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FOR Non TOD" sheetId="2" r:id="rId1"/>
    <sheet name="FOR TOD" sheetId="3" r:id="rId2"/>
  </sheets>
  <definedNames>
    <definedName name="_xlnm.Print_Area" localSheetId="0">'FOR Non TOD'!$B$1:$AF$8</definedName>
    <definedName name="_xlnm.Print_Area" localSheetId="1">'FOR TOD'!$B$1:$AF$53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N10" i="2"/>
  <c r="N9" i="2"/>
</calcChain>
</file>

<file path=xl/sharedStrings.xml><?xml version="1.0" encoding="utf-8"?>
<sst xmlns="http://schemas.openxmlformats.org/spreadsheetml/2006/main" count="246" uniqueCount="101">
  <si>
    <t>ACCOUNT ID</t>
  </si>
  <si>
    <t>CONSUMER NAME</t>
  </si>
  <si>
    <t>TARIFF</t>
  </si>
  <si>
    <t>TOD</t>
  </si>
  <si>
    <t>RR No</t>
  </si>
  <si>
    <t>Division</t>
  </si>
  <si>
    <t>Sub division</t>
  </si>
  <si>
    <t>PPA Rate</t>
  </si>
  <si>
    <t>SPPA Rate</t>
  </si>
  <si>
    <t>PPA Approval</t>
  </si>
  <si>
    <t>Comissioning Date</t>
  </si>
  <si>
    <t>Generation Meter Serial No</t>
  </si>
  <si>
    <t>FR Reading</t>
  </si>
  <si>
    <t>Reading Date</t>
  </si>
  <si>
    <t>Bi Directional Meter Serial No</t>
  </si>
  <si>
    <t>Import FR</t>
  </si>
  <si>
    <t>Export FR</t>
  </si>
  <si>
    <t>CB As on 30-04-2025</t>
  </si>
  <si>
    <t>Constant</t>
  </si>
  <si>
    <t>T1</t>
  </si>
  <si>
    <t>T2</t>
  </si>
  <si>
    <t>T3</t>
  </si>
  <si>
    <t>T4</t>
  </si>
  <si>
    <t>Non TOD</t>
  </si>
  <si>
    <t>Zone</t>
  </si>
  <si>
    <t>Total</t>
  </si>
  <si>
    <t>Name Of the account Holder</t>
  </si>
  <si>
    <t>Account No</t>
  </si>
  <si>
    <t>IFSC Code</t>
  </si>
  <si>
    <t>Bank Name</t>
  </si>
  <si>
    <t>Branch</t>
  </si>
  <si>
    <t>Pan No</t>
  </si>
  <si>
    <t>Solar Installed Capacity</t>
  </si>
  <si>
    <t>SPPA Date</t>
  </si>
  <si>
    <t>PPA Date</t>
  </si>
  <si>
    <t>Account Type
SB/CA</t>
  </si>
  <si>
    <t>Adhaar No</t>
  </si>
  <si>
    <t>Sl No</t>
  </si>
  <si>
    <t>HDL583</t>
  </si>
  <si>
    <t>THE HEAD MASTER</t>
  </si>
  <si>
    <t xml:space="preserve">
Tariff
LT1-Rural</t>
  </si>
  <si>
    <t>EBA064306F</t>
  </si>
  <si>
    <t>SDMC GOVT HIGH SCHOOL D HOSALLI</t>
  </si>
  <si>
    <t>SAVINGS A/C</t>
  </si>
  <si>
    <t>SBIN0040160</t>
  </si>
  <si>
    <t>STATE BANK OF INDIA</t>
  </si>
  <si>
    <t>HULIYURU DURGA</t>
  </si>
  <si>
    <t>KUNIGAL</t>
  </si>
  <si>
    <t>H DURGA</t>
  </si>
  <si>
    <t>Y N SHIVAKUMAR S/O LATE NINGEGOWDA</t>
  </si>
  <si>
    <t>HDL6278</t>
  </si>
  <si>
    <t>AEMPN6290D</t>
  </si>
  <si>
    <t>SHIVAKUMAR Y N</t>
  </si>
  <si>
    <t>40KwP</t>
  </si>
  <si>
    <t>LT-3(A)-R</t>
  </si>
  <si>
    <t>X2233954/X2233955</t>
  </si>
  <si>
    <t>HDFC0006922</t>
  </si>
  <si>
    <t>HDFC BANK</t>
  </si>
  <si>
    <t>HDHTP12</t>
  </si>
  <si>
    <t>THE PRINCIPAL SY NO-24 ,VALGEREPURA , VALGEREPURA,PADUVAGERE PUNCHYATHI,AMRUTHURU HOBLI0</t>
  </si>
  <si>
    <t>HT-2 (c) (i)</t>
  </si>
  <si>
    <t>21008328/22011180</t>
  </si>
  <si>
    <t>NO</t>
  </si>
  <si>
    <t>E034102</t>
  </si>
  <si>
    <t>HDHTP6</t>
  </si>
  <si>
    <t>100KWP</t>
  </si>
  <si>
    <t>4KWP</t>
  </si>
  <si>
    <t>THE PRINCIPAL MURARJI DESAI VASATHI SCHOO</t>
  </si>
  <si>
    <t>HT2C(I)</t>
  </si>
  <si>
    <t>30KWP</t>
  </si>
  <si>
    <t>22005971/22005976</t>
  </si>
  <si>
    <t>HDL5199</t>
  </si>
  <si>
    <t>VENKATAPPA S/O LATE GIRIYAPPA</t>
  </si>
  <si>
    <t>LT1-Rural</t>
  </si>
  <si>
    <t>13KWP</t>
  </si>
  <si>
    <t>523180/E034102</t>
  </si>
  <si>
    <t xml:space="preserve">VENKATAPPA </t>
  </si>
  <si>
    <t>KVBL0001348</t>
  </si>
  <si>
    <t xml:space="preserve">KARUR VYSYA </t>
  </si>
  <si>
    <t>BANASHANKARI BANGALORE</t>
  </si>
  <si>
    <t>Y0135253/BC1676167</t>
  </si>
  <si>
    <t>AAQPV5798Q</t>
  </si>
  <si>
    <t>MSHD50</t>
  </si>
  <si>
    <t>MSHD49</t>
  </si>
  <si>
    <t>GANGAIAH K A S/O LATE ANKEGOWDA</t>
  </si>
  <si>
    <t>LT3A-Rural</t>
  </si>
  <si>
    <t>YES</t>
  </si>
  <si>
    <t>X2523215/5152149</t>
  </si>
  <si>
    <t>SRI LAKSHMI VENKATESHWARA ENTERPRISES</t>
  </si>
  <si>
    <t>SBIN0040026</t>
  </si>
  <si>
    <t>DODDABALAPUR</t>
  </si>
  <si>
    <t>BXWPA2351L</t>
  </si>
  <si>
    <t>17KWP</t>
  </si>
  <si>
    <t>HDL7463</t>
  </si>
  <si>
    <t>CHANNEGOWDA U C</t>
  </si>
  <si>
    <t>4.52KWP</t>
  </si>
  <si>
    <t>SRINIVASA RAO</t>
  </si>
  <si>
    <t>CNRB0003646</t>
  </si>
  <si>
    <t>CANARA BANK</t>
  </si>
  <si>
    <t>HULIYURUDURGA</t>
  </si>
  <si>
    <t>GLKPS5542E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</si>
</sst>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3" fontId="0" fillId="0" borderId="1" xfId="0" applyNumberFormat="1" applyBorder="1"/>
    <xf numFmtId="1" fontId="0" fillId="0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1"/>
  <sheetViews>
    <sheetView tabSelected="1" zoomScaleNormal="100" workbookViewId="0">
      <pane xSplit="2" ySplit="3" topLeftCell="R4" activePane="bottomRight" state="frozen"/>
      <selection pane="topRight" activeCell="C1" sqref="C1"/>
      <selection pane="bottomLeft" activeCell="A4" sqref="A4"/>
      <selection pane="bottomRight" activeCell="B2" sqref="B2:AF11"/>
    </sheetView>
  </sheetViews>
  <sheetFormatPr defaultRowHeight="15" x14ac:dyDescent="0.25"/>
  <cols>
    <col min="3" max="3" width="8.140625" bestFit="1" customWidth="1"/>
    <col min="4" max="4" width="11.7109375" bestFit="1" customWidth="1"/>
    <col min="5" max="5" width="17" customWidth="1"/>
    <col min="6" max="6" width="12" bestFit="1" customWidth="1"/>
    <col min="7" max="7" width="17.28515625" bestFit="1" customWidth="1"/>
    <col min="8" max="8" width="17.28515625" customWidth="1"/>
    <col min="9" max="9" width="14.42578125" customWidth="1"/>
    <col min="10" max="10" width="11.42578125" customWidth="1"/>
    <col min="11" max="11" width="10" bestFit="1" customWidth="1"/>
    <col min="12" max="13" width="10.42578125" bestFit="1" customWidth="1"/>
    <col min="14" max="14" width="13.140625" bestFit="1" customWidth="1"/>
    <col min="15" max="15" width="17.7109375" bestFit="1" customWidth="1"/>
    <col min="16" max="16" width="10.7109375" customWidth="1"/>
    <col min="17" max="17" width="27.7109375" bestFit="1" customWidth="1"/>
    <col min="18" max="19" width="10.42578125" bestFit="1" customWidth="1"/>
    <col min="20" max="20" width="20.140625" customWidth="1"/>
    <col min="21" max="21" width="16.5703125" customWidth="1"/>
    <col min="23" max="23" width="10.42578125" bestFit="1" customWidth="1"/>
    <col min="24" max="24" width="15.140625" customWidth="1"/>
    <col min="25" max="25" width="23.42578125" customWidth="1"/>
    <col min="26" max="26" width="24.140625" customWidth="1"/>
    <col min="27" max="27" width="12.7109375" customWidth="1"/>
    <col min="28" max="28" width="16.5703125" customWidth="1"/>
    <col min="29" max="29" width="13.5703125" customWidth="1"/>
    <col min="30" max="30" width="15" customWidth="1"/>
    <col min="31" max="31" width="20.85546875" customWidth="1"/>
    <col min="32" max="32" width="21.140625" customWidth="1"/>
  </cols>
  <sheetData>
    <row r="1" spans="2:32" x14ac:dyDescent="0.25">
      <c r="B1" s="6" t="s">
        <v>23</v>
      </c>
      <c r="O1" s="6" t="s">
        <v>23</v>
      </c>
      <c r="AF1" s="6" t="s">
        <v>23</v>
      </c>
    </row>
    <row r="2" spans="2:32" ht="60" x14ac:dyDescent="0.25">
      <c r="B2" s="4" t="s">
        <v>37</v>
      </c>
      <c r="C2" s="4" t="s">
        <v>5</v>
      </c>
      <c r="D2" s="4" t="s">
        <v>6</v>
      </c>
      <c r="E2" s="4" t="s">
        <v>4</v>
      </c>
      <c r="F2" s="4" t="s">
        <v>0</v>
      </c>
      <c r="G2" s="4" t="s">
        <v>1</v>
      </c>
      <c r="H2" s="4" t="s">
        <v>32</v>
      </c>
      <c r="I2" s="4" t="s">
        <v>2</v>
      </c>
      <c r="J2" s="4" t="s">
        <v>7</v>
      </c>
      <c r="K2" s="4" t="s">
        <v>8</v>
      </c>
      <c r="L2" s="5" t="s">
        <v>34</v>
      </c>
      <c r="M2" s="4" t="s">
        <v>33</v>
      </c>
      <c r="N2" s="4" t="s">
        <v>9</v>
      </c>
      <c r="O2" s="4" t="s">
        <v>10</v>
      </c>
      <c r="P2" s="4" t="s">
        <v>13</v>
      </c>
      <c r="Q2" s="4" t="s">
        <v>11</v>
      </c>
      <c r="R2" s="5" t="s">
        <v>12</v>
      </c>
      <c r="S2" s="5" t="s">
        <v>18</v>
      </c>
      <c r="T2" s="4" t="s">
        <v>14</v>
      </c>
      <c r="U2" s="4" t="s">
        <v>15</v>
      </c>
      <c r="V2" s="4" t="s">
        <v>16</v>
      </c>
      <c r="W2" s="5" t="s">
        <v>18</v>
      </c>
      <c r="X2" s="4" t="s">
        <v>17</v>
      </c>
      <c r="Y2" s="4" t="s">
        <v>26</v>
      </c>
      <c r="Z2" s="4" t="s">
        <v>27</v>
      </c>
      <c r="AA2" s="4" t="s">
        <v>35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36</v>
      </c>
    </row>
    <row r="3" spans="2:32" x14ac:dyDescent="0.25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</row>
    <row r="4" spans="2:32" s="14" customFormat="1" ht="45" x14ac:dyDescent="0.25">
      <c r="B4" s="9">
        <v>1</v>
      </c>
      <c r="C4" s="9" t="s">
        <v>47</v>
      </c>
      <c r="D4" s="9" t="s">
        <v>48</v>
      </c>
      <c r="E4" s="9" t="s">
        <v>38</v>
      </c>
      <c r="F4" s="9">
        <v>3965259</v>
      </c>
      <c r="G4" s="10" t="s">
        <v>39</v>
      </c>
      <c r="H4" s="9" t="s">
        <v>66</v>
      </c>
      <c r="I4" s="10" t="s">
        <v>40</v>
      </c>
      <c r="J4" s="9">
        <v>7.08</v>
      </c>
      <c r="K4" s="9" t="s">
        <v>62</v>
      </c>
      <c r="L4" s="11">
        <v>42818</v>
      </c>
      <c r="M4" s="9" t="s">
        <v>62</v>
      </c>
      <c r="N4" s="11">
        <v>42832</v>
      </c>
      <c r="O4" s="11">
        <v>43015</v>
      </c>
      <c r="P4" s="9">
        <v>1</v>
      </c>
      <c r="Q4" s="9" t="s">
        <v>41</v>
      </c>
      <c r="R4" s="12">
        <v>3009.3</v>
      </c>
      <c r="S4" s="9">
        <v>1</v>
      </c>
      <c r="T4" s="9" t="s">
        <v>80</v>
      </c>
      <c r="U4" s="9">
        <v>635.1</v>
      </c>
      <c r="V4" s="9">
        <v>2629.1</v>
      </c>
      <c r="W4" s="12">
        <v>1</v>
      </c>
      <c r="X4" s="9">
        <v>3854</v>
      </c>
      <c r="Y4" s="10" t="s">
        <v>42</v>
      </c>
      <c r="Z4" s="15">
        <v>64044526082</v>
      </c>
      <c r="AA4" s="9" t="s">
        <v>43</v>
      </c>
      <c r="AB4" s="9" t="s">
        <v>44</v>
      </c>
      <c r="AC4" s="10" t="s">
        <v>45</v>
      </c>
      <c r="AD4" s="10" t="s">
        <v>46</v>
      </c>
      <c r="AE4" s="9" t="s">
        <v>62</v>
      </c>
      <c r="AF4" s="13" t="s">
        <v>62</v>
      </c>
    </row>
    <row r="5" spans="2:32" s="14" customFormat="1" ht="45" x14ac:dyDescent="0.25">
      <c r="B5" s="9">
        <v>2</v>
      </c>
      <c r="C5" s="9" t="s">
        <v>47</v>
      </c>
      <c r="D5" s="9" t="s">
        <v>48</v>
      </c>
      <c r="E5" s="9" t="s">
        <v>50</v>
      </c>
      <c r="F5" s="9">
        <v>5496920</v>
      </c>
      <c r="G5" s="10" t="s">
        <v>49</v>
      </c>
      <c r="H5" s="9" t="s">
        <v>53</v>
      </c>
      <c r="I5" s="9" t="s">
        <v>54</v>
      </c>
      <c r="J5" s="9">
        <v>3.36</v>
      </c>
      <c r="K5" s="9" t="s">
        <v>86</v>
      </c>
      <c r="L5" s="11">
        <v>45045</v>
      </c>
      <c r="M5" s="11" t="s">
        <v>62</v>
      </c>
      <c r="N5" s="11">
        <v>45045</v>
      </c>
      <c r="O5" s="11">
        <v>45028</v>
      </c>
      <c r="P5" s="9">
        <v>1</v>
      </c>
      <c r="Q5" s="9">
        <v>2309196007</v>
      </c>
      <c r="R5" s="12">
        <v>1.27</v>
      </c>
      <c r="S5" s="9">
        <v>15</v>
      </c>
      <c r="T5" s="9" t="s">
        <v>55</v>
      </c>
      <c r="U5" s="9">
        <v>0.5</v>
      </c>
      <c r="V5" s="9">
        <v>0.27</v>
      </c>
      <c r="W5" s="12">
        <v>15</v>
      </c>
      <c r="X5" s="9">
        <v>61108</v>
      </c>
      <c r="Y5" s="9" t="s">
        <v>52</v>
      </c>
      <c r="Z5" s="15">
        <v>50100243718571</v>
      </c>
      <c r="AA5" s="9" t="s">
        <v>43</v>
      </c>
      <c r="AB5" s="9" t="s">
        <v>56</v>
      </c>
      <c r="AC5" s="9" t="s">
        <v>57</v>
      </c>
      <c r="AD5" s="9" t="s">
        <v>47</v>
      </c>
      <c r="AE5" s="10" t="s">
        <v>51</v>
      </c>
      <c r="AF5" s="15">
        <v>842389764050</v>
      </c>
    </row>
    <row r="6" spans="2:32" s="14" customFormat="1" x14ac:dyDescent="0.25">
      <c r="B6" s="9">
        <v>3</v>
      </c>
      <c r="C6" s="9" t="s">
        <v>47</v>
      </c>
      <c r="D6" s="9" t="s">
        <v>48</v>
      </c>
      <c r="E6" s="9" t="s">
        <v>58</v>
      </c>
      <c r="F6" s="9">
        <v>4839289</v>
      </c>
      <c r="G6" s="9" t="s">
        <v>59</v>
      </c>
      <c r="H6" s="9" t="s">
        <v>65</v>
      </c>
      <c r="I6" s="9" t="s">
        <v>60</v>
      </c>
      <c r="J6" s="9" t="s">
        <v>62</v>
      </c>
      <c r="K6" s="9" t="s">
        <v>62</v>
      </c>
      <c r="L6" s="11">
        <v>44803</v>
      </c>
      <c r="M6" s="9" t="s">
        <v>62</v>
      </c>
      <c r="N6" s="11">
        <v>44803</v>
      </c>
      <c r="O6" s="11">
        <v>45149</v>
      </c>
      <c r="P6" s="9">
        <v>1</v>
      </c>
      <c r="Q6" s="9">
        <v>4014603</v>
      </c>
      <c r="R6" s="12">
        <v>930.96</v>
      </c>
      <c r="S6" s="9">
        <v>40</v>
      </c>
      <c r="T6" s="9" t="s">
        <v>61</v>
      </c>
      <c r="U6" s="9">
        <v>92.064999999999998</v>
      </c>
      <c r="V6" s="9">
        <v>15.467000000000001</v>
      </c>
      <c r="W6" s="12">
        <v>1250</v>
      </c>
      <c r="X6" s="16">
        <v>-80611</v>
      </c>
      <c r="Y6" s="9" t="s">
        <v>62</v>
      </c>
      <c r="Z6" s="15" t="s">
        <v>62</v>
      </c>
      <c r="AA6" s="9" t="s">
        <v>62</v>
      </c>
      <c r="AB6" s="9" t="s">
        <v>62</v>
      </c>
      <c r="AC6" s="9" t="s">
        <v>62</v>
      </c>
      <c r="AD6" s="9" t="s">
        <v>62</v>
      </c>
      <c r="AE6" s="9" t="s">
        <v>62</v>
      </c>
      <c r="AF6" s="13" t="s">
        <v>62</v>
      </c>
    </row>
    <row r="7" spans="2:32" s="14" customFormat="1" ht="45" x14ac:dyDescent="0.25">
      <c r="B7" s="9">
        <v>4</v>
      </c>
      <c r="C7" s="9" t="s">
        <v>47</v>
      </c>
      <c r="D7" s="9" t="s">
        <v>48</v>
      </c>
      <c r="E7" s="9" t="s">
        <v>64</v>
      </c>
      <c r="F7" s="9">
        <v>4570144</v>
      </c>
      <c r="G7" s="10" t="s">
        <v>67</v>
      </c>
      <c r="H7" s="9" t="s">
        <v>69</v>
      </c>
      <c r="I7" s="9" t="s">
        <v>68</v>
      </c>
      <c r="J7" s="9" t="s">
        <v>62</v>
      </c>
      <c r="K7" s="9" t="s">
        <v>62</v>
      </c>
      <c r="L7" s="11">
        <v>44501</v>
      </c>
      <c r="M7" s="9" t="s">
        <v>62</v>
      </c>
      <c r="N7" s="11">
        <v>44501</v>
      </c>
      <c r="O7" s="11">
        <v>44888</v>
      </c>
      <c r="P7" s="9">
        <v>1</v>
      </c>
      <c r="Q7" s="9">
        <v>22403397</v>
      </c>
      <c r="R7" s="12">
        <v>3711.04</v>
      </c>
      <c r="S7" s="9">
        <v>10</v>
      </c>
      <c r="T7" s="9" t="s">
        <v>70</v>
      </c>
      <c r="U7" s="9">
        <v>398.24700000000001</v>
      </c>
      <c r="V7" s="9">
        <v>28.972999999999999</v>
      </c>
      <c r="W7" s="12">
        <v>250</v>
      </c>
      <c r="X7" s="16">
        <v>-2149</v>
      </c>
      <c r="Y7" s="9" t="s">
        <v>62</v>
      </c>
      <c r="Z7" s="15" t="s">
        <v>62</v>
      </c>
      <c r="AA7" s="9" t="s">
        <v>62</v>
      </c>
      <c r="AB7" s="9" t="s">
        <v>62</v>
      </c>
      <c r="AC7" s="9" t="s">
        <v>62</v>
      </c>
      <c r="AD7" s="9" t="s">
        <v>62</v>
      </c>
      <c r="AE7" s="9" t="s">
        <v>62</v>
      </c>
      <c r="AF7" s="13" t="s">
        <v>62</v>
      </c>
    </row>
    <row r="8" spans="2:32" s="14" customFormat="1" ht="30" x14ac:dyDescent="0.25">
      <c r="B8" s="9">
        <v>5</v>
      </c>
      <c r="C8" s="9" t="s">
        <v>47</v>
      </c>
      <c r="D8" s="9" t="s">
        <v>48</v>
      </c>
      <c r="E8" s="9" t="s">
        <v>71</v>
      </c>
      <c r="F8" s="9">
        <v>5151986</v>
      </c>
      <c r="G8" s="10" t="s">
        <v>72</v>
      </c>
      <c r="H8" s="9" t="s">
        <v>74</v>
      </c>
      <c r="I8" s="9" t="s">
        <v>73</v>
      </c>
      <c r="J8" s="9">
        <v>3.19</v>
      </c>
      <c r="K8" s="9" t="s">
        <v>62</v>
      </c>
      <c r="L8" s="11">
        <v>44953</v>
      </c>
      <c r="M8" s="9" t="s">
        <v>62</v>
      </c>
      <c r="N8" s="11">
        <v>44953</v>
      </c>
      <c r="O8" s="11">
        <v>45005</v>
      </c>
      <c r="P8" s="9">
        <v>1</v>
      </c>
      <c r="Q8" s="9" t="s">
        <v>63</v>
      </c>
      <c r="R8" s="12">
        <v>41859.800000000003</v>
      </c>
      <c r="S8" s="9">
        <v>1</v>
      </c>
      <c r="T8" s="9" t="s">
        <v>75</v>
      </c>
      <c r="U8" s="9">
        <v>21540</v>
      </c>
      <c r="V8" s="9">
        <v>20117.2</v>
      </c>
      <c r="W8" s="12">
        <v>1</v>
      </c>
      <c r="X8" s="16">
        <v>1644</v>
      </c>
      <c r="Y8" s="9" t="s">
        <v>76</v>
      </c>
      <c r="Z8" s="15">
        <v>1348172000000150</v>
      </c>
      <c r="AA8" s="9" t="s">
        <v>43</v>
      </c>
      <c r="AB8" s="9" t="s">
        <v>77</v>
      </c>
      <c r="AC8" s="9" t="s">
        <v>78</v>
      </c>
      <c r="AD8" s="9" t="s">
        <v>79</v>
      </c>
      <c r="AE8" s="9" t="s">
        <v>81</v>
      </c>
      <c r="AF8" s="15">
        <v>974044585968</v>
      </c>
    </row>
    <row r="9" spans="2:32" ht="16.5" x14ac:dyDescent="0.3">
      <c r="B9" s="9">
        <v>6</v>
      </c>
      <c r="C9" s="9" t="s">
        <v>47</v>
      </c>
      <c r="D9" s="9" t="s">
        <v>48</v>
      </c>
      <c r="E9" s="1" t="s">
        <v>82</v>
      </c>
      <c r="F9" s="1">
        <v>5817546</v>
      </c>
      <c r="G9" s="23" t="s">
        <v>84</v>
      </c>
      <c r="H9" s="1" t="s">
        <v>74</v>
      </c>
      <c r="I9" s="23" t="s">
        <v>85</v>
      </c>
      <c r="J9" s="1">
        <v>3.2</v>
      </c>
      <c r="K9" s="23" t="s">
        <v>62</v>
      </c>
      <c r="L9" s="2">
        <v>45700</v>
      </c>
      <c r="M9" s="9" t="s">
        <v>62</v>
      </c>
      <c r="N9" s="2">
        <f>+L9</f>
        <v>45700</v>
      </c>
      <c r="O9" s="2">
        <v>45730</v>
      </c>
      <c r="P9" s="9">
        <v>1</v>
      </c>
      <c r="Q9" s="24">
        <v>7841420</v>
      </c>
      <c r="R9" s="25">
        <v>0.5</v>
      </c>
      <c r="S9" s="24">
        <v>1</v>
      </c>
      <c r="T9" s="24" t="s">
        <v>87</v>
      </c>
      <c r="U9" s="24">
        <v>5.94</v>
      </c>
      <c r="V9" s="24">
        <v>9.26</v>
      </c>
      <c r="W9" s="25">
        <v>10</v>
      </c>
      <c r="X9" s="26">
        <v>1320</v>
      </c>
      <c r="Y9" s="24" t="s">
        <v>88</v>
      </c>
      <c r="Z9" s="27">
        <v>40524129227</v>
      </c>
      <c r="AA9" s="9" t="s">
        <v>43</v>
      </c>
      <c r="AB9" s="24" t="s">
        <v>89</v>
      </c>
      <c r="AC9" s="24" t="s">
        <v>45</v>
      </c>
      <c r="AD9" s="24" t="s">
        <v>90</v>
      </c>
      <c r="AE9" s="24" t="s">
        <v>91</v>
      </c>
      <c r="AF9" s="15">
        <v>879314049285</v>
      </c>
    </row>
    <row r="10" spans="2:32" ht="16.5" x14ac:dyDescent="0.3">
      <c r="B10" s="9">
        <v>7</v>
      </c>
      <c r="C10" s="9" t="s">
        <v>47</v>
      </c>
      <c r="D10" s="9" t="s">
        <v>48</v>
      </c>
      <c r="E10" s="1" t="s">
        <v>83</v>
      </c>
      <c r="F10" s="1">
        <v>5817545</v>
      </c>
      <c r="G10" s="23" t="s">
        <v>84</v>
      </c>
      <c r="H10" s="24" t="s">
        <v>92</v>
      </c>
      <c r="I10" s="23" t="s">
        <v>85</v>
      </c>
      <c r="J10" s="1">
        <v>3.2</v>
      </c>
      <c r="K10" s="23" t="s">
        <v>62</v>
      </c>
      <c r="L10" s="2">
        <v>45700</v>
      </c>
      <c r="M10" s="9" t="s">
        <v>62</v>
      </c>
      <c r="N10" s="2">
        <f>+L10</f>
        <v>45700</v>
      </c>
      <c r="O10" s="2">
        <v>45730</v>
      </c>
      <c r="P10" s="9">
        <v>1</v>
      </c>
      <c r="Q10" s="24">
        <v>7841419</v>
      </c>
      <c r="R10" s="25">
        <v>0.5</v>
      </c>
      <c r="S10" s="24">
        <v>1</v>
      </c>
      <c r="T10" s="24">
        <v>2523208</v>
      </c>
      <c r="U10" s="24">
        <v>2.91</v>
      </c>
      <c r="V10" s="24">
        <v>2.79</v>
      </c>
      <c r="W10" s="25">
        <v>10</v>
      </c>
      <c r="X10" s="1">
        <v>-429</v>
      </c>
      <c r="Y10" s="24" t="s">
        <v>88</v>
      </c>
      <c r="Z10" s="27">
        <v>40524129227</v>
      </c>
      <c r="AA10" s="9" t="s">
        <v>43</v>
      </c>
      <c r="AB10" s="24" t="s">
        <v>89</v>
      </c>
      <c r="AC10" s="24" t="s">
        <v>45</v>
      </c>
      <c r="AD10" s="24" t="s">
        <v>90</v>
      </c>
      <c r="AE10" s="24" t="s">
        <v>91</v>
      </c>
      <c r="AF10" s="15">
        <v>879314049285</v>
      </c>
    </row>
    <row r="11" spans="2:32" ht="16.5" x14ac:dyDescent="0.3">
      <c r="B11" s="9">
        <v>8</v>
      </c>
      <c r="C11" s="9" t="s">
        <v>47</v>
      </c>
      <c r="D11" s="9" t="s">
        <v>48</v>
      </c>
      <c r="E11" s="24" t="s">
        <v>93</v>
      </c>
      <c r="F11" s="1">
        <v>5886334</v>
      </c>
      <c r="G11" s="1" t="s">
        <v>94</v>
      </c>
      <c r="H11" s="24" t="s">
        <v>95</v>
      </c>
      <c r="I11" s="1" t="s">
        <v>73</v>
      </c>
      <c r="J11" s="24">
        <v>2.62</v>
      </c>
      <c r="K11" s="23" t="s">
        <v>62</v>
      </c>
      <c r="L11" s="2">
        <v>45615</v>
      </c>
      <c r="M11" s="9" t="s">
        <v>62</v>
      </c>
      <c r="N11" s="2">
        <f>+L11</f>
        <v>45615</v>
      </c>
      <c r="O11" s="2">
        <v>45625</v>
      </c>
      <c r="P11" s="24">
        <v>1</v>
      </c>
      <c r="Q11" s="24">
        <v>7840236</v>
      </c>
      <c r="R11" s="25">
        <v>0</v>
      </c>
      <c r="S11" s="24">
        <v>1</v>
      </c>
      <c r="T11" s="24">
        <v>2344147</v>
      </c>
      <c r="U11" s="24">
        <v>1</v>
      </c>
      <c r="V11" s="24">
        <v>0.98199999999999998</v>
      </c>
      <c r="W11" s="25">
        <v>1</v>
      </c>
      <c r="X11" s="1">
        <v>2</v>
      </c>
      <c r="Y11" s="24" t="s">
        <v>96</v>
      </c>
      <c r="Z11" s="27">
        <v>3646101001686</v>
      </c>
      <c r="AA11" s="9" t="s">
        <v>43</v>
      </c>
      <c r="AB11" s="24" t="s">
        <v>97</v>
      </c>
      <c r="AC11" s="24" t="s">
        <v>98</v>
      </c>
      <c r="AD11" s="24" t="s">
        <v>99</v>
      </c>
      <c r="AE11" s="24" t="s">
        <v>100</v>
      </c>
      <c r="AF11" s="27">
        <v>771586887275</v>
      </c>
    </row>
  </sheetData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C8"/>
    </sheetView>
  </sheetViews>
  <sheetFormatPr defaultRowHeight="15" x14ac:dyDescent="0.25"/>
  <cols>
    <col min="2" max="2" width="8.140625" bestFit="1" customWidth="1"/>
    <col min="3" max="3" width="11.7109375" bestFit="1" customWidth="1"/>
    <col min="4" max="4" width="6.28515625" bestFit="1" customWidth="1"/>
    <col min="5" max="5" width="12" bestFit="1" customWidth="1"/>
    <col min="6" max="6" width="17.28515625" bestFit="1" customWidth="1"/>
    <col min="7" max="8" width="10.42578125" bestFit="1" customWidth="1"/>
    <col min="9" max="9" width="10" bestFit="1" customWidth="1"/>
    <col min="10" max="10" width="10" customWidth="1"/>
    <col min="11" max="11" width="10.42578125" bestFit="1" customWidth="1"/>
    <col min="12" max="12" width="10" bestFit="1" customWidth="1"/>
    <col min="13" max="13" width="13.140625" bestFit="1" customWidth="1"/>
    <col min="14" max="14" width="17.7109375" bestFit="1" customWidth="1"/>
    <col min="15" max="15" width="10.7109375" customWidth="1"/>
    <col min="16" max="16" width="27.7109375" bestFit="1" customWidth="1"/>
    <col min="17" max="17" width="9.5703125" bestFit="1" customWidth="1"/>
    <col min="18" max="18" width="9.28515625" bestFit="1" customWidth="1"/>
  </cols>
  <sheetData>
    <row r="1" spans="2:32" x14ac:dyDescent="0.25">
      <c r="B1" s="6" t="s">
        <v>3</v>
      </c>
      <c r="N1" s="6" t="s">
        <v>3</v>
      </c>
      <c r="V1" s="6" t="s">
        <v>3</v>
      </c>
      <c r="AF1" s="6" t="s">
        <v>3</v>
      </c>
    </row>
    <row r="2" spans="2:32" ht="60" x14ac:dyDescent="0.25">
      <c r="B2" s="4" t="s">
        <v>5</v>
      </c>
      <c r="C2" s="4" t="s">
        <v>6</v>
      </c>
      <c r="D2" s="4" t="s">
        <v>4</v>
      </c>
      <c r="E2" s="4" t="s">
        <v>0</v>
      </c>
      <c r="F2" s="4" t="s">
        <v>1</v>
      </c>
      <c r="G2" s="4" t="s">
        <v>32</v>
      </c>
      <c r="H2" s="4" t="s">
        <v>2</v>
      </c>
      <c r="I2" s="4" t="s">
        <v>7</v>
      </c>
      <c r="J2" s="4" t="s">
        <v>8</v>
      </c>
      <c r="K2" s="5" t="s">
        <v>34</v>
      </c>
      <c r="L2" s="4" t="s">
        <v>33</v>
      </c>
      <c r="M2" s="4" t="s">
        <v>9</v>
      </c>
      <c r="N2" s="4" t="s">
        <v>10</v>
      </c>
      <c r="O2" s="4" t="s">
        <v>13</v>
      </c>
      <c r="P2" s="4" t="s">
        <v>11</v>
      </c>
      <c r="Q2" s="5" t="s">
        <v>12</v>
      </c>
      <c r="R2" s="5" t="s">
        <v>18</v>
      </c>
      <c r="S2" s="4" t="s">
        <v>14</v>
      </c>
      <c r="T2" s="4" t="s">
        <v>24</v>
      </c>
      <c r="U2" s="4" t="s">
        <v>15</v>
      </c>
      <c r="V2" s="4" t="s">
        <v>16</v>
      </c>
      <c r="W2" s="5" t="s">
        <v>18</v>
      </c>
      <c r="X2" s="4" t="s">
        <v>17</v>
      </c>
      <c r="Y2" s="4" t="s">
        <v>26</v>
      </c>
      <c r="Z2" s="4" t="s">
        <v>27</v>
      </c>
      <c r="AA2" s="4" t="s">
        <v>35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36</v>
      </c>
    </row>
    <row r="3" spans="2:32" x14ac:dyDescent="0.25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</row>
    <row r="4" spans="2:32" x14ac:dyDescent="0.25">
      <c r="B4" s="17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3" t="s">
        <v>19</v>
      </c>
      <c r="U4" s="7">
        <v>0</v>
      </c>
      <c r="V4" s="7">
        <v>0</v>
      </c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x14ac:dyDescent="0.25">
      <c r="B5" s="1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3" t="s">
        <v>20</v>
      </c>
      <c r="U5" s="7">
        <v>0</v>
      </c>
      <c r="V5" s="7">
        <v>0</v>
      </c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x14ac:dyDescent="0.25">
      <c r="B6" s="18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3" t="s">
        <v>21</v>
      </c>
      <c r="U6" s="7">
        <v>0</v>
      </c>
      <c r="V6" s="7">
        <v>0</v>
      </c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2:32" x14ac:dyDescent="0.25">
      <c r="B7" s="18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" t="s">
        <v>22</v>
      </c>
      <c r="U7" s="7">
        <v>0</v>
      </c>
      <c r="V7" s="7">
        <v>0</v>
      </c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pans="2:32" x14ac:dyDescent="0.25">
      <c r="B8" s="19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3" t="s">
        <v>25</v>
      </c>
      <c r="U8" s="8">
        <v>0</v>
      </c>
      <c r="V8" s="8">
        <v>0</v>
      </c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2:32" x14ac:dyDescent="0.25">
      <c r="B9" s="17">
        <v>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3" t="s">
        <v>19</v>
      </c>
      <c r="U9" s="7">
        <v>0</v>
      </c>
      <c r="V9" s="7">
        <v>0</v>
      </c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2:32" x14ac:dyDescent="0.25">
      <c r="B10" s="18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3" t="s">
        <v>20</v>
      </c>
      <c r="U10" s="7">
        <v>0</v>
      </c>
      <c r="V10" s="7">
        <v>0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2:32" x14ac:dyDescent="0.25">
      <c r="B11" s="1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3" t="s">
        <v>21</v>
      </c>
      <c r="U11" s="7">
        <v>0</v>
      </c>
      <c r="V11" s="7">
        <v>0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2:32" x14ac:dyDescent="0.25">
      <c r="B12" s="18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3" t="s">
        <v>22</v>
      </c>
      <c r="U12" s="7">
        <v>0</v>
      </c>
      <c r="V12" s="7">
        <v>0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2:32" x14ac:dyDescent="0.25">
      <c r="B13" s="19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3" t="s">
        <v>25</v>
      </c>
      <c r="U13" s="8">
        <v>0</v>
      </c>
      <c r="V13" s="8">
        <v>0</v>
      </c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2:32" x14ac:dyDescent="0.25">
      <c r="B14" s="17">
        <v>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3" t="s">
        <v>19</v>
      </c>
      <c r="U14" s="7">
        <v>0</v>
      </c>
      <c r="V14" s="7">
        <v>0</v>
      </c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2:32" x14ac:dyDescent="0.25">
      <c r="B15" s="18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3" t="s">
        <v>20</v>
      </c>
      <c r="U15" s="7">
        <v>0</v>
      </c>
      <c r="V15" s="7">
        <v>0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2:32" x14ac:dyDescent="0.25">
      <c r="B16" s="18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3" t="s">
        <v>21</v>
      </c>
      <c r="U16" s="7">
        <v>0</v>
      </c>
      <c r="V16" s="7">
        <v>0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2:32" x14ac:dyDescent="0.25">
      <c r="B17" s="18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3" t="s">
        <v>22</v>
      </c>
      <c r="U17" s="7">
        <v>0</v>
      </c>
      <c r="V17" s="7">
        <v>0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2:32" x14ac:dyDescent="0.25">
      <c r="B18" s="1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3" t="s">
        <v>25</v>
      </c>
      <c r="U18" s="8">
        <v>0</v>
      </c>
      <c r="V18" s="8">
        <v>0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2:32" x14ac:dyDescent="0.25">
      <c r="B19" s="17">
        <v>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" t="s">
        <v>19</v>
      </c>
      <c r="U19" s="7">
        <v>0</v>
      </c>
      <c r="V19" s="7">
        <v>0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2:32" x14ac:dyDescent="0.25">
      <c r="B20" s="18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3" t="s">
        <v>20</v>
      </c>
      <c r="U20" s="7">
        <v>0</v>
      </c>
      <c r="V20" s="7">
        <v>0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2:32" x14ac:dyDescent="0.25">
      <c r="B21" s="18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3" t="s">
        <v>21</v>
      </c>
      <c r="U21" s="7">
        <v>0</v>
      </c>
      <c r="V21" s="7">
        <v>0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</row>
    <row r="22" spans="2:32" x14ac:dyDescent="0.25">
      <c r="B22" s="1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3" t="s">
        <v>22</v>
      </c>
      <c r="U22" s="7">
        <v>0</v>
      </c>
      <c r="V22" s="7">
        <v>0</v>
      </c>
      <c r="W22" s="21"/>
      <c r="X22" s="21"/>
      <c r="Y22" s="21"/>
      <c r="Z22" s="21"/>
      <c r="AA22" s="21"/>
      <c r="AB22" s="21"/>
      <c r="AC22" s="21"/>
      <c r="AD22" s="21"/>
      <c r="AE22" s="21"/>
      <c r="AF22" s="21"/>
    </row>
    <row r="23" spans="2:32" x14ac:dyDescent="0.25">
      <c r="B23" s="19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3" t="s">
        <v>25</v>
      </c>
      <c r="U23" s="8">
        <v>0</v>
      </c>
      <c r="V23" s="8">
        <v>0</v>
      </c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2:32" x14ac:dyDescent="0.25">
      <c r="B24" s="17">
        <v>5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" t="s">
        <v>19</v>
      </c>
      <c r="U24" s="7">
        <v>0</v>
      </c>
      <c r="V24" s="7">
        <v>0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2:32" x14ac:dyDescent="0.25">
      <c r="B25" s="1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3" t="s">
        <v>20</v>
      </c>
      <c r="U25" s="7">
        <v>0</v>
      </c>
      <c r="V25" s="7">
        <v>0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2:32" x14ac:dyDescent="0.25">
      <c r="B26" s="1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3" t="s">
        <v>21</v>
      </c>
      <c r="U26" s="7">
        <v>0</v>
      </c>
      <c r="V26" s="7">
        <v>0</v>
      </c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7" spans="2:32" x14ac:dyDescent="0.25">
      <c r="B27" s="18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3" t="s">
        <v>22</v>
      </c>
      <c r="U27" s="7">
        <v>0</v>
      </c>
      <c r="V27" s="7">
        <v>0</v>
      </c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2:32" x14ac:dyDescent="0.25">
      <c r="B28" s="19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3" t="s">
        <v>25</v>
      </c>
      <c r="U28" s="8">
        <v>0</v>
      </c>
      <c r="V28" s="8">
        <v>0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2:32" x14ac:dyDescent="0.25">
      <c r="B29" s="17">
        <v>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" t="s">
        <v>19</v>
      </c>
      <c r="U29" s="7">
        <v>0</v>
      </c>
      <c r="V29" s="7">
        <v>0</v>
      </c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2:32" x14ac:dyDescent="0.25">
      <c r="B30" s="18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3" t="s">
        <v>20</v>
      </c>
      <c r="U30" s="7">
        <v>0</v>
      </c>
      <c r="V30" s="7">
        <v>0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2:32" x14ac:dyDescent="0.25">
      <c r="B31" s="18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3" t="s">
        <v>21</v>
      </c>
      <c r="U31" s="7">
        <v>0</v>
      </c>
      <c r="V31" s="7">
        <v>0</v>
      </c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2:32" x14ac:dyDescent="0.25">
      <c r="B32" s="18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" t="s">
        <v>22</v>
      </c>
      <c r="U32" s="7">
        <v>0</v>
      </c>
      <c r="V32" s="7">
        <v>0</v>
      </c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2:32" x14ac:dyDescent="0.25">
      <c r="B33" s="19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3" t="s">
        <v>25</v>
      </c>
      <c r="U33" s="8">
        <v>0</v>
      </c>
      <c r="V33" s="8">
        <v>0</v>
      </c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2:32" x14ac:dyDescent="0.25">
      <c r="B34" s="17">
        <v>7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3" t="s">
        <v>19</v>
      </c>
      <c r="U34" s="7">
        <v>0</v>
      </c>
      <c r="V34" s="7">
        <v>0</v>
      </c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pans="2:32" x14ac:dyDescent="0.25">
      <c r="B35" s="18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3" t="s">
        <v>20</v>
      </c>
      <c r="U35" s="7">
        <v>0</v>
      </c>
      <c r="V35" s="7">
        <v>0</v>
      </c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2:32" x14ac:dyDescent="0.25">
      <c r="B36" s="18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3" t="s">
        <v>21</v>
      </c>
      <c r="U36" s="7">
        <v>0</v>
      </c>
      <c r="V36" s="7">
        <v>0</v>
      </c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2:32" x14ac:dyDescent="0.25">
      <c r="B37" s="18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3" t="s">
        <v>22</v>
      </c>
      <c r="U37" s="7">
        <v>0</v>
      </c>
      <c r="V37" s="7">
        <v>0</v>
      </c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2:32" x14ac:dyDescent="0.25">
      <c r="B38" s="1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3" t="s">
        <v>25</v>
      </c>
      <c r="U38" s="8">
        <v>0</v>
      </c>
      <c r="V38" s="8">
        <v>0</v>
      </c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2:32" x14ac:dyDescent="0.25">
      <c r="B39" s="17">
        <v>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3" t="s">
        <v>19</v>
      </c>
      <c r="U39" s="7">
        <v>0</v>
      </c>
      <c r="V39" s="7">
        <v>0</v>
      </c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2:32" x14ac:dyDescent="0.25">
      <c r="B40" s="18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3" t="s">
        <v>20</v>
      </c>
      <c r="U40" s="7">
        <v>0</v>
      </c>
      <c r="V40" s="7">
        <v>0</v>
      </c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2:32" x14ac:dyDescent="0.25">
      <c r="B41" s="18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3" t="s">
        <v>21</v>
      </c>
      <c r="U41" s="7">
        <v>0</v>
      </c>
      <c r="V41" s="7">
        <v>0</v>
      </c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2:32" x14ac:dyDescent="0.25">
      <c r="B42" s="18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3" t="s">
        <v>22</v>
      </c>
      <c r="U42" s="7">
        <v>0</v>
      </c>
      <c r="V42" s="7">
        <v>0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pans="2:32" x14ac:dyDescent="0.25">
      <c r="B43" s="19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3" t="s">
        <v>25</v>
      </c>
      <c r="U43" s="8">
        <v>0</v>
      </c>
      <c r="V43" s="8">
        <v>0</v>
      </c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2:32" x14ac:dyDescent="0.25">
      <c r="B44" s="17">
        <v>9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3" t="s">
        <v>19</v>
      </c>
      <c r="U44" s="7">
        <v>0</v>
      </c>
      <c r="V44" s="7">
        <v>0</v>
      </c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2:32" x14ac:dyDescent="0.25">
      <c r="B45" s="18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3" t="s">
        <v>20</v>
      </c>
      <c r="U45" s="7">
        <v>0</v>
      </c>
      <c r="V45" s="7">
        <v>0</v>
      </c>
      <c r="W45" s="21"/>
      <c r="X45" s="21"/>
      <c r="Y45" s="21"/>
      <c r="Z45" s="21"/>
      <c r="AA45" s="21"/>
      <c r="AB45" s="21"/>
      <c r="AC45" s="21"/>
      <c r="AD45" s="21"/>
      <c r="AE45" s="21"/>
      <c r="AF45" s="21"/>
    </row>
    <row r="46" spans="2:32" x14ac:dyDescent="0.25">
      <c r="B46" s="18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3" t="s">
        <v>21</v>
      </c>
      <c r="U46" s="7">
        <v>0</v>
      </c>
      <c r="V46" s="7">
        <v>0</v>
      </c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  <row r="47" spans="2:32" x14ac:dyDescent="0.25">
      <c r="B47" s="18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3" t="s">
        <v>22</v>
      </c>
      <c r="U47" s="7">
        <v>0</v>
      </c>
      <c r="V47" s="7">
        <v>0</v>
      </c>
      <c r="W47" s="21"/>
      <c r="X47" s="21"/>
      <c r="Y47" s="21"/>
      <c r="Z47" s="21"/>
      <c r="AA47" s="21"/>
      <c r="AB47" s="21"/>
      <c r="AC47" s="21"/>
      <c r="AD47" s="21"/>
      <c r="AE47" s="21"/>
      <c r="AF47" s="21"/>
    </row>
    <row r="48" spans="2:32" x14ac:dyDescent="0.25">
      <c r="B48" s="19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3" t="s">
        <v>25</v>
      </c>
      <c r="U48" s="8">
        <v>0</v>
      </c>
      <c r="V48" s="8">
        <v>0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2:32" x14ac:dyDescent="0.25">
      <c r="B49" s="17">
        <v>10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3" t="s">
        <v>19</v>
      </c>
      <c r="U49" s="7">
        <v>0</v>
      </c>
      <c r="V49" s="7">
        <v>0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2:32" x14ac:dyDescent="0.25">
      <c r="B50" s="18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3" t="s">
        <v>20</v>
      </c>
      <c r="U50" s="7">
        <v>0</v>
      </c>
      <c r="V50" s="7">
        <v>0</v>
      </c>
      <c r="W50" s="21"/>
      <c r="X50" s="21"/>
      <c r="Y50" s="21"/>
      <c r="Z50" s="21"/>
      <c r="AA50" s="21"/>
      <c r="AB50" s="21"/>
      <c r="AC50" s="21"/>
      <c r="AD50" s="21"/>
      <c r="AE50" s="21"/>
      <c r="AF50" s="21"/>
    </row>
    <row r="51" spans="2:32" x14ac:dyDescent="0.25">
      <c r="B51" s="18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3" t="s">
        <v>21</v>
      </c>
      <c r="U51" s="7">
        <v>0</v>
      </c>
      <c r="V51" s="7">
        <v>0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2:32" x14ac:dyDescent="0.25">
      <c r="B52" s="18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3" t="s">
        <v>22</v>
      </c>
      <c r="U52" s="7">
        <v>0</v>
      </c>
      <c r="V52" s="7">
        <v>0</v>
      </c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2:32" x14ac:dyDescent="0.25">
      <c r="B53" s="19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3" t="s">
        <v>25</v>
      </c>
      <c r="U53" s="8">
        <v>0</v>
      </c>
      <c r="V53" s="8">
        <v>0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</sheetData>
  <mergeCells count="280">
    <mergeCell ref="AC49:AC53"/>
    <mergeCell ref="AD49:AD53"/>
    <mergeCell ref="AE49:AE53"/>
    <mergeCell ref="AF49:AF53"/>
    <mergeCell ref="Y49:Y53"/>
    <mergeCell ref="Z49:Z53"/>
    <mergeCell ref="AA49:AA53"/>
    <mergeCell ref="AB49:AB53"/>
    <mergeCell ref="Q49:Q53"/>
    <mergeCell ref="R49:R53"/>
    <mergeCell ref="S49:S53"/>
    <mergeCell ref="W49:W53"/>
    <mergeCell ref="X49:X53"/>
    <mergeCell ref="N49:N53"/>
    <mergeCell ref="O49:O53"/>
    <mergeCell ref="P49:P53"/>
    <mergeCell ref="H49:H53"/>
    <mergeCell ref="I49:I53"/>
    <mergeCell ref="J49:J53"/>
    <mergeCell ref="K49:K53"/>
    <mergeCell ref="L49:L53"/>
    <mergeCell ref="M49:M53"/>
    <mergeCell ref="AC44:AC48"/>
    <mergeCell ref="AD44:AD48"/>
    <mergeCell ref="AE44:AE48"/>
    <mergeCell ref="AF44:AF48"/>
    <mergeCell ref="B49:B53"/>
    <mergeCell ref="C49:C53"/>
    <mergeCell ref="D49:D53"/>
    <mergeCell ref="E49:E53"/>
    <mergeCell ref="F49:F53"/>
    <mergeCell ref="G49:G53"/>
    <mergeCell ref="Y44:Y48"/>
    <mergeCell ref="Z44:Z48"/>
    <mergeCell ref="AA44:AA48"/>
    <mergeCell ref="AB44:AB48"/>
    <mergeCell ref="Q44:Q48"/>
    <mergeCell ref="R44:R48"/>
    <mergeCell ref="S44:S48"/>
    <mergeCell ref="W44:W48"/>
    <mergeCell ref="X44:X48"/>
    <mergeCell ref="N44:N48"/>
    <mergeCell ref="O44:O48"/>
    <mergeCell ref="P44:P48"/>
    <mergeCell ref="H44:H48"/>
    <mergeCell ref="I44:I48"/>
    <mergeCell ref="J44:J48"/>
    <mergeCell ref="K44:K48"/>
    <mergeCell ref="L44:L48"/>
    <mergeCell ref="M44:M48"/>
    <mergeCell ref="AC39:AC43"/>
    <mergeCell ref="AD39:AD43"/>
    <mergeCell ref="AE39:AE43"/>
    <mergeCell ref="AF39:AF43"/>
    <mergeCell ref="B44:B48"/>
    <mergeCell ref="C44:C48"/>
    <mergeCell ref="D44:D48"/>
    <mergeCell ref="E44:E48"/>
    <mergeCell ref="F44:F48"/>
    <mergeCell ref="G44:G48"/>
    <mergeCell ref="Y39:Y43"/>
    <mergeCell ref="Z39:Z43"/>
    <mergeCell ref="AA39:AA43"/>
    <mergeCell ref="AB39:AB43"/>
    <mergeCell ref="Q39:Q43"/>
    <mergeCell ref="R39:R43"/>
    <mergeCell ref="S39:S43"/>
    <mergeCell ref="W39:W43"/>
    <mergeCell ref="X39:X43"/>
    <mergeCell ref="N39:N43"/>
    <mergeCell ref="O39:O43"/>
    <mergeCell ref="P39:P43"/>
    <mergeCell ref="H39:H43"/>
    <mergeCell ref="I39:I43"/>
    <mergeCell ref="J39:J43"/>
    <mergeCell ref="K39:K43"/>
    <mergeCell ref="L39:L43"/>
    <mergeCell ref="M39:M43"/>
    <mergeCell ref="AC34:AC38"/>
    <mergeCell ref="K34:K38"/>
    <mergeCell ref="L34:L38"/>
    <mergeCell ref="M34:M38"/>
    <mergeCell ref="AD34:AD38"/>
    <mergeCell ref="AE34:AE38"/>
    <mergeCell ref="AF34:AF38"/>
    <mergeCell ref="B39:B43"/>
    <mergeCell ref="C39:C43"/>
    <mergeCell ref="D39:D43"/>
    <mergeCell ref="E39:E43"/>
    <mergeCell ref="F39:F43"/>
    <mergeCell ref="G39:G43"/>
    <mergeCell ref="Y34:Y38"/>
    <mergeCell ref="Z34:Z38"/>
    <mergeCell ref="AA34:AA38"/>
    <mergeCell ref="AB34:AB38"/>
    <mergeCell ref="Q34:Q38"/>
    <mergeCell ref="R34:R38"/>
    <mergeCell ref="S34:S38"/>
    <mergeCell ref="W34:W38"/>
    <mergeCell ref="X34:X38"/>
    <mergeCell ref="N34:N38"/>
    <mergeCell ref="O34:O38"/>
    <mergeCell ref="P34:P38"/>
    <mergeCell ref="H34:H38"/>
    <mergeCell ref="I34:I38"/>
    <mergeCell ref="J34:J38"/>
    <mergeCell ref="B34:B38"/>
    <mergeCell ref="C34:C38"/>
    <mergeCell ref="D34:D38"/>
    <mergeCell ref="E34:E38"/>
    <mergeCell ref="F34:F38"/>
    <mergeCell ref="G34:G38"/>
    <mergeCell ref="Y29:Y33"/>
    <mergeCell ref="Z29:Z33"/>
    <mergeCell ref="AA29:AA33"/>
    <mergeCell ref="Q29:Q33"/>
    <mergeCell ref="R29:R33"/>
    <mergeCell ref="S29:S33"/>
    <mergeCell ref="W29:W33"/>
    <mergeCell ref="X29:X33"/>
    <mergeCell ref="N29:N33"/>
    <mergeCell ref="O29:O33"/>
    <mergeCell ref="P29:P33"/>
    <mergeCell ref="H29:H33"/>
    <mergeCell ref="I29:I33"/>
    <mergeCell ref="AD24:AD28"/>
    <mergeCell ref="AE24:AE28"/>
    <mergeCell ref="AF24:AF28"/>
    <mergeCell ref="B29:B33"/>
    <mergeCell ref="C29:C33"/>
    <mergeCell ref="D29:D33"/>
    <mergeCell ref="E29:E33"/>
    <mergeCell ref="F29:F33"/>
    <mergeCell ref="G29:G33"/>
    <mergeCell ref="Y24:Y28"/>
    <mergeCell ref="Z24:Z28"/>
    <mergeCell ref="AA24:AA28"/>
    <mergeCell ref="AB24:AB28"/>
    <mergeCell ref="Q24:Q28"/>
    <mergeCell ref="R24:R28"/>
    <mergeCell ref="S24:S28"/>
    <mergeCell ref="W24:W28"/>
    <mergeCell ref="X24:X28"/>
    <mergeCell ref="N24:N28"/>
    <mergeCell ref="AC29:AC33"/>
    <mergeCell ref="AD29:AD33"/>
    <mergeCell ref="AE29:AE33"/>
    <mergeCell ref="AF29:AF33"/>
    <mergeCell ref="AB29:AB33"/>
    <mergeCell ref="AC19:AC23"/>
    <mergeCell ref="K19:K23"/>
    <mergeCell ref="L19:L23"/>
    <mergeCell ref="M19:M23"/>
    <mergeCell ref="J29:J33"/>
    <mergeCell ref="K29:K33"/>
    <mergeCell ref="L29:L33"/>
    <mergeCell ref="M29:M33"/>
    <mergeCell ref="AC24:AC28"/>
    <mergeCell ref="AB19:AB23"/>
    <mergeCell ref="Q19:Q23"/>
    <mergeCell ref="R19:R23"/>
    <mergeCell ref="S19:S23"/>
    <mergeCell ref="W19:W23"/>
    <mergeCell ref="X19:X23"/>
    <mergeCell ref="N19:N23"/>
    <mergeCell ref="O19:O23"/>
    <mergeCell ref="P19:P23"/>
    <mergeCell ref="B24:B28"/>
    <mergeCell ref="C24:C28"/>
    <mergeCell ref="D24:D28"/>
    <mergeCell ref="E24:E28"/>
    <mergeCell ref="F24:F28"/>
    <mergeCell ref="G24:G28"/>
    <mergeCell ref="Y19:Y23"/>
    <mergeCell ref="Z19:Z23"/>
    <mergeCell ref="AA19:AA23"/>
    <mergeCell ref="H19:H23"/>
    <mergeCell ref="I19:I23"/>
    <mergeCell ref="J19:J23"/>
    <mergeCell ref="O24:O28"/>
    <mergeCell ref="P24:P28"/>
    <mergeCell ref="H24:H28"/>
    <mergeCell ref="I24:I28"/>
    <mergeCell ref="J24:J28"/>
    <mergeCell ref="K24:K28"/>
    <mergeCell ref="L24:L28"/>
    <mergeCell ref="M24:M28"/>
    <mergeCell ref="AF14:AF18"/>
    <mergeCell ref="B19:B23"/>
    <mergeCell ref="C19:C23"/>
    <mergeCell ref="D19:D23"/>
    <mergeCell ref="E19:E23"/>
    <mergeCell ref="F19:F23"/>
    <mergeCell ref="G19:G23"/>
    <mergeCell ref="Y14:Y18"/>
    <mergeCell ref="Z14:Z18"/>
    <mergeCell ref="AA14:AA18"/>
    <mergeCell ref="AB14:AB18"/>
    <mergeCell ref="Q14:Q18"/>
    <mergeCell ref="R14:R18"/>
    <mergeCell ref="S14:S18"/>
    <mergeCell ref="W14:W18"/>
    <mergeCell ref="X14:X18"/>
    <mergeCell ref="N14:N18"/>
    <mergeCell ref="O14:O18"/>
    <mergeCell ref="P14:P18"/>
    <mergeCell ref="H14:H18"/>
    <mergeCell ref="I14:I18"/>
    <mergeCell ref="AD19:AD23"/>
    <mergeCell ref="AE19:AE23"/>
    <mergeCell ref="AF19:AF23"/>
    <mergeCell ref="M14:M18"/>
    <mergeCell ref="AC9:AC13"/>
    <mergeCell ref="AD9:AD13"/>
    <mergeCell ref="AE9:AE13"/>
    <mergeCell ref="AF9:AF13"/>
    <mergeCell ref="B14:B18"/>
    <mergeCell ref="C14:C18"/>
    <mergeCell ref="D14:D18"/>
    <mergeCell ref="E14:E18"/>
    <mergeCell ref="F14:F18"/>
    <mergeCell ref="G14:G18"/>
    <mergeCell ref="Y9:Y13"/>
    <mergeCell ref="Z9:Z13"/>
    <mergeCell ref="AA9:AA13"/>
    <mergeCell ref="AB9:AB13"/>
    <mergeCell ref="Q9:Q13"/>
    <mergeCell ref="R9:R13"/>
    <mergeCell ref="S9:S13"/>
    <mergeCell ref="W9:W13"/>
    <mergeCell ref="X9:X13"/>
    <mergeCell ref="N9:N13"/>
    <mergeCell ref="AC14:AC18"/>
    <mergeCell ref="AD14:AD18"/>
    <mergeCell ref="AE14:AE18"/>
    <mergeCell ref="B9:B13"/>
    <mergeCell ref="C9:C13"/>
    <mergeCell ref="D9:D13"/>
    <mergeCell ref="E9:E13"/>
    <mergeCell ref="F9:F13"/>
    <mergeCell ref="G9:G13"/>
    <mergeCell ref="J14:J18"/>
    <mergeCell ref="K14:K18"/>
    <mergeCell ref="L14:L18"/>
    <mergeCell ref="AC4:AC8"/>
    <mergeCell ref="N4:N8"/>
    <mergeCell ref="L4:L8"/>
    <mergeCell ref="M4:M8"/>
    <mergeCell ref="O9:O13"/>
    <mergeCell ref="P9:P13"/>
    <mergeCell ref="H9:H13"/>
    <mergeCell ref="I9:I13"/>
    <mergeCell ref="J9:J13"/>
    <mergeCell ref="K9:K13"/>
    <mergeCell ref="L9:L13"/>
    <mergeCell ref="M9:M13"/>
    <mergeCell ref="B4:B8"/>
    <mergeCell ref="C4:C8"/>
    <mergeCell ref="D4:D8"/>
    <mergeCell ref="E4:E8"/>
    <mergeCell ref="AD4:AD8"/>
    <mergeCell ref="AE4:AE8"/>
    <mergeCell ref="AF4:AF8"/>
    <mergeCell ref="X4:X8"/>
    <mergeCell ref="Y4:Y8"/>
    <mergeCell ref="Z4:Z8"/>
    <mergeCell ref="O4:O8"/>
    <mergeCell ref="P4:P8"/>
    <mergeCell ref="Q4:Q8"/>
    <mergeCell ref="R4:R8"/>
    <mergeCell ref="S4:S8"/>
    <mergeCell ref="W4:W8"/>
    <mergeCell ref="F4:F8"/>
    <mergeCell ref="G4:G8"/>
    <mergeCell ref="H4:H8"/>
    <mergeCell ref="I4:I8"/>
    <mergeCell ref="J4:J8"/>
    <mergeCell ref="K4:K8"/>
    <mergeCell ref="AA4:AA8"/>
    <mergeCell ref="AB4:AB8"/>
  </mergeCells>
  <printOptions horizontalCentered="1" verticalCentered="1"/>
  <pageMargins left="9.8425196850393706E-2" right="9.8425196850393706E-2" top="9.8425196850393706E-2" bottom="9.8425196850393706E-2" header="0.31496062992125984" footer="0.31496062992125984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 Non TOD</vt:lpstr>
      <vt:lpstr>FOR TOD</vt:lpstr>
      <vt:lpstr>'FOR Non TOD'!Print_Area</vt:lpstr>
      <vt:lpstr>'FOR TOD'!Print_Area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BA_TEAM</dc:creator>
  <cp:lastModifiedBy>ABHILASH BL</cp:lastModifiedBy>
  <cp:lastPrinted>2025-04-29T08:28:51Z</cp:lastPrinted>
  <dcterms:created xsi:type="dcterms:W3CDTF">2025-04-25T10:30:56Z</dcterms:created>
  <dcterms:modified xsi:type="dcterms:W3CDTF">2025-05-30T09:49:23Z</dcterms:modified>
</cp:coreProperties>
</file>