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510" windowWidth="11175" windowHeight="6855" activeTab="1"/>
  </bookViews>
  <sheets>
    <sheet name="sheet1" sheetId="2" r:id="rId1"/>
    <sheet name="Sheet2" sheetId="3" r:id="rId2"/>
  </sheets>
  <definedNames>
    <definedName name="_xlnm._FilterDatabase" localSheetId="1" hidden="1">Sheet2!$A$10:$EE$190</definedName>
  </definedNames>
  <calcPr calcId="124519"/>
</workbook>
</file>

<file path=xl/calcChain.xml><?xml version="1.0" encoding="utf-8"?>
<calcChain xmlns="http://schemas.openxmlformats.org/spreadsheetml/2006/main">
  <c r="BH12" i="3"/>
  <c r="BJ12" s="1"/>
  <c r="BH13"/>
  <c r="BJ13" s="1"/>
  <c r="BH14"/>
  <c r="BJ14" s="1"/>
  <c r="BH15"/>
  <c r="BJ15" s="1"/>
  <c r="BH16"/>
  <c r="BJ16" s="1"/>
  <c r="BH17"/>
  <c r="BJ17" s="1"/>
  <c r="BH18"/>
  <c r="BJ18" s="1"/>
  <c r="BH19"/>
  <c r="BJ19" s="1"/>
  <c r="BH20"/>
  <c r="BJ20" s="1"/>
  <c r="BH21"/>
  <c r="BJ21" s="1"/>
  <c r="BH22"/>
  <c r="BJ22" s="1"/>
  <c r="BH23"/>
  <c r="BJ23" s="1"/>
  <c r="BH24"/>
  <c r="BJ24" s="1"/>
  <c r="BH25"/>
  <c r="BJ25" s="1"/>
  <c r="BH26"/>
  <c r="BJ26" s="1"/>
  <c r="BH27"/>
  <c r="BJ27" s="1"/>
  <c r="BH28"/>
  <c r="BJ28" s="1"/>
  <c r="BH29"/>
  <c r="BJ29" s="1"/>
  <c r="BH30"/>
  <c r="BJ30" s="1"/>
  <c r="BH31"/>
  <c r="BJ31" s="1"/>
  <c r="BH32"/>
  <c r="BJ32" s="1"/>
  <c r="BH33"/>
  <c r="BJ33" s="1"/>
  <c r="BH34"/>
  <c r="BJ34" s="1"/>
  <c r="BH35"/>
  <c r="BJ35" s="1"/>
  <c r="BH36"/>
  <c r="BJ36" s="1"/>
  <c r="BH37"/>
  <c r="BJ37" s="1"/>
  <c r="BH38"/>
  <c r="BJ38" s="1"/>
  <c r="BH39"/>
  <c r="BJ39" s="1"/>
  <c r="BH40"/>
  <c r="BJ40" s="1"/>
  <c r="BH41"/>
  <c r="BJ41" s="1"/>
  <c r="BH42"/>
  <c r="BJ42" s="1"/>
  <c r="BH43"/>
  <c r="BJ43" s="1"/>
  <c r="BH44"/>
  <c r="BJ44" s="1"/>
  <c r="BH45"/>
  <c r="BJ45" s="1"/>
  <c r="BH46"/>
  <c r="BJ46" s="1"/>
  <c r="BH47"/>
  <c r="BJ47" s="1"/>
  <c r="BH48"/>
  <c r="BJ48" s="1"/>
  <c r="BH49"/>
  <c r="BJ49" s="1"/>
  <c r="BH50"/>
  <c r="BJ50" s="1"/>
  <c r="BH51"/>
  <c r="BJ51" s="1"/>
  <c r="BH52"/>
  <c r="BJ52" s="1"/>
  <c r="BH53"/>
  <c r="BJ53" s="1"/>
  <c r="BH54"/>
  <c r="BJ54" s="1"/>
  <c r="BH55"/>
  <c r="BJ55" s="1"/>
  <c r="BH56"/>
  <c r="BJ56" s="1"/>
  <c r="BH57"/>
  <c r="BJ57" s="1"/>
  <c r="BH58"/>
  <c r="BJ58" s="1"/>
  <c r="BH59"/>
  <c r="BJ59" s="1"/>
  <c r="BH60"/>
  <c r="BJ60" s="1"/>
  <c r="BH61"/>
  <c r="BJ61" s="1"/>
  <c r="BH62"/>
  <c r="BJ62" s="1"/>
  <c r="BH63"/>
  <c r="BJ63" s="1"/>
  <c r="BH64"/>
  <c r="BJ64" s="1"/>
  <c r="BH65"/>
  <c r="BJ65" s="1"/>
  <c r="BH66"/>
  <c r="BJ66" s="1"/>
  <c r="BH67"/>
  <c r="BJ67" s="1"/>
  <c r="BH68"/>
  <c r="BJ68" s="1"/>
  <c r="BH69"/>
  <c r="BJ69" s="1"/>
  <c r="BH70"/>
  <c r="BJ70" s="1"/>
  <c r="BH71"/>
  <c r="BJ71" s="1"/>
  <c r="BH72"/>
  <c r="BJ72" s="1"/>
  <c r="BH73"/>
  <c r="BJ73" s="1"/>
  <c r="BH74"/>
  <c r="BJ74" s="1"/>
  <c r="BH75"/>
  <c r="BJ75" s="1"/>
  <c r="BH76"/>
  <c r="BJ76" s="1"/>
  <c r="BH77"/>
  <c r="BJ77" s="1"/>
  <c r="BH78"/>
  <c r="BJ78" s="1"/>
  <c r="BH79"/>
  <c r="BJ79" s="1"/>
  <c r="BH80"/>
  <c r="BJ80" s="1"/>
  <c r="BH81"/>
  <c r="BJ81" s="1"/>
  <c r="BH82"/>
  <c r="BJ82" s="1"/>
  <c r="BH83"/>
  <c r="BJ83" s="1"/>
  <c r="BH84"/>
  <c r="BJ84" s="1"/>
  <c r="BH85"/>
  <c r="BJ85" s="1"/>
  <c r="BH86"/>
  <c r="BJ86" s="1"/>
  <c r="BH87"/>
  <c r="BJ87" s="1"/>
  <c r="BH88"/>
  <c r="BJ88" s="1"/>
  <c r="BH89"/>
  <c r="BJ89" s="1"/>
  <c r="BH90"/>
  <c r="BJ90" s="1"/>
  <c r="BH91"/>
  <c r="BJ91" s="1"/>
  <c r="BH92"/>
  <c r="BJ92" s="1"/>
  <c r="BH93"/>
  <c r="BJ93" s="1"/>
  <c r="BH94"/>
  <c r="BJ94" s="1"/>
  <c r="BH95"/>
  <c r="BJ95" s="1"/>
  <c r="BH96"/>
  <c r="BJ96" s="1"/>
  <c r="BH97"/>
  <c r="BJ97" s="1"/>
  <c r="BH98"/>
  <c r="BJ98" s="1"/>
  <c r="BH99"/>
  <c r="BJ99" s="1"/>
  <c r="BH100"/>
  <c r="BJ100" s="1"/>
  <c r="BH101"/>
  <c r="BJ101" s="1"/>
  <c r="BH102"/>
  <c r="BJ102" s="1"/>
  <c r="BH103"/>
  <c r="BJ103" s="1"/>
  <c r="BH104"/>
  <c r="BJ104" s="1"/>
  <c r="BH105"/>
  <c r="BJ105" s="1"/>
  <c r="BH106"/>
  <c r="BJ106" s="1"/>
  <c r="BH107"/>
  <c r="BJ107" s="1"/>
  <c r="BH108"/>
  <c r="BJ108" s="1"/>
  <c r="BH109"/>
  <c r="BJ109" s="1"/>
  <c r="BH110"/>
  <c r="BJ110" s="1"/>
  <c r="BH111"/>
  <c r="BJ111" s="1"/>
  <c r="BH112"/>
  <c r="BJ112" s="1"/>
  <c r="BH113"/>
  <c r="BJ113" s="1"/>
  <c r="BH114"/>
  <c r="BJ114" s="1"/>
  <c r="BH115"/>
  <c r="BJ115" s="1"/>
  <c r="BH116"/>
  <c r="BJ116" s="1"/>
  <c r="BH117"/>
  <c r="BJ117" s="1"/>
  <c r="BH118"/>
  <c r="BJ118" s="1"/>
  <c r="BH119"/>
  <c r="BJ119" s="1"/>
  <c r="BH120"/>
  <c r="BJ120" s="1"/>
  <c r="BH121"/>
  <c r="BJ121" s="1"/>
  <c r="BH122"/>
  <c r="BJ122" s="1"/>
  <c r="BH123"/>
  <c r="BJ123" s="1"/>
  <c r="BH124"/>
  <c r="BJ124" s="1"/>
  <c r="BH125"/>
  <c r="BJ125" s="1"/>
  <c r="BH126"/>
  <c r="BJ126" s="1"/>
  <c r="BH127"/>
  <c r="BJ127" s="1"/>
  <c r="BH128"/>
  <c r="BJ128" s="1"/>
  <c r="BH129"/>
  <c r="BJ129" s="1"/>
  <c r="BH130"/>
  <c r="BJ130" s="1"/>
  <c r="BH131"/>
  <c r="BJ131" s="1"/>
  <c r="BH132"/>
  <c r="BJ132" s="1"/>
  <c r="BH133"/>
  <c r="BJ133" s="1"/>
  <c r="BH134"/>
  <c r="BJ134" s="1"/>
  <c r="BH135"/>
  <c r="BJ135" s="1"/>
  <c r="BH136"/>
  <c r="BJ136" s="1"/>
  <c r="BH137"/>
  <c r="BJ137" s="1"/>
  <c r="BH138"/>
  <c r="BJ138" s="1"/>
  <c r="BH139"/>
  <c r="BJ139" s="1"/>
  <c r="BH140"/>
  <c r="BJ140" s="1"/>
  <c r="BH141"/>
  <c r="BJ141" s="1"/>
  <c r="BH142"/>
  <c r="BJ142" s="1"/>
  <c r="BH143"/>
  <c r="BJ143" s="1"/>
  <c r="BH144"/>
  <c r="BJ144" s="1"/>
  <c r="BH145"/>
  <c r="BJ145" s="1"/>
  <c r="BH146"/>
  <c r="BJ146" s="1"/>
  <c r="BH147"/>
  <c r="BJ147" s="1"/>
  <c r="BH148"/>
  <c r="BJ148" s="1"/>
  <c r="BH149"/>
  <c r="BJ149" s="1"/>
  <c r="BH150"/>
  <c r="BJ150" s="1"/>
  <c r="BH151"/>
  <c r="BJ151" s="1"/>
  <c r="BH152"/>
  <c r="BJ152" s="1"/>
  <c r="BH153"/>
  <c r="BJ153" s="1"/>
  <c r="BH154"/>
  <c r="BJ154" s="1"/>
  <c r="BH155"/>
  <c r="BJ155" s="1"/>
  <c r="BH156"/>
  <c r="BJ156" s="1"/>
  <c r="BH157"/>
  <c r="BJ157" s="1"/>
  <c r="BH158"/>
  <c r="BJ158" s="1"/>
  <c r="BH159"/>
  <c r="BJ159" s="1"/>
  <c r="BH160"/>
  <c r="BJ160" s="1"/>
  <c r="BH161"/>
  <c r="BJ161" s="1"/>
  <c r="BH162"/>
  <c r="BJ162" s="1"/>
  <c r="BH163"/>
  <c r="BJ163" s="1"/>
  <c r="BH164"/>
  <c r="BJ164" s="1"/>
  <c r="BH165"/>
  <c r="BJ165" s="1"/>
  <c r="BH166"/>
  <c r="BJ166" s="1"/>
  <c r="BH167"/>
  <c r="BJ167" s="1"/>
  <c r="BH168"/>
  <c r="BJ168" s="1"/>
  <c r="BH169"/>
  <c r="BJ169" s="1"/>
  <c r="BH170"/>
  <c r="BJ170" s="1"/>
  <c r="BH171"/>
  <c r="BJ171" s="1"/>
  <c r="BH172"/>
  <c r="BJ172" s="1"/>
  <c r="BH173"/>
  <c r="BJ173" s="1"/>
  <c r="BH174"/>
  <c r="BJ174" s="1"/>
  <c r="BH175"/>
  <c r="BJ175" s="1"/>
  <c r="BH176"/>
  <c r="BJ176" s="1"/>
  <c r="BH177"/>
  <c r="BJ177" s="1"/>
  <c r="BH178"/>
  <c r="BJ178" s="1"/>
  <c r="BH179"/>
  <c r="BJ179" s="1"/>
  <c r="BH180"/>
  <c r="BJ180" s="1"/>
  <c r="BH181"/>
  <c r="BJ181" s="1"/>
  <c r="BH182"/>
  <c r="BJ182" s="1"/>
  <c r="BH183"/>
  <c r="BJ183" s="1"/>
  <c r="BH184"/>
  <c r="BJ184" s="1"/>
  <c r="BH185"/>
  <c r="BJ185" s="1"/>
  <c r="BH186"/>
  <c r="BJ186" s="1"/>
  <c r="BH187"/>
  <c r="BJ187" s="1"/>
  <c r="BH188"/>
  <c r="BJ188" s="1"/>
  <c r="BH189"/>
  <c r="BJ189" s="1"/>
  <c r="BH190"/>
  <c r="BJ190" s="1"/>
  <c r="BH11"/>
  <c r="BJ11" s="1"/>
</calcChain>
</file>

<file path=xl/sharedStrings.xml><?xml version="1.0" encoding="utf-8"?>
<sst xmlns="http://schemas.openxmlformats.org/spreadsheetml/2006/main" count="1738" uniqueCount="189">
  <si>
    <t>Bangalore Electricity Supply Company Limited (BESCOM)</t>
  </si>
  <si>
    <t>MR Wise-DCB REPORT -SRIRAMPURA-SECTION</t>
  </si>
  <si>
    <t>Report for the Period from 01-Jul-2025 to 29-Jul-2025</t>
  </si>
  <si>
    <t xml:space="preserve">Generated By: </t>
  </si>
  <si>
    <t>HARISHA R</t>
  </si>
  <si>
    <t xml:space="preserve">Generated On: </t>
  </si>
  <si>
    <t>30-07-2025 11:42:44</t>
  </si>
  <si>
    <t>Corportate:</t>
  </si>
  <si>
    <t>BESC</t>
  </si>
  <si>
    <t>Total Number of Installations</t>
  </si>
  <si>
    <t>Sanctioned Load (KW)</t>
  </si>
  <si>
    <t>Sanctioned Load (HP)</t>
  </si>
  <si>
    <t>Sanctioned Load (KVA)</t>
  </si>
  <si>
    <t>Consumption</t>
  </si>
  <si>
    <t>OB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</si>
  <si>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</si>
  <si>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</si>
  <si>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</si>
  <si>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</si>
  <si>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</si>
  <si>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</si>
  <si>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</si>
  <si>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</si>
  <si>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</si>
  <si>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29A</t>
  </si>
  <si>
    <t>Code</t>
  </si>
  <si>
    <t>Name</t>
  </si>
  <si>
    <t>Tariff</t>
  </si>
  <si>
    <t>Tariff Description</t>
  </si>
  <si>
    <t>Active Installations</t>
  </si>
  <si>
    <t>Inactive Installations</t>
  </si>
  <si>
    <t>Total(5 + 6)</t>
  </si>
  <si>
    <t>Metered Installations</t>
  </si>
  <si>
    <t>Unmetered Installations</t>
  </si>
  <si>
    <t>Total(8 + 9)</t>
  </si>
  <si>
    <t>DC / MNR Installations</t>
  </si>
  <si>
    <t>Installations Billed</t>
  </si>
  <si>
    <t>Installations UnBilled</t>
  </si>
  <si>
    <t>Total(12 + 13)</t>
  </si>
  <si>
    <t>Active</t>
  </si>
  <si>
    <t>Inactive</t>
  </si>
  <si>
    <t>Total (15+16)</t>
  </si>
  <si>
    <t xml:space="preserve">Active </t>
  </si>
  <si>
    <t xml:space="preserve">Inactive </t>
  </si>
  <si>
    <t>Total(18 + 19)</t>
  </si>
  <si>
    <t xml:space="preserve"> Active</t>
  </si>
  <si>
    <t xml:space="preserve"> Inactive</t>
  </si>
  <si>
    <t>Total (21+22)</t>
  </si>
  <si>
    <t>Assessed Taxed Consumption</t>
  </si>
  <si>
    <t>Assessed Tax Exempted Consumption</t>
  </si>
  <si>
    <t>Metered Taxed Consumption</t>
  </si>
  <si>
    <t>Metered Tax Exempted Consumption</t>
  </si>
  <si>
    <t>Total Consumption (24+25+26+27)</t>
  </si>
  <si>
    <t>Bill Cancellation Consumption</t>
  </si>
  <si>
    <t>Regularization Consumption</t>
  </si>
  <si>
    <t>Net Consumption(28 - 29)</t>
  </si>
  <si>
    <t>Wheeled Energy Units</t>
  </si>
  <si>
    <t>Revenue</t>
  </si>
  <si>
    <t>Interest on Revenue and Miscellaneous</t>
  </si>
  <si>
    <t xml:space="preserve">Interest on Tax </t>
  </si>
  <si>
    <t>Tax</t>
  </si>
  <si>
    <t>Total Sum(32 + 33 + 34 + 35)</t>
  </si>
  <si>
    <t xml:space="preserve">Revenue </t>
  </si>
  <si>
    <t>Miscellaneous Demand</t>
  </si>
  <si>
    <t>Interest on Revenue and Miscellaneous Arrears</t>
  </si>
  <si>
    <t>Total Sum(37 + 38 + 39)</t>
  </si>
  <si>
    <t xml:space="preserve"> Revenue</t>
  </si>
  <si>
    <t xml:space="preserve"> Miscellaneous Demand</t>
  </si>
  <si>
    <t xml:space="preserve"> Interest on Revenue and Miscellaneous Arrears</t>
  </si>
  <si>
    <t xml:space="preserve"> Interest on Tax</t>
  </si>
  <si>
    <t xml:space="preserve">Tax  </t>
  </si>
  <si>
    <t>Total Sum (41+42+43+44+45)</t>
  </si>
  <si>
    <t xml:space="preserve"> Revenue Adjustment</t>
  </si>
  <si>
    <t xml:space="preserve"> Miscellaneous Adjustment</t>
  </si>
  <si>
    <t xml:space="preserve">  Tax Adjustment</t>
  </si>
  <si>
    <t>Total Adjustment (47+48+49)</t>
  </si>
  <si>
    <t xml:space="preserve">Revenue  </t>
  </si>
  <si>
    <t xml:space="preserve"> Miscellaneous  </t>
  </si>
  <si>
    <t xml:space="preserve"> Interest on Revenue and Miscellaneous   </t>
  </si>
  <si>
    <t xml:space="preserve">  Interest on Tax  </t>
  </si>
  <si>
    <t xml:space="preserve">  Tax  </t>
  </si>
  <si>
    <t>Total Sum (51+52+53+54+55)</t>
  </si>
  <si>
    <t>Net Demand Revenue (Current Demand + Debits – Withdrawals)(37+38+39+41+42+43+47+48-51-52-53)</t>
  </si>
  <si>
    <t xml:space="preserve">Net Demand Tax (Current Demand + Debits – Withdrawals) (44+45+49-54-55) </t>
  </si>
  <si>
    <t xml:space="preserve">     Revenue      </t>
  </si>
  <si>
    <t xml:space="preserve">         Interest on Revenue and Miscellaneous         </t>
  </si>
  <si>
    <t xml:space="preserve">        Interest on Tax        </t>
  </si>
  <si>
    <t xml:space="preserve">        Tax        </t>
  </si>
  <si>
    <t>Total Sum (59+60+61+62)</t>
  </si>
  <si>
    <t xml:space="preserve">   Revenue Adjustment </t>
  </si>
  <si>
    <t xml:space="preserve">    Miscellaneous Adjustment</t>
  </si>
  <si>
    <t xml:space="preserve">   Tax Adjustment</t>
  </si>
  <si>
    <t>Total Adjustment (64+65+66)</t>
  </si>
  <si>
    <t>Net IOD</t>
  </si>
  <si>
    <t>Net Reversal IOD</t>
  </si>
  <si>
    <t>Suspense To RR Transfer</t>
  </si>
  <si>
    <t>From RR Transfer</t>
  </si>
  <si>
    <t>To RR Transfer</t>
  </si>
  <si>
    <t xml:space="preserve">    Revenue  </t>
  </si>
  <si>
    <t xml:space="preserve">   Interest on Revenue     </t>
  </si>
  <si>
    <t xml:space="preserve">   Interest on Tax      </t>
  </si>
  <si>
    <t xml:space="preserve">  Tax        </t>
  </si>
  <si>
    <t>Total (73+74+75+76)</t>
  </si>
  <si>
    <t>Net Collection (Collection + Credits – Payment Cancellations) (63+67-77)</t>
  </si>
  <si>
    <t>WRITE OFF</t>
  </si>
  <si>
    <t>Revenue (32+37+38+41+42+47+48-51-52-59-64-65-Rev(72)-Rev(70)+Rev(71)-68+69)</t>
  </si>
  <si>
    <t>Interest on Revenue and Miscellaneous (33+43+39-53-60+74-IntOnRev(70)-IntOnRev(72)+IntOnRev(71))</t>
  </si>
  <si>
    <t>Interest on Tax (34+44-54-61+75-IntOnTax(70)-IntOnTax(72)+IntOnTax(71))</t>
  </si>
  <si>
    <t>Tax (35+45+49-66-62+76-55-Tax(70)-tax(72)+Tax(71))</t>
  </si>
  <si>
    <t>Total Sum (80+81+82+83-79)</t>
  </si>
  <si>
    <t>Average Cost Of Supply</t>
  </si>
  <si>
    <t>% of Live Installations (5/7)*100</t>
  </si>
  <si>
    <t>% of Billed Installations (12/5)*100</t>
  </si>
  <si>
    <t>% of DC/MNR Installations(11/5)*100</t>
  </si>
  <si>
    <t>% of Metered Consumption ((26 + 27) / 28) * 100</t>
  </si>
  <si>
    <t>% of Assessed Consumption ((24 + 25) / 28) * 100</t>
  </si>
  <si>
    <t>% of Collection Efficiency with Adjustment ((63+67)/(40+46+50))*100</t>
  </si>
  <si>
    <t>% of Collection Efficiency without Adjustment (63/(40+46))*100</t>
  </si>
  <si>
    <t>Ratio of Arrears w.r.t Demand (84/(40+46+50))</t>
  </si>
  <si>
    <t>Demand Per Unit (40+46+50)/28</t>
  </si>
  <si>
    <t>Collection Per Unit with Adjustment ((63+67)/28)</t>
  </si>
  <si>
    <t>Collection Per Unit without Adjustment (63/28)</t>
  </si>
  <si>
    <t>Consumption Per Installation (28/5)</t>
  </si>
  <si>
    <t>% of Recovery of Average Cost</t>
  </si>
  <si>
    <t>2135101</t>
  </si>
  <si>
    <t>AE BELAGURU</t>
  </si>
  <si>
    <t>LT1</t>
  </si>
  <si>
    <t xml:space="preserve">LT1 Total: </t>
  </si>
  <si>
    <t>LT3</t>
  </si>
  <si>
    <t xml:space="preserve">LT3 Total: </t>
  </si>
  <si>
    <t>LT5</t>
  </si>
  <si>
    <t xml:space="preserve">LT5 Total: </t>
  </si>
  <si>
    <t>LT7</t>
  </si>
  <si>
    <t xml:space="preserve">LT7 Total: </t>
  </si>
  <si>
    <t xml:space="preserve">Total: </t>
  </si>
  <si>
    <t>2135102</t>
  </si>
  <si>
    <t>N E SURESH</t>
  </si>
  <si>
    <t>LT2</t>
  </si>
  <si>
    <t xml:space="preserve">LT2 Total: </t>
  </si>
  <si>
    <t>LT4</t>
  </si>
  <si>
    <t xml:space="preserve">LT4 Total: </t>
  </si>
  <si>
    <t>LT6</t>
  </si>
  <si>
    <t xml:space="preserve">LT6 Total: </t>
  </si>
  <si>
    <t>2135103</t>
  </si>
  <si>
    <t>H M HARISH</t>
  </si>
  <si>
    <t>2135104</t>
  </si>
  <si>
    <t>P MALIYAPPA</t>
  </si>
  <si>
    <t>2135105</t>
  </si>
  <si>
    <t>B N PRAKASH</t>
  </si>
  <si>
    <t>2135106</t>
  </si>
  <si>
    <t>LOKESHWARAPPA G</t>
  </si>
  <si>
    <t>2135107</t>
  </si>
  <si>
    <t>S G CHIDANANDA</t>
  </si>
  <si>
    <t>2135108</t>
  </si>
  <si>
    <t>B M MURTHY</t>
  </si>
  <si>
    <t>2135109</t>
  </si>
  <si>
    <t>K S NARSIMHPPA</t>
  </si>
  <si>
    <t>2135110</t>
  </si>
  <si>
    <t>H RAJU</t>
  </si>
  <si>
    <t>2135111</t>
  </si>
  <si>
    <t>BGL MR</t>
  </si>
  <si>
    <t>2135112</t>
  </si>
  <si>
    <t>ASST EXECUTIVE ENGINEER</t>
  </si>
  <si>
    <t>HT2</t>
  </si>
  <si>
    <t xml:space="preserve">HT2 Total: </t>
  </si>
  <si>
    <t>2135113</t>
  </si>
  <si>
    <t>C MOHAN KUMAR</t>
  </si>
  <si>
    <t>2135114</t>
  </si>
  <si>
    <t>SHANTHA KUMAR</t>
  </si>
  <si>
    <t>2135115</t>
  </si>
  <si>
    <t>G PUTAPPA</t>
  </si>
  <si>
    <t>2135116</t>
  </si>
  <si>
    <t>C SIDDARAMAPPA</t>
  </si>
  <si>
    <t>2135117</t>
  </si>
  <si>
    <t>N HANUMANTHAPPA</t>
  </si>
  <si>
    <t>2135118</t>
  </si>
  <si>
    <t>M CHANDRAPPA</t>
  </si>
  <si>
    <t>2135119</t>
  </si>
  <si>
    <t>SRP MR</t>
  </si>
  <si>
    <t>2135120</t>
  </si>
  <si>
    <t>JE MATHODU</t>
  </si>
  <si>
    <t>2135121</t>
  </si>
  <si>
    <t>JE KANCHIPURA</t>
  </si>
  <si>
    <t>2135122</t>
  </si>
  <si>
    <t>AE SRIRAMPURA</t>
  </si>
  <si>
    <t>2135123</t>
  </si>
  <si>
    <t>MATHODU MR</t>
  </si>
  <si>
    <t>total demand</t>
  </si>
  <si>
    <t xml:space="preserve">diff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</si>
</sst>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0F8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left"/>
    </xf>
    <xf numFmtId="0" fontId="2" fillId="4" borderId="1" xfId="0" applyNumberFormat="1" applyFont="1" applyFill="1" applyBorder="1" applyAlignment="1" applyProtection="1">
      <alignment horizontal="left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/>
    </xf>
    <xf numFmtId="0" fontId="0" fillId="2" borderId="0" xfId="0" applyNumberFormat="1" applyFill="1" applyAlignment="1" applyProtection="1"/>
    <xf numFmtId="0" fontId="0" fillId="2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3" borderId="0" xfId="0" applyNumberFormat="1" applyFill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/>
    <xf numFmtId="0" fontId="2" fillId="2" borderId="0" xfId="0" applyNumberFormat="1" applyFont="1" applyFill="1" applyAlignment="1" applyProtection="1"/>
    <xf numFmtId="0" fontId="3" fillId="2" borderId="0" xfId="0" applyNumberFormat="1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left"/>
    </xf>
    <xf numFmtId="0" fontId="0" fillId="5" borderId="0" xfId="0" applyNumberFormat="1" applyFill="1" applyAlignment="1" applyProtection="1"/>
  </cellXfs>
  <cellStyles count="1">
    <cellStyle name="Normal" xfId="0" builtinId="0"/>
  </cellStyles>
  <dxfs count="95"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  <dxf>
      <font>
        <b/>
      </font>
      <fill>
        <patternFill patternType="solid">
          <fgColor auto="1"/>
          <bgColor rgb="FF5D8AA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0:CU190" totalsRowShown="0">
  <autoFilter ref="A10:CU190"/>
  <tableColumns count="99">
    <tableColumn id="1" name="Code"/>
    <tableColumn id="2" name="Name"/>
    <tableColumn id="3" name="Tariff"/>
    <tableColumn id="4" name="Tariff Description"/>
    <tableColumn id="5" name="Active Installations" dataDxfId="94"/>
    <tableColumn id="6" name="Inactive Installations" dataDxfId="93"/>
    <tableColumn id="7" name="Total(5 + 6)" dataDxfId="92"/>
    <tableColumn id="8" name="Metered Installations" dataDxfId="91"/>
    <tableColumn id="9" name="Unmetered Installations" dataDxfId="90"/>
    <tableColumn id="10" name="Total(8 + 9)" dataDxfId="89"/>
    <tableColumn id="11" name="DC / MNR Installations" dataDxfId="88"/>
    <tableColumn id="12" name="Installations Billed" dataDxfId="87"/>
    <tableColumn id="13" name="Installations UnBilled" dataDxfId="86"/>
    <tableColumn id="14" name="Total(12 + 13)" dataDxfId="85"/>
    <tableColumn id="15" name="Active" dataDxfId="84"/>
    <tableColumn id="16" name="Inactive" dataDxfId="83"/>
    <tableColumn id="17" name="Total (15+16)" dataDxfId="82"/>
    <tableColumn id="18" name="Active " dataDxfId="81"/>
    <tableColumn id="19" name="Inactive " dataDxfId="80"/>
    <tableColumn id="20" name="Total(18 + 19)" dataDxfId="79"/>
    <tableColumn id="21" name=" Active" dataDxfId="78"/>
    <tableColumn id="22" name=" Inactive" dataDxfId="77"/>
    <tableColumn id="23" name="Total (21+22)" dataDxfId="76"/>
    <tableColumn id="24" name="Assessed Taxed Consumption" dataDxfId="75"/>
    <tableColumn id="25" name="Assessed Tax Exempted Consumption" dataDxfId="74"/>
    <tableColumn id="26" name="Metered Taxed Consumption" dataDxfId="73"/>
    <tableColumn id="27" name="Metered Tax Exempted Consumption" dataDxfId="72"/>
    <tableColumn id="28" name="Total Consumption (24+25+26+27)" dataDxfId="71"/>
    <tableColumn id="29" name="Bill Cancellation Consumption" dataDxfId="70"/>
    <tableColumn id="30" name="Regularization Consumption" dataDxfId="69"/>
    <tableColumn id="31" name="Net Consumption(28 - 29)" dataDxfId="68"/>
    <tableColumn id="32" name="Wheeled Energy Units" dataDxfId="67"/>
    <tableColumn id="33" name="Revenue" dataDxfId="66"/>
    <tableColumn id="34" name="Interest on Revenue and Miscellaneous" dataDxfId="65"/>
    <tableColumn id="35" name="Interest on Tax " dataDxfId="64"/>
    <tableColumn id="36" name="Tax" dataDxfId="63"/>
    <tableColumn id="37" name="Total Sum(32 + 33 + 34 + 35)" dataDxfId="62"/>
    <tableColumn id="38" name="Revenue " dataDxfId="61"/>
    <tableColumn id="39" name="Miscellaneous Demand" dataDxfId="60"/>
    <tableColumn id="40" name="Interest on Revenue and Miscellaneous Arrears" dataDxfId="59"/>
    <tableColumn id="41" name="Total Sum(37 + 38 + 39)" dataDxfId="58"/>
    <tableColumn id="42" name=" Revenue" dataDxfId="57"/>
    <tableColumn id="43" name=" Miscellaneous Demand" dataDxfId="56"/>
    <tableColumn id="44" name=" Interest on Revenue and Miscellaneous Arrears" dataDxfId="55"/>
    <tableColumn id="45" name=" Interest on Tax" dataDxfId="54"/>
    <tableColumn id="46" name="Tax  " dataDxfId="53"/>
    <tableColumn id="47" name="Total Sum (41+42+43+44+45)" dataDxfId="52"/>
    <tableColumn id="48" name=" Revenue Adjustment" dataDxfId="51"/>
    <tableColumn id="49" name=" Miscellaneous Adjustment" dataDxfId="50"/>
    <tableColumn id="50" name="  Tax Adjustment" dataDxfId="49"/>
    <tableColumn id="51" name="Total Adjustment (47+48+49)" dataDxfId="48"/>
    <tableColumn id="52" name="Revenue  " dataDxfId="47"/>
    <tableColumn id="53" name=" Miscellaneous  " dataDxfId="46"/>
    <tableColumn id="54" name=" Interest on Revenue and Miscellaneous   " dataDxfId="45"/>
    <tableColumn id="55" name="  Interest on Tax  " dataDxfId="44"/>
    <tableColumn id="56" name="  Tax  " dataDxfId="43"/>
    <tableColumn id="57" name="Total Sum (51+52+53+54+55)" dataDxfId="42"/>
    <tableColumn id="58" name="Net Demand Revenue (Current Demand + Debits – Withdrawals)(37+38+39+41+42+43+47+48-51-52-53)" dataDxfId="41"/>
    <tableColumn id="59" name="Net Demand Tax (Current Demand + Debits – Withdrawals) (44+45+49-54-55) " dataDxfId="40"/>
    <tableColumn id="60" name="     Revenue      " dataDxfId="39"/>
    <tableColumn id="61" name="         Interest on Revenue and Miscellaneous         " dataDxfId="38"/>
    <tableColumn id="62" name="        Interest on Tax        " dataDxfId="37"/>
    <tableColumn id="63" name="        Tax        " dataDxfId="36"/>
    <tableColumn id="64" name="Total Sum (59+60+61+62)" dataDxfId="35"/>
    <tableColumn id="65" name="   Revenue Adjustment " dataDxfId="34"/>
    <tableColumn id="66" name="    Miscellaneous Adjustment" dataDxfId="33"/>
    <tableColumn id="67" name="   Tax Adjustment" dataDxfId="32"/>
    <tableColumn id="68" name="Total Adjustment (64+65+66)" dataDxfId="31"/>
    <tableColumn id="69" name="Net IOD" dataDxfId="30"/>
    <tableColumn id="70" name="Net Reversal IOD" dataDxfId="29"/>
    <tableColumn id="71" name="Suspense To RR Transfer" dataDxfId="28"/>
    <tableColumn id="72" name="From RR Transfer" dataDxfId="27"/>
    <tableColumn id="73" name="To RR Transfer" dataDxfId="26"/>
    <tableColumn id="74" name="    Revenue  " dataDxfId="25"/>
    <tableColumn id="75" name="   Interest on Revenue     " dataDxfId="24"/>
    <tableColumn id="76" name="   Interest on Tax      " dataDxfId="23"/>
    <tableColumn id="77" name="  Tax        " dataDxfId="22"/>
    <tableColumn id="78" name="Total (73+74+75+76)" dataDxfId="21"/>
    <tableColumn id="79" name="Net Collection (Collection + Credits – Payment Cancellations) (63+67-77)" dataDxfId="20"/>
    <tableColumn id="80" name="WRITE OFF" dataDxfId="19"/>
    <tableColumn id="81" name="Revenue (32+37+38+41+42+47+48-51-52-59-64-65-Rev(72)-Rev(70)+Rev(71)-68+69)" dataDxfId="18"/>
    <tableColumn id="82" name="Interest on Revenue and Miscellaneous (33+43+39-53-60+74-IntOnRev(70)-IntOnRev(72)+IntOnRev(71))" dataDxfId="17"/>
    <tableColumn id="83" name="Interest on Tax (34+44-54-61+75-IntOnTax(70)-IntOnTax(72)+IntOnTax(71))" dataDxfId="16"/>
    <tableColumn id="84" name="Tax (35+45+49-66-62+76-55-Tax(70)-tax(72)+Tax(71))" dataDxfId="15"/>
    <tableColumn id="85" name="Total Sum (80+81+82+83-79)" dataDxfId="14"/>
    <tableColumn id="86" name="Average Cost Of Supply" dataDxfId="13"/>
    <tableColumn id="87" name="% of Live Installations (5/7)*100" dataDxfId="12"/>
    <tableColumn id="88" name="% of Billed Installations (12/5)*100" dataDxfId="11"/>
    <tableColumn id="89" name="% of DC/MNR Installations(11/5)*100" dataDxfId="10"/>
    <tableColumn id="90" name="% of Metered Consumption ((26 + 27) / 28) * 100" dataDxfId="9"/>
    <tableColumn id="91" name="% of Assessed Consumption ((24 + 25) / 28) * 100" dataDxfId="8"/>
    <tableColumn id="92" name="% of Collection Efficiency with Adjustment ((63+67)/(40+46+50))*100" dataDxfId="7"/>
    <tableColumn id="93" name="% of Collection Efficiency without Adjustment (63/(40+46))*100" dataDxfId="6"/>
    <tableColumn id="94" name="Ratio of Arrears w.r.t Demand (84/(40+46+50))" dataDxfId="5"/>
    <tableColumn id="95" name="Demand Per Unit (40+46+50)/28" dataDxfId="4"/>
    <tableColumn id="96" name="Collection Per Unit with Adjustment ((63+67)/28)" dataDxfId="3"/>
    <tableColumn id="97" name="Collection Per Unit without Adjustment (63/28)" dataDxfId="2"/>
    <tableColumn id="98" name="Consumption Per Installation (28/5)" dataDxfId="1"/>
    <tableColumn id="99" name="% of Recovery of Average 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B190"/>
  <sheetViews>
    <sheetView workbookViewId="0">
      <selection sqref="A1:XFD1048576"/>
    </sheetView>
  </sheetViews>
  <sheetFormatPr defaultRowHeight="15"/>
  <cols>
    <col min="1" max="1" width="8.85546875" customWidth="1"/>
    <col min="2" max="2" width="19.140625" customWidth="1"/>
    <col min="3" max="3" width="9" customWidth="1"/>
    <col min="4" max="4" width="19.28515625" customWidth="1"/>
    <col min="5" max="5" width="20.5703125" customWidth="1"/>
    <col min="6" max="6" width="22" customWidth="1"/>
    <col min="7" max="7" width="14.28515625" customWidth="1"/>
    <col min="8" max="8" width="22.85546875" customWidth="1"/>
    <col min="9" max="9" width="25.140625" customWidth="1"/>
    <col min="10" max="10" width="14.28515625" customWidth="1"/>
    <col min="11" max="11" width="23.85546875" customWidth="1"/>
    <col min="12" max="12" width="20.140625" customWidth="1"/>
    <col min="13" max="13" width="22.5703125" customWidth="1"/>
    <col min="14" max="14" width="16.42578125" customWidth="1"/>
    <col min="15" max="15" width="9.85546875" customWidth="1"/>
    <col min="16" max="16" width="11.28515625" customWidth="1"/>
    <col min="17" max="17" width="15.85546875" customWidth="1"/>
    <col min="18" max="18" width="10.85546875" customWidth="1"/>
    <col min="19" max="19" width="11.28515625" customWidth="1"/>
    <col min="20" max="20" width="16.42578125" customWidth="1"/>
    <col min="21" max="21" width="10.28515625" customWidth="1"/>
    <col min="22" max="22" width="11.7109375" customWidth="1"/>
    <col min="23" max="23" width="15.85546875" customWidth="1"/>
    <col min="24" max="24" width="29.7109375" customWidth="1"/>
    <col min="25" max="25" width="36.5703125" customWidth="1"/>
    <col min="26" max="26" width="29.42578125" customWidth="1"/>
    <col min="27" max="27" width="36.28515625" customWidth="1"/>
    <col min="28" max="28" width="34.140625" customWidth="1"/>
    <col min="29" max="29" width="30" customWidth="1"/>
    <col min="30" max="30" width="28.5703125" customWidth="1"/>
    <col min="31" max="31" width="26.5703125" customWidth="1"/>
    <col min="32" max="32" width="23.42578125" customWidth="1"/>
    <col min="33" max="33" width="12" customWidth="1"/>
    <col min="34" max="34" width="38.140625" customWidth="1"/>
    <col min="35" max="35" width="17.28515625" customWidth="1"/>
    <col min="36" max="36" width="7.42578125" customWidth="1"/>
    <col min="37" max="37" width="28.85546875" customWidth="1"/>
    <col min="38" max="38" width="12" customWidth="1"/>
    <col min="39" max="39" width="24.42578125" customWidth="1"/>
    <col min="40" max="40" width="44.85546875" customWidth="1"/>
    <col min="41" max="41" width="24.7109375" customWidth="1"/>
    <col min="42" max="42" width="14" customWidth="1"/>
    <col min="43" max="43" width="24.85546875" customWidth="1"/>
    <col min="44" max="44" width="45.28515625" customWidth="1"/>
    <col min="45" max="45" width="17.7109375" customWidth="1"/>
    <col min="46" max="46" width="12" customWidth="1"/>
    <col min="47" max="47" width="29.5703125" customWidth="1"/>
    <col min="48" max="48" width="22.85546875" customWidth="1"/>
    <col min="49" max="49" width="27.5703125" customWidth="1"/>
    <col min="50" max="50" width="18.85546875" customWidth="1"/>
    <col min="51" max="51" width="29.42578125" customWidth="1"/>
    <col min="52" max="52" width="13" customWidth="1"/>
    <col min="53" max="53" width="17.140625" customWidth="1"/>
    <col min="54" max="54" width="38.5703125" customWidth="1"/>
    <col min="55" max="55" width="18.28515625" customWidth="1"/>
    <col min="56" max="56" width="12" customWidth="1"/>
    <col min="57" max="57" width="29.5703125" customWidth="1"/>
    <col min="58" max="58" width="93.28515625" customWidth="1"/>
    <col min="59" max="59" width="70.5703125" customWidth="1"/>
    <col min="60" max="60" width="14.28515625" customWidth="1"/>
    <col min="61" max="61" width="42.28515625" customWidth="1"/>
    <col min="62" max="62" width="21.140625" customWidth="1"/>
    <col min="63" max="63" width="11.28515625" customWidth="1"/>
    <col min="64" max="64" width="26.42578125" customWidth="1"/>
    <col min="65" max="65" width="23.85546875" customWidth="1"/>
    <col min="66" max="66" width="29" customWidth="1"/>
    <col min="67" max="67" width="19.28515625" customWidth="1"/>
    <col min="68" max="68" width="29.42578125" customWidth="1"/>
    <col min="69" max="69" width="11.28515625" customWidth="1"/>
    <col min="70" max="70" width="19" customWidth="1"/>
    <col min="71" max="71" width="25.42578125" customWidth="1"/>
    <col min="72" max="72" width="19.28515625" customWidth="1"/>
    <col min="73" max="73" width="17" customWidth="1"/>
    <col min="74" max="74" width="13.85546875" customWidth="1"/>
    <col min="75" max="75" width="23.140625" customWidth="1"/>
    <col min="76" max="76" width="18.7109375" customWidth="1"/>
    <col min="77" max="77" width="8.42578125" customWidth="1"/>
    <col min="78" max="78" width="22.28515625" customWidth="1"/>
    <col min="79" max="79" width="66" customWidth="1"/>
    <col min="80" max="80" width="13.85546875" customWidth="1"/>
    <col min="81" max="81" width="76.42578125" customWidth="1"/>
    <col min="82" max="82" width="93.28515625" customWidth="1"/>
    <col min="83" max="83" width="68.85546875" customWidth="1"/>
    <col min="84" max="84" width="50.140625" customWidth="1"/>
    <col min="85" max="85" width="29.140625" customWidth="1"/>
    <col min="86" max="86" width="24.42578125" customWidth="1"/>
    <col min="87" max="87" width="31.85546875" customWidth="1"/>
    <col min="88" max="88" width="34.28515625" customWidth="1"/>
    <col min="89" max="89" width="36.5703125" customWidth="1"/>
    <col min="90" max="90" width="46.42578125" customWidth="1"/>
    <col min="91" max="91" width="46.5703125" customWidth="1"/>
    <col min="92" max="92" width="63.5703125" customWidth="1"/>
    <col min="93" max="93" width="58.85546875" customWidth="1"/>
    <col min="94" max="94" width="44.42578125" customWidth="1"/>
    <col min="95" max="95" width="32.28515625" customWidth="1"/>
    <col min="96" max="96" width="46.42578125" customWidth="1"/>
    <col min="97" max="97" width="44.85546875" customWidth="1"/>
    <col min="98" max="98" width="35" customWidth="1"/>
    <col min="99" max="99" width="30.42578125" customWidth="1"/>
  </cols>
  <sheetData>
    <row r="1" spans="1:132" ht="18.75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  <c r="I1" s="6" t="s">
        <v>0</v>
      </c>
      <c r="J1" s="6" t="s">
        <v>0</v>
      </c>
      <c r="K1" s="6" t="s">
        <v>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</row>
    <row r="2" spans="1:132" ht="18.75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</row>
    <row r="3" spans="1:132" ht="18.75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</row>
    <row r="4" spans="1:132">
      <c r="A4" s="10"/>
      <c r="B4" s="5" t="s">
        <v>3</v>
      </c>
      <c r="C4" s="5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EA4" s="5" t="s">
        <v>3</v>
      </c>
      <c r="EB4" s="1" t="s">
        <v>4</v>
      </c>
    </row>
    <row r="5" spans="1:132">
      <c r="A5" s="10"/>
      <c r="B5" s="5" t="s">
        <v>5</v>
      </c>
      <c r="C5" s="5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EA5" s="5" t="s">
        <v>5</v>
      </c>
      <c r="EB5" s="1" t="s">
        <v>6</v>
      </c>
    </row>
    <row r="6" spans="1:132">
      <c r="A6" s="4" t="s">
        <v>7</v>
      </c>
      <c r="B6" s="3" t="s">
        <v>8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</row>
    <row r="7" spans="1:13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32">
      <c r="A8" s="13"/>
      <c r="B8" s="13"/>
      <c r="C8" s="14"/>
      <c r="D8" s="14"/>
      <c r="E8" s="14"/>
      <c r="F8" s="14"/>
      <c r="G8" s="14"/>
      <c r="H8" s="7" t="s">
        <v>9</v>
      </c>
      <c r="I8" s="7" t="s">
        <v>9</v>
      </c>
      <c r="J8" s="7" t="s">
        <v>9</v>
      </c>
      <c r="K8" s="7" t="s">
        <v>9</v>
      </c>
      <c r="L8" s="7" t="s">
        <v>9</v>
      </c>
      <c r="M8" s="7" t="s">
        <v>9</v>
      </c>
      <c r="N8" s="7" t="s">
        <v>9</v>
      </c>
      <c r="O8" s="7" t="s">
        <v>9</v>
      </c>
      <c r="P8" s="7" t="s">
        <v>9</v>
      </c>
      <c r="Q8" s="7" t="s">
        <v>9</v>
      </c>
      <c r="R8" s="7" t="s">
        <v>10</v>
      </c>
      <c r="S8" s="7" t="s">
        <v>10</v>
      </c>
      <c r="T8" s="7" t="s">
        <v>10</v>
      </c>
      <c r="U8" s="7" t="s">
        <v>11</v>
      </c>
      <c r="V8" s="7" t="s">
        <v>11</v>
      </c>
      <c r="W8" s="7" t="s">
        <v>11</v>
      </c>
      <c r="X8" s="7" t="s">
        <v>12</v>
      </c>
      <c r="Y8" s="7" t="s">
        <v>12</v>
      </c>
      <c r="Z8" s="7" t="s">
        <v>12</v>
      </c>
      <c r="AA8" s="7" t="s">
        <v>13</v>
      </c>
      <c r="AB8" s="7" t="s">
        <v>13</v>
      </c>
      <c r="AC8" s="7" t="s">
        <v>13</v>
      </c>
      <c r="AD8" s="7" t="s">
        <v>13</v>
      </c>
      <c r="AE8" s="7" t="s">
        <v>13</v>
      </c>
      <c r="AF8" s="7" t="s">
        <v>13</v>
      </c>
      <c r="AG8" s="7" t="s">
        <v>13</v>
      </c>
      <c r="AH8" s="7" t="s">
        <v>13</v>
      </c>
      <c r="AI8" s="14"/>
      <c r="AJ8" s="7" t="s">
        <v>14</v>
      </c>
      <c r="AK8" s="7" t="s">
        <v>14</v>
      </c>
      <c r="AL8" s="7" t="s">
        <v>14</v>
      </c>
      <c r="AM8" s="7" t="s">
        <v>14</v>
      </c>
      <c r="AN8" s="7" t="s">
        <v>14</v>
      </c>
      <c r="AO8" s="7" t="s">
        <v>15</v>
      </c>
      <c r="AP8" s="7" t="s">
        <v>15</v>
      </c>
      <c r="AQ8" s="7" t="s">
        <v>15</v>
      </c>
      <c r="AR8" s="7" t="s">
        <v>15</v>
      </c>
      <c r="AS8" s="7" t="s">
        <v>16</v>
      </c>
      <c r="AT8" s="7" t="s">
        <v>16</v>
      </c>
      <c r="AU8" s="7" t="s">
        <v>16</v>
      </c>
      <c r="AV8" s="7" t="s">
        <v>16</v>
      </c>
      <c r="AW8" s="7" t="s">
        <v>16</v>
      </c>
      <c r="AX8" s="7" t="s">
        <v>16</v>
      </c>
      <c r="AY8" s="7" t="s">
        <v>17</v>
      </c>
      <c r="AZ8" s="7" t="s">
        <v>17</v>
      </c>
      <c r="BA8" s="7" t="s">
        <v>17</v>
      </c>
      <c r="BB8" s="7" t="s">
        <v>17</v>
      </c>
      <c r="BC8" s="7" t="s">
        <v>18</v>
      </c>
      <c r="BD8" s="7" t="s">
        <v>18</v>
      </c>
      <c r="BE8" s="7" t="s">
        <v>18</v>
      </c>
      <c r="BF8" s="7" t="s">
        <v>18</v>
      </c>
      <c r="BG8" s="7" t="s">
        <v>18</v>
      </c>
      <c r="BH8" s="7" t="s">
        <v>18</v>
      </c>
      <c r="BI8" s="14"/>
      <c r="BJ8" s="14"/>
      <c r="BK8" s="7" t="s">
        <v>19</v>
      </c>
      <c r="BL8" s="7" t="s">
        <v>19</v>
      </c>
      <c r="BM8" s="7" t="s">
        <v>19</v>
      </c>
      <c r="BN8" s="7" t="s">
        <v>19</v>
      </c>
      <c r="BO8" s="7" t="s">
        <v>19</v>
      </c>
      <c r="BP8" s="7" t="s">
        <v>20</v>
      </c>
      <c r="BQ8" s="7" t="s">
        <v>20</v>
      </c>
      <c r="BR8" s="7" t="s">
        <v>20</v>
      </c>
      <c r="BS8" s="7" t="s">
        <v>20</v>
      </c>
      <c r="BT8" s="13"/>
      <c r="BU8" s="13"/>
      <c r="BV8" s="7" t="s">
        <v>21</v>
      </c>
      <c r="BW8" s="7" t="s">
        <v>21</v>
      </c>
      <c r="BX8" s="7" t="s">
        <v>21</v>
      </c>
      <c r="BY8" s="7" t="s">
        <v>22</v>
      </c>
      <c r="BZ8" s="7" t="s">
        <v>22</v>
      </c>
      <c r="CA8" s="7" t="s">
        <v>22</v>
      </c>
      <c r="CB8" s="2" t="s">
        <v>22</v>
      </c>
      <c r="CC8" s="7" t="s">
        <v>22</v>
      </c>
      <c r="CD8" s="14"/>
      <c r="CE8" s="14"/>
      <c r="CF8" s="7" t="s">
        <v>23</v>
      </c>
      <c r="CG8" s="7" t="s">
        <v>23</v>
      </c>
      <c r="CH8" s="7" t="s">
        <v>23</v>
      </c>
      <c r="CI8" s="7" t="s">
        <v>23</v>
      </c>
      <c r="CJ8" s="7" t="s">
        <v>23</v>
      </c>
      <c r="CK8" s="7" t="s">
        <v>23</v>
      </c>
      <c r="CL8" s="7" t="s">
        <v>23</v>
      </c>
      <c r="CM8" s="13"/>
      <c r="CN8" s="13"/>
      <c r="CO8" s="13"/>
      <c r="CP8" s="13"/>
      <c r="CQ8" s="13"/>
      <c r="CR8" s="13"/>
      <c r="CS8" s="13"/>
      <c r="CT8" s="13"/>
      <c r="CU8" s="14"/>
      <c r="CV8" s="14"/>
      <c r="CW8" s="14"/>
      <c r="CX8" s="13"/>
    </row>
    <row r="9" spans="1:13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  <c r="AD9" s="7" t="s">
        <v>24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</row>
    <row r="10" spans="1:132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  <c r="K10" t="s">
        <v>35</v>
      </c>
      <c r="L10" t="s">
        <v>36</v>
      </c>
      <c r="M10" t="s">
        <v>37</v>
      </c>
      <c r="N10" t="s">
        <v>38</v>
      </c>
      <c r="O10" t="s">
        <v>39</v>
      </c>
      <c r="P10" t="s">
        <v>40</v>
      </c>
      <c r="Q10" t="s">
        <v>41</v>
      </c>
      <c r="R10" t="s">
        <v>42</v>
      </c>
      <c r="S10" t="s">
        <v>43</v>
      </c>
      <c r="T10" t="s">
        <v>44</v>
      </c>
      <c r="U10" t="s">
        <v>45</v>
      </c>
      <c r="V10" t="s">
        <v>46</v>
      </c>
      <c r="W10" t="s">
        <v>47</v>
      </c>
      <c r="X10" t="s">
        <v>48</v>
      </c>
      <c r="Y10" t="s">
        <v>49</v>
      </c>
      <c r="Z10" t="s">
        <v>50</v>
      </c>
      <c r="AA10" t="s">
        <v>51</v>
      </c>
      <c r="AB10" t="s">
        <v>52</v>
      </c>
      <c r="AC10" t="s">
        <v>53</v>
      </c>
      <c r="AD10" t="s">
        <v>54</v>
      </c>
      <c r="AE10" t="s">
        <v>55</v>
      </c>
      <c r="AF10" t="s">
        <v>56</v>
      </c>
      <c r="AG10" t="s">
        <v>57</v>
      </c>
      <c r="AH10" t="s">
        <v>58</v>
      </c>
      <c r="AI10" t="s">
        <v>59</v>
      </c>
      <c r="AJ10" t="s">
        <v>60</v>
      </c>
      <c r="AK10" t="s">
        <v>61</v>
      </c>
      <c r="AL10" t="s">
        <v>62</v>
      </c>
      <c r="AM10" t="s">
        <v>63</v>
      </c>
      <c r="AN10" t="s">
        <v>64</v>
      </c>
      <c r="AO10" t="s">
        <v>65</v>
      </c>
      <c r="AP10" t="s">
        <v>66</v>
      </c>
      <c r="AQ10" t="s">
        <v>67</v>
      </c>
      <c r="AR10" t="s">
        <v>68</v>
      </c>
      <c r="AS10" t="s">
        <v>69</v>
      </c>
      <c r="AT10" t="s">
        <v>70</v>
      </c>
      <c r="AU10" t="s">
        <v>71</v>
      </c>
      <c r="AV10" t="s">
        <v>72</v>
      </c>
      <c r="AW10" t="s">
        <v>73</v>
      </c>
      <c r="AX10" t="s">
        <v>74</v>
      </c>
      <c r="AY10" t="s">
        <v>75</v>
      </c>
      <c r="AZ10" t="s">
        <v>76</v>
      </c>
      <c r="BA10" t="s">
        <v>77</v>
      </c>
      <c r="BB10" t="s">
        <v>78</v>
      </c>
      <c r="BC10" t="s">
        <v>79</v>
      </c>
      <c r="BD10" t="s">
        <v>80</v>
      </c>
      <c r="BE10" t="s">
        <v>81</v>
      </c>
      <c r="BF10" t="s">
        <v>82</v>
      </c>
      <c r="BG10" t="s">
        <v>83</v>
      </c>
      <c r="BH10" t="s">
        <v>84</v>
      </c>
      <c r="BI10" t="s">
        <v>85</v>
      </c>
      <c r="BJ10" t="s">
        <v>86</v>
      </c>
      <c r="BK10" t="s">
        <v>87</v>
      </c>
      <c r="BL10" t="s">
        <v>88</v>
      </c>
      <c r="BM10" t="s">
        <v>89</v>
      </c>
      <c r="BN10" t="s">
        <v>90</v>
      </c>
      <c r="BO10" t="s">
        <v>91</v>
      </c>
      <c r="BP10" t="s">
        <v>92</v>
      </c>
      <c r="BQ10" t="s">
        <v>93</v>
      </c>
      <c r="BR10" t="s">
        <v>94</v>
      </c>
      <c r="BS10" t="s">
        <v>95</v>
      </c>
      <c r="BT10" t="s">
        <v>96</v>
      </c>
      <c r="BU10" t="s">
        <v>97</v>
      </c>
      <c r="BV10" t="s">
        <v>98</v>
      </c>
      <c r="BW10" t="s">
        <v>99</v>
      </c>
      <c r="BX10" t="s">
        <v>100</v>
      </c>
      <c r="BY10" t="s">
        <v>101</v>
      </c>
      <c r="BZ10" t="s">
        <v>102</v>
      </c>
      <c r="CA10" t="s">
        <v>103</v>
      </c>
      <c r="CB10" t="s">
        <v>104</v>
      </c>
      <c r="CC10" t="s">
        <v>105</v>
      </c>
      <c r="CD10" t="s">
        <v>106</v>
      </c>
      <c r="CE10" t="s">
        <v>107</v>
      </c>
      <c r="CF10" t="s">
        <v>108</v>
      </c>
      <c r="CG10" t="s">
        <v>109</v>
      </c>
      <c r="CH10" t="s">
        <v>110</v>
      </c>
      <c r="CI10" t="s">
        <v>111</v>
      </c>
      <c r="CJ10" t="s">
        <v>112</v>
      </c>
      <c r="CK10" t="s">
        <v>113</v>
      </c>
      <c r="CL10" t="s">
        <v>114</v>
      </c>
      <c r="CM10" t="s">
        <v>115</v>
      </c>
      <c r="CN10" t="s">
        <v>116</v>
      </c>
      <c r="CO10" t="s">
        <v>117</v>
      </c>
      <c r="CP10" t="s">
        <v>118</v>
      </c>
      <c r="CQ10" t="s">
        <v>119</v>
      </c>
      <c r="CR10" t="s">
        <v>120</v>
      </c>
      <c r="CS10" t="s">
        <v>121</v>
      </c>
      <c r="CT10" t="s">
        <v>122</v>
      </c>
      <c r="CU10" t="s">
        <v>123</v>
      </c>
    </row>
    <row r="11" spans="1:132">
      <c r="A11" s="15" t="s">
        <v>124</v>
      </c>
      <c r="B11" s="15" t="s">
        <v>125</v>
      </c>
      <c r="C11" s="15" t="s">
        <v>126</v>
      </c>
      <c r="D11" s="15" t="s">
        <v>127</v>
      </c>
      <c r="E11" s="16">
        <v>19</v>
      </c>
      <c r="F11" s="16">
        <v>0</v>
      </c>
      <c r="G11" s="16">
        <v>19</v>
      </c>
      <c r="H11" s="16">
        <v>19</v>
      </c>
      <c r="I11" s="16">
        <v>0</v>
      </c>
      <c r="J11" s="16">
        <v>19</v>
      </c>
      <c r="K11" s="16">
        <v>0</v>
      </c>
      <c r="L11" s="16">
        <v>19</v>
      </c>
      <c r="M11" s="16">
        <v>0</v>
      </c>
      <c r="N11" s="16">
        <v>19</v>
      </c>
      <c r="O11" s="16">
        <v>62.05</v>
      </c>
      <c r="P11" s="16">
        <v>0</v>
      </c>
      <c r="Q11" s="16">
        <v>62.05</v>
      </c>
      <c r="R11" s="16">
        <v>0</v>
      </c>
      <c r="S11" s="16">
        <v>0</v>
      </c>
      <c r="T11" s="16">
        <v>0</v>
      </c>
      <c r="U11" s="16">
        <v>41</v>
      </c>
      <c r="V11" s="16">
        <v>0</v>
      </c>
      <c r="W11" s="16">
        <v>41</v>
      </c>
      <c r="X11" s="16">
        <v>0</v>
      </c>
      <c r="Y11" s="16">
        <v>0</v>
      </c>
      <c r="Z11" s="16">
        <v>815.4</v>
      </c>
      <c r="AA11" s="16">
        <v>0</v>
      </c>
      <c r="AB11" s="16">
        <v>815.4</v>
      </c>
      <c r="AC11" s="16">
        <v>0</v>
      </c>
      <c r="AD11" s="16">
        <v>0</v>
      </c>
      <c r="AE11" s="16">
        <v>815.4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15474.33</v>
      </c>
      <c r="AQ11" s="16">
        <v>150.30000000000001</v>
      </c>
      <c r="AR11" s="16">
        <v>283.8</v>
      </c>
      <c r="AS11" s="16">
        <v>0</v>
      </c>
      <c r="AT11" s="16">
        <v>425.64</v>
      </c>
      <c r="AU11" s="16">
        <v>16334.07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15908.43</v>
      </c>
      <c r="BG11" s="16">
        <v>425.64</v>
      </c>
      <c r="BH11" s="16">
        <v>389.38</v>
      </c>
      <c r="BI11" s="16">
        <v>2</v>
      </c>
      <c r="BJ11" s="16">
        <v>0</v>
      </c>
      <c r="BK11" s="16">
        <v>18.78</v>
      </c>
      <c r="BL11" s="16">
        <v>410.16</v>
      </c>
      <c r="BM11" s="16">
        <v>5466.26</v>
      </c>
      <c r="BN11" s="16">
        <v>0</v>
      </c>
      <c r="BO11" s="16">
        <v>171.02</v>
      </c>
      <c r="BP11" s="16">
        <v>5637.28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6047.44</v>
      </c>
      <c r="CB11" s="16">
        <v>0</v>
      </c>
      <c r="CC11" s="16">
        <v>46208.464</v>
      </c>
      <c r="CD11" s="16">
        <v>1103.57</v>
      </c>
      <c r="CE11" s="16">
        <v>0</v>
      </c>
      <c r="CF11" s="16">
        <v>3086.9659999999999</v>
      </c>
      <c r="CG11" s="16">
        <v>50399</v>
      </c>
      <c r="CH11" s="16">
        <v>0</v>
      </c>
      <c r="CI11" s="16">
        <v>100</v>
      </c>
      <c r="CJ11" s="16">
        <v>100</v>
      </c>
      <c r="CK11" s="16">
        <v>0</v>
      </c>
      <c r="CL11" s="16">
        <v>4291.58</v>
      </c>
      <c r="CM11" s="16">
        <v>0</v>
      </c>
      <c r="CN11" s="16">
        <v>37.020000000000003</v>
      </c>
      <c r="CO11" s="16">
        <v>2.5099999999999998</v>
      </c>
      <c r="CP11" s="16">
        <v>0.61</v>
      </c>
      <c r="CQ11" s="16">
        <v>19.84</v>
      </c>
      <c r="CR11" s="16">
        <v>7.34</v>
      </c>
      <c r="CS11" s="16">
        <v>22</v>
      </c>
      <c r="CT11" s="16">
        <v>42.92</v>
      </c>
      <c r="CU11" s="16">
        <v>0</v>
      </c>
      <c r="CV11" s="16"/>
      <c r="CW11" s="16"/>
      <c r="CX11" s="16"/>
    </row>
    <row r="12" spans="1:132">
      <c r="A12" s="15" t="s">
        <v>124</v>
      </c>
      <c r="B12" s="15" t="s">
        <v>125</v>
      </c>
      <c r="C12" s="15" t="s">
        <v>128</v>
      </c>
      <c r="D12" s="15" t="s">
        <v>129</v>
      </c>
      <c r="E12" s="16">
        <v>2</v>
      </c>
      <c r="F12" s="16">
        <v>0</v>
      </c>
      <c r="G12" s="16">
        <v>2</v>
      </c>
      <c r="H12" s="16">
        <v>2</v>
      </c>
      <c r="I12" s="16">
        <v>0</v>
      </c>
      <c r="J12" s="16">
        <v>2</v>
      </c>
      <c r="K12" s="16">
        <v>0</v>
      </c>
      <c r="L12" s="16">
        <v>2</v>
      </c>
      <c r="M12" s="16">
        <v>0</v>
      </c>
      <c r="N12" s="16">
        <v>2</v>
      </c>
      <c r="O12" s="16">
        <v>4</v>
      </c>
      <c r="P12" s="16">
        <v>0</v>
      </c>
      <c r="Q12" s="16">
        <v>4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271.39999999999998</v>
      </c>
      <c r="AA12" s="16">
        <v>0</v>
      </c>
      <c r="AB12" s="16">
        <v>271.39999999999998</v>
      </c>
      <c r="AC12" s="16">
        <v>0</v>
      </c>
      <c r="AD12" s="16">
        <v>0</v>
      </c>
      <c r="AE12" s="16">
        <v>271.39999999999998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2855.02</v>
      </c>
      <c r="AQ12" s="16">
        <v>0</v>
      </c>
      <c r="AR12" s="16">
        <v>0</v>
      </c>
      <c r="AS12" s="16">
        <v>0</v>
      </c>
      <c r="AT12" s="16">
        <v>170.98</v>
      </c>
      <c r="AU12" s="16">
        <v>3026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2855.02</v>
      </c>
      <c r="BG12" s="16">
        <v>170.98</v>
      </c>
      <c r="BH12" s="16">
        <v>2043.32</v>
      </c>
      <c r="BI12" s="16">
        <v>0</v>
      </c>
      <c r="BJ12" s="16">
        <v>0</v>
      </c>
      <c r="BK12" s="16">
        <v>170.98</v>
      </c>
      <c r="BL12" s="16">
        <v>2214.3000000000002</v>
      </c>
      <c r="BM12" s="16">
        <v>714</v>
      </c>
      <c r="BN12" s="16">
        <v>0</v>
      </c>
      <c r="BO12" s="16">
        <v>0</v>
      </c>
      <c r="BP12" s="16">
        <v>714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2928.3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100</v>
      </c>
      <c r="CJ12" s="16">
        <v>100</v>
      </c>
      <c r="CK12" s="16">
        <v>0</v>
      </c>
      <c r="CL12" s="16">
        <v>13570</v>
      </c>
      <c r="CM12" s="16">
        <v>0</v>
      </c>
      <c r="CN12" s="16">
        <v>96.77</v>
      </c>
      <c r="CO12" s="16">
        <v>73.180000000000007</v>
      </c>
      <c r="CP12" s="16">
        <v>0.03</v>
      </c>
      <c r="CQ12" s="16">
        <v>11.15</v>
      </c>
      <c r="CR12" s="16">
        <v>10.79</v>
      </c>
      <c r="CS12" s="16">
        <v>1107</v>
      </c>
      <c r="CT12" s="16">
        <v>135.69999999999999</v>
      </c>
      <c r="CU12" s="16">
        <v>0</v>
      </c>
      <c r="CV12" s="16"/>
      <c r="CW12" s="16"/>
      <c r="CX12" s="16"/>
    </row>
    <row r="13" spans="1:132">
      <c r="A13" s="15" t="s">
        <v>124</v>
      </c>
      <c r="B13" s="15" t="s">
        <v>125</v>
      </c>
      <c r="C13" s="15" t="s">
        <v>130</v>
      </c>
      <c r="D13" s="15" t="s">
        <v>131</v>
      </c>
      <c r="E13" s="16">
        <v>14</v>
      </c>
      <c r="F13" s="16">
        <v>4</v>
      </c>
      <c r="G13" s="16">
        <v>18</v>
      </c>
      <c r="H13" s="16">
        <v>14</v>
      </c>
      <c r="I13" s="16">
        <v>0</v>
      </c>
      <c r="J13" s="16">
        <v>14</v>
      </c>
      <c r="K13" s="16">
        <v>1</v>
      </c>
      <c r="L13" s="16">
        <v>14</v>
      </c>
      <c r="M13" s="16">
        <v>0</v>
      </c>
      <c r="N13" s="16">
        <v>14</v>
      </c>
      <c r="O13" s="16">
        <v>0</v>
      </c>
      <c r="P13" s="16">
        <v>0</v>
      </c>
      <c r="Q13" s="16">
        <v>0</v>
      </c>
      <c r="R13" s="16">
        <v>513</v>
      </c>
      <c r="S13" s="16">
        <v>195</v>
      </c>
      <c r="T13" s="16">
        <v>708</v>
      </c>
      <c r="U13" s="16">
        <v>164</v>
      </c>
      <c r="V13" s="16">
        <v>0</v>
      </c>
      <c r="W13" s="16">
        <v>164</v>
      </c>
      <c r="X13" s="16">
        <v>0</v>
      </c>
      <c r="Y13" s="16">
        <v>0</v>
      </c>
      <c r="Z13" s="16">
        <v>105875.3</v>
      </c>
      <c r="AA13" s="16">
        <v>0</v>
      </c>
      <c r="AB13" s="16">
        <v>105875.3</v>
      </c>
      <c r="AC13" s="16">
        <v>-79178.5</v>
      </c>
      <c r="AD13" s="16">
        <v>876</v>
      </c>
      <c r="AE13" s="16">
        <v>26696.799999999999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715080.95</v>
      </c>
      <c r="AQ13" s="16">
        <v>2.7</v>
      </c>
      <c r="AR13" s="16">
        <v>953.82</v>
      </c>
      <c r="AS13" s="16">
        <v>0</v>
      </c>
      <c r="AT13" s="16">
        <v>42879.49</v>
      </c>
      <c r="AU13" s="16">
        <v>758916.96</v>
      </c>
      <c r="AV13" s="16">
        <v>0</v>
      </c>
      <c r="AW13" s="16">
        <v>0</v>
      </c>
      <c r="AX13" s="16">
        <v>0</v>
      </c>
      <c r="AY13" s="16">
        <v>0</v>
      </c>
      <c r="AZ13" s="16">
        <v>518808.98</v>
      </c>
      <c r="BA13" s="16">
        <v>0</v>
      </c>
      <c r="BB13" s="16">
        <v>563.73</v>
      </c>
      <c r="BC13" s="16">
        <v>0</v>
      </c>
      <c r="BD13" s="16">
        <v>32067.29</v>
      </c>
      <c r="BE13" s="16">
        <v>551440</v>
      </c>
      <c r="BF13" s="16">
        <v>197228.49</v>
      </c>
      <c r="BG13" s="16">
        <v>10812.2</v>
      </c>
      <c r="BH13" s="16">
        <v>148297.32999999999</v>
      </c>
      <c r="BI13" s="16">
        <v>59.77</v>
      </c>
      <c r="BJ13" s="16">
        <v>0</v>
      </c>
      <c r="BK13" s="16">
        <v>10569.12</v>
      </c>
      <c r="BL13" s="16">
        <v>158926.22</v>
      </c>
      <c r="BM13" s="16">
        <v>31725</v>
      </c>
      <c r="BN13" s="16">
        <v>0</v>
      </c>
      <c r="BO13" s="16">
        <v>0</v>
      </c>
      <c r="BP13" s="16">
        <v>31725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190651.22</v>
      </c>
      <c r="CB13" s="16">
        <v>0</v>
      </c>
      <c r="CC13" s="16">
        <v>108122.37</v>
      </c>
      <c r="CD13" s="16">
        <v>2099.87</v>
      </c>
      <c r="CE13" s="16">
        <v>0</v>
      </c>
      <c r="CF13" s="16">
        <v>1997.76</v>
      </c>
      <c r="CG13" s="16">
        <v>112220</v>
      </c>
      <c r="CH13" s="16">
        <v>0</v>
      </c>
      <c r="CI13" s="16">
        <v>0</v>
      </c>
      <c r="CJ13" s="16">
        <v>0</v>
      </c>
      <c r="CK13" s="16">
        <v>0</v>
      </c>
      <c r="CL13" s="16">
        <v>588196.11</v>
      </c>
      <c r="CM13" s="16">
        <v>0</v>
      </c>
      <c r="CN13" s="16">
        <v>25.12</v>
      </c>
      <c r="CO13" s="16">
        <v>20.94</v>
      </c>
      <c r="CP13" s="16">
        <v>0.75</v>
      </c>
      <c r="CQ13" s="16">
        <v>7.17</v>
      </c>
      <c r="CR13" s="16">
        <v>1.8</v>
      </c>
      <c r="CS13" s="16">
        <v>8829</v>
      </c>
      <c r="CT13" s="16">
        <v>5881.96</v>
      </c>
      <c r="CU13" s="16">
        <v>0</v>
      </c>
      <c r="CV13" s="16"/>
      <c r="CW13" s="16"/>
      <c r="CX13" s="16"/>
    </row>
    <row r="14" spans="1:132">
      <c r="A14" s="15" t="s">
        <v>124</v>
      </c>
      <c r="B14" s="15" t="s">
        <v>125</v>
      </c>
      <c r="C14" s="15" t="s">
        <v>132</v>
      </c>
      <c r="D14" s="15" t="s">
        <v>133</v>
      </c>
      <c r="E14" s="16">
        <v>2</v>
      </c>
      <c r="F14" s="16">
        <v>19</v>
      </c>
      <c r="G14" s="16">
        <v>21</v>
      </c>
      <c r="H14" s="16">
        <v>2</v>
      </c>
      <c r="I14" s="16">
        <v>0</v>
      </c>
      <c r="J14" s="16">
        <v>2</v>
      </c>
      <c r="K14" s="16">
        <v>0</v>
      </c>
      <c r="L14" s="16">
        <v>2</v>
      </c>
      <c r="M14" s="16">
        <v>0</v>
      </c>
      <c r="N14" s="16">
        <v>2</v>
      </c>
      <c r="O14" s="16">
        <v>32</v>
      </c>
      <c r="P14" s="16">
        <v>65</v>
      </c>
      <c r="Q14" s="16">
        <v>97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4656.3999999999996</v>
      </c>
      <c r="AA14" s="16">
        <v>0</v>
      </c>
      <c r="AB14" s="16">
        <v>4656.3999999999996</v>
      </c>
      <c r="AC14" s="16">
        <v>0</v>
      </c>
      <c r="AD14" s="16">
        <v>0</v>
      </c>
      <c r="AE14" s="16">
        <v>4656.3999999999996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57853.95</v>
      </c>
      <c r="AQ14" s="16">
        <v>0</v>
      </c>
      <c r="AR14" s="16">
        <v>67.95</v>
      </c>
      <c r="AS14" s="16">
        <v>0</v>
      </c>
      <c r="AT14" s="16">
        <v>4400.3</v>
      </c>
      <c r="AU14" s="16">
        <v>62322.2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57921.9</v>
      </c>
      <c r="BG14" s="16">
        <v>4400.3</v>
      </c>
      <c r="BH14" s="16">
        <v>1271.1099999999999</v>
      </c>
      <c r="BI14" s="16">
        <v>9.1</v>
      </c>
      <c r="BJ14" s="16">
        <v>0</v>
      </c>
      <c r="BK14" s="16">
        <v>41.01</v>
      </c>
      <c r="BL14" s="16">
        <v>1321.22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1321.22</v>
      </c>
      <c r="CB14" s="16">
        <v>0</v>
      </c>
      <c r="CC14" s="16">
        <v>55156.07</v>
      </c>
      <c r="CD14" s="16">
        <v>65.05</v>
      </c>
      <c r="CE14" s="16">
        <v>0</v>
      </c>
      <c r="CF14" s="16">
        <v>4388.08</v>
      </c>
      <c r="CG14" s="16">
        <v>59609.2</v>
      </c>
      <c r="CH14" s="16">
        <v>0</v>
      </c>
      <c r="CI14" s="16">
        <v>0</v>
      </c>
      <c r="CJ14" s="16">
        <v>0</v>
      </c>
      <c r="CK14" s="16">
        <v>0</v>
      </c>
      <c r="CL14" s="16">
        <v>22173.33</v>
      </c>
      <c r="CM14" s="16">
        <v>0</v>
      </c>
      <c r="CN14" s="16">
        <v>2.12</v>
      </c>
      <c r="CO14" s="16">
        <v>2.12</v>
      </c>
      <c r="CP14" s="16">
        <v>0.98</v>
      </c>
      <c r="CQ14" s="16">
        <v>13.33</v>
      </c>
      <c r="CR14" s="16">
        <v>0.28000000000000003</v>
      </c>
      <c r="CS14" s="16">
        <v>63</v>
      </c>
      <c r="CT14" s="16">
        <v>221.73</v>
      </c>
      <c r="CU14" s="16">
        <v>0</v>
      </c>
      <c r="CV14" s="16"/>
      <c r="CW14" s="16"/>
      <c r="CX14" s="16"/>
    </row>
    <row r="15" spans="1:132">
      <c r="A15" s="17" t="s">
        <v>124</v>
      </c>
      <c r="B15" s="17" t="s">
        <v>125</v>
      </c>
      <c r="C15" s="17"/>
      <c r="D15" s="17" t="s">
        <v>134</v>
      </c>
      <c r="E15" s="16">
        <v>37</v>
      </c>
      <c r="F15" s="16">
        <v>23</v>
      </c>
      <c r="G15" s="16">
        <v>60</v>
      </c>
      <c r="H15" s="16">
        <v>37</v>
      </c>
      <c r="I15" s="16">
        <v>0</v>
      </c>
      <c r="J15" s="16">
        <v>37</v>
      </c>
      <c r="K15" s="16">
        <v>1</v>
      </c>
      <c r="L15" s="16">
        <v>37</v>
      </c>
      <c r="M15" s="16">
        <v>0</v>
      </c>
      <c r="N15" s="16">
        <v>37</v>
      </c>
      <c r="O15" s="16">
        <v>98.05</v>
      </c>
      <c r="P15" s="16">
        <v>65</v>
      </c>
      <c r="Q15" s="16">
        <v>163.05000000000001</v>
      </c>
      <c r="R15" s="16">
        <v>513</v>
      </c>
      <c r="S15" s="16">
        <v>195</v>
      </c>
      <c r="T15" s="16">
        <v>708</v>
      </c>
      <c r="U15" s="16">
        <v>205</v>
      </c>
      <c r="V15" s="16">
        <v>0</v>
      </c>
      <c r="W15" s="16">
        <v>205</v>
      </c>
      <c r="X15" s="16">
        <v>0</v>
      </c>
      <c r="Y15" s="16">
        <v>0</v>
      </c>
      <c r="Z15" s="16">
        <v>111618.5</v>
      </c>
      <c r="AA15" s="16">
        <v>0</v>
      </c>
      <c r="AB15" s="16">
        <v>111618.5</v>
      </c>
      <c r="AC15" s="16">
        <v>-79178.5</v>
      </c>
      <c r="AD15" s="16">
        <v>876</v>
      </c>
      <c r="AE15" s="16">
        <v>32440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791264.25</v>
      </c>
      <c r="AQ15" s="16">
        <v>153</v>
      </c>
      <c r="AR15" s="16">
        <v>1305.57</v>
      </c>
      <c r="AS15" s="16">
        <v>0</v>
      </c>
      <c r="AT15" s="16">
        <v>47876.41</v>
      </c>
      <c r="AU15" s="16">
        <v>840599.23</v>
      </c>
      <c r="AV15" s="16">
        <v>0</v>
      </c>
      <c r="AW15" s="16">
        <v>0</v>
      </c>
      <c r="AX15" s="16">
        <v>0</v>
      </c>
      <c r="AY15" s="16">
        <v>0</v>
      </c>
      <c r="AZ15" s="16">
        <v>518808.98</v>
      </c>
      <c r="BA15" s="16">
        <v>0</v>
      </c>
      <c r="BB15" s="16">
        <v>563.73</v>
      </c>
      <c r="BC15" s="16">
        <v>0</v>
      </c>
      <c r="BD15" s="16">
        <v>32067.29</v>
      </c>
      <c r="BE15" s="16">
        <v>551440</v>
      </c>
      <c r="BF15" s="16">
        <v>273913.84000000003</v>
      </c>
      <c r="BG15" s="16">
        <v>15809.12</v>
      </c>
      <c r="BH15" s="16">
        <v>152001.14000000001</v>
      </c>
      <c r="BI15" s="16">
        <v>70.87</v>
      </c>
      <c r="BJ15" s="16">
        <v>0</v>
      </c>
      <c r="BK15" s="16">
        <v>10799.89</v>
      </c>
      <c r="BL15" s="16">
        <v>162871.9</v>
      </c>
      <c r="BM15" s="16">
        <v>37905.26</v>
      </c>
      <c r="BN15" s="16">
        <v>0</v>
      </c>
      <c r="BO15" s="16">
        <v>171.02</v>
      </c>
      <c r="BP15" s="16">
        <v>38076.28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200948.18</v>
      </c>
      <c r="CB15" s="16">
        <v>0</v>
      </c>
      <c r="CC15" s="16">
        <v>209486.90400000001</v>
      </c>
      <c r="CD15" s="16">
        <v>3268.49</v>
      </c>
      <c r="CE15" s="16">
        <v>0</v>
      </c>
      <c r="CF15" s="16">
        <v>9472.8060000000005</v>
      </c>
      <c r="CG15" s="16">
        <v>222228.2</v>
      </c>
      <c r="CH15" s="16">
        <v>0</v>
      </c>
      <c r="CI15" s="16">
        <v>0</v>
      </c>
      <c r="CJ15" s="16">
        <v>0</v>
      </c>
      <c r="CK15" s="16">
        <v>0</v>
      </c>
      <c r="CL15" s="16">
        <v>186030.83</v>
      </c>
      <c r="CM15" s="16">
        <v>0</v>
      </c>
      <c r="CN15" s="16">
        <v>23.9</v>
      </c>
      <c r="CO15" s="16">
        <v>19.38</v>
      </c>
      <c r="CP15" s="16">
        <v>0.76</v>
      </c>
      <c r="CQ15" s="16">
        <v>7.53</v>
      </c>
      <c r="CR15" s="16">
        <v>1.8</v>
      </c>
      <c r="CS15" s="16">
        <v>2715</v>
      </c>
      <c r="CT15" s="16">
        <v>1860.31</v>
      </c>
      <c r="CU15" s="16">
        <v>0</v>
      </c>
      <c r="CV15" s="16"/>
      <c r="CW15" s="16"/>
      <c r="CX15" s="16"/>
    </row>
    <row r="16" spans="1:132">
      <c r="A16" s="17" t="s">
        <v>124</v>
      </c>
      <c r="B16" s="17"/>
      <c r="C16" s="17"/>
      <c r="D16" s="17" t="s">
        <v>134</v>
      </c>
      <c r="E16" s="16">
        <v>37</v>
      </c>
      <c r="F16" s="16">
        <v>23</v>
      </c>
      <c r="G16" s="16">
        <v>60</v>
      </c>
      <c r="H16" s="16">
        <v>37</v>
      </c>
      <c r="I16" s="16">
        <v>0</v>
      </c>
      <c r="J16" s="16">
        <v>37</v>
      </c>
      <c r="K16" s="16">
        <v>1</v>
      </c>
      <c r="L16" s="16">
        <v>37</v>
      </c>
      <c r="M16" s="16">
        <v>0</v>
      </c>
      <c r="N16" s="16">
        <v>37</v>
      </c>
      <c r="O16" s="16">
        <v>98.05</v>
      </c>
      <c r="P16" s="16">
        <v>65</v>
      </c>
      <c r="Q16" s="16">
        <v>163.05000000000001</v>
      </c>
      <c r="R16" s="16">
        <v>513</v>
      </c>
      <c r="S16" s="16">
        <v>195</v>
      </c>
      <c r="T16" s="16">
        <v>708</v>
      </c>
      <c r="U16" s="16">
        <v>205</v>
      </c>
      <c r="V16" s="16">
        <v>0</v>
      </c>
      <c r="W16" s="16">
        <v>205</v>
      </c>
      <c r="X16" s="16">
        <v>0</v>
      </c>
      <c r="Y16" s="16">
        <v>0</v>
      </c>
      <c r="Z16" s="16">
        <v>111618.5</v>
      </c>
      <c r="AA16" s="16">
        <v>0</v>
      </c>
      <c r="AB16" s="16">
        <v>111618.5</v>
      </c>
      <c r="AC16" s="16">
        <v>-79178.5</v>
      </c>
      <c r="AD16" s="16">
        <v>876</v>
      </c>
      <c r="AE16" s="16">
        <v>32440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791264.25</v>
      </c>
      <c r="AQ16" s="16">
        <v>153</v>
      </c>
      <c r="AR16" s="16">
        <v>1305.57</v>
      </c>
      <c r="AS16" s="16">
        <v>0</v>
      </c>
      <c r="AT16" s="16">
        <v>47876.41</v>
      </c>
      <c r="AU16" s="16">
        <v>840599.23</v>
      </c>
      <c r="AV16" s="16">
        <v>0</v>
      </c>
      <c r="AW16" s="16">
        <v>0</v>
      </c>
      <c r="AX16" s="16">
        <v>0</v>
      </c>
      <c r="AY16" s="16">
        <v>0</v>
      </c>
      <c r="AZ16" s="16">
        <v>518808.98</v>
      </c>
      <c r="BA16" s="16">
        <v>0</v>
      </c>
      <c r="BB16" s="16">
        <v>563.73</v>
      </c>
      <c r="BC16" s="16">
        <v>0</v>
      </c>
      <c r="BD16" s="16">
        <v>32067.29</v>
      </c>
      <c r="BE16" s="16">
        <v>551440</v>
      </c>
      <c r="BF16" s="16">
        <v>273913.84000000003</v>
      </c>
      <c r="BG16" s="16">
        <v>15809.12</v>
      </c>
      <c r="BH16" s="16">
        <v>152001.14000000001</v>
      </c>
      <c r="BI16" s="16">
        <v>70.87</v>
      </c>
      <c r="BJ16" s="16">
        <v>0</v>
      </c>
      <c r="BK16" s="16">
        <v>10799.89</v>
      </c>
      <c r="BL16" s="16">
        <v>162871.9</v>
      </c>
      <c r="BM16" s="16">
        <v>37905.26</v>
      </c>
      <c r="BN16" s="16">
        <v>0</v>
      </c>
      <c r="BO16" s="16">
        <v>171.02</v>
      </c>
      <c r="BP16" s="16">
        <v>38076.28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200948.18</v>
      </c>
      <c r="CB16" s="16">
        <v>0</v>
      </c>
      <c r="CC16" s="16">
        <v>209486.90400000001</v>
      </c>
      <c r="CD16" s="16">
        <v>3268.49</v>
      </c>
      <c r="CE16" s="16">
        <v>0</v>
      </c>
      <c r="CF16" s="16">
        <v>9472.8060000000005</v>
      </c>
      <c r="CG16" s="16">
        <v>222228.2</v>
      </c>
      <c r="CH16" s="16">
        <v>0</v>
      </c>
      <c r="CI16" s="16">
        <v>0</v>
      </c>
      <c r="CJ16" s="16">
        <v>0</v>
      </c>
      <c r="CK16" s="16">
        <v>0</v>
      </c>
      <c r="CL16" s="16">
        <v>186030.83</v>
      </c>
      <c r="CM16" s="16">
        <v>0</v>
      </c>
      <c r="CN16" s="16">
        <v>23.9</v>
      </c>
      <c r="CO16" s="16">
        <v>19.38</v>
      </c>
      <c r="CP16" s="16">
        <v>0.76</v>
      </c>
      <c r="CQ16" s="16">
        <v>7.53</v>
      </c>
      <c r="CR16" s="16">
        <v>1.8</v>
      </c>
      <c r="CS16" s="16">
        <v>2715</v>
      </c>
      <c r="CT16" s="16">
        <v>1860.31</v>
      </c>
      <c r="CU16" s="16">
        <v>0</v>
      </c>
      <c r="CV16" s="16"/>
      <c r="CW16" s="16"/>
      <c r="CX16" s="16"/>
    </row>
    <row r="17" spans="1:102">
      <c r="A17" s="15" t="s">
        <v>135</v>
      </c>
      <c r="B17" s="15" t="s">
        <v>136</v>
      </c>
      <c r="C17" s="15" t="s">
        <v>126</v>
      </c>
      <c r="D17" s="15" t="s">
        <v>127</v>
      </c>
      <c r="E17" s="16">
        <v>1302</v>
      </c>
      <c r="F17" s="16">
        <v>91</v>
      </c>
      <c r="G17" s="16">
        <v>1393</v>
      </c>
      <c r="H17" s="16">
        <v>1302</v>
      </c>
      <c r="I17" s="16">
        <v>0</v>
      </c>
      <c r="J17" s="16">
        <v>1302</v>
      </c>
      <c r="K17" s="16">
        <v>4</v>
      </c>
      <c r="L17" s="16">
        <v>1302</v>
      </c>
      <c r="M17" s="16">
        <v>0</v>
      </c>
      <c r="N17" s="16">
        <v>1302</v>
      </c>
      <c r="O17" s="16">
        <v>416.14</v>
      </c>
      <c r="P17" s="16">
        <v>19.649999999999999</v>
      </c>
      <c r="Q17" s="16">
        <v>435.79</v>
      </c>
      <c r="R17" s="16">
        <v>0</v>
      </c>
      <c r="S17" s="16">
        <v>0</v>
      </c>
      <c r="T17" s="16">
        <v>0</v>
      </c>
      <c r="U17" s="16">
        <v>52.06</v>
      </c>
      <c r="V17" s="16">
        <v>1</v>
      </c>
      <c r="W17" s="16">
        <v>53.06</v>
      </c>
      <c r="X17" s="16">
        <v>0</v>
      </c>
      <c r="Y17" s="16">
        <v>0</v>
      </c>
      <c r="Z17" s="16">
        <v>50010</v>
      </c>
      <c r="AA17" s="16">
        <v>0</v>
      </c>
      <c r="AB17" s="16">
        <v>50010</v>
      </c>
      <c r="AC17" s="16">
        <v>-626</v>
      </c>
      <c r="AD17" s="16">
        <v>0</v>
      </c>
      <c r="AE17" s="16">
        <v>49384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145.15</v>
      </c>
      <c r="AM17" s="16">
        <v>1.1000000000000001</v>
      </c>
      <c r="AN17" s="16">
        <v>21.75</v>
      </c>
      <c r="AO17" s="16">
        <v>168</v>
      </c>
      <c r="AP17" s="16">
        <v>522146.3</v>
      </c>
      <c r="AQ17" s="16">
        <v>6299.6</v>
      </c>
      <c r="AR17" s="16">
        <v>8975.69</v>
      </c>
      <c r="AS17" s="16">
        <v>0</v>
      </c>
      <c r="AT17" s="16">
        <v>26105.23</v>
      </c>
      <c r="AU17" s="16">
        <v>563526.81999999995</v>
      </c>
      <c r="AV17" s="16">
        <v>0</v>
      </c>
      <c r="AW17" s="16">
        <v>0</v>
      </c>
      <c r="AX17" s="16">
        <v>0</v>
      </c>
      <c r="AY17" s="16">
        <v>0</v>
      </c>
      <c r="AZ17" s="16">
        <v>4409.8599999999997</v>
      </c>
      <c r="BA17" s="16">
        <v>2.2000000000000002</v>
      </c>
      <c r="BB17" s="16">
        <v>15.17</v>
      </c>
      <c r="BC17" s="16">
        <v>0</v>
      </c>
      <c r="BD17" s="16">
        <v>326.77</v>
      </c>
      <c r="BE17" s="16">
        <v>4754</v>
      </c>
      <c r="BF17" s="16">
        <v>533177.53</v>
      </c>
      <c r="BG17" s="16">
        <v>25778.46</v>
      </c>
      <c r="BH17" s="16">
        <v>67218.91</v>
      </c>
      <c r="BI17" s="16">
        <v>5653.35</v>
      </c>
      <c r="BJ17" s="16">
        <v>0</v>
      </c>
      <c r="BK17" s="16">
        <v>6057.78</v>
      </c>
      <c r="BL17" s="16">
        <v>78930.039999999994</v>
      </c>
      <c r="BM17" s="16">
        <v>450071.45</v>
      </c>
      <c r="BN17" s="16">
        <v>0</v>
      </c>
      <c r="BO17" s="16">
        <v>21690.37</v>
      </c>
      <c r="BP17" s="16">
        <v>471761.82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550691.86</v>
      </c>
      <c r="CB17" s="16">
        <v>0</v>
      </c>
      <c r="CC17" s="16">
        <v>936855.16</v>
      </c>
      <c r="CD17" s="16">
        <v>507056.4</v>
      </c>
      <c r="CE17" s="16">
        <v>0</v>
      </c>
      <c r="CF17" s="16">
        <v>86248.75</v>
      </c>
      <c r="CG17" s="16">
        <v>1530160.31</v>
      </c>
      <c r="CH17" s="16">
        <v>0</v>
      </c>
      <c r="CI17" s="16">
        <v>0</v>
      </c>
      <c r="CJ17" s="16">
        <v>0</v>
      </c>
      <c r="CK17" s="16">
        <v>0</v>
      </c>
      <c r="CL17" s="16">
        <v>3590.09</v>
      </c>
      <c r="CM17" s="16">
        <v>0</v>
      </c>
      <c r="CN17" s="16">
        <v>97.68</v>
      </c>
      <c r="CO17" s="16">
        <v>14</v>
      </c>
      <c r="CP17" s="16">
        <v>-0.03</v>
      </c>
      <c r="CQ17" s="16">
        <v>11.23</v>
      </c>
      <c r="CR17" s="16">
        <v>10.97</v>
      </c>
      <c r="CS17" s="16">
        <v>57</v>
      </c>
      <c r="CT17" s="16">
        <v>35.9</v>
      </c>
      <c r="CU17" s="16">
        <v>0</v>
      </c>
      <c r="CV17" s="16"/>
      <c r="CW17" s="16"/>
      <c r="CX17" s="16"/>
    </row>
    <row r="18" spans="1:102">
      <c r="A18" s="15" t="s">
        <v>135</v>
      </c>
      <c r="B18" s="15" t="s">
        <v>136</v>
      </c>
      <c r="C18" s="15" t="s">
        <v>137</v>
      </c>
      <c r="D18" s="15" t="s">
        <v>138</v>
      </c>
      <c r="E18" s="16">
        <v>3</v>
      </c>
      <c r="F18" s="16">
        <v>0</v>
      </c>
      <c r="G18" s="16">
        <v>3</v>
      </c>
      <c r="H18" s="16">
        <v>3</v>
      </c>
      <c r="I18" s="16">
        <v>0</v>
      </c>
      <c r="J18" s="16">
        <v>3</v>
      </c>
      <c r="K18" s="16">
        <v>0</v>
      </c>
      <c r="L18" s="16">
        <v>3</v>
      </c>
      <c r="M18" s="16">
        <v>0</v>
      </c>
      <c r="N18" s="16">
        <v>3</v>
      </c>
      <c r="O18" s="16">
        <v>13</v>
      </c>
      <c r="P18" s="16">
        <v>0</v>
      </c>
      <c r="Q18" s="16">
        <v>13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138</v>
      </c>
      <c r="AA18" s="16">
        <v>0</v>
      </c>
      <c r="AB18" s="16">
        <v>138</v>
      </c>
      <c r="AC18" s="16">
        <v>0</v>
      </c>
      <c r="AD18" s="16">
        <v>0</v>
      </c>
      <c r="AE18" s="16">
        <v>138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3667.46</v>
      </c>
      <c r="AQ18" s="16">
        <v>2.7</v>
      </c>
      <c r="AR18" s="16">
        <v>1</v>
      </c>
      <c r="AS18" s="16">
        <v>0</v>
      </c>
      <c r="AT18" s="16">
        <v>83.84</v>
      </c>
      <c r="AU18" s="16">
        <v>3755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3671.16</v>
      </c>
      <c r="BG18" s="16">
        <v>83.84</v>
      </c>
      <c r="BH18" s="16">
        <v>3621.28</v>
      </c>
      <c r="BI18" s="16">
        <v>1</v>
      </c>
      <c r="BJ18" s="16">
        <v>0</v>
      </c>
      <c r="BK18" s="16">
        <v>83.84</v>
      </c>
      <c r="BL18" s="16">
        <v>3706.12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3706.12</v>
      </c>
      <c r="CB18" s="16">
        <v>0</v>
      </c>
      <c r="CC18" s="16">
        <v>-40</v>
      </c>
      <c r="CD18" s="16">
        <v>0</v>
      </c>
      <c r="CE18" s="16">
        <v>0</v>
      </c>
      <c r="CF18" s="16">
        <v>0</v>
      </c>
      <c r="CG18" s="16">
        <v>-40</v>
      </c>
      <c r="CH18" s="16">
        <v>0</v>
      </c>
      <c r="CI18" s="16">
        <v>100</v>
      </c>
      <c r="CJ18" s="16">
        <v>100</v>
      </c>
      <c r="CK18" s="16">
        <v>0</v>
      </c>
      <c r="CL18" s="16">
        <v>4600</v>
      </c>
      <c r="CM18" s="16">
        <v>0</v>
      </c>
      <c r="CN18" s="16">
        <v>98.7</v>
      </c>
      <c r="CO18" s="16">
        <v>98.7</v>
      </c>
      <c r="CP18" s="16">
        <v>0.01</v>
      </c>
      <c r="CQ18" s="16">
        <v>27.21</v>
      </c>
      <c r="CR18" s="16">
        <v>26.86</v>
      </c>
      <c r="CS18" s="16">
        <v>1235</v>
      </c>
      <c r="CT18" s="16">
        <v>46</v>
      </c>
      <c r="CU18" s="16">
        <v>0</v>
      </c>
      <c r="CV18" s="16"/>
      <c r="CW18" s="16"/>
      <c r="CX18" s="16"/>
    </row>
    <row r="19" spans="1:102">
      <c r="A19" s="15" t="s">
        <v>135</v>
      </c>
      <c r="B19" s="15" t="s">
        <v>136</v>
      </c>
      <c r="C19" s="15" t="s">
        <v>128</v>
      </c>
      <c r="D19" s="15" t="s">
        <v>129</v>
      </c>
      <c r="E19" s="16">
        <v>65</v>
      </c>
      <c r="F19" s="16">
        <v>7</v>
      </c>
      <c r="G19" s="16">
        <v>72</v>
      </c>
      <c r="H19" s="16">
        <v>65</v>
      </c>
      <c r="I19" s="16">
        <v>0</v>
      </c>
      <c r="J19" s="16">
        <v>65</v>
      </c>
      <c r="K19" s="16">
        <v>0</v>
      </c>
      <c r="L19" s="16">
        <v>65</v>
      </c>
      <c r="M19" s="16">
        <v>0</v>
      </c>
      <c r="N19" s="16">
        <v>65</v>
      </c>
      <c r="O19" s="16">
        <v>76.069999999999993</v>
      </c>
      <c r="P19" s="16">
        <v>3.78</v>
      </c>
      <c r="Q19" s="16">
        <v>79.849999999999994</v>
      </c>
      <c r="R19" s="16">
        <v>0</v>
      </c>
      <c r="S19" s="16">
        <v>0</v>
      </c>
      <c r="T19" s="16">
        <v>0</v>
      </c>
      <c r="U19" s="16">
        <v>8.24</v>
      </c>
      <c r="V19" s="16">
        <v>0</v>
      </c>
      <c r="W19" s="16">
        <v>8.24</v>
      </c>
      <c r="X19" s="16">
        <v>0</v>
      </c>
      <c r="Y19" s="16">
        <v>0</v>
      </c>
      <c r="Z19" s="16">
        <v>5245</v>
      </c>
      <c r="AA19" s="16">
        <v>0</v>
      </c>
      <c r="AB19" s="16">
        <v>5245</v>
      </c>
      <c r="AC19" s="16">
        <v>0</v>
      </c>
      <c r="AD19" s="16">
        <v>0</v>
      </c>
      <c r="AE19" s="16">
        <v>5245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62607.16</v>
      </c>
      <c r="AQ19" s="16">
        <v>130.30000000000001</v>
      </c>
      <c r="AR19" s="16">
        <v>284.33</v>
      </c>
      <c r="AS19" s="16">
        <v>0</v>
      </c>
      <c r="AT19" s="16">
        <v>3304.35</v>
      </c>
      <c r="AU19" s="16">
        <v>66326.14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63021.79</v>
      </c>
      <c r="BG19" s="16">
        <v>3304.35</v>
      </c>
      <c r="BH19" s="16">
        <v>63137.14</v>
      </c>
      <c r="BI19" s="16">
        <v>217.55</v>
      </c>
      <c r="BJ19" s="16">
        <v>0</v>
      </c>
      <c r="BK19" s="16">
        <v>3337.27</v>
      </c>
      <c r="BL19" s="16">
        <v>66691.960000000006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650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66691.960000000006</v>
      </c>
      <c r="CB19" s="16">
        <v>0</v>
      </c>
      <c r="CC19" s="16">
        <v>26044.76</v>
      </c>
      <c r="CD19" s="16">
        <v>658.43</v>
      </c>
      <c r="CE19" s="16">
        <v>0</v>
      </c>
      <c r="CF19" s="16">
        <v>463.95</v>
      </c>
      <c r="CG19" s="16">
        <v>27167.14</v>
      </c>
      <c r="CH19" s="16">
        <v>0</v>
      </c>
      <c r="CI19" s="16">
        <v>0</v>
      </c>
      <c r="CJ19" s="16">
        <v>0</v>
      </c>
      <c r="CK19" s="16">
        <v>0</v>
      </c>
      <c r="CL19" s="16">
        <v>7284.72</v>
      </c>
      <c r="CM19" s="16">
        <v>0</v>
      </c>
      <c r="CN19" s="16">
        <v>100.54</v>
      </c>
      <c r="CO19" s="16">
        <v>100.54</v>
      </c>
      <c r="CP19" s="16">
        <v>-0.01</v>
      </c>
      <c r="CQ19" s="16">
        <v>12.61</v>
      </c>
      <c r="CR19" s="16">
        <v>12.68</v>
      </c>
      <c r="CS19" s="16">
        <v>926</v>
      </c>
      <c r="CT19" s="16">
        <v>72.849999999999994</v>
      </c>
      <c r="CU19" s="16">
        <v>0</v>
      </c>
      <c r="CV19" s="16"/>
      <c r="CW19" s="16"/>
      <c r="CX19" s="16"/>
    </row>
    <row r="20" spans="1:102">
      <c r="A20" s="15" t="s">
        <v>135</v>
      </c>
      <c r="B20" s="15" t="s">
        <v>136</v>
      </c>
      <c r="C20" s="15" t="s">
        <v>139</v>
      </c>
      <c r="D20" s="15" t="s">
        <v>140</v>
      </c>
      <c r="E20" s="16">
        <v>366</v>
      </c>
      <c r="F20" s="16">
        <v>1</v>
      </c>
      <c r="G20" s="16">
        <v>367</v>
      </c>
      <c r="H20" s="16">
        <v>0</v>
      </c>
      <c r="I20" s="16">
        <v>366</v>
      </c>
      <c r="J20" s="16">
        <v>366</v>
      </c>
      <c r="K20" s="16">
        <v>0</v>
      </c>
      <c r="L20" s="16">
        <v>0</v>
      </c>
      <c r="M20" s="16">
        <v>366</v>
      </c>
      <c r="N20" s="16">
        <v>366</v>
      </c>
      <c r="O20" s="16">
        <v>0</v>
      </c>
      <c r="P20" s="16">
        <v>0</v>
      </c>
      <c r="Q20" s="16">
        <v>0</v>
      </c>
      <c r="R20" s="16">
        <v>2706.5</v>
      </c>
      <c r="S20" s="16">
        <v>3</v>
      </c>
      <c r="T20" s="16">
        <v>2709.5</v>
      </c>
      <c r="U20" s="16">
        <v>12</v>
      </c>
      <c r="V20" s="16">
        <v>0</v>
      </c>
      <c r="W20" s="16">
        <v>12</v>
      </c>
      <c r="X20" s="16"/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-105018.409</v>
      </c>
      <c r="CD20" s="16">
        <v>116840.15</v>
      </c>
      <c r="CE20" s="16">
        <v>0</v>
      </c>
      <c r="CF20" s="16">
        <v>0</v>
      </c>
      <c r="CG20" s="16">
        <v>11820.43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/>
      <c r="CN20" s="16">
        <v>0</v>
      </c>
      <c r="CO20" s="16">
        <v>0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/>
      <c r="CW20" s="16"/>
      <c r="CX20" s="16"/>
    </row>
    <row r="21" spans="1:102">
      <c r="A21" s="15" t="s">
        <v>135</v>
      </c>
      <c r="B21" s="15" t="s">
        <v>136</v>
      </c>
      <c r="C21" s="15" t="s">
        <v>130</v>
      </c>
      <c r="D21" s="15" t="s">
        <v>131</v>
      </c>
      <c r="E21" s="16">
        <v>53</v>
      </c>
      <c r="F21" s="16">
        <v>1</v>
      </c>
      <c r="G21" s="16">
        <v>54</v>
      </c>
      <c r="H21" s="16">
        <v>53</v>
      </c>
      <c r="I21" s="16">
        <v>0</v>
      </c>
      <c r="J21" s="16">
        <v>53</v>
      </c>
      <c r="K21" s="16">
        <v>1</v>
      </c>
      <c r="L21" s="16">
        <v>53</v>
      </c>
      <c r="M21" s="16">
        <v>0</v>
      </c>
      <c r="N21" s="16">
        <v>53</v>
      </c>
      <c r="O21" s="16">
        <v>0</v>
      </c>
      <c r="P21" s="16">
        <v>0</v>
      </c>
      <c r="Q21" s="16">
        <v>0</v>
      </c>
      <c r="R21" s="16">
        <v>284</v>
      </c>
      <c r="S21" s="16">
        <v>2</v>
      </c>
      <c r="T21" s="16">
        <v>286</v>
      </c>
      <c r="U21" s="16">
        <v>1</v>
      </c>
      <c r="V21" s="16">
        <v>0</v>
      </c>
      <c r="W21" s="16">
        <v>1</v>
      </c>
      <c r="X21" s="16">
        <v>0</v>
      </c>
      <c r="Y21" s="16">
        <v>0</v>
      </c>
      <c r="Z21" s="16">
        <v>5102</v>
      </c>
      <c r="AA21" s="16">
        <v>0</v>
      </c>
      <c r="AB21" s="16">
        <v>5102</v>
      </c>
      <c r="AC21" s="16">
        <v>0</v>
      </c>
      <c r="AD21" s="16">
        <v>0</v>
      </c>
      <c r="AE21" s="16">
        <v>5102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72651.759999999995</v>
      </c>
      <c r="AQ21" s="16">
        <v>124.7</v>
      </c>
      <c r="AR21" s="16">
        <v>299.54000000000002</v>
      </c>
      <c r="AS21" s="16">
        <v>0</v>
      </c>
      <c r="AT21" s="16">
        <v>2066.41</v>
      </c>
      <c r="AU21" s="16">
        <v>75142.41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73076</v>
      </c>
      <c r="BG21" s="16">
        <v>2066.41</v>
      </c>
      <c r="BH21" s="16">
        <v>51000.75</v>
      </c>
      <c r="BI21" s="16">
        <v>42.51</v>
      </c>
      <c r="BJ21" s="16">
        <v>0</v>
      </c>
      <c r="BK21" s="16">
        <v>1497.78</v>
      </c>
      <c r="BL21" s="16">
        <v>52541.04</v>
      </c>
      <c r="BM21" s="16">
        <v>667.85</v>
      </c>
      <c r="BN21" s="16">
        <v>0</v>
      </c>
      <c r="BO21" s="16">
        <v>0</v>
      </c>
      <c r="BP21" s="16">
        <v>667.85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53208.89</v>
      </c>
      <c r="CB21" s="16">
        <v>0</v>
      </c>
      <c r="CC21" s="16">
        <v>44552.81</v>
      </c>
      <c r="CD21" s="16">
        <v>1136.55</v>
      </c>
      <c r="CE21" s="16">
        <v>0</v>
      </c>
      <c r="CF21" s="16">
        <v>727.2</v>
      </c>
      <c r="CG21" s="16">
        <v>46416.56</v>
      </c>
      <c r="CH21" s="16">
        <v>0</v>
      </c>
      <c r="CI21" s="16">
        <v>0</v>
      </c>
      <c r="CJ21" s="16">
        <v>0</v>
      </c>
      <c r="CK21" s="16">
        <v>0</v>
      </c>
      <c r="CL21" s="16">
        <v>9448.15</v>
      </c>
      <c r="CM21" s="16">
        <v>0</v>
      </c>
      <c r="CN21" s="16">
        <v>70.81</v>
      </c>
      <c r="CO21" s="16">
        <v>69.92</v>
      </c>
      <c r="CP21" s="16">
        <v>0.28999999999999998</v>
      </c>
      <c r="CQ21" s="16">
        <v>14.7</v>
      </c>
      <c r="CR21" s="16">
        <v>10.41</v>
      </c>
      <c r="CS21" s="16">
        <v>973</v>
      </c>
      <c r="CT21" s="16">
        <v>94.48</v>
      </c>
      <c r="CU21" s="16">
        <v>0</v>
      </c>
      <c r="CV21" s="16"/>
      <c r="CW21" s="16"/>
      <c r="CX21" s="16"/>
    </row>
    <row r="22" spans="1:102">
      <c r="A22" s="15" t="s">
        <v>135</v>
      </c>
      <c r="B22" s="15" t="s">
        <v>136</v>
      </c>
      <c r="C22" s="15" t="s">
        <v>141</v>
      </c>
      <c r="D22" s="15" t="s">
        <v>142</v>
      </c>
      <c r="E22" s="16">
        <v>34</v>
      </c>
      <c r="F22" s="16">
        <v>1</v>
      </c>
      <c r="G22" s="16">
        <v>35</v>
      </c>
      <c r="H22" s="16">
        <v>34</v>
      </c>
      <c r="I22" s="16">
        <v>0</v>
      </c>
      <c r="J22" s="16">
        <v>34</v>
      </c>
      <c r="K22" s="16">
        <v>0</v>
      </c>
      <c r="L22" s="16">
        <v>34</v>
      </c>
      <c r="M22" s="16">
        <v>0</v>
      </c>
      <c r="N22" s="16">
        <v>34</v>
      </c>
      <c r="O22" s="16">
        <v>52.71</v>
      </c>
      <c r="P22" s="16">
        <v>1.4</v>
      </c>
      <c r="Q22" s="16">
        <v>54.11</v>
      </c>
      <c r="R22" s="16">
        <v>116</v>
      </c>
      <c r="S22" s="16">
        <v>0</v>
      </c>
      <c r="T22" s="16">
        <v>116</v>
      </c>
      <c r="U22" s="16">
        <v>20</v>
      </c>
      <c r="V22" s="16">
        <v>0</v>
      </c>
      <c r="W22" s="16">
        <v>20</v>
      </c>
      <c r="X22" s="16">
        <v>0</v>
      </c>
      <c r="Y22" s="16">
        <v>0</v>
      </c>
      <c r="Z22" s="16">
        <v>10724</v>
      </c>
      <c r="AA22" s="16">
        <v>0</v>
      </c>
      <c r="AB22" s="16">
        <v>10724</v>
      </c>
      <c r="AC22" s="16">
        <v>0</v>
      </c>
      <c r="AD22" s="16">
        <v>0</v>
      </c>
      <c r="AE22" s="16">
        <v>10724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103574.39999999999</v>
      </c>
      <c r="AQ22" s="16">
        <v>952.1</v>
      </c>
      <c r="AR22" s="16">
        <v>27394.7</v>
      </c>
      <c r="AS22" s="16">
        <v>0</v>
      </c>
      <c r="AT22" s="16">
        <v>5518.3</v>
      </c>
      <c r="AU22" s="16">
        <v>137439.5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131921.20000000001</v>
      </c>
      <c r="BG22" s="16">
        <v>5518.3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2818860.06</v>
      </c>
      <c r="CD22" s="16">
        <v>616502.03</v>
      </c>
      <c r="CE22" s="16">
        <v>0</v>
      </c>
      <c r="CF22" s="16">
        <v>158852.41</v>
      </c>
      <c r="CG22" s="16">
        <v>3594214.5</v>
      </c>
      <c r="CH22" s="16">
        <v>0</v>
      </c>
      <c r="CI22" s="16">
        <v>0</v>
      </c>
      <c r="CJ22" s="16">
        <v>0</v>
      </c>
      <c r="CK22" s="16">
        <v>0</v>
      </c>
      <c r="CL22" s="16">
        <v>30640</v>
      </c>
      <c r="CM22" s="16">
        <v>0</v>
      </c>
      <c r="CN22" s="16">
        <v>0</v>
      </c>
      <c r="CO22" s="16">
        <v>0</v>
      </c>
      <c r="CP22" s="16">
        <v>0.99</v>
      </c>
      <c r="CQ22" s="16">
        <v>12.8</v>
      </c>
      <c r="CR22" s="16">
        <v>0</v>
      </c>
      <c r="CS22" s="16">
        <v>0</v>
      </c>
      <c r="CT22" s="16">
        <v>306.39999999999998</v>
      </c>
      <c r="CU22" s="16">
        <v>0</v>
      </c>
      <c r="CV22" s="16"/>
      <c r="CW22" s="16"/>
      <c r="CX22" s="16"/>
    </row>
    <row r="23" spans="1:102">
      <c r="A23" s="15" t="s">
        <v>135</v>
      </c>
      <c r="B23" s="15" t="s">
        <v>136</v>
      </c>
      <c r="C23" s="15" t="s">
        <v>132</v>
      </c>
      <c r="D23" s="15" t="s">
        <v>133</v>
      </c>
      <c r="E23" s="16">
        <v>9</v>
      </c>
      <c r="F23" s="16">
        <v>0</v>
      </c>
      <c r="G23" s="16">
        <v>9</v>
      </c>
      <c r="H23" s="16">
        <v>9</v>
      </c>
      <c r="I23" s="16">
        <v>0</v>
      </c>
      <c r="J23" s="16">
        <v>9</v>
      </c>
      <c r="K23" s="16">
        <v>0</v>
      </c>
      <c r="L23" s="16">
        <v>9</v>
      </c>
      <c r="M23" s="16">
        <v>0</v>
      </c>
      <c r="N23" s="16">
        <v>9</v>
      </c>
      <c r="O23" s="16">
        <v>9</v>
      </c>
      <c r="P23" s="16">
        <v>0</v>
      </c>
      <c r="Q23" s="16">
        <v>9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485</v>
      </c>
      <c r="AA23" s="16">
        <v>0</v>
      </c>
      <c r="AB23" s="16">
        <v>485</v>
      </c>
      <c r="AC23" s="16">
        <v>-9</v>
      </c>
      <c r="AD23" s="16">
        <v>0</v>
      </c>
      <c r="AE23" s="16">
        <v>476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7959.59</v>
      </c>
      <c r="AQ23" s="16">
        <v>0</v>
      </c>
      <c r="AR23" s="16">
        <v>178.29</v>
      </c>
      <c r="AS23" s="16">
        <v>0</v>
      </c>
      <c r="AT23" s="16">
        <v>458.32</v>
      </c>
      <c r="AU23" s="16">
        <v>8596.2000000000007</v>
      </c>
      <c r="AV23" s="16">
        <v>0</v>
      </c>
      <c r="AW23" s="16">
        <v>0</v>
      </c>
      <c r="AX23" s="16">
        <v>0</v>
      </c>
      <c r="AY23" s="16">
        <v>0</v>
      </c>
      <c r="AZ23" s="16">
        <v>299.5</v>
      </c>
      <c r="BA23" s="16">
        <v>0</v>
      </c>
      <c r="BB23" s="16">
        <v>36.4</v>
      </c>
      <c r="BC23" s="16">
        <v>0</v>
      </c>
      <c r="BD23" s="16">
        <v>8.5</v>
      </c>
      <c r="BE23" s="16">
        <v>344.4</v>
      </c>
      <c r="BF23" s="16">
        <v>7838.38</v>
      </c>
      <c r="BG23" s="16">
        <v>449.82</v>
      </c>
      <c r="BH23" s="16">
        <v>2248.7199999999998</v>
      </c>
      <c r="BI23" s="16">
        <v>4.3099999999999996</v>
      </c>
      <c r="BJ23" s="16">
        <v>0</v>
      </c>
      <c r="BK23" s="16">
        <v>145.53</v>
      </c>
      <c r="BL23" s="16">
        <v>2398.56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2398.56</v>
      </c>
      <c r="CB23" s="16">
        <v>0</v>
      </c>
      <c r="CC23" s="16">
        <v>19855.990000000002</v>
      </c>
      <c r="CD23" s="16">
        <v>568.29</v>
      </c>
      <c r="CE23" s="16">
        <v>0</v>
      </c>
      <c r="CF23" s="16">
        <v>783.52</v>
      </c>
      <c r="CG23" s="16">
        <v>21207.8</v>
      </c>
      <c r="CH23" s="16">
        <v>0</v>
      </c>
      <c r="CI23" s="16">
        <v>100</v>
      </c>
      <c r="CJ23" s="16">
        <v>100</v>
      </c>
      <c r="CK23" s="16">
        <v>0</v>
      </c>
      <c r="CL23" s="16">
        <v>5388.89</v>
      </c>
      <c r="CM23" s="16">
        <v>0</v>
      </c>
      <c r="CN23" s="16">
        <v>27.9</v>
      </c>
      <c r="CO23" s="16">
        <v>27.9</v>
      </c>
      <c r="CP23" s="16">
        <v>0.72</v>
      </c>
      <c r="CQ23" s="16">
        <v>17.690000000000001</v>
      </c>
      <c r="CR23" s="16">
        <v>4.9400000000000004</v>
      </c>
      <c r="CS23" s="16">
        <v>267</v>
      </c>
      <c r="CT23" s="16">
        <v>53.89</v>
      </c>
      <c r="CU23" s="16">
        <v>0</v>
      </c>
      <c r="CV23" s="16"/>
      <c r="CW23" s="16"/>
      <c r="CX23" s="16"/>
    </row>
    <row r="24" spans="1:102">
      <c r="A24" s="17" t="s">
        <v>135</v>
      </c>
      <c r="B24" s="17" t="s">
        <v>136</v>
      </c>
      <c r="C24" s="17"/>
      <c r="D24" s="17" t="s">
        <v>134</v>
      </c>
      <c r="E24" s="16">
        <v>1832</v>
      </c>
      <c r="F24" s="16">
        <v>101</v>
      </c>
      <c r="G24" s="16">
        <v>1933</v>
      </c>
      <c r="H24" s="16">
        <v>1466</v>
      </c>
      <c r="I24" s="16">
        <v>366</v>
      </c>
      <c r="J24" s="16">
        <v>1832</v>
      </c>
      <c r="K24" s="16">
        <v>5</v>
      </c>
      <c r="L24" s="16">
        <v>1466</v>
      </c>
      <c r="M24" s="16">
        <v>366</v>
      </c>
      <c r="N24" s="16">
        <v>1832</v>
      </c>
      <c r="O24" s="16">
        <v>566.91999999999996</v>
      </c>
      <c r="P24" s="16">
        <v>24.83</v>
      </c>
      <c r="Q24" s="16">
        <v>591.75</v>
      </c>
      <c r="R24" s="16">
        <v>3106.5</v>
      </c>
      <c r="S24" s="16">
        <v>5</v>
      </c>
      <c r="T24" s="16">
        <v>3111.5</v>
      </c>
      <c r="U24" s="16">
        <v>93.3</v>
      </c>
      <c r="V24" s="16">
        <v>1</v>
      </c>
      <c r="W24" s="16">
        <v>94.3</v>
      </c>
      <c r="X24" s="16">
        <v>0</v>
      </c>
      <c r="Y24" s="16">
        <v>0</v>
      </c>
      <c r="Z24" s="16">
        <v>71704</v>
      </c>
      <c r="AA24" s="16">
        <v>0</v>
      </c>
      <c r="AB24" s="16">
        <v>71704</v>
      </c>
      <c r="AC24" s="16">
        <v>-635</v>
      </c>
      <c r="AD24" s="16">
        <v>0</v>
      </c>
      <c r="AE24" s="16">
        <v>71069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145.15</v>
      </c>
      <c r="AM24" s="16">
        <v>1.1000000000000001</v>
      </c>
      <c r="AN24" s="16">
        <v>21.75</v>
      </c>
      <c r="AO24" s="16">
        <v>168</v>
      </c>
      <c r="AP24" s="16">
        <v>772606.67</v>
      </c>
      <c r="AQ24" s="16">
        <v>7509.4</v>
      </c>
      <c r="AR24" s="16">
        <v>37133.550000000003</v>
      </c>
      <c r="AS24" s="16">
        <v>0</v>
      </c>
      <c r="AT24" s="16">
        <v>37536.449999999997</v>
      </c>
      <c r="AU24" s="16">
        <v>854786.07</v>
      </c>
      <c r="AV24" s="16">
        <v>0</v>
      </c>
      <c r="AW24" s="16">
        <v>0</v>
      </c>
      <c r="AX24" s="16">
        <v>0</v>
      </c>
      <c r="AY24" s="16">
        <v>0</v>
      </c>
      <c r="AZ24" s="16">
        <v>4709.3599999999997</v>
      </c>
      <c r="BA24" s="16">
        <v>2.2000000000000002</v>
      </c>
      <c r="BB24" s="16">
        <v>51.57</v>
      </c>
      <c r="BC24" s="16">
        <v>0</v>
      </c>
      <c r="BD24" s="16">
        <v>335.27</v>
      </c>
      <c r="BE24" s="16">
        <v>5098.3999999999996</v>
      </c>
      <c r="BF24" s="16">
        <v>812706.06</v>
      </c>
      <c r="BG24" s="16">
        <v>37201.18</v>
      </c>
      <c r="BH24" s="16">
        <v>187226.8</v>
      </c>
      <c r="BI24" s="16">
        <v>5918.72</v>
      </c>
      <c r="BJ24" s="16">
        <v>0</v>
      </c>
      <c r="BK24" s="16">
        <v>11122.2</v>
      </c>
      <c r="BL24" s="16">
        <v>204267.72</v>
      </c>
      <c r="BM24" s="16">
        <v>450739.3</v>
      </c>
      <c r="BN24" s="16">
        <v>0</v>
      </c>
      <c r="BO24" s="16">
        <v>21690.37</v>
      </c>
      <c r="BP24" s="16">
        <v>472429.67</v>
      </c>
      <c r="BQ24" s="16">
        <v>0</v>
      </c>
      <c r="BR24" s="16">
        <v>0</v>
      </c>
      <c r="BS24" s="16">
        <v>0</v>
      </c>
      <c r="BT24" s="16">
        <v>0</v>
      </c>
      <c r="BU24" s="16">
        <v>650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676697.39</v>
      </c>
      <c r="CB24" s="16">
        <v>0</v>
      </c>
      <c r="CC24" s="16">
        <v>3741110.3709999998</v>
      </c>
      <c r="CD24" s="16">
        <v>1242761.8500000001</v>
      </c>
      <c r="CE24" s="16">
        <v>0</v>
      </c>
      <c r="CF24" s="16">
        <v>247075.83</v>
      </c>
      <c r="CG24" s="16">
        <v>5230946.74</v>
      </c>
      <c r="CH24" s="16">
        <v>0</v>
      </c>
      <c r="CI24" s="16">
        <v>0</v>
      </c>
      <c r="CJ24" s="16">
        <v>0</v>
      </c>
      <c r="CK24" s="16">
        <v>0</v>
      </c>
      <c r="CL24" s="16">
        <v>3709.47</v>
      </c>
      <c r="CM24" s="16">
        <v>0</v>
      </c>
      <c r="CN24" s="16">
        <v>79.11</v>
      </c>
      <c r="CO24" s="16">
        <v>23.88</v>
      </c>
      <c r="CP24" s="16">
        <v>0.17</v>
      </c>
      <c r="CQ24" s="16">
        <v>11.83</v>
      </c>
      <c r="CR24" s="16">
        <v>9.36</v>
      </c>
      <c r="CS24" s="16">
        <v>106</v>
      </c>
      <c r="CT24" s="16">
        <v>37.090000000000003</v>
      </c>
      <c r="CU24" s="16">
        <v>0</v>
      </c>
      <c r="CV24" s="16"/>
      <c r="CW24" s="16"/>
      <c r="CX24" s="16"/>
    </row>
    <row r="25" spans="1:102">
      <c r="A25" s="17" t="s">
        <v>135</v>
      </c>
      <c r="B25" s="17"/>
      <c r="C25" s="17"/>
      <c r="D25" s="17" t="s">
        <v>134</v>
      </c>
      <c r="E25" s="16">
        <v>1832</v>
      </c>
      <c r="F25" s="16">
        <v>101</v>
      </c>
      <c r="G25" s="16">
        <v>1933</v>
      </c>
      <c r="H25" s="16">
        <v>1466</v>
      </c>
      <c r="I25" s="16">
        <v>366</v>
      </c>
      <c r="J25" s="16">
        <v>1832</v>
      </c>
      <c r="K25" s="16">
        <v>5</v>
      </c>
      <c r="L25" s="16">
        <v>1466</v>
      </c>
      <c r="M25" s="16">
        <v>366</v>
      </c>
      <c r="N25" s="16">
        <v>1832</v>
      </c>
      <c r="O25" s="16">
        <v>566.91999999999996</v>
      </c>
      <c r="P25" s="16">
        <v>24.83</v>
      </c>
      <c r="Q25" s="16">
        <v>591.75</v>
      </c>
      <c r="R25" s="16">
        <v>3106.5</v>
      </c>
      <c r="S25" s="16">
        <v>5</v>
      </c>
      <c r="T25" s="16">
        <v>3111.5</v>
      </c>
      <c r="U25" s="16">
        <v>93.3</v>
      </c>
      <c r="V25" s="16">
        <v>1</v>
      </c>
      <c r="W25" s="16">
        <v>94.3</v>
      </c>
      <c r="X25" s="16">
        <v>0</v>
      </c>
      <c r="Y25" s="16">
        <v>0</v>
      </c>
      <c r="Z25" s="16">
        <v>71704</v>
      </c>
      <c r="AA25" s="16">
        <v>0</v>
      </c>
      <c r="AB25" s="16">
        <v>71704</v>
      </c>
      <c r="AC25" s="16">
        <v>-635</v>
      </c>
      <c r="AD25" s="16">
        <v>0</v>
      </c>
      <c r="AE25" s="16">
        <v>71069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145.15</v>
      </c>
      <c r="AM25" s="16">
        <v>1.1000000000000001</v>
      </c>
      <c r="AN25" s="16">
        <v>21.75</v>
      </c>
      <c r="AO25" s="16">
        <v>168</v>
      </c>
      <c r="AP25" s="16">
        <v>772606.67</v>
      </c>
      <c r="AQ25" s="16">
        <v>7509.4</v>
      </c>
      <c r="AR25" s="16">
        <v>37133.550000000003</v>
      </c>
      <c r="AS25" s="16">
        <v>0</v>
      </c>
      <c r="AT25" s="16">
        <v>37536.449999999997</v>
      </c>
      <c r="AU25" s="16">
        <v>854786.07</v>
      </c>
      <c r="AV25" s="16">
        <v>0</v>
      </c>
      <c r="AW25" s="16">
        <v>0</v>
      </c>
      <c r="AX25" s="16">
        <v>0</v>
      </c>
      <c r="AY25" s="16">
        <v>0</v>
      </c>
      <c r="AZ25" s="16">
        <v>4709.3599999999997</v>
      </c>
      <c r="BA25" s="16">
        <v>2.2000000000000002</v>
      </c>
      <c r="BB25" s="16">
        <v>51.57</v>
      </c>
      <c r="BC25" s="16">
        <v>0</v>
      </c>
      <c r="BD25" s="16">
        <v>335.27</v>
      </c>
      <c r="BE25" s="16">
        <v>5098.3999999999996</v>
      </c>
      <c r="BF25" s="16">
        <v>812706.06</v>
      </c>
      <c r="BG25" s="16">
        <v>37201.18</v>
      </c>
      <c r="BH25" s="16">
        <v>187226.8</v>
      </c>
      <c r="BI25" s="16">
        <v>5918.72</v>
      </c>
      <c r="BJ25" s="16">
        <v>0</v>
      </c>
      <c r="BK25" s="16">
        <v>11122.2</v>
      </c>
      <c r="BL25" s="16">
        <v>204267.72</v>
      </c>
      <c r="BM25" s="16">
        <v>450739.3</v>
      </c>
      <c r="BN25" s="16">
        <v>0</v>
      </c>
      <c r="BO25" s="16">
        <v>21690.37</v>
      </c>
      <c r="BP25" s="16">
        <v>472429.67</v>
      </c>
      <c r="BQ25" s="16">
        <v>0</v>
      </c>
      <c r="BR25" s="16">
        <v>0</v>
      </c>
      <c r="BS25" s="16">
        <v>0</v>
      </c>
      <c r="BT25" s="16">
        <v>0</v>
      </c>
      <c r="BU25" s="16">
        <v>650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676697.39</v>
      </c>
      <c r="CB25" s="16">
        <v>0</v>
      </c>
      <c r="CC25" s="16">
        <v>3741110.3709999998</v>
      </c>
      <c r="CD25" s="16">
        <v>1242761.8500000001</v>
      </c>
      <c r="CE25" s="16">
        <v>0</v>
      </c>
      <c r="CF25" s="16">
        <v>247075.83</v>
      </c>
      <c r="CG25" s="16">
        <v>5230946.74</v>
      </c>
      <c r="CH25" s="16">
        <v>0</v>
      </c>
      <c r="CI25" s="16">
        <v>0</v>
      </c>
      <c r="CJ25" s="16">
        <v>0</v>
      </c>
      <c r="CK25" s="16">
        <v>0</v>
      </c>
      <c r="CL25" s="16">
        <v>3709.47</v>
      </c>
      <c r="CM25" s="16">
        <v>0</v>
      </c>
      <c r="CN25" s="16">
        <v>79.11</v>
      </c>
      <c r="CO25" s="16">
        <v>23.88</v>
      </c>
      <c r="CP25" s="16">
        <v>0.17</v>
      </c>
      <c r="CQ25" s="16">
        <v>11.83</v>
      </c>
      <c r="CR25" s="16">
        <v>9.36</v>
      </c>
      <c r="CS25" s="16">
        <v>106</v>
      </c>
      <c r="CT25" s="16">
        <v>37.090000000000003</v>
      </c>
      <c r="CU25" s="16">
        <v>0</v>
      </c>
      <c r="CV25" s="16"/>
      <c r="CW25" s="16"/>
      <c r="CX25" s="16"/>
    </row>
    <row r="26" spans="1:102">
      <c r="A26" s="15" t="s">
        <v>143</v>
      </c>
      <c r="B26" s="15" t="s">
        <v>144</v>
      </c>
      <c r="C26" s="15" t="s">
        <v>126</v>
      </c>
      <c r="D26" s="15" t="s">
        <v>127</v>
      </c>
      <c r="E26" s="16">
        <v>1550</v>
      </c>
      <c r="F26" s="16">
        <v>145</v>
      </c>
      <c r="G26" s="16">
        <v>1695</v>
      </c>
      <c r="H26" s="16">
        <v>1550</v>
      </c>
      <c r="I26" s="16">
        <v>0</v>
      </c>
      <c r="J26" s="16">
        <v>1550</v>
      </c>
      <c r="K26" s="16">
        <v>20</v>
      </c>
      <c r="L26" s="16">
        <v>1550</v>
      </c>
      <c r="M26" s="16">
        <v>0</v>
      </c>
      <c r="N26" s="16">
        <v>1550</v>
      </c>
      <c r="O26" s="16">
        <v>332.21</v>
      </c>
      <c r="P26" s="16">
        <v>21.78</v>
      </c>
      <c r="Q26" s="16">
        <v>353.99</v>
      </c>
      <c r="R26" s="16">
        <v>2</v>
      </c>
      <c r="S26" s="16">
        <v>0</v>
      </c>
      <c r="T26" s="16">
        <v>2</v>
      </c>
      <c r="U26" s="16">
        <v>74.400000000000006</v>
      </c>
      <c r="V26" s="16">
        <v>34</v>
      </c>
      <c r="W26" s="16">
        <v>108.4</v>
      </c>
      <c r="X26" s="16">
        <v>0</v>
      </c>
      <c r="Y26" s="16">
        <v>0</v>
      </c>
      <c r="Z26" s="16">
        <v>53035</v>
      </c>
      <c r="AA26" s="16">
        <v>0</v>
      </c>
      <c r="AB26" s="16">
        <v>53035</v>
      </c>
      <c r="AC26" s="16">
        <v>-1674</v>
      </c>
      <c r="AD26" s="16">
        <v>623</v>
      </c>
      <c r="AE26" s="16">
        <v>51361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434.97</v>
      </c>
      <c r="AM26" s="16">
        <v>2.2999999999999998</v>
      </c>
      <c r="AN26" s="16">
        <v>1.9</v>
      </c>
      <c r="AO26" s="16">
        <v>439.17</v>
      </c>
      <c r="AP26" s="16">
        <v>566544.72</v>
      </c>
      <c r="AQ26" s="16">
        <v>8300.76</v>
      </c>
      <c r="AR26" s="16">
        <v>23770.83</v>
      </c>
      <c r="AS26" s="16">
        <v>0</v>
      </c>
      <c r="AT26" s="16">
        <v>27684.74</v>
      </c>
      <c r="AU26" s="16">
        <v>626301.05000000005</v>
      </c>
      <c r="AV26" s="16">
        <v>0</v>
      </c>
      <c r="AW26" s="16">
        <v>0</v>
      </c>
      <c r="AX26" s="16">
        <v>0</v>
      </c>
      <c r="AY26" s="16">
        <v>0</v>
      </c>
      <c r="AZ26" s="16">
        <v>11209.71</v>
      </c>
      <c r="BA26" s="16">
        <v>62.3</v>
      </c>
      <c r="BB26" s="16">
        <v>56.66</v>
      </c>
      <c r="BC26" s="16">
        <v>0</v>
      </c>
      <c r="BD26" s="16">
        <v>873.83</v>
      </c>
      <c r="BE26" s="16">
        <v>12202.5</v>
      </c>
      <c r="BF26" s="16">
        <v>587783.47</v>
      </c>
      <c r="BG26" s="16">
        <v>26810.91</v>
      </c>
      <c r="BH26" s="16">
        <v>22220.7</v>
      </c>
      <c r="BI26" s="16">
        <v>3614.32</v>
      </c>
      <c r="BJ26" s="16">
        <v>0</v>
      </c>
      <c r="BK26" s="16">
        <v>2841.46</v>
      </c>
      <c r="BL26" s="16">
        <v>28676.48</v>
      </c>
      <c r="BM26" s="16">
        <v>505475</v>
      </c>
      <c r="BN26" s="16">
        <v>0</v>
      </c>
      <c r="BO26" s="16">
        <v>23723.58</v>
      </c>
      <c r="BP26" s="16">
        <v>529198.57999999996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557875.06000000006</v>
      </c>
      <c r="CB26" s="16">
        <v>0</v>
      </c>
      <c r="CC26" s="16">
        <v>2534475.7599999998</v>
      </c>
      <c r="CD26" s="16">
        <v>2139411.46</v>
      </c>
      <c r="CE26" s="16">
        <v>0</v>
      </c>
      <c r="CF26" s="16">
        <v>233873.22</v>
      </c>
      <c r="CG26" s="16">
        <v>4907760.4400000004</v>
      </c>
      <c r="CH26" s="16">
        <v>0</v>
      </c>
      <c r="CI26" s="16">
        <v>0</v>
      </c>
      <c r="CJ26" s="16">
        <v>0</v>
      </c>
      <c r="CK26" s="16">
        <v>0</v>
      </c>
      <c r="CL26" s="16">
        <v>3128.91</v>
      </c>
      <c r="CM26" s="16">
        <v>0</v>
      </c>
      <c r="CN26" s="16">
        <v>88.99</v>
      </c>
      <c r="CO26" s="16">
        <v>4.57</v>
      </c>
      <c r="CP26" s="16">
        <v>0.06</v>
      </c>
      <c r="CQ26" s="16">
        <v>11.73</v>
      </c>
      <c r="CR26" s="16">
        <v>10.44</v>
      </c>
      <c r="CS26" s="16">
        <v>17</v>
      </c>
      <c r="CT26" s="16">
        <v>31.29</v>
      </c>
      <c r="CU26" s="16">
        <v>0</v>
      </c>
      <c r="CV26" s="16"/>
      <c r="CW26" s="16"/>
      <c r="CX26" s="16"/>
    </row>
    <row r="27" spans="1:102">
      <c r="A27" s="15" t="s">
        <v>143</v>
      </c>
      <c r="B27" s="15" t="s">
        <v>144</v>
      </c>
      <c r="C27" s="15" t="s">
        <v>128</v>
      </c>
      <c r="D27" s="15" t="s">
        <v>129</v>
      </c>
      <c r="E27" s="16">
        <v>20</v>
      </c>
      <c r="F27" s="16">
        <v>6</v>
      </c>
      <c r="G27" s="16">
        <v>26</v>
      </c>
      <c r="H27" s="16">
        <v>20</v>
      </c>
      <c r="I27" s="16">
        <v>0</v>
      </c>
      <c r="J27" s="16">
        <v>20</v>
      </c>
      <c r="K27" s="16">
        <v>0</v>
      </c>
      <c r="L27" s="16">
        <v>20</v>
      </c>
      <c r="M27" s="16">
        <v>0</v>
      </c>
      <c r="N27" s="16">
        <v>20</v>
      </c>
      <c r="O27" s="16">
        <v>24.16</v>
      </c>
      <c r="P27" s="16">
        <v>1.1599999999999999</v>
      </c>
      <c r="Q27" s="16">
        <v>25.32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1522</v>
      </c>
      <c r="AA27" s="16">
        <v>0</v>
      </c>
      <c r="AB27" s="16">
        <v>1522</v>
      </c>
      <c r="AC27" s="16">
        <v>0</v>
      </c>
      <c r="AD27" s="16">
        <v>0</v>
      </c>
      <c r="AE27" s="16">
        <v>1522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18721.400000000001</v>
      </c>
      <c r="AQ27" s="16">
        <v>77.3</v>
      </c>
      <c r="AR27" s="16">
        <v>149.44</v>
      </c>
      <c r="AS27" s="16">
        <v>0</v>
      </c>
      <c r="AT27" s="16">
        <v>958.86</v>
      </c>
      <c r="AU27" s="16">
        <v>19907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18948.14</v>
      </c>
      <c r="BG27" s="16">
        <v>958.86</v>
      </c>
      <c r="BH27" s="16">
        <v>19301.43</v>
      </c>
      <c r="BI27" s="16">
        <v>152.87</v>
      </c>
      <c r="BJ27" s="16">
        <v>0</v>
      </c>
      <c r="BK27" s="16">
        <v>979.2</v>
      </c>
      <c r="BL27" s="16">
        <v>20433.5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20433.5</v>
      </c>
      <c r="CB27" s="16">
        <v>0</v>
      </c>
      <c r="CC27" s="16">
        <v>17805.689999999999</v>
      </c>
      <c r="CD27" s="16">
        <v>334.83</v>
      </c>
      <c r="CE27" s="16">
        <v>0</v>
      </c>
      <c r="CF27" s="16">
        <v>483.48</v>
      </c>
      <c r="CG27" s="16">
        <v>18624</v>
      </c>
      <c r="CH27" s="16">
        <v>0</v>
      </c>
      <c r="CI27" s="16">
        <v>0</v>
      </c>
      <c r="CJ27" s="16">
        <v>0</v>
      </c>
      <c r="CK27" s="16">
        <v>0</v>
      </c>
      <c r="CL27" s="16">
        <v>5853.85</v>
      </c>
      <c r="CM27" s="16">
        <v>0</v>
      </c>
      <c r="CN27" s="16">
        <v>102.61</v>
      </c>
      <c r="CO27" s="16">
        <v>102.61</v>
      </c>
      <c r="CP27" s="16">
        <v>-0.03</v>
      </c>
      <c r="CQ27" s="16">
        <v>13</v>
      </c>
      <c r="CR27" s="16">
        <v>13.35</v>
      </c>
      <c r="CS27" s="16">
        <v>786</v>
      </c>
      <c r="CT27" s="16">
        <v>58.54</v>
      </c>
      <c r="CU27" s="16">
        <v>0</v>
      </c>
      <c r="CV27" s="16"/>
      <c r="CW27" s="16"/>
      <c r="CX27" s="16"/>
    </row>
    <row r="28" spans="1:102">
      <c r="A28" s="15" t="s">
        <v>143</v>
      </c>
      <c r="B28" s="15" t="s">
        <v>144</v>
      </c>
      <c r="C28" s="15" t="s">
        <v>139</v>
      </c>
      <c r="D28" s="15" t="s">
        <v>140</v>
      </c>
      <c r="E28" s="16">
        <v>745</v>
      </c>
      <c r="F28" s="16">
        <v>0</v>
      </c>
      <c r="G28" s="16">
        <v>745</v>
      </c>
      <c r="H28" s="16">
        <v>1</v>
      </c>
      <c r="I28" s="16">
        <v>744</v>
      </c>
      <c r="J28" s="16">
        <v>745</v>
      </c>
      <c r="K28" s="16">
        <v>0</v>
      </c>
      <c r="L28" s="16">
        <v>1</v>
      </c>
      <c r="M28" s="16">
        <v>744</v>
      </c>
      <c r="N28" s="16">
        <v>745</v>
      </c>
      <c r="O28" s="16">
        <v>0</v>
      </c>
      <c r="P28" s="16">
        <v>0</v>
      </c>
      <c r="Q28" s="16">
        <v>0</v>
      </c>
      <c r="R28" s="16">
        <v>5575</v>
      </c>
      <c r="S28" s="16">
        <v>0</v>
      </c>
      <c r="T28" s="16">
        <v>5575</v>
      </c>
      <c r="U28" s="16">
        <v>34</v>
      </c>
      <c r="V28" s="16">
        <v>0</v>
      </c>
      <c r="W28" s="16">
        <v>34</v>
      </c>
      <c r="X28" s="16">
        <v>0</v>
      </c>
      <c r="Y28" s="16">
        <v>0</v>
      </c>
      <c r="Z28" s="16">
        <v>309</v>
      </c>
      <c r="AA28" s="16">
        <v>0</v>
      </c>
      <c r="AB28" s="16">
        <v>309</v>
      </c>
      <c r="AC28" s="16">
        <v>0</v>
      </c>
      <c r="AD28" s="16">
        <v>0</v>
      </c>
      <c r="AE28" s="16">
        <v>309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1717.62</v>
      </c>
      <c r="AQ28" s="16">
        <v>0</v>
      </c>
      <c r="AR28" s="16">
        <v>34.869999999999997</v>
      </c>
      <c r="AS28" s="16">
        <v>0</v>
      </c>
      <c r="AT28" s="16">
        <v>101.51</v>
      </c>
      <c r="AU28" s="16">
        <v>1854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1752.49</v>
      </c>
      <c r="BG28" s="16">
        <v>101.51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-339418.24699999997</v>
      </c>
      <c r="CD28" s="16">
        <v>255731.47</v>
      </c>
      <c r="CE28" s="16">
        <v>0</v>
      </c>
      <c r="CF28" s="16">
        <v>321.20999999999998</v>
      </c>
      <c r="CG28" s="16">
        <v>-83366.12</v>
      </c>
      <c r="CH28" s="16">
        <v>0</v>
      </c>
      <c r="CI28" s="16">
        <v>100</v>
      </c>
      <c r="CJ28" s="16">
        <v>0</v>
      </c>
      <c r="CK28" s="16">
        <v>0</v>
      </c>
      <c r="CL28" s="16">
        <v>41.48</v>
      </c>
      <c r="CM28" s="16">
        <v>0</v>
      </c>
      <c r="CN28" s="16">
        <v>0</v>
      </c>
      <c r="CO28" s="16">
        <v>0</v>
      </c>
      <c r="CP28" s="16">
        <v>0.71</v>
      </c>
      <c r="CQ28" s="16">
        <v>1.76</v>
      </c>
      <c r="CR28" s="16">
        <v>0</v>
      </c>
      <c r="CS28" s="16">
        <v>0</v>
      </c>
      <c r="CT28" s="16">
        <v>0.41</v>
      </c>
      <c r="CU28" s="16">
        <v>0</v>
      </c>
      <c r="CV28" s="16"/>
      <c r="CW28" s="16"/>
      <c r="CX28" s="16"/>
    </row>
    <row r="29" spans="1:102">
      <c r="A29" s="15" t="s">
        <v>143</v>
      </c>
      <c r="B29" s="15" t="s">
        <v>144</v>
      </c>
      <c r="C29" s="15" t="s">
        <v>130</v>
      </c>
      <c r="D29" s="15" t="s">
        <v>131</v>
      </c>
      <c r="E29" s="16">
        <v>21</v>
      </c>
      <c r="F29" s="16">
        <v>5</v>
      </c>
      <c r="G29" s="16">
        <v>26</v>
      </c>
      <c r="H29" s="16">
        <v>21</v>
      </c>
      <c r="I29" s="16">
        <v>0</v>
      </c>
      <c r="J29" s="16">
        <v>21</v>
      </c>
      <c r="K29" s="16">
        <v>0</v>
      </c>
      <c r="L29" s="16">
        <v>21</v>
      </c>
      <c r="M29" s="16">
        <v>0</v>
      </c>
      <c r="N29" s="16">
        <v>21</v>
      </c>
      <c r="O29" s="16">
        <v>0</v>
      </c>
      <c r="P29" s="16">
        <v>0</v>
      </c>
      <c r="Q29" s="16">
        <v>0</v>
      </c>
      <c r="R29" s="16">
        <v>146.5</v>
      </c>
      <c r="S29" s="16">
        <v>43.75</v>
      </c>
      <c r="T29" s="16">
        <v>190.25</v>
      </c>
      <c r="U29" s="16">
        <v>9</v>
      </c>
      <c r="V29" s="16">
        <v>0</v>
      </c>
      <c r="W29" s="16">
        <v>9</v>
      </c>
      <c r="X29" s="16">
        <v>0</v>
      </c>
      <c r="Y29" s="16">
        <v>0</v>
      </c>
      <c r="Z29" s="16">
        <v>1245</v>
      </c>
      <c r="AA29" s="16">
        <v>0</v>
      </c>
      <c r="AB29" s="16">
        <v>1245</v>
      </c>
      <c r="AC29" s="16">
        <v>0</v>
      </c>
      <c r="AD29" s="16">
        <v>648</v>
      </c>
      <c r="AE29" s="16">
        <v>1245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24227.15</v>
      </c>
      <c r="AQ29" s="16">
        <v>56.35</v>
      </c>
      <c r="AR29" s="16">
        <v>606.4</v>
      </c>
      <c r="AS29" s="16">
        <v>0</v>
      </c>
      <c r="AT29" s="16">
        <v>506.75</v>
      </c>
      <c r="AU29" s="16">
        <v>25396.65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24889.9</v>
      </c>
      <c r="BG29" s="16">
        <v>506.75</v>
      </c>
      <c r="BH29" s="16">
        <v>17336.32</v>
      </c>
      <c r="BI29" s="16">
        <v>83.65</v>
      </c>
      <c r="BJ29" s="16">
        <v>0</v>
      </c>
      <c r="BK29" s="16">
        <v>383.12</v>
      </c>
      <c r="BL29" s="16">
        <v>17803.09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17803.09</v>
      </c>
      <c r="CB29" s="16">
        <v>0</v>
      </c>
      <c r="CC29" s="16">
        <v>75506.33</v>
      </c>
      <c r="CD29" s="16">
        <v>3120.11</v>
      </c>
      <c r="CE29" s="16">
        <v>0</v>
      </c>
      <c r="CF29" s="16">
        <v>1152.21</v>
      </c>
      <c r="CG29" s="16">
        <v>79778.649999999994</v>
      </c>
      <c r="CH29" s="16">
        <v>0</v>
      </c>
      <c r="CI29" s="16">
        <v>0</v>
      </c>
      <c r="CJ29" s="16">
        <v>0</v>
      </c>
      <c r="CK29" s="16">
        <v>0</v>
      </c>
      <c r="CL29" s="16">
        <v>4788.46</v>
      </c>
      <c r="CM29" s="16">
        <v>0</v>
      </c>
      <c r="CN29" s="16">
        <v>70.09</v>
      </c>
      <c r="CO29" s="16">
        <v>70.09</v>
      </c>
      <c r="CP29" s="16">
        <v>0.3</v>
      </c>
      <c r="CQ29" s="16">
        <v>20.22</v>
      </c>
      <c r="CR29" s="16">
        <v>14.17</v>
      </c>
      <c r="CS29" s="16">
        <v>685</v>
      </c>
      <c r="CT29" s="16">
        <v>47.88</v>
      </c>
      <c r="CU29" s="16">
        <v>0</v>
      </c>
      <c r="CV29" s="16"/>
      <c r="CW29" s="16"/>
      <c r="CX29" s="16"/>
    </row>
    <row r="30" spans="1:102">
      <c r="A30" s="15" t="s">
        <v>143</v>
      </c>
      <c r="B30" s="15" t="s">
        <v>144</v>
      </c>
      <c r="C30" s="15" t="s">
        <v>141</v>
      </c>
      <c r="D30" s="15" t="s">
        <v>142</v>
      </c>
      <c r="E30" s="16">
        <v>56</v>
      </c>
      <c r="F30" s="16">
        <v>0</v>
      </c>
      <c r="G30" s="16">
        <v>56</v>
      </c>
      <c r="H30" s="16">
        <v>56</v>
      </c>
      <c r="I30" s="16">
        <v>0</v>
      </c>
      <c r="J30" s="16">
        <v>56</v>
      </c>
      <c r="K30" s="16">
        <v>3</v>
      </c>
      <c r="L30" s="16">
        <v>56</v>
      </c>
      <c r="M30" s="16">
        <v>0</v>
      </c>
      <c r="N30" s="16">
        <v>56</v>
      </c>
      <c r="O30" s="16">
        <v>53.29</v>
      </c>
      <c r="P30" s="16">
        <v>0</v>
      </c>
      <c r="Q30" s="16">
        <v>53.29</v>
      </c>
      <c r="R30" s="16">
        <v>228.54</v>
      </c>
      <c r="S30" s="16">
        <v>0</v>
      </c>
      <c r="T30" s="16">
        <v>228.54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19505</v>
      </c>
      <c r="AA30" s="16">
        <v>0</v>
      </c>
      <c r="AB30" s="16">
        <v>19505</v>
      </c>
      <c r="AC30" s="16">
        <v>0</v>
      </c>
      <c r="AD30" s="16">
        <v>0</v>
      </c>
      <c r="AE30" s="16">
        <v>19505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184089.18</v>
      </c>
      <c r="AQ30" s="16">
        <v>1700.5</v>
      </c>
      <c r="AR30" s="16">
        <v>29838.09</v>
      </c>
      <c r="AS30" s="16">
        <v>0</v>
      </c>
      <c r="AT30" s="16">
        <v>9924.33</v>
      </c>
      <c r="AU30" s="16">
        <v>225552.1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215627.77</v>
      </c>
      <c r="BG30" s="16">
        <v>9924.33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2880432.51</v>
      </c>
      <c r="CD30" s="16">
        <v>1312720.8600000001</v>
      </c>
      <c r="CE30" s="16">
        <v>0</v>
      </c>
      <c r="CF30" s="16">
        <v>142315.73000000001</v>
      </c>
      <c r="CG30" s="16">
        <v>4335469.0999999996</v>
      </c>
      <c r="CH30" s="16">
        <v>0</v>
      </c>
      <c r="CI30" s="16">
        <v>100</v>
      </c>
      <c r="CJ30" s="16">
        <v>100</v>
      </c>
      <c r="CK30" s="16">
        <v>0</v>
      </c>
      <c r="CL30" s="16">
        <v>34830.36</v>
      </c>
      <c r="CM30" s="16">
        <v>0</v>
      </c>
      <c r="CN30" s="16">
        <v>0</v>
      </c>
      <c r="CO30" s="16">
        <v>0</v>
      </c>
      <c r="CP30" s="16">
        <v>0.99</v>
      </c>
      <c r="CQ30" s="16">
        <v>11.55</v>
      </c>
      <c r="CR30" s="16">
        <v>0</v>
      </c>
      <c r="CS30" s="16">
        <v>0</v>
      </c>
      <c r="CT30" s="16">
        <v>348.3</v>
      </c>
      <c r="CU30" s="16">
        <v>0</v>
      </c>
      <c r="CV30" s="16"/>
      <c r="CW30" s="16"/>
      <c r="CX30" s="16"/>
    </row>
    <row r="31" spans="1:102">
      <c r="A31" s="15" t="s">
        <v>143</v>
      </c>
      <c r="B31" s="15" t="s">
        <v>144</v>
      </c>
      <c r="C31" s="15" t="s">
        <v>132</v>
      </c>
      <c r="D31" s="15" t="s">
        <v>133</v>
      </c>
      <c r="E31" s="16">
        <v>6</v>
      </c>
      <c r="F31" s="16">
        <v>1</v>
      </c>
      <c r="G31" s="16">
        <v>7</v>
      </c>
      <c r="H31" s="16">
        <v>6</v>
      </c>
      <c r="I31" s="16">
        <v>0</v>
      </c>
      <c r="J31" s="16">
        <v>6</v>
      </c>
      <c r="K31" s="16">
        <v>0</v>
      </c>
      <c r="L31" s="16">
        <v>5</v>
      </c>
      <c r="M31" s="16">
        <v>1</v>
      </c>
      <c r="N31" s="16">
        <v>6</v>
      </c>
      <c r="O31" s="16">
        <v>10</v>
      </c>
      <c r="P31" s="16">
        <v>5</v>
      </c>
      <c r="Q31" s="16">
        <v>15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1319</v>
      </c>
      <c r="AA31" s="16">
        <v>0</v>
      </c>
      <c r="AB31" s="16">
        <v>1319</v>
      </c>
      <c r="AC31" s="16">
        <v>0</v>
      </c>
      <c r="AD31" s="16">
        <v>0</v>
      </c>
      <c r="AE31" s="16">
        <v>1319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16475.349999999999</v>
      </c>
      <c r="AQ31" s="16">
        <v>3.5</v>
      </c>
      <c r="AR31" s="16">
        <v>281.69</v>
      </c>
      <c r="AS31" s="16">
        <v>0</v>
      </c>
      <c r="AT31" s="16">
        <v>1246.46</v>
      </c>
      <c r="AU31" s="16">
        <v>18007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16760.54</v>
      </c>
      <c r="BG31" s="16">
        <v>1246.46</v>
      </c>
      <c r="BH31" s="16">
        <v>584.34</v>
      </c>
      <c r="BI31" s="16">
        <v>3.48</v>
      </c>
      <c r="BJ31" s="16">
        <v>0</v>
      </c>
      <c r="BK31" s="16">
        <v>16.059999999999999</v>
      </c>
      <c r="BL31" s="16">
        <v>603.88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603.88</v>
      </c>
      <c r="CB31" s="16">
        <v>0</v>
      </c>
      <c r="CC31" s="16">
        <v>63403.91</v>
      </c>
      <c r="CD31" s="16">
        <v>332.42</v>
      </c>
      <c r="CE31" s="16">
        <v>0</v>
      </c>
      <c r="CF31" s="16">
        <v>5046.67</v>
      </c>
      <c r="CG31" s="16">
        <v>68783</v>
      </c>
      <c r="CH31" s="16">
        <v>0</v>
      </c>
      <c r="CI31" s="16">
        <v>0</v>
      </c>
      <c r="CJ31" s="16">
        <v>0</v>
      </c>
      <c r="CK31" s="16">
        <v>0</v>
      </c>
      <c r="CL31" s="16">
        <v>18842.86</v>
      </c>
      <c r="CM31" s="16">
        <v>0</v>
      </c>
      <c r="CN31" s="16">
        <v>3.35</v>
      </c>
      <c r="CO31" s="16">
        <v>3.35</v>
      </c>
      <c r="CP31" s="16">
        <v>0.97</v>
      </c>
      <c r="CQ31" s="16">
        <v>13.62</v>
      </c>
      <c r="CR31" s="16">
        <v>0.46</v>
      </c>
      <c r="CS31" s="16">
        <v>86</v>
      </c>
      <c r="CT31" s="16">
        <v>188.43</v>
      </c>
      <c r="CU31" s="16">
        <v>0</v>
      </c>
      <c r="CV31" s="16"/>
      <c r="CW31" s="16"/>
      <c r="CX31" s="16"/>
    </row>
    <row r="32" spans="1:102">
      <c r="A32" s="17" t="s">
        <v>143</v>
      </c>
      <c r="B32" s="17" t="s">
        <v>144</v>
      </c>
      <c r="C32" s="17"/>
      <c r="D32" s="17" t="s">
        <v>134</v>
      </c>
      <c r="E32" s="16">
        <v>2398</v>
      </c>
      <c r="F32" s="16">
        <v>157</v>
      </c>
      <c r="G32" s="16">
        <v>2555</v>
      </c>
      <c r="H32" s="16">
        <v>1654</v>
      </c>
      <c r="I32" s="16">
        <v>744</v>
      </c>
      <c r="J32" s="16">
        <v>2398</v>
      </c>
      <c r="K32" s="16">
        <v>23</v>
      </c>
      <c r="L32" s="16">
        <v>1653</v>
      </c>
      <c r="M32" s="16">
        <v>745</v>
      </c>
      <c r="N32" s="16">
        <v>2398</v>
      </c>
      <c r="O32" s="16">
        <v>419.66</v>
      </c>
      <c r="P32" s="16">
        <v>27.94</v>
      </c>
      <c r="Q32" s="16">
        <v>447.6</v>
      </c>
      <c r="R32" s="16">
        <v>5952.04</v>
      </c>
      <c r="S32" s="16">
        <v>43.75</v>
      </c>
      <c r="T32" s="16">
        <v>5995.79</v>
      </c>
      <c r="U32" s="16">
        <v>117.4</v>
      </c>
      <c r="V32" s="16">
        <v>34</v>
      </c>
      <c r="W32" s="16">
        <v>151.4</v>
      </c>
      <c r="X32" s="16">
        <v>0</v>
      </c>
      <c r="Y32" s="16">
        <v>0</v>
      </c>
      <c r="Z32" s="16">
        <v>76935</v>
      </c>
      <c r="AA32" s="16">
        <v>0</v>
      </c>
      <c r="AB32" s="16">
        <v>76935</v>
      </c>
      <c r="AC32" s="16">
        <v>-1674</v>
      </c>
      <c r="AD32" s="16">
        <v>1271</v>
      </c>
      <c r="AE32" s="16">
        <v>75261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434.97</v>
      </c>
      <c r="AM32" s="16">
        <v>2.2999999999999998</v>
      </c>
      <c r="AN32" s="16">
        <v>1.9</v>
      </c>
      <c r="AO32" s="16">
        <v>439.17</v>
      </c>
      <c r="AP32" s="16">
        <v>811775.42</v>
      </c>
      <c r="AQ32" s="16">
        <v>10138.41</v>
      </c>
      <c r="AR32" s="16">
        <v>54681.32</v>
      </c>
      <c r="AS32" s="16">
        <v>0</v>
      </c>
      <c r="AT32" s="16">
        <v>40422.65</v>
      </c>
      <c r="AU32" s="16">
        <v>917017.8</v>
      </c>
      <c r="AV32" s="16">
        <v>0</v>
      </c>
      <c r="AW32" s="16">
        <v>0</v>
      </c>
      <c r="AX32" s="16">
        <v>0</v>
      </c>
      <c r="AY32" s="16">
        <v>0</v>
      </c>
      <c r="AZ32" s="16">
        <v>11209.71</v>
      </c>
      <c r="BA32" s="16">
        <v>62.3</v>
      </c>
      <c r="BB32" s="16">
        <v>56.66</v>
      </c>
      <c r="BC32" s="16">
        <v>0</v>
      </c>
      <c r="BD32" s="16">
        <v>873.83</v>
      </c>
      <c r="BE32" s="16">
        <v>12202.5</v>
      </c>
      <c r="BF32" s="16">
        <v>865762.31</v>
      </c>
      <c r="BG32" s="16">
        <v>39548.82</v>
      </c>
      <c r="BH32" s="16">
        <v>59442.79</v>
      </c>
      <c r="BI32" s="16">
        <v>3854.32</v>
      </c>
      <c r="BJ32" s="16">
        <v>0</v>
      </c>
      <c r="BK32" s="16">
        <v>4219.84</v>
      </c>
      <c r="BL32" s="16">
        <v>67516.95</v>
      </c>
      <c r="BM32" s="16">
        <v>505475</v>
      </c>
      <c r="BN32" s="16">
        <v>0</v>
      </c>
      <c r="BO32" s="16">
        <v>23723.58</v>
      </c>
      <c r="BP32" s="16">
        <v>529198.57999999996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596715.53</v>
      </c>
      <c r="CB32" s="16">
        <v>0</v>
      </c>
      <c r="CC32" s="16">
        <v>5232205.9529999997</v>
      </c>
      <c r="CD32" s="16">
        <v>3711651.15</v>
      </c>
      <c r="CE32" s="16">
        <v>0</v>
      </c>
      <c r="CF32" s="16">
        <v>383192.52</v>
      </c>
      <c r="CG32" s="16">
        <v>9327049.0700000003</v>
      </c>
      <c r="CH32" s="16">
        <v>0</v>
      </c>
      <c r="CI32" s="16">
        <v>0</v>
      </c>
      <c r="CJ32" s="16">
        <v>0</v>
      </c>
      <c r="CK32" s="16">
        <v>0</v>
      </c>
      <c r="CL32" s="16">
        <v>3011.15</v>
      </c>
      <c r="CM32" s="16">
        <v>0</v>
      </c>
      <c r="CN32" s="16">
        <v>64.98</v>
      </c>
      <c r="CO32" s="16">
        <v>7.35</v>
      </c>
      <c r="CP32" s="16">
        <v>0.31</v>
      </c>
      <c r="CQ32" s="16">
        <v>11.75</v>
      </c>
      <c r="CR32" s="16">
        <v>7.64</v>
      </c>
      <c r="CS32" s="16">
        <v>26</v>
      </c>
      <c r="CT32" s="16">
        <v>30.11</v>
      </c>
      <c r="CU32" s="16">
        <v>0</v>
      </c>
      <c r="CV32" s="16"/>
      <c r="CW32" s="16"/>
      <c r="CX32" s="16"/>
    </row>
    <row r="33" spans="1:102">
      <c r="A33" s="17" t="s">
        <v>143</v>
      </c>
      <c r="B33" s="17"/>
      <c r="C33" s="17"/>
      <c r="D33" s="17" t="s">
        <v>134</v>
      </c>
      <c r="E33" s="16">
        <v>2398</v>
      </c>
      <c r="F33" s="16">
        <v>157</v>
      </c>
      <c r="G33" s="16">
        <v>2555</v>
      </c>
      <c r="H33" s="16">
        <v>1654</v>
      </c>
      <c r="I33" s="16">
        <v>744</v>
      </c>
      <c r="J33" s="16">
        <v>2398</v>
      </c>
      <c r="K33" s="16">
        <v>23</v>
      </c>
      <c r="L33" s="16">
        <v>1653</v>
      </c>
      <c r="M33" s="16">
        <v>745</v>
      </c>
      <c r="N33" s="16">
        <v>2398</v>
      </c>
      <c r="O33" s="16">
        <v>419.66</v>
      </c>
      <c r="P33" s="16">
        <v>27.94</v>
      </c>
      <c r="Q33" s="16">
        <v>447.6</v>
      </c>
      <c r="R33" s="16">
        <v>5952.04</v>
      </c>
      <c r="S33" s="16">
        <v>43.75</v>
      </c>
      <c r="T33" s="16">
        <v>5995.79</v>
      </c>
      <c r="U33" s="16">
        <v>117.4</v>
      </c>
      <c r="V33" s="16">
        <v>34</v>
      </c>
      <c r="W33" s="16">
        <v>151.4</v>
      </c>
      <c r="X33" s="16">
        <v>0</v>
      </c>
      <c r="Y33" s="16">
        <v>0</v>
      </c>
      <c r="Z33" s="16">
        <v>76935</v>
      </c>
      <c r="AA33" s="16">
        <v>0</v>
      </c>
      <c r="AB33" s="16">
        <v>76935</v>
      </c>
      <c r="AC33" s="16">
        <v>-1674</v>
      </c>
      <c r="AD33" s="16">
        <v>1271</v>
      </c>
      <c r="AE33" s="16">
        <v>75261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434.97</v>
      </c>
      <c r="AM33" s="16">
        <v>2.2999999999999998</v>
      </c>
      <c r="AN33" s="16">
        <v>1.9</v>
      </c>
      <c r="AO33" s="16">
        <v>439.17</v>
      </c>
      <c r="AP33" s="16">
        <v>811775.42</v>
      </c>
      <c r="AQ33" s="16">
        <v>10138.41</v>
      </c>
      <c r="AR33" s="16">
        <v>54681.32</v>
      </c>
      <c r="AS33" s="16">
        <v>0</v>
      </c>
      <c r="AT33" s="16">
        <v>40422.65</v>
      </c>
      <c r="AU33" s="16">
        <v>917017.8</v>
      </c>
      <c r="AV33" s="16">
        <v>0</v>
      </c>
      <c r="AW33" s="16">
        <v>0</v>
      </c>
      <c r="AX33" s="16">
        <v>0</v>
      </c>
      <c r="AY33" s="16">
        <v>0</v>
      </c>
      <c r="AZ33" s="16">
        <v>11209.71</v>
      </c>
      <c r="BA33" s="16">
        <v>62.3</v>
      </c>
      <c r="BB33" s="16">
        <v>56.66</v>
      </c>
      <c r="BC33" s="16">
        <v>0</v>
      </c>
      <c r="BD33" s="16">
        <v>873.83</v>
      </c>
      <c r="BE33" s="16">
        <v>12202.5</v>
      </c>
      <c r="BF33" s="16">
        <v>865762.31</v>
      </c>
      <c r="BG33" s="16">
        <v>39548.82</v>
      </c>
      <c r="BH33" s="16">
        <v>59442.79</v>
      </c>
      <c r="BI33" s="16">
        <v>3854.32</v>
      </c>
      <c r="BJ33" s="16">
        <v>0</v>
      </c>
      <c r="BK33" s="16">
        <v>4219.84</v>
      </c>
      <c r="BL33" s="16">
        <v>67516.95</v>
      </c>
      <c r="BM33" s="16">
        <v>505475</v>
      </c>
      <c r="BN33" s="16">
        <v>0</v>
      </c>
      <c r="BO33" s="16">
        <v>23723.58</v>
      </c>
      <c r="BP33" s="16">
        <v>529198.57999999996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596715.53</v>
      </c>
      <c r="CB33" s="16">
        <v>0</v>
      </c>
      <c r="CC33" s="16">
        <v>5232205.9529999997</v>
      </c>
      <c r="CD33" s="16">
        <v>3711651.15</v>
      </c>
      <c r="CE33" s="16">
        <v>0</v>
      </c>
      <c r="CF33" s="16">
        <v>383192.52</v>
      </c>
      <c r="CG33" s="16">
        <v>9327049.0700000003</v>
      </c>
      <c r="CH33" s="16">
        <v>0</v>
      </c>
      <c r="CI33" s="16">
        <v>0</v>
      </c>
      <c r="CJ33" s="16">
        <v>0</v>
      </c>
      <c r="CK33" s="16">
        <v>0</v>
      </c>
      <c r="CL33" s="16">
        <v>3011.15</v>
      </c>
      <c r="CM33" s="16">
        <v>0</v>
      </c>
      <c r="CN33" s="16">
        <v>64.98</v>
      </c>
      <c r="CO33" s="16">
        <v>7.35</v>
      </c>
      <c r="CP33" s="16">
        <v>0.31</v>
      </c>
      <c r="CQ33" s="16">
        <v>11.75</v>
      </c>
      <c r="CR33" s="16">
        <v>7.64</v>
      </c>
      <c r="CS33" s="16">
        <v>26</v>
      </c>
      <c r="CT33" s="16">
        <v>30.11</v>
      </c>
      <c r="CU33" s="16">
        <v>0</v>
      </c>
      <c r="CV33" s="16"/>
      <c r="CW33" s="16"/>
      <c r="CX33" s="16"/>
    </row>
    <row r="34" spans="1:102">
      <c r="A34" s="15" t="s">
        <v>145</v>
      </c>
      <c r="B34" s="15" t="s">
        <v>146</v>
      </c>
      <c r="C34" s="15" t="s">
        <v>126</v>
      </c>
      <c r="D34" s="15" t="s">
        <v>127</v>
      </c>
      <c r="E34" s="16">
        <v>1680</v>
      </c>
      <c r="F34" s="16">
        <v>109</v>
      </c>
      <c r="G34" s="16">
        <v>1789</v>
      </c>
      <c r="H34" s="16">
        <v>1680</v>
      </c>
      <c r="I34" s="16">
        <v>0</v>
      </c>
      <c r="J34" s="16">
        <v>1680</v>
      </c>
      <c r="K34" s="16">
        <v>6</v>
      </c>
      <c r="L34" s="16">
        <v>1680</v>
      </c>
      <c r="M34" s="16">
        <v>0</v>
      </c>
      <c r="N34" s="16">
        <v>1680</v>
      </c>
      <c r="O34" s="16">
        <v>300.85000000000002</v>
      </c>
      <c r="P34" s="16">
        <v>10.78</v>
      </c>
      <c r="Q34" s="16">
        <v>311.63</v>
      </c>
      <c r="R34" s="16">
        <v>2</v>
      </c>
      <c r="S34" s="16">
        <v>0</v>
      </c>
      <c r="T34" s="16">
        <v>2</v>
      </c>
      <c r="U34" s="16">
        <v>25.94</v>
      </c>
      <c r="V34" s="16">
        <v>0</v>
      </c>
      <c r="W34" s="16">
        <v>25.94</v>
      </c>
      <c r="X34" s="16">
        <v>0</v>
      </c>
      <c r="Y34" s="16">
        <v>0</v>
      </c>
      <c r="Z34" s="16">
        <v>65213</v>
      </c>
      <c r="AA34" s="16">
        <v>0</v>
      </c>
      <c r="AB34" s="16">
        <v>65213</v>
      </c>
      <c r="AC34" s="16">
        <v>-28</v>
      </c>
      <c r="AD34" s="16">
        <v>0</v>
      </c>
      <c r="AE34" s="16">
        <v>65185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660853.01</v>
      </c>
      <c r="AQ34" s="16">
        <v>8975.86</v>
      </c>
      <c r="AR34" s="16">
        <v>18561.939999999999</v>
      </c>
      <c r="AS34" s="16">
        <v>0</v>
      </c>
      <c r="AT34" s="16">
        <v>34041.21</v>
      </c>
      <c r="AU34" s="16">
        <v>722432.02</v>
      </c>
      <c r="AV34" s="16">
        <v>0</v>
      </c>
      <c r="AW34" s="16">
        <v>0</v>
      </c>
      <c r="AX34" s="16">
        <v>0</v>
      </c>
      <c r="AY34" s="16">
        <v>0</v>
      </c>
      <c r="AZ34" s="16">
        <v>322.45999999999998</v>
      </c>
      <c r="BA34" s="16">
        <v>6.4</v>
      </c>
      <c r="BB34" s="16">
        <v>23.94</v>
      </c>
      <c r="BC34" s="16">
        <v>0</v>
      </c>
      <c r="BD34" s="16">
        <v>14.62</v>
      </c>
      <c r="BE34" s="16">
        <v>367.42</v>
      </c>
      <c r="BF34" s="16">
        <v>688061.95</v>
      </c>
      <c r="BG34" s="16">
        <v>34026.589999999997</v>
      </c>
      <c r="BH34" s="16">
        <v>21985.22</v>
      </c>
      <c r="BI34" s="16">
        <v>13253.87</v>
      </c>
      <c r="BJ34" s="16">
        <v>0</v>
      </c>
      <c r="BK34" s="16">
        <v>7477.43</v>
      </c>
      <c r="BL34" s="16">
        <v>42716.52</v>
      </c>
      <c r="BM34" s="16">
        <v>646533.68000000005</v>
      </c>
      <c r="BN34" s="16">
        <v>0</v>
      </c>
      <c r="BO34" s="16">
        <v>33358.94</v>
      </c>
      <c r="BP34" s="16">
        <v>679892.62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722609.14</v>
      </c>
      <c r="CB34" s="16">
        <v>0</v>
      </c>
      <c r="CC34" s="16">
        <v>1827806.68</v>
      </c>
      <c r="CD34" s="16">
        <v>1654444.73</v>
      </c>
      <c r="CE34" s="16">
        <v>0</v>
      </c>
      <c r="CF34" s="16">
        <v>228725.16</v>
      </c>
      <c r="CG34" s="16">
        <v>3710976.57</v>
      </c>
      <c r="CH34" s="16">
        <v>0</v>
      </c>
      <c r="CI34" s="16">
        <v>0</v>
      </c>
      <c r="CJ34" s="16">
        <v>0</v>
      </c>
      <c r="CK34" s="16">
        <v>0</v>
      </c>
      <c r="CL34" s="16">
        <v>3645.22</v>
      </c>
      <c r="CM34" s="16">
        <v>0</v>
      </c>
      <c r="CN34" s="16">
        <v>100.01</v>
      </c>
      <c r="CO34" s="16">
        <v>5.91</v>
      </c>
      <c r="CP34" s="16">
        <v>-0.06</v>
      </c>
      <c r="CQ34" s="16">
        <v>11.06</v>
      </c>
      <c r="CR34" s="16">
        <v>11.06</v>
      </c>
      <c r="CS34" s="16">
        <v>24</v>
      </c>
      <c r="CT34" s="16">
        <v>36.450000000000003</v>
      </c>
      <c r="CU34" s="16">
        <v>0</v>
      </c>
      <c r="CV34" s="16"/>
      <c r="CW34" s="16"/>
      <c r="CX34" s="16"/>
    </row>
    <row r="35" spans="1:102">
      <c r="A35" s="15" t="s">
        <v>145</v>
      </c>
      <c r="B35" s="15" t="s">
        <v>146</v>
      </c>
      <c r="C35" s="15" t="s">
        <v>137</v>
      </c>
      <c r="D35" s="15" t="s">
        <v>138</v>
      </c>
      <c r="E35" s="16">
        <v>1</v>
      </c>
      <c r="F35" s="16">
        <v>0</v>
      </c>
      <c r="G35" s="16">
        <v>1</v>
      </c>
      <c r="H35" s="16">
        <v>1</v>
      </c>
      <c r="I35" s="16">
        <v>0</v>
      </c>
      <c r="J35" s="16">
        <v>1</v>
      </c>
      <c r="K35" s="16">
        <v>0</v>
      </c>
      <c r="L35" s="16">
        <v>1</v>
      </c>
      <c r="M35" s="16">
        <v>0</v>
      </c>
      <c r="N35" s="16">
        <v>1</v>
      </c>
      <c r="O35" s="16">
        <v>0.24</v>
      </c>
      <c r="P35" s="16">
        <v>0</v>
      </c>
      <c r="Q35" s="16">
        <v>0.24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10</v>
      </c>
      <c r="AA35" s="16">
        <v>0</v>
      </c>
      <c r="AB35" s="16">
        <v>10</v>
      </c>
      <c r="AC35" s="16">
        <v>0</v>
      </c>
      <c r="AD35" s="16">
        <v>0</v>
      </c>
      <c r="AE35" s="16">
        <v>10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260.83999999999997</v>
      </c>
      <c r="AQ35" s="16">
        <v>3</v>
      </c>
      <c r="AR35" s="16">
        <v>1.08</v>
      </c>
      <c r="AS35" s="16">
        <v>0</v>
      </c>
      <c r="AT35" s="16">
        <v>6.08</v>
      </c>
      <c r="AU35" s="16">
        <v>271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264.92</v>
      </c>
      <c r="BG35" s="16">
        <v>6.08</v>
      </c>
      <c r="BH35" s="16">
        <v>268.16000000000003</v>
      </c>
      <c r="BI35" s="16">
        <v>1.08</v>
      </c>
      <c r="BJ35" s="16">
        <v>0</v>
      </c>
      <c r="BK35" s="16">
        <v>6.08</v>
      </c>
      <c r="BL35" s="16">
        <v>275.32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275.32</v>
      </c>
      <c r="CB35" s="16">
        <v>0</v>
      </c>
      <c r="CC35" s="16">
        <v>-6</v>
      </c>
      <c r="CD35" s="16">
        <v>0</v>
      </c>
      <c r="CE35" s="16">
        <v>0</v>
      </c>
      <c r="CF35" s="16">
        <v>0</v>
      </c>
      <c r="CG35" s="16">
        <v>-6</v>
      </c>
      <c r="CH35" s="16">
        <v>0</v>
      </c>
      <c r="CI35" s="16">
        <v>100</v>
      </c>
      <c r="CJ35" s="16">
        <v>100</v>
      </c>
      <c r="CK35" s="16">
        <v>0</v>
      </c>
      <c r="CL35" s="16">
        <v>1000</v>
      </c>
      <c r="CM35" s="16">
        <v>0</v>
      </c>
      <c r="CN35" s="16">
        <v>101.59</v>
      </c>
      <c r="CO35" s="16">
        <v>101.59</v>
      </c>
      <c r="CP35" s="16">
        <v>-0.03</v>
      </c>
      <c r="CQ35" s="16">
        <v>27.1</v>
      </c>
      <c r="CR35" s="16">
        <v>27.53</v>
      </c>
      <c r="CS35" s="16">
        <v>275</v>
      </c>
      <c r="CT35" s="16">
        <v>10</v>
      </c>
      <c r="CU35" s="16">
        <v>0</v>
      </c>
      <c r="CV35" s="16"/>
      <c r="CW35" s="16"/>
      <c r="CX35" s="16"/>
    </row>
    <row r="36" spans="1:102">
      <c r="A36" s="15" t="s">
        <v>145</v>
      </c>
      <c r="B36" s="15" t="s">
        <v>146</v>
      </c>
      <c r="C36" s="15" t="s">
        <v>128</v>
      </c>
      <c r="D36" s="15" t="s">
        <v>129</v>
      </c>
      <c r="E36" s="16">
        <v>18</v>
      </c>
      <c r="F36" s="16">
        <v>1</v>
      </c>
      <c r="G36" s="16">
        <v>19</v>
      </c>
      <c r="H36" s="16">
        <v>18</v>
      </c>
      <c r="I36" s="16">
        <v>0</v>
      </c>
      <c r="J36" s="16">
        <v>18</v>
      </c>
      <c r="K36" s="16">
        <v>0</v>
      </c>
      <c r="L36" s="16">
        <v>18</v>
      </c>
      <c r="M36" s="16">
        <v>0</v>
      </c>
      <c r="N36" s="16">
        <v>18</v>
      </c>
      <c r="O36" s="16">
        <v>41.06</v>
      </c>
      <c r="P36" s="16">
        <v>0.12</v>
      </c>
      <c r="Q36" s="16">
        <v>41.18</v>
      </c>
      <c r="R36" s="16">
        <v>0</v>
      </c>
      <c r="S36" s="16">
        <v>0</v>
      </c>
      <c r="T36" s="16">
        <v>0</v>
      </c>
      <c r="U36" s="16">
        <v>3</v>
      </c>
      <c r="V36" s="16">
        <v>0</v>
      </c>
      <c r="W36" s="16">
        <v>3</v>
      </c>
      <c r="X36" s="16">
        <v>0</v>
      </c>
      <c r="Y36" s="16">
        <v>0</v>
      </c>
      <c r="Z36" s="16">
        <v>4862</v>
      </c>
      <c r="AA36" s="16">
        <v>0</v>
      </c>
      <c r="AB36" s="16">
        <v>4862</v>
      </c>
      <c r="AC36" s="16">
        <v>0</v>
      </c>
      <c r="AD36" s="16">
        <v>0</v>
      </c>
      <c r="AE36" s="16">
        <v>4862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46055.519999999997</v>
      </c>
      <c r="AQ36" s="16">
        <v>351.7</v>
      </c>
      <c r="AR36" s="16">
        <v>158.62</v>
      </c>
      <c r="AS36" s="16">
        <v>0</v>
      </c>
      <c r="AT36" s="16">
        <v>3063.06</v>
      </c>
      <c r="AU36" s="16">
        <v>49628.9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46565.84</v>
      </c>
      <c r="BG36" s="16">
        <v>3063.06</v>
      </c>
      <c r="BH36" s="16">
        <v>23492.23</v>
      </c>
      <c r="BI36" s="16">
        <v>30.17</v>
      </c>
      <c r="BJ36" s="16">
        <v>0</v>
      </c>
      <c r="BK36" s="16">
        <v>1636.74</v>
      </c>
      <c r="BL36" s="16">
        <v>25159.14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25159.14</v>
      </c>
      <c r="CB36" s="16">
        <v>0</v>
      </c>
      <c r="CC36" s="16">
        <v>40983.79</v>
      </c>
      <c r="CD36" s="16">
        <v>559.04</v>
      </c>
      <c r="CE36" s="16">
        <v>0</v>
      </c>
      <c r="CF36" s="16">
        <v>1694.07</v>
      </c>
      <c r="CG36" s="16">
        <v>43236.9</v>
      </c>
      <c r="CH36" s="16">
        <v>0</v>
      </c>
      <c r="CI36" s="16">
        <v>0</v>
      </c>
      <c r="CJ36" s="16">
        <v>0</v>
      </c>
      <c r="CK36" s="16">
        <v>0</v>
      </c>
      <c r="CL36" s="16">
        <v>25589.47</v>
      </c>
      <c r="CM36" s="16">
        <v>0</v>
      </c>
      <c r="CN36" s="16">
        <v>50.69</v>
      </c>
      <c r="CO36" s="16">
        <v>50.69</v>
      </c>
      <c r="CP36" s="16">
        <v>0.49</v>
      </c>
      <c r="CQ36" s="16">
        <v>10.199999999999999</v>
      </c>
      <c r="CR36" s="16">
        <v>5.17</v>
      </c>
      <c r="CS36" s="16">
        <v>1324</v>
      </c>
      <c r="CT36" s="16">
        <v>255.89</v>
      </c>
      <c r="CU36" s="16">
        <v>0</v>
      </c>
      <c r="CV36" s="16"/>
      <c r="CW36" s="16"/>
      <c r="CX36" s="16"/>
    </row>
    <row r="37" spans="1:102">
      <c r="A37" s="15" t="s">
        <v>145</v>
      </c>
      <c r="B37" s="15" t="s">
        <v>146</v>
      </c>
      <c r="C37" s="15" t="s">
        <v>139</v>
      </c>
      <c r="D37" s="15" t="s">
        <v>140</v>
      </c>
      <c r="E37" s="16">
        <v>791</v>
      </c>
      <c r="F37" s="16">
        <v>2</v>
      </c>
      <c r="G37" s="16">
        <v>793</v>
      </c>
      <c r="H37" s="16">
        <v>2</v>
      </c>
      <c r="I37" s="16">
        <v>789</v>
      </c>
      <c r="J37" s="16">
        <v>791</v>
      </c>
      <c r="K37" s="16">
        <v>0</v>
      </c>
      <c r="L37" s="16">
        <v>2</v>
      </c>
      <c r="M37" s="16">
        <v>789</v>
      </c>
      <c r="N37" s="16">
        <v>791</v>
      </c>
      <c r="O37" s="16">
        <v>0</v>
      </c>
      <c r="P37" s="16">
        <v>0</v>
      </c>
      <c r="Q37" s="16">
        <v>0</v>
      </c>
      <c r="R37" s="16">
        <v>5901.5</v>
      </c>
      <c r="S37" s="16">
        <v>8</v>
      </c>
      <c r="T37" s="16">
        <v>5909.5</v>
      </c>
      <c r="U37" s="16">
        <v>72</v>
      </c>
      <c r="V37" s="16">
        <v>0</v>
      </c>
      <c r="W37" s="16">
        <v>72</v>
      </c>
      <c r="X37" s="16">
        <v>0</v>
      </c>
      <c r="Y37" s="16">
        <v>0</v>
      </c>
      <c r="Z37" s="16">
        <v>701</v>
      </c>
      <c r="AA37" s="16">
        <v>0</v>
      </c>
      <c r="AB37" s="16">
        <v>701</v>
      </c>
      <c r="AC37" s="16">
        <v>0</v>
      </c>
      <c r="AD37" s="16">
        <v>0</v>
      </c>
      <c r="AE37" s="16">
        <v>701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4694.13</v>
      </c>
      <c r="AQ37" s="16">
        <v>84.1</v>
      </c>
      <c r="AR37" s="16">
        <v>281.49</v>
      </c>
      <c r="AS37" s="16">
        <v>0</v>
      </c>
      <c r="AT37" s="16">
        <v>230.28</v>
      </c>
      <c r="AU37" s="16">
        <v>5290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5059.72</v>
      </c>
      <c r="BG37" s="16">
        <v>230.28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-480099.37099999998</v>
      </c>
      <c r="CD37" s="16">
        <v>120846.79</v>
      </c>
      <c r="CE37" s="16">
        <v>0</v>
      </c>
      <c r="CF37" s="16">
        <v>1790.3</v>
      </c>
      <c r="CG37" s="16">
        <v>-357464.12</v>
      </c>
      <c r="CH37" s="16">
        <v>0</v>
      </c>
      <c r="CI37" s="16">
        <v>0</v>
      </c>
      <c r="CJ37" s="16">
        <v>0</v>
      </c>
      <c r="CK37" s="16">
        <v>0</v>
      </c>
      <c r="CL37" s="16">
        <v>88.4</v>
      </c>
      <c r="CM37" s="16">
        <v>0</v>
      </c>
      <c r="CN37" s="16">
        <v>0</v>
      </c>
      <c r="CO37" s="16">
        <v>0</v>
      </c>
      <c r="CP37" s="16">
        <v>0.86</v>
      </c>
      <c r="CQ37" s="16">
        <v>3.54</v>
      </c>
      <c r="CR37" s="16">
        <v>0</v>
      </c>
      <c r="CS37" s="16">
        <v>0</v>
      </c>
      <c r="CT37" s="16">
        <v>0.88</v>
      </c>
      <c r="CU37" s="16">
        <v>0</v>
      </c>
      <c r="CV37" s="16"/>
      <c r="CW37" s="16"/>
      <c r="CX37" s="16"/>
    </row>
    <row r="38" spans="1:102">
      <c r="A38" s="15" t="s">
        <v>145</v>
      </c>
      <c r="B38" s="15" t="s">
        <v>146</v>
      </c>
      <c r="C38" s="15" t="s">
        <v>130</v>
      </c>
      <c r="D38" s="15" t="s">
        <v>131</v>
      </c>
      <c r="E38" s="16">
        <v>47</v>
      </c>
      <c r="F38" s="16">
        <v>4</v>
      </c>
      <c r="G38" s="16">
        <v>51</v>
      </c>
      <c r="H38" s="16">
        <v>47</v>
      </c>
      <c r="I38" s="16">
        <v>0</v>
      </c>
      <c r="J38" s="16">
        <v>47</v>
      </c>
      <c r="K38" s="16">
        <v>0</v>
      </c>
      <c r="L38" s="16">
        <v>47</v>
      </c>
      <c r="M38" s="16">
        <v>0</v>
      </c>
      <c r="N38" s="16">
        <v>47</v>
      </c>
      <c r="O38" s="16">
        <v>0</v>
      </c>
      <c r="P38" s="16">
        <v>0</v>
      </c>
      <c r="Q38" s="16">
        <v>0</v>
      </c>
      <c r="R38" s="16">
        <v>199.68</v>
      </c>
      <c r="S38" s="16">
        <v>27</v>
      </c>
      <c r="T38" s="16">
        <v>226.68</v>
      </c>
      <c r="U38" s="16">
        <v>0</v>
      </c>
      <c r="V38" s="16">
        <v>1</v>
      </c>
      <c r="W38" s="16">
        <v>1</v>
      </c>
      <c r="X38" s="16">
        <v>0</v>
      </c>
      <c r="Y38" s="16">
        <v>0</v>
      </c>
      <c r="Z38" s="16">
        <v>4933</v>
      </c>
      <c r="AA38" s="16">
        <v>0</v>
      </c>
      <c r="AB38" s="16">
        <v>4933</v>
      </c>
      <c r="AC38" s="16">
        <v>0</v>
      </c>
      <c r="AD38" s="16">
        <v>0</v>
      </c>
      <c r="AE38" s="16">
        <v>4933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53886.62</v>
      </c>
      <c r="AQ38" s="16">
        <v>324.10000000000002</v>
      </c>
      <c r="AR38" s="16">
        <v>616.73</v>
      </c>
      <c r="AS38" s="16">
        <v>0</v>
      </c>
      <c r="AT38" s="16">
        <v>1997.93</v>
      </c>
      <c r="AU38" s="16">
        <v>56825.38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54827.45</v>
      </c>
      <c r="BG38" s="16">
        <v>1997.93</v>
      </c>
      <c r="BH38" s="16">
        <v>52863.06</v>
      </c>
      <c r="BI38" s="16">
        <v>324.33</v>
      </c>
      <c r="BJ38" s="16">
        <v>0</v>
      </c>
      <c r="BK38" s="16">
        <v>2347.09</v>
      </c>
      <c r="BL38" s="16">
        <v>55534.48</v>
      </c>
      <c r="BM38" s="16">
        <v>909.58</v>
      </c>
      <c r="BN38" s="16">
        <v>0</v>
      </c>
      <c r="BO38" s="16">
        <v>0</v>
      </c>
      <c r="BP38" s="16">
        <v>909.58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56444.06</v>
      </c>
      <c r="CB38" s="16">
        <v>0</v>
      </c>
      <c r="CC38" s="16">
        <v>62134.34</v>
      </c>
      <c r="CD38" s="16">
        <v>2407.37</v>
      </c>
      <c r="CE38" s="16">
        <v>0</v>
      </c>
      <c r="CF38" s="16">
        <v>1349.09</v>
      </c>
      <c r="CG38" s="16">
        <v>65890.8</v>
      </c>
      <c r="CH38" s="16">
        <v>0</v>
      </c>
      <c r="CI38" s="16">
        <v>0</v>
      </c>
      <c r="CJ38" s="16">
        <v>0</v>
      </c>
      <c r="CK38" s="16">
        <v>0</v>
      </c>
      <c r="CL38" s="16">
        <v>9672.5499999999993</v>
      </c>
      <c r="CM38" s="16">
        <v>0</v>
      </c>
      <c r="CN38" s="16">
        <v>99.32</v>
      </c>
      <c r="CO38" s="16">
        <v>97.72</v>
      </c>
      <c r="CP38" s="16">
        <v>0</v>
      </c>
      <c r="CQ38" s="16">
        <v>11.51</v>
      </c>
      <c r="CR38" s="16">
        <v>11.43</v>
      </c>
      <c r="CS38" s="16">
        <v>1089</v>
      </c>
      <c r="CT38" s="16">
        <v>96.73</v>
      </c>
      <c r="CU38" s="16">
        <v>0</v>
      </c>
      <c r="CV38" s="16"/>
      <c r="CW38" s="16"/>
      <c r="CX38" s="16"/>
    </row>
    <row r="39" spans="1:102">
      <c r="A39" s="15" t="s">
        <v>145</v>
      </c>
      <c r="B39" s="15" t="s">
        <v>146</v>
      </c>
      <c r="C39" s="15" t="s">
        <v>141</v>
      </c>
      <c r="D39" s="15" t="s">
        <v>142</v>
      </c>
      <c r="E39" s="16">
        <v>46</v>
      </c>
      <c r="F39" s="16">
        <v>3</v>
      </c>
      <c r="G39" s="16">
        <v>49</v>
      </c>
      <c r="H39" s="16">
        <v>46</v>
      </c>
      <c r="I39" s="16">
        <v>0</v>
      </c>
      <c r="J39" s="16">
        <v>46</v>
      </c>
      <c r="K39" s="16">
        <v>6</v>
      </c>
      <c r="L39" s="16">
        <v>46</v>
      </c>
      <c r="M39" s="16">
        <v>0</v>
      </c>
      <c r="N39" s="16">
        <v>46</v>
      </c>
      <c r="O39" s="16">
        <v>53.92</v>
      </c>
      <c r="P39" s="16">
        <v>8.3000000000000007</v>
      </c>
      <c r="Q39" s="16">
        <v>62.22</v>
      </c>
      <c r="R39" s="16">
        <v>152</v>
      </c>
      <c r="S39" s="16">
        <v>5</v>
      </c>
      <c r="T39" s="16">
        <v>157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23071</v>
      </c>
      <c r="AA39" s="16">
        <v>0</v>
      </c>
      <c r="AB39" s="16">
        <v>23071</v>
      </c>
      <c r="AC39" s="16">
        <v>0</v>
      </c>
      <c r="AD39" s="16">
        <v>0</v>
      </c>
      <c r="AE39" s="16">
        <v>23071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185821.13</v>
      </c>
      <c r="AQ39" s="16">
        <v>2934</v>
      </c>
      <c r="AR39" s="16">
        <v>42348.160000000003</v>
      </c>
      <c r="AS39" s="16">
        <v>0</v>
      </c>
      <c r="AT39" s="16">
        <v>12242.31</v>
      </c>
      <c r="AU39" s="16">
        <v>243345.6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231103.29</v>
      </c>
      <c r="BG39" s="16">
        <v>12242.31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4380994.8099999996</v>
      </c>
      <c r="CD39" s="16">
        <v>1007103.09</v>
      </c>
      <c r="CE39" s="16">
        <v>0</v>
      </c>
      <c r="CF39" s="16">
        <v>276586.7</v>
      </c>
      <c r="CG39" s="16">
        <v>5664684.5999999996</v>
      </c>
      <c r="CH39" s="16">
        <v>0</v>
      </c>
      <c r="CI39" s="16">
        <v>0</v>
      </c>
      <c r="CJ39" s="16">
        <v>0</v>
      </c>
      <c r="CK39" s="16">
        <v>0</v>
      </c>
      <c r="CL39" s="16">
        <v>47083.67</v>
      </c>
      <c r="CM39" s="16">
        <v>0</v>
      </c>
      <c r="CN39" s="16">
        <v>0</v>
      </c>
      <c r="CO39" s="16">
        <v>0</v>
      </c>
      <c r="CP39" s="16">
        <v>0.99</v>
      </c>
      <c r="CQ39" s="16">
        <v>10.55</v>
      </c>
      <c r="CR39" s="16">
        <v>0</v>
      </c>
      <c r="CS39" s="16">
        <v>0</v>
      </c>
      <c r="CT39" s="16">
        <v>470.84</v>
      </c>
      <c r="CU39" s="16">
        <v>0</v>
      </c>
      <c r="CV39" s="16"/>
      <c r="CW39" s="16"/>
      <c r="CX39" s="16"/>
    </row>
    <row r="40" spans="1:102">
      <c r="A40" s="15" t="s">
        <v>145</v>
      </c>
      <c r="B40" s="15" t="s">
        <v>146</v>
      </c>
      <c r="C40" s="15" t="s">
        <v>132</v>
      </c>
      <c r="D40" s="15" t="s">
        <v>133</v>
      </c>
      <c r="E40" s="16">
        <v>1</v>
      </c>
      <c r="F40" s="16">
        <v>0</v>
      </c>
      <c r="G40" s="16">
        <v>1</v>
      </c>
      <c r="H40" s="16">
        <v>1</v>
      </c>
      <c r="I40" s="16">
        <v>0</v>
      </c>
      <c r="J40" s="16">
        <v>1</v>
      </c>
      <c r="K40" s="16">
        <v>0</v>
      </c>
      <c r="L40" s="16">
        <v>1</v>
      </c>
      <c r="M40" s="16">
        <v>0</v>
      </c>
      <c r="N40" s="16">
        <v>1</v>
      </c>
      <c r="O40" s="16">
        <v>1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5</v>
      </c>
      <c r="AA40" s="16">
        <v>0</v>
      </c>
      <c r="AB40" s="16">
        <v>5</v>
      </c>
      <c r="AC40" s="16">
        <v>0</v>
      </c>
      <c r="AD40" s="16">
        <v>0</v>
      </c>
      <c r="AE40" s="16">
        <v>5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254.95</v>
      </c>
      <c r="AQ40" s="16">
        <v>0</v>
      </c>
      <c r="AR40" s="16">
        <v>2.33</v>
      </c>
      <c r="AS40" s="16">
        <v>0</v>
      </c>
      <c r="AT40" s="16">
        <v>4.72</v>
      </c>
      <c r="AU40" s="16">
        <v>262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257.27999999999997</v>
      </c>
      <c r="BG40" s="16">
        <v>4.72</v>
      </c>
      <c r="BH40" s="16">
        <v>221.15</v>
      </c>
      <c r="BI40" s="16">
        <v>2.33</v>
      </c>
      <c r="BJ40" s="16">
        <v>0</v>
      </c>
      <c r="BK40" s="16">
        <v>4.72</v>
      </c>
      <c r="BL40" s="16">
        <v>228.2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228.2</v>
      </c>
      <c r="CB40" s="16">
        <v>0</v>
      </c>
      <c r="CC40" s="16">
        <v>-7</v>
      </c>
      <c r="CD40" s="16">
        <v>0</v>
      </c>
      <c r="CE40" s="16">
        <v>0</v>
      </c>
      <c r="CF40" s="16">
        <v>0</v>
      </c>
      <c r="CG40" s="16">
        <v>-7</v>
      </c>
      <c r="CH40" s="16">
        <v>0</v>
      </c>
      <c r="CI40" s="16">
        <v>100</v>
      </c>
      <c r="CJ40" s="16">
        <v>100</v>
      </c>
      <c r="CK40" s="16">
        <v>0</v>
      </c>
      <c r="CL40" s="16">
        <v>500</v>
      </c>
      <c r="CM40" s="16">
        <v>0</v>
      </c>
      <c r="CN40" s="16">
        <v>87.1</v>
      </c>
      <c r="CO40" s="16">
        <v>87.1</v>
      </c>
      <c r="CP40" s="16">
        <v>0.13</v>
      </c>
      <c r="CQ40" s="16">
        <v>52.4</v>
      </c>
      <c r="CR40" s="16">
        <v>45.64</v>
      </c>
      <c r="CS40" s="16">
        <v>228</v>
      </c>
      <c r="CT40" s="16">
        <v>5</v>
      </c>
      <c r="CU40" s="16">
        <v>0</v>
      </c>
      <c r="CV40" s="16"/>
      <c r="CW40" s="16"/>
      <c r="CX40" s="16"/>
    </row>
    <row r="41" spans="1:102">
      <c r="A41" s="17" t="s">
        <v>145</v>
      </c>
      <c r="B41" s="17"/>
      <c r="C41" s="17"/>
      <c r="D41" s="17" t="s">
        <v>134</v>
      </c>
      <c r="E41" s="16">
        <v>2584</v>
      </c>
      <c r="F41" s="16">
        <v>119</v>
      </c>
      <c r="G41" s="16">
        <v>2703</v>
      </c>
      <c r="H41" s="16">
        <v>1795</v>
      </c>
      <c r="I41" s="16">
        <v>789</v>
      </c>
      <c r="J41" s="16">
        <v>2584</v>
      </c>
      <c r="K41" s="16">
        <v>12</v>
      </c>
      <c r="L41" s="16">
        <v>1795</v>
      </c>
      <c r="M41" s="16">
        <v>789</v>
      </c>
      <c r="N41" s="16">
        <v>2584</v>
      </c>
      <c r="O41" s="16">
        <v>397.07</v>
      </c>
      <c r="P41" s="16">
        <v>19.2</v>
      </c>
      <c r="Q41" s="16">
        <v>416.27</v>
      </c>
      <c r="R41" s="16">
        <v>6255.18</v>
      </c>
      <c r="S41" s="16">
        <v>40</v>
      </c>
      <c r="T41" s="16">
        <v>6295.18</v>
      </c>
      <c r="U41" s="16">
        <v>100.94</v>
      </c>
      <c r="V41" s="16">
        <v>1</v>
      </c>
      <c r="W41" s="16">
        <v>101.94</v>
      </c>
      <c r="X41" s="16">
        <v>0</v>
      </c>
      <c r="Y41" s="16">
        <v>0</v>
      </c>
      <c r="Z41" s="16">
        <v>98795</v>
      </c>
      <c r="AA41" s="16">
        <v>0</v>
      </c>
      <c r="AB41" s="16">
        <v>98795</v>
      </c>
      <c r="AC41" s="16">
        <v>-28</v>
      </c>
      <c r="AD41" s="16">
        <v>0</v>
      </c>
      <c r="AE41" s="16">
        <v>98767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951826.2</v>
      </c>
      <c r="AQ41" s="16">
        <v>12672.76</v>
      </c>
      <c r="AR41" s="16">
        <v>61970.35</v>
      </c>
      <c r="AS41" s="16">
        <v>0</v>
      </c>
      <c r="AT41" s="16">
        <v>51585.59</v>
      </c>
      <c r="AU41" s="16">
        <v>1078054.8999999999</v>
      </c>
      <c r="AV41" s="16">
        <v>0</v>
      </c>
      <c r="AW41" s="16">
        <v>0</v>
      </c>
      <c r="AX41" s="16">
        <v>0</v>
      </c>
      <c r="AY41" s="16">
        <v>0</v>
      </c>
      <c r="AZ41" s="16">
        <v>322.45999999999998</v>
      </c>
      <c r="BA41" s="16">
        <v>6.4</v>
      </c>
      <c r="BB41" s="16">
        <v>23.94</v>
      </c>
      <c r="BC41" s="16">
        <v>0</v>
      </c>
      <c r="BD41" s="16">
        <v>14.62</v>
      </c>
      <c r="BE41" s="16">
        <v>367.42</v>
      </c>
      <c r="BF41" s="16">
        <v>1026140.45</v>
      </c>
      <c r="BG41" s="16">
        <v>51570.97</v>
      </c>
      <c r="BH41" s="16">
        <v>98829.82</v>
      </c>
      <c r="BI41" s="16">
        <v>13611.78</v>
      </c>
      <c r="BJ41" s="16">
        <v>0</v>
      </c>
      <c r="BK41" s="16">
        <v>11472.06</v>
      </c>
      <c r="BL41" s="16">
        <v>123913.66</v>
      </c>
      <c r="BM41" s="16">
        <v>647443.26</v>
      </c>
      <c r="BN41" s="16">
        <v>0</v>
      </c>
      <c r="BO41" s="16">
        <v>33358.94</v>
      </c>
      <c r="BP41" s="16">
        <v>680802.2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804715.86</v>
      </c>
      <c r="CB41" s="16">
        <v>0</v>
      </c>
      <c r="CC41" s="16">
        <v>5831807.2489999998</v>
      </c>
      <c r="CD41" s="16">
        <v>2785361.02</v>
      </c>
      <c r="CE41" s="16">
        <v>0</v>
      </c>
      <c r="CF41" s="16">
        <v>510145.32</v>
      </c>
      <c r="CG41" s="16">
        <v>9127311.75</v>
      </c>
      <c r="CH41" s="16">
        <v>0</v>
      </c>
      <c r="CI41" s="16">
        <v>0</v>
      </c>
      <c r="CJ41" s="16">
        <v>0</v>
      </c>
      <c r="CK41" s="16">
        <v>0</v>
      </c>
      <c r="CL41" s="16">
        <v>3655.01</v>
      </c>
      <c r="CM41" s="16">
        <v>0</v>
      </c>
      <c r="CN41" s="16">
        <v>74.58</v>
      </c>
      <c r="CO41" s="16">
        <v>11.48</v>
      </c>
      <c r="CP41" s="16">
        <v>0.21</v>
      </c>
      <c r="CQ41" s="16">
        <v>10.81</v>
      </c>
      <c r="CR41" s="16">
        <v>8.07</v>
      </c>
      <c r="CS41" s="16">
        <v>46</v>
      </c>
      <c r="CT41" s="16">
        <v>36.549999999999997</v>
      </c>
      <c r="CU41" s="16">
        <v>0</v>
      </c>
      <c r="CV41" s="16"/>
      <c r="CW41" s="16"/>
      <c r="CX41" s="16"/>
    </row>
    <row r="42" spans="1:102">
      <c r="A42" s="17" t="s">
        <v>145</v>
      </c>
      <c r="B42" s="17" t="s">
        <v>146</v>
      </c>
      <c r="C42" s="17"/>
      <c r="D42" s="17" t="s">
        <v>134</v>
      </c>
      <c r="E42" s="16">
        <v>2584</v>
      </c>
      <c r="F42" s="16">
        <v>119</v>
      </c>
      <c r="G42" s="16">
        <v>2703</v>
      </c>
      <c r="H42" s="16">
        <v>1795</v>
      </c>
      <c r="I42" s="16">
        <v>789</v>
      </c>
      <c r="J42" s="16">
        <v>2584</v>
      </c>
      <c r="K42" s="16">
        <v>12</v>
      </c>
      <c r="L42" s="16">
        <v>1795</v>
      </c>
      <c r="M42" s="16">
        <v>789</v>
      </c>
      <c r="N42" s="16">
        <v>2584</v>
      </c>
      <c r="O42" s="16">
        <v>397.07</v>
      </c>
      <c r="P42" s="16">
        <v>19.2</v>
      </c>
      <c r="Q42" s="16">
        <v>416.27</v>
      </c>
      <c r="R42" s="16">
        <v>6255.18</v>
      </c>
      <c r="S42" s="16">
        <v>40</v>
      </c>
      <c r="T42" s="16">
        <v>6295.18</v>
      </c>
      <c r="U42" s="16">
        <v>100.94</v>
      </c>
      <c r="V42" s="16">
        <v>1</v>
      </c>
      <c r="W42" s="16">
        <v>101.94</v>
      </c>
      <c r="X42" s="16">
        <v>0</v>
      </c>
      <c r="Y42" s="16">
        <v>0</v>
      </c>
      <c r="Z42" s="16">
        <v>98795</v>
      </c>
      <c r="AA42" s="16">
        <v>0</v>
      </c>
      <c r="AB42" s="16">
        <v>98795</v>
      </c>
      <c r="AC42" s="16">
        <v>-28</v>
      </c>
      <c r="AD42" s="16">
        <v>0</v>
      </c>
      <c r="AE42" s="16">
        <v>98767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951826.2</v>
      </c>
      <c r="AQ42" s="16">
        <v>12672.76</v>
      </c>
      <c r="AR42" s="16">
        <v>61970.35</v>
      </c>
      <c r="AS42" s="16">
        <v>0</v>
      </c>
      <c r="AT42" s="16">
        <v>51585.59</v>
      </c>
      <c r="AU42" s="16">
        <v>1078054.8999999999</v>
      </c>
      <c r="AV42" s="16">
        <v>0</v>
      </c>
      <c r="AW42" s="16">
        <v>0</v>
      </c>
      <c r="AX42" s="16">
        <v>0</v>
      </c>
      <c r="AY42" s="16">
        <v>0</v>
      </c>
      <c r="AZ42" s="16">
        <v>322.45999999999998</v>
      </c>
      <c r="BA42" s="16">
        <v>6.4</v>
      </c>
      <c r="BB42" s="16">
        <v>23.94</v>
      </c>
      <c r="BC42" s="16">
        <v>0</v>
      </c>
      <c r="BD42" s="16">
        <v>14.62</v>
      </c>
      <c r="BE42" s="16">
        <v>367.42</v>
      </c>
      <c r="BF42" s="16">
        <v>1026140.45</v>
      </c>
      <c r="BG42" s="16">
        <v>51570.97</v>
      </c>
      <c r="BH42" s="16">
        <v>98829.82</v>
      </c>
      <c r="BI42" s="16">
        <v>13611.78</v>
      </c>
      <c r="BJ42" s="16">
        <v>0</v>
      </c>
      <c r="BK42" s="16">
        <v>11472.06</v>
      </c>
      <c r="BL42" s="16">
        <v>123913.66</v>
      </c>
      <c r="BM42" s="16">
        <v>647443.26</v>
      </c>
      <c r="BN42" s="16">
        <v>0</v>
      </c>
      <c r="BO42" s="16">
        <v>33358.94</v>
      </c>
      <c r="BP42" s="16">
        <v>680802.2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804715.86</v>
      </c>
      <c r="CB42" s="16">
        <v>0</v>
      </c>
      <c r="CC42" s="16">
        <v>5831807.2489999998</v>
      </c>
      <c r="CD42" s="16">
        <v>2785361.02</v>
      </c>
      <c r="CE42" s="16">
        <v>0</v>
      </c>
      <c r="CF42" s="16">
        <v>510145.32</v>
      </c>
      <c r="CG42" s="16">
        <v>9127311.75</v>
      </c>
      <c r="CH42" s="16">
        <v>0</v>
      </c>
      <c r="CI42" s="16">
        <v>0</v>
      </c>
      <c r="CJ42" s="16">
        <v>0</v>
      </c>
      <c r="CK42" s="16">
        <v>0</v>
      </c>
      <c r="CL42" s="16">
        <v>3655.01</v>
      </c>
      <c r="CM42" s="16">
        <v>0</v>
      </c>
      <c r="CN42" s="16">
        <v>74.58</v>
      </c>
      <c r="CO42" s="16">
        <v>11.48</v>
      </c>
      <c r="CP42" s="16">
        <v>0.21</v>
      </c>
      <c r="CQ42" s="16">
        <v>10.81</v>
      </c>
      <c r="CR42" s="16">
        <v>8.07</v>
      </c>
      <c r="CS42" s="16">
        <v>46</v>
      </c>
      <c r="CT42" s="16">
        <v>36.549999999999997</v>
      </c>
      <c r="CU42" s="16">
        <v>0</v>
      </c>
      <c r="CV42" s="16"/>
      <c r="CW42" s="16"/>
      <c r="CX42" s="16"/>
    </row>
    <row r="43" spans="1:102">
      <c r="A43" s="15" t="s">
        <v>147</v>
      </c>
      <c r="B43" s="15" t="s">
        <v>148</v>
      </c>
      <c r="C43" s="15" t="s">
        <v>126</v>
      </c>
      <c r="D43" s="15" t="s">
        <v>127</v>
      </c>
      <c r="E43" s="16">
        <v>1980</v>
      </c>
      <c r="F43" s="16">
        <v>179</v>
      </c>
      <c r="G43" s="16">
        <v>2159</v>
      </c>
      <c r="H43" s="16">
        <v>1980</v>
      </c>
      <c r="I43" s="16">
        <v>0</v>
      </c>
      <c r="J43" s="16">
        <v>1980</v>
      </c>
      <c r="K43" s="16">
        <v>14</v>
      </c>
      <c r="L43" s="16">
        <v>1980</v>
      </c>
      <c r="M43" s="16">
        <v>0</v>
      </c>
      <c r="N43" s="16">
        <v>1980</v>
      </c>
      <c r="O43" s="16">
        <v>304.25</v>
      </c>
      <c r="P43" s="16">
        <v>32.28</v>
      </c>
      <c r="Q43" s="16">
        <v>336.53</v>
      </c>
      <c r="R43" s="16">
        <v>2</v>
      </c>
      <c r="S43" s="16">
        <v>0</v>
      </c>
      <c r="T43" s="16">
        <v>2</v>
      </c>
      <c r="U43" s="16">
        <v>175</v>
      </c>
      <c r="V43" s="16">
        <v>38</v>
      </c>
      <c r="W43" s="16">
        <v>213</v>
      </c>
      <c r="X43" s="16">
        <v>0</v>
      </c>
      <c r="Y43" s="16">
        <v>0</v>
      </c>
      <c r="Z43" s="16">
        <v>76690.2</v>
      </c>
      <c r="AA43" s="16">
        <v>0</v>
      </c>
      <c r="AB43" s="16">
        <v>76690.2</v>
      </c>
      <c r="AC43" s="16">
        <v>-5118.1000000000004</v>
      </c>
      <c r="AD43" s="16">
        <v>989</v>
      </c>
      <c r="AE43" s="16">
        <v>71572.100000000006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145.32</v>
      </c>
      <c r="AM43" s="16">
        <v>1.5</v>
      </c>
      <c r="AN43" s="16">
        <v>46.18</v>
      </c>
      <c r="AO43" s="16">
        <v>193</v>
      </c>
      <c r="AP43" s="16">
        <v>781138.9</v>
      </c>
      <c r="AQ43" s="16">
        <v>14476.3</v>
      </c>
      <c r="AR43" s="16">
        <v>30205.98</v>
      </c>
      <c r="AS43" s="16">
        <v>0</v>
      </c>
      <c r="AT43" s="16">
        <v>40035.440000000002</v>
      </c>
      <c r="AU43" s="16">
        <v>865856.62</v>
      </c>
      <c r="AV43" s="16">
        <v>0</v>
      </c>
      <c r="AW43" s="16">
        <v>0</v>
      </c>
      <c r="AX43" s="16">
        <v>0</v>
      </c>
      <c r="AY43" s="16">
        <v>0</v>
      </c>
      <c r="AZ43" s="16">
        <v>37995.269999999997</v>
      </c>
      <c r="BA43" s="16">
        <v>6.5</v>
      </c>
      <c r="BB43" s="16">
        <v>69.430000000000007</v>
      </c>
      <c r="BC43" s="16">
        <v>0</v>
      </c>
      <c r="BD43" s="16">
        <v>2673.81</v>
      </c>
      <c r="BE43" s="16">
        <v>40745.01</v>
      </c>
      <c r="BF43" s="16">
        <v>788012.41</v>
      </c>
      <c r="BG43" s="16">
        <v>37361.629999999997</v>
      </c>
      <c r="BH43" s="16">
        <v>24322.23</v>
      </c>
      <c r="BI43" s="16">
        <v>1004.02</v>
      </c>
      <c r="BJ43" s="16">
        <v>0</v>
      </c>
      <c r="BK43" s="16">
        <v>2818.5</v>
      </c>
      <c r="BL43" s="16">
        <v>28144.75</v>
      </c>
      <c r="BM43" s="16">
        <v>701521.79</v>
      </c>
      <c r="BN43" s="16">
        <v>0</v>
      </c>
      <c r="BO43" s="16">
        <v>34374.559999999998</v>
      </c>
      <c r="BP43" s="16">
        <v>735896.35</v>
      </c>
      <c r="BQ43" s="16">
        <v>0</v>
      </c>
      <c r="BR43" s="16">
        <v>0</v>
      </c>
      <c r="BS43" s="16">
        <v>0</v>
      </c>
      <c r="BT43" s="16">
        <v>-970</v>
      </c>
      <c r="BU43" s="16">
        <v>970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764041.1</v>
      </c>
      <c r="CB43" s="16">
        <v>0</v>
      </c>
      <c r="CC43" s="16">
        <v>3321378.91</v>
      </c>
      <c r="CD43" s="16">
        <v>2599877.71</v>
      </c>
      <c r="CE43" s="16">
        <v>0</v>
      </c>
      <c r="CF43" s="16">
        <v>331390.92</v>
      </c>
      <c r="CG43" s="16">
        <v>6252647.54</v>
      </c>
      <c r="CH43" s="16">
        <v>0</v>
      </c>
      <c r="CI43" s="16">
        <v>0</v>
      </c>
      <c r="CJ43" s="16">
        <v>0</v>
      </c>
      <c r="CK43" s="16">
        <v>0</v>
      </c>
      <c r="CL43" s="16">
        <v>3552.12</v>
      </c>
      <c r="CM43" s="16">
        <v>0</v>
      </c>
      <c r="CN43" s="16">
        <v>88.2</v>
      </c>
      <c r="CO43" s="16">
        <v>3.25</v>
      </c>
      <c r="CP43" s="16">
        <v>0.06</v>
      </c>
      <c r="CQ43" s="16">
        <v>11.26</v>
      </c>
      <c r="CR43" s="16">
        <v>9.93</v>
      </c>
      <c r="CS43" s="16">
        <v>13</v>
      </c>
      <c r="CT43" s="16">
        <v>35.520000000000003</v>
      </c>
      <c r="CU43" s="16">
        <v>0</v>
      </c>
      <c r="CV43" s="16"/>
      <c r="CW43" s="16"/>
      <c r="CX43" s="16"/>
    </row>
    <row r="44" spans="1:102">
      <c r="A44" s="15" t="s">
        <v>147</v>
      </c>
      <c r="B44" s="15" t="s">
        <v>148</v>
      </c>
      <c r="C44" s="15" t="s">
        <v>128</v>
      </c>
      <c r="D44" s="15" t="s">
        <v>129</v>
      </c>
      <c r="E44" s="16">
        <v>35</v>
      </c>
      <c r="F44" s="16">
        <v>1</v>
      </c>
      <c r="G44" s="16">
        <v>36</v>
      </c>
      <c r="H44" s="16">
        <v>35</v>
      </c>
      <c r="I44" s="16">
        <v>0</v>
      </c>
      <c r="J44" s="16">
        <v>35</v>
      </c>
      <c r="K44" s="16">
        <v>0</v>
      </c>
      <c r="L44" s="16">
        <v>35</v>
      </c>
      <c r="M44" s="16">
        <v>0</v>
      </c>
      <c r="N44" s="16">
        <v>35</v>
      </c>
      <c r="O44" s="16">
        <v>96.99</v>
      </c>
      <c r="P44" s="16">
        <v>0.36</v>
      </c>
      <c r="Q44" s="16">
        <v>97.35</v>
      </c>
      <c r="R44" s="16">
        <v>0</v>
      </c>
      <c r="S44" s="16">
        <v>0</v>
      </c>
      <c r="T44" s="16">
        <v>0</v>
      </c>
      <c r="U44" s="16">
        <v>18</v>
      </c>
      <c r="V44" s="16">
        <v>0</v>
      </c>
      <c r="W44" s="16">
        <v>18</v>
      </c>
      <c r="X44" s="16">
        <v>0</v>
      </c>
      <c r="Y44" s="16">
        <v>0</v>
      </c>
      <c r="Z44" s="16">
        <v>8536</v>
      </c>
      <c r="AA44" s="16">
        <v>0</v>
      </c>
      <c r="AB44" s="16">
        <v>8536</v>
      </c>
      <c r="AC44" s="16">
        <v>0</v>
      </c>
      <c r="AD44" s="16">
        <v>0</v>
      </c>
      <c r="AE44" s="16">
        <v>8536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88577.61</v>
      </c>
      <c r="AQ44" s="16">
        <v>130</v>
      </c>
      <c r="AR44" s="16">
        <v>139.81</v>
      </c>
      <c r="AS44" s="16">
        <v>0</v>
      </c>
      <c r="AT44" s="16">
        <v>5377.68</v>
      </c>
      <c r="AU44" s="16">
        <v>94225.1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88847.42</v>
      </c>
      <c r="BG44" s="16">
        <v>5377.68</v>
      </c>
      <c r="BH44" s="16">
        <v>59127.78</v>
      </c>
      <c r="BI44" s="16">
        <v>8.6</v>
      </c>
      <c r="BJ44" s="16">
        <v>0</v>
      </c>
      <c r="BK44" s="16">
        <v>3947.58</v>
      </c>
      <c r="BL44" s="16">
        <v>63083.96</v>
      </c>
      <c r="BM44" s="16">
        <v>13417.5</v>
      </c>
      <c r="BN44" s="16">
        <v>0</v>
      </c>
      <c r="BO44" s="16">
        <v>850.5</v>
      </c>
      <c r="BP44" s="16">
        <v>14268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77351.960000000006</v>
      </c>
      <c r="CB44" s="16">
        <v>0</v>
      </c>
      <c r="CC44" s="16">
        <v>24621.97</v>
      </c>
      <c r="CD44" s="16">
        <v>401.98</v>
      </c>
      <c r="CE44" s="16">
        <v>0</v>
      </c>
      <c r="CF44" s="16">
        <v>651.15</v>
      </c>
      <c r="CG44" s="16">
        <v>25675.1</v>
      </c>
      <c r="CH44" s="16">
        <v>0</v>
      </c>
      <c r="CI44" s="16">
        <v>0</v>
      </c>
      <c r="CJ44" s="16">
        <v>0</v>
      </c>
      <c r="CK44" s="16">
        <v>0</v>
      </c>
      <c r="CL44" s="16">
        <v>23711.11</v>
      </c>
      <c r="CM44" s="16">
        <v>0</v>
      </c>
      <c r="CN44" s="16">
        <v>82.09</v>
      </c>
      <c r="CO44" s="16">
        <v>66.95</v>
      </c>
      <c r="CP44" s="16">
        <v>0.17</v>
      </c>
      <c r="CQ44" s="16">
        <v>11.03</v>
      </c>
      <c r="CR44" s="16">
        <v>9.0500000000000007</v>
      </c>
      <c r="CS44" s="16">
        <v>1752</v>
      </c>
      <c r="CT44" s="16">
        <v>237.11</v>
      </c>
      <c r="CU44" s="16">
        <v>0</v>
      </c>
      <c r="CV44" s="16"/>
      <c r="CW44" s="16"/>
      <c r="CX44" s="16"/>
    </row>
    <row r="45" spans="1:102">
      <c r="A45" s="15" t="s">
        <v>147</v>
      </c>
      <c r="B45" s="15" t="s">
        <v>148</v>
      </c>
      <c r="C45" s="15" t="s">
        <v>139</v>
      </c>
      <c r="D45" s="15" t="s">
        <v>140</v>
      </c>
      <c r="E45" s="16">
        <v>670</v>
      </c>
      <c r="F45" s="16">
        <v>0</v>
      </c>
      <c r="G45" s="16">
        <v>670</v>
      </c>
      <c r="H45" s="16">
        <v>0</v>
      </c>
      <c r="I45" s="16">
        <v>670</v>
      </c>
      <c r="J45" s="16">
        <v>670</v>
      </c>
      <c r="K45" s="16">
        <v>0</v>
      </c>
      <c r="L45" s="16">
        <v>0</v>
      </c>
      <c r="M45" s="16">
        <v>670</v>
      </c>
      <c r="N45" s="16">
        <v>670</v>
      </c>
      <c r="O45" s="16">
        <v>0</v>
      </c>
      <c r="P45" s="16">
        <v>0</v>
      </c>
      <c r="Q45" s="16">
        <v>0</v>
      </c>
      <c r="R45" s="16">
        <v>4959</v>
      </c>
      <c r="S45" s="16">
        <v>0</v>
      </c>
      <c r="T45" s="16">
        <v>4959</v>
      </c>
      <c r="U45" s="16">
        <v>22</v>
      </c>
      <c r="V45" s="16">
        <v>0</v>
      </c>
      <c r="W45" s="16">
        <v>22</v>
      </c>
      <c r="X45" s="16"/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-210096.959</v>
      </c>
      <c r="CD45" s="16">
        <v>255211.5</v>
      </c>
      <c r="CE45" s="16">
        <v>0</v>
      </c>
      <c r="CF45" s="16">
        <v>0</v>
      </c>
      <c r="CG45" s="16">
        <v>45114.65</v>
      </c>
      <c r="CH45" s="16">
        <v>0</v>
      </c>
      <c r="CI45" s="16">
        <v>100</v>
      </c>
      <c r="CJ45" s="16">
        <v>0</v>
      </c>
      <c r="CK45" s="16">
        <v>0</v>
      </c>
      <c r="CL45" s="16">
        <v>0</v>
      </c>
      <c r="CM45" s="16"/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/>
      <c r="CW45" s="16"/>
      <c r="CX45" s="16"/>
    </row>
    <row r="46" spans="1:102">
      <c r="A46" s="15" t="s">
        <v>147</v>
      </c>
      <c r="B46" s="15" t="s">
        <v>148</v>
      </c>
      <c r="C46" s="15" t="s">
        <v>130</v>
      </c>
      <c r="D46" s="15" t="s">
        <v>131</v>
      </c>
      <c r="E46" s="16">
        <v>40</v>
      </c>
      <c r="F46" s="16">
        <v>12</v>
      </c>
      <c r="G46" s="16">
        <v>52</v>
      </c>
      <c r="H46" s="16">
        <v>40</v>
      </c>
      <c r="I46" s="16">
        <v>0</v>
      </c>
      <c r="J46" s="16">
        <v>40</v>
      </c>
      <c r="K46" s="16">
        <v>1</v>
      </c>
      <c r="L46" s="16">
        <v>40</v>
      </c>
      <c r="M46" s="16">
        <v>0</v>
      </c>
      <c r="N46" s="16">
        <v>40</v>
      </c>
      <c r="O46" s="16">
        <v>0</v>
      </c>
      <c r="P46" s="16">
        <v>0</v>
      </c>
      <c r="Q46" s="16">
        <v>0</v>
      </c>
      <c r="R46" s="16">
        <v>201.91</v>
      </c>
      <c r="S46" s="16">
        <v>83.62</v>
      </c>
      <c r="T46" s="16">
        <v>285.52999999999997</v>
      </c>
      <c r="U46" s="16">
        <v>2</v>
      </c>
      <c r="V46" s="16">
        <v>0</v>
      </c>
      <c r="W46" s="16">
        <v>2</v>
      </c>
      <c r="X46" s="16">
        <v>0</v>
      </c>
      <c r="Y46" s="16">
        <v>0</v>
      </c>
      <c r="Z46" s="16">
        <v>4841</v>
      </c>
      <c r="AA46" s="16">
        <v>0</v>
      </c>
      <c r="AB46" s="16">
        <v>4841</v>
      </c>
      <c r="AC46" s="16">
        <v>0</v>
      </c>
      <c r="AD46" s="16">
        <v>138</v>
      </c>
      <c r="AE46" s="16">
        <v>4841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58280.22</v>
      </c>
      <c r="AQ46" s="16">
        <v>262.3</v>
      </c>
      <c r="AR46" s="16">
        <v>264.88</v>
      </c>
      <c r="AS46" s="16">
        <v>0</v>
      </c>
      <c r="AT46" s="16">
        <v>1960.68</v>
      </c>
      <c r="AU46" s="16">
        <v>60768.08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58807.4</v>
      </c>
      <c r="BG46" s="16">
        <v>1960.68</v>
      </c>
      <c r="BH46" s="16">
        <v>38466.050000000003</v>
      </c>
      <c r="BI46" s="16">
        <v>64.650000000000006</v>
      </c>
      <c r="BJ46" s="16">
        <v>0</v>
      </c>
      <c r="BK46" s="16">
        <v>1550.78</v>
      </c>
      <c r="BL46" s="16">
        <v>40081.480000000003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40081.480000000003</v>
      </c>
      <c r="CB46" s="16">
        <v>0</v>
      </c>
      <c r="CC46" s="16">
        <v>68160.23</v>
      </c>
      <c r="CD46" s="16">
        <v>2585.98</v>
      </c>
      <c r="CE46" s="16">
        <v>0</v>
      </c>
      <c r="CF46" s="16">
        <v>1142.8699999999999</v>
      </c>
      <c r="CG46" s="16">
        <v>71889.08</v>
      </c>
      <c r="CH46" s="16">
        <v>0</v>
      </c>
      <c r="CI46" s="16">
        <v>0</v>
      </c>
      <c r="CJ46" s="16">
        <v>0</v>
      </c>
      <c r="CK46" s="16">
        <v>0</v>
      </c>
      <c r="CL46" s="16">
        <v>9309.6200000000008</v>
      </c>
      <c r="CM46" s="16">
        <v>0</v>
      </c>
      <c r="CN46" s="16">
        <v>65.95</v>
      </c>
      <c r="CO46" s="16">
        <v>65.95</v>
      </c>
      <c r="CP46" s="16">
        <v>0.34</v>
      </c>
      <c r="CQ46" s="16">
        <v>12.51</v>
      </c>
      <c r="CR46" s="16">
        <v>8.25</v>
      </c>
      <c r="CS46" s="16">
        <v>771</v>
      </c>
      <c r="CT46" s="16">
        <v>93.1</v>
      </c>
      <c r="CU46" s="16">
        <v>0</v>
      </c>
      <c r="CV46" s="16"/>
      <c r="CW46" s="16"/>
      <c r="CX46" s="16"/>
    </row>
    <row r="47" spans="1:102">
      <c r="A47" s="15" t="s">
        <v>147</v>
      </c>
      <c r="B47" s="15" t="s">
        <v>148</v>
      </c>
      <c r="C47" s="15" t="s">
        <v>141</v>
      </c>
      <c r="D47" s="15" t="s">
        <v>142</v>
      </c>
      <c r="E47" s="16">
        <v>60</v>
      </c>
      <c r="F47" s="16">
        <v>17</v>
      </c>
      <c r="G47" s="16">
        <v>77</v>
      </c>
      <c r="H47" s="16">
        <v>60</v>
      </c>
      <c r="I47" s="16">
        <v>0</v>
      </c>
      <c r="J47" s="16">
        <v>60</v>
      </c>
      <c r="K47" s="16">
        <v>7</v>
      </c>
      <c r="L47" s="16">
        <v>60</v>
      </c>
      <c r="M47" s="16">
        <v>0</v>
      </c>
      <c r="N47" s="16">
        <v>60</v>
      </c>
      <c r="O47" s="16">
        <v>45.69</v>
      </c>
      <c r="P47" s="16">
        <v>0</v>
      </c>
      <c r="Q47" s="16">
        <v>45.69</v>
      </c>
      <c r="R47" s="16">
        <v>210</v>
      </c>
      <c r="S47" s="16">
        <v>85</v>
      </c>
      <c r="T47" s="16">
        <v>295</v>
      </c>
      <c r="U47" s="16">
        <v>6.8</v>
      </c>
      <c r="V47" s="16">
        <v>0</v>
      </c>
      <c r="W47" s="16">
        <v>6.8</v>
      </c>
      <c r="X47" s="16">
        <v>0</v>
      </c>
      <c r="Y47" s="16">
        <v>0</v>
      </c>
      <c r="Z47" s="16">
        <v>14803</v>
      </c>
      <c r="AA47" s="16">
        <v>0</v>
      </c>
      <c r="AB47" s="16">
        <v>14803</v>
      </c>
      <c r="AC47" s="16">
        <v>0</v>
      </c>
      <c r="AD47" s="16">
        <v>0</v>
      </c>
      <c r="AE47" s="16">
        <v>14803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162621.12</v>
      </c>
      <c r="AQ47" s="16">
        <v>2095.6</v>
      </c>
      <c r="AR47" s="16">
        <v>34713.53</v>
      </c>
      <c r="AS47" s="16">
        <v>0</v>
      </c>
      <c r="AT47" s="16">
        <v>7834.85</v>
      </c>
      <c r="AU47" s="16">
        <v>207265.1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199430.25</v>
      </c>
      <c r="BG47" s="16">
        <v>7834.85</v>
      </c>
      <c r="BH47" s="16">
        <v>484.5</v>
      </c>
      <c r="BI47" s="16">
        <v>110.5</v>
      </c>
      <c r="BJ47" s="16">
        <v>0</v>
      </c>
      <c r="BK47" s="16">
        <v>0</v>
      </c>
      <c r="BL47" s="16">
        <v>595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595</v>
      </c>
      <c r="CB47" s="16">
        <v>0</v>
      </c>
      <c r="CC47" s="16">
        <v>3858650.12</v>
      </c>
      <c r="CD47" s="16">
        <v>490266.71</v>
      </c>
      <c r="CE47" s="16">
        <v>0</v>
      </c>
      <c r="CF47" s="16">
        <v>164890.26999999999</v>
      </c>
      <c r="CG47" s="16">
        <v>4513807.0999999996</v>
      </c>
      <c r="CH47" s="16">
        <v>0</v>
      </c>
      <c r="CI47" s="16">
        <v>0</v>
      </c>
      <c r="CJ47" s="16">
        <v>0</v>
      </c>
      <c r="CK47" s="16">
        <v>0</v>
      </c>
      <c r="CL47" s="16">
        <v>19224.68</v>
      </c>
      <c r="CM47" s="16">
        <v>0</v>
      </c>
      <c r="CN47" s="16">
        <v>0.28999999999999998</v>
      </c>
      <c r="CO47" s="16">
        <v>0.28999999999999998</v>
      </c>
      <c r="CP47" s="16">
        <v>0.99</v>
      </c>
      <c r="CQ47" s="16">
        <v>13.97</v>
      </c>
      <c r="CR47" s="16">
        <v>0.04</v>
      </c>
      <c r="CS47" s="16">
        <v>8</v>
      </c>
      <c r="CT47" s="16">
        <v>192.25</v>
      </c>
      <c r="CU47" s="16">
        <v>0</v>
      </c>
      <c r="CV47" s="16"/>
      <c r="CW47" s="16"/>
      <c r="CX47" s="16"/>
    </row>
    <row r="48" spans="1:102">
      <c r="A48" s="15" t="s">
        <v>147</v>
      </c>
      <c r="B48" s="15" t="s">
        <v>148</v>
      </c>
      <c r="C48" s="15" t="s">
        <v>132</v>
      </c>
      <c r="D48" s="15" t="s">
        <v>133</v>
      </c>
      <c r="E48" s="16">
        <v>3</v>
      </c>
      <c r="F48" s="16">
        <v>0</v>
      </c>
      <c r="G48" s="16">
        <v>3</v>
      </c>
      <c r="H48" s="16">
        <v>3</v>
      </c>
      <c r="I48" s="16">
        <v>0</v>
      </c>
      <c r="J48" s="16">
        <v>3</v>
      </c>
      <c r="K48" s="16">
        <v>0</v>
      </c>
      <c r="L48" s="16">
        <v>3</v>
      </c>
      <c r="M48" s="16">
        <v>0</v>
      </c>
      <c r="N48" s="16">
        <v>3</v>
      </c>
      <c r="O48" s="16">
        <v>4</v>
      </c>
      <c r="P48" s="16">
        <v>0</v>
      </c>
      <c r="Q48" s="16">
        <v>4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21</v>
      </c>
      <c r="AA48" s="16">
        <v>0</v>
      </c>
      <c r="AB48" s="16">
        <v>21</v>
      </c>
      <c r="AC48" s="16">
        <v>0</v>
      </c>
      <c r="AD48" s="16">
        <v>0</v>
      </c>
      <c r="AE48" s="16">
        <v>21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1032.08</v>
      </c>
      <c r="AQ48" s="16">
        <v>0</v>
      </c>
      <c r="AR48" s="16">
        <v>3.07</v>
      </c>
      <c r="AS48" s="16">
        <v>0</v>
      </c>
      <c r="AT48" s="16">
        <v>19.850000000000001</v>
      </c>
      <c r="AU48" s="16">
        <v>1055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1035.1500000000001</v>
      </c>
      <c r="BG48" s="16">
        <v>19.850000000000001</v>
      </c>
      <c r="BH48" s="16">
        <v>919.52</v>
      </c>
      <c r="BI48" s="16">
        <v>3.07</v>
      </c>
      <c r="BJ48" s="16">
        <v>0</v>
      </c>
      <c r="BK48" s="16">
        <v>19.850000000000001</v>
      </c>
      <c r="BL48" s="16">
        <v>942.44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942.44</v>
      </c>
      <c r="CB48" s="16">
        <v>0</v>
      </c>
      <c r="CC48" s="16">
        <v>-936.49</v>
      </c>
      <c r="CD48" s="16">
        <v>0</v>
      </c>
      <c r="CE48" s="16">
        <v>0</v>
      </c>
      <c r="CF48" s="16">
        <v>32.49</v>
      </c>
      <c r="CG48" s="16">
        <v>-904</v>
      </c>
      <c r="CH48" s="16">
        <v>0</v>
      </c>
      <c r="CI48" s="16">
        <v>100</v>
      </c>
      <c r="CJ48" s="16">
        <v>100</v>
      </c>
      <c r="CK48" s="16">
        <v>0</v>
      </c>
      <c r="CL48" s="16">
        <v>700</v>
      </c>
      <c r="CM48" s="16">
        <v>0</v>
      </c>
      <c r="CN48" s="16">
        <v>89.33</v>
      </c>
      <c r="CO48" s="16">
        <v>89.33</v>
      </c>
      <c r="CP48" s="16">
        <v>0.11</v>
      </c>
      <c r="CQ48" s="16">
        <v>47.95</v>
      </c>
      <c r="CR48" s="16">
        <v>42.84</v>
      </c>
      <c r="CS48" s="16">
        <v>314</v>
      </c>
      <c r="CT48" s="16">
        <v>7</v>
      </c>
      <c r="CU48" s="16">
        <v>0</v>
      </c>
      <c r="CV48" s="16"/>
      <c r="CW48" s="16"/>
      <c r="CX48" s="16"/>
    </row>
    <row r="49" spans="1:102">
      <c r="A49" s="17" t="s">
        <v>147</v>
      </c>
      <c r="B49" s="17" t="s">
        <v>148</v>
      </c>
      <c r="C49" s="17"/>
      <c r="D49" s="17" t="s">
        <v>134</v>
      </c>
      <c r="E49" s="16">
        <v>2788</v>
      </c>
      <c r="F49" s="16">
        <v>209</v>
      </c>
      <c r="G49" s="16">
        <v>2997</v>
      </c>
      <c r="H49" s="16">
        <v>2118</v>
      </c>
      <c r="I49" s="16">
        <v>670</v>
      </c>
      <c r="J49" s="16">
        <v>2788</v>
      </c>
      <c r="K49" s="16">
        <v>22</v>
      </c>
      <c r="L49" s="16">
        <v>2118</v>
      </c>
      <c r="M49" s="16">
        <v>670</v>
      </c>
      <c r="N49" s="16">
        <v>2788</v>
      </c>
      <c r="O49" s="16">
        <v>450.93</v>
      </c>
      <c r="P49" s="16">
        <v>32.64</v>
      </c>
      <c r="Q49" s="16">
        <v>483.57</v>
      </c>
      <c r="R49" s="16">
        <v>5372.91</v>
      </c>
      <c r="S49" s="16">
        <v>168.62</v>
      </c>
      <c r="T49" s="16">
        <v>5541.53</v>
      </c>
      <c r="U49" s="16">
        <v>223.8</v>
      </c>
      <c r="V49" s="16">
        <v>38</v>
      </c>
      <c r="W49" s="16">
        <v>261.8</v>
      </c>
      <c r="X49" s="16">
        <v>0</v>
      </c>
      <c r="Y49" s="16">
        <v>0</v>
      </c>
      <c r="Z49" s="16">
        <v>104891.2</v>
      </c>
      <c r="AA49" s="16">
        <v>0</v>
      </c>
      <c r="AB49" s="16">
        <v>104891.2</v>
      </c>
      <c r="AC49" s="16">
        <v>-5118.1000000000004</v>
      </c>
      <c r="AD49" s="16">
        <v>1127</v>
      </c>
      <c r="AE49" s="16">
        <v>99773.1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145.32</v>
      </c>
      <c r="AM49" s="16">
        <v>1.5</v>
      </c>
      <c r="AN49" s="16">
        <v>46.18</v>
      </c>
      <c r="AO49" s="16">
        <v>193</v>
      </c>
      <c r="AP49" s="16">
        <v>1091649.93</v>
      </c>
      <c r="AQ49" s="16">
        <v>16964.2</v>
      </c>
      <c r="AR49" s="16">
        <v>65327.27</v>
      </c>
      <c r="AS49" s="16">
        <v>0</v>
      </c>
      <c r="AT49" s="16">
        <v>55228.5</v>
      </c>
      <c r="AU49" s="16">
        <v>1229169.8999999999</v>
      </c>
      <c r="AV49" s="16">
        <v>0</v>
      </c>
      <c r="AW49" s="16">
        <v>0</v>
      </c>
      <c r="AX49" s="16">
        <v>0</v>
      </c>
      <c r="AY49" s="16">
        <v>0</v>
      </c>
      <c r="AZ49" s="16">
        <v>37995.269999999997</v>
      </c>
      <c r="BA49" s="16">
        <v>6.5</v>
      </c>
      <c r="BB49" s="16">
        <v>69.430000000000007</v>
      </c>
      <c r="BC49" s="16">
        <v>0</v>
      </c>
      <c r="BD49" s="16">
        <v>2673.81</v>
      </c>
      <c r="BE49" s="16">
        <v>40745.01</v>
      </c>
      <c r="BF49" s="16">
        <v>1136132.6299999999</v>
      </c>
      <c r="BG49" s="16">
        <v>52554.69</v>
      </c>
      <c r="BH49" s="16">
        <v>123320.08</v>
      </c>
      <c r="BI49" s="16">
        <v>1190.8399999999999</v>
      </c>
      <c r="BJ49" s="16">
        <v>0</v>
      </c>
      <c r="BK49" s="16">
        <v>8336.7099999999991</v>
      </c>
      <c r="BL49" s="16">
        <v>132847.63</v>
      </c>
      <c r="BM49" s="16">
        <v>714939.29</v>
      </c>
      <c r="BN49" s="16">
        <v>0</v>
      </c>
      <c r="BO49" s="16">
        <v>35225.06</v>
      </c>
      <c r="BP49" s="16">
        <v>750164.35</v>
      </c>
      <c r="BQ49" s="16">
        <v>0</v>
      </c>
      <c r="BR49" s="16">
        <v>0</v>
      </c>
      <c r="BS49" s="16">
        <v>0</v>
      </c>
      <c r="BT49" s="16">
        <v>-970</v>
      </c>
      <c r="BU49" s="16">
        <v>970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883011.98</v>
      </c>
      <c r="CB49" s="16">
        <v>0</v>
      </c>
      <c r="CC49" s="16">
        <v>7061777.7810000004</v>
      </c>
      <c r="CD49" s="16">
        <v>3348343.88</v>
      </c>
      <c r="CE49" s="16">
        <v>0</v>
      </c>
      <c r="CF49" s="16">
        <v>498107.7</v>
      </c>
      <c r="CG49" s="16">
        <v>10908229.470000001</v>
      </c>
      <c r="CH49" s="16">
        <v>0</v>
      </c>
      <c r="CI49" s="16">
        <v>0</v>
      </c>
      <c r="CJ49" s="16">
        <v>0</v>
      </c>
      <c r="CK49" s="16">
        <v>0</v>
      </c>
      <c r="CL49" s="16">
        <v>3499.87</v>
      </c>
      <c r="CM49" s="16">
        <v>0</v>
      </c>
      <c r="CN49" s="16">
        <v>71.78</v>
      </c>
      <c r="CO49" s="16">
        <v>10.8</v>
      </c>
      <c r="CP49" s="16">
        <v>0.24</v>
      </c>
      <c r="CQ49" s="16">
        <v>11.61</v>
      </c>
      <c r="CR49" s="16">
        <v>8.34</v>
      </c>
      <c r="CS49" s="16">
        <v>44</v>
      </c>
      <c r="CT49" s="16">
        <v>35</v>
      </c>
      <c r="CU49" s="16">
        <v>0</v>
      </c>
      <c r="CV49" s="16"/>
      <c r="CW49" s="16"/>
      <c r="CX49" s="16"/>
    </row>
    <row r="50" spans="1:102">
      <c r="A50" s="17" t="s">
        <v>147</v>
      </c>
      <c r="B50" s="17"/>
      <c r="C50" s="17"/>
      <c r="D50" s="17" t="s">
        <v>134</v>
      </c>
      <c r="E50" s="16">
        <v>2788</v>
      </c>
      <c r="F50" s="16">
        <v>209</v>
      </c>
      <c r="G50" s="16">
        <v>2997</v>
      </c>
      <c r="H50" s="16">
        <v>2118</v>
      </c>
      <c r="I50" s="16">
        <v>670</v>
      </c>
      <c r="J50" s="16">
        <v>2788</v>
      </c>
      <c r="K50" s="16">
        <v>22</v>
      </c>
      <c r="L50" s="16">
        <v>2118</v>
      </c>
      <c r="M50" s="16">
        <v>670</v>
      </c>
      <c r="N50" s="16">
        <v>2788</v>
      </c>
      <c r="O50" s="16">
        <v>450.93</v>
      </c>
      <c r="P50" s="16">
        <v>32.64</v>
      </c>
      <c r="Q50" s="16">
        <v>483.57</v>
      </c>
      <c r="R50" s="16">
        <v>5372.91</v>
      </c>
      <c r="S50" s="16">
        <v>168.62</v>
      </c>
      <c r="T50" s="16">
        <v>5541.53</v>
      </c>
      <c r="U50" s="16">
        <v>223.8</v>
      </c>
      <c r="V50" s="16">
        <v>38</v>
      </c>
      <c r="W50" s="16">
        <v>261.8</v>
      </c>
      <c r="X50" s="16">
        <v>0</v>
      </c>
      <c r="Y50" s="16">
        <v>0</v>
      </c>
      <c r="Z50" s="16">
        <v>104891.2</v>
      </c>
      <c r="AA50" s="16">
        <v>0</v>
      </c>
      <c r="AB50" s="16">
        <v>104891.2</v>
      </c>
      <c r="AC50" s="16">
        <v>-5118.1000000000004</v>
      </c>
      <c r="AD50" s="16">
        <v>1127</v>
      </c>
      <c r="AE50" s="16">
        <v>99773.1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145.32</v>
      </c>
      <c r="AM50" s="16">
        <v>1.5</v>
      </c>
      <c r="AN50" s="16">
        <v>46.18</v>
      </c>
      <c r="AO50" s="16">
        <v>193</v>
      </c>
      <c r="AP50" s="16">
        <v>1091649.93</v>
      </c>
      <c r="AQ50" s="16">
        <v>16964.2</v>
      </c>
      <c r="AR50" s="16">
        <v>65327.27</v>
      </c>
      <c r="AS50" s="16">
        <v>0</v>
      </c>
      <c r="AT50" s="16">
        <v>55228.5</v>
      </c>
      <c r="AU50" s="16">
        <v>1229169.8999999999</v>
      </c>
      <c r="AV50" s="16">
        <v>0</v>
      </c>
      <c r="AW50" s="16">
        <v>0</v>
      </c>
      <c r="AX50" s="16">
        <v>0</v>
      </c>
      <c r="AY50" s="16">
        <v>0</v>
      </c>
      <c r="AZ50" s="16">
        <v>37995.269999999997</v>
      </c>
      <c r="BA50" s="16">
        <v>6.5</v>
      </c>
      <c r="BB50" s="16">
        <v>69.430000000000007</v>
      </c>
      <c r="BC50" s="16">
        <v>0</v>
      </c>
      <c r="BD50" s="16">
        <v>2673.81</v>
      </c>
      <c r="BE50" s="16">
        <v>40745.01</v>
      </c>
      <c r="BF50" s="16">
        <v>1136132.6299999999</v>
      </c>
      <c r="BG50" s="16">
        <v>52554.69</v>
      </c>
      <c r="BH50" s="16">
        <v>123320.08</v>
      </c>
      <c r="BI50" s="16">
        <v>1190.8399999999999</v>
      </c>
      <c r="BJ50" s="16">
        <v>0</v>
      </c>
      <c r="BK50" s="16">
        <v>8336.7099999999991</v>
      </c>
      <c r="BL50" s="16">
        <v>132847.63</v>
      </c>
      <c r="BM50" s="16">
        <v>714939.29</v>
      </c>
      <c r="BN50" s="16">
        <v>0</v>
      </c>
      <c r="BO50" s="16">
        <v>35225.06</v>
      </c>
      <c r="BP50" s="16">
        <v>750164.35</v>
      </c>
      <c r="BQ50" s="16">
        <v>0</v>
      </c>
      <c r="BR50" s="16">
        <v>0</v>
      </c>
      <c r="BS50" s="16">
        <v>0</v>
      </c>
      <c r="BT50" s="16">
        <v>-970</v>
      </c>
      <c r="BU50" s="16">
        <v>970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883011.98</v>
      </c>
      <c r="CB50" s="16">
        <v>0</v>
      </c>
      <c r="CC50" s="16">
        <v>7061777.7810000004</v>
      </c>
      <c r="CD50" s="16">
        <v>3348343.88</v>
      </c>
      <c r="CE50" s="16">
        <v>0</v>
      </c>
      <c r="CF50" s="16">
        <v>498107.7</v>
      </c>
      <c r="CG50" s="16">
        <v>10908229.470000001</v>
      </c>
      <c r="CH50" s="16">
        <v>0</v>
      </c>
      <c r="CI50" s="16">
        <v>0</v>
      </c>
      <c r="CJ50" s="16">
        <v>0</v>
      </c>
      <c r="CK50" s="16">
        <v>0</v>
      </c>
      <c r="CL50" s="16">
        <v>3499.87</v>
      </c>
      <c r="CM50" s="16">
        <v>0</v>
      </c>
      <c r="CN50" s="16">
        <v>71.78</v>
      </c>
      <c r="CO50" s="16">
        <v>10.8</v>
      </c>
      <c r="CP50" s="16">
        <v>0.24</v>
      </c>
      <c r="CQ50" s="16">
        <v>11.61</v>
      </c>
      <c r="CR50" s="16">
        <v>8.34</v>
      </c>
      <c r="CS50" s="16">
        <v>44</v>
      </c>
      <c r="CT50" s="16">
        <v>35</v>
      </c>
      <c r="CU50" s="16">
        <v>0</v>
      </c>
      <c r="CV50" s="16"/>
      <c r="CW50" s="16"/>
      <c r="CX50" s="16"/>
    </row>
    <row r="51" spans="1:102">
      <c r="A51" s="15" t="s">
        <v>149</v>
      </c>
      <c r="B51" s="15" t="s">
        <v>150</v>
      </c>
      <c r="C51" s="15" t="s">
        <v>126</v>
      </c>
      <c r="D51" s="15" t="s">
        <v>127</v>
      </c>
      <c r="E51" s="16">
        <v>1693</v>
      </c>
      <c r="F51" s="16">
        <v>118</v>
      </c>
      <c r="G51" s="16">
        <v>1811</v>
      </c>
      <c r="H51" s="16">
        <v>1693</v>
      </c>
      <c r="I51" s="16">
        <v>0</v>
      </c>
      <c r="J51" s="16">
        <v>1693</v>
      </c>
      <c r="K51" s="16">
        <v>7</v>
      </c>
      <c r="L51" s="16">
        <v>1693</v>
      </c>
      <c r="M51" s="16">
        <v>0</v>
      </c>
      <c r="N51" s="16">
        <v>1693</v>
      </c>
      <c r="O51" s="16">
        <v>292.77999999999997</v>
      </c>
      <c r="P51" s="16">
        <v>16.68</v>
      </c>
      <c r="Q51" s="16">
        <v>309.45999999999998</v>
      </c>
      <c r="R51" s="16">
        <v>0</v>
      </c>
      <c r="S51" s="16">
        <v>0</v>
      </c>
      <c r="T51" s="16">
        <v>0</v>
      </c>
      <c r="U51" s="16">
        <v>139.36000000000001</v>
      </c>
      <c r="V51" s="16">
        <v>7</v>
      </c>
      <c r="W51" s="16">
        <v>146.36000000000001</v>
      </c>
      <c r="X51" s="16">
        <v>0</v>
      </c>
      <c r="Y51" s="16">
        <v>0</v>
      </c>
      <c r="Z51" s="16">
        <v>43571</v>
      </c>
      <c r="AA51" s="16">
        <v>0</v>
      </c>
      <c r="AB51" s="16">
        <v>43571</v>
      </c>
      <c r="AC51" s="16">
        <v>-25</v>
      </c>
      <c r="AD51" s="16">
        <v>0</v>
      </c>
      <c r="AE51" s="16">
        <v>43546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527452.44999999995</v>
      </c>
      <c r="AQ51" s="16">
        <v>9734.6</v>
      </c>
      <c r="AR51" s="16">
        <v>21473.78</v>
      </c>
      <c r="AS51" s="16">
        <v>0</v>
      </c>
      <c r="AT51" s="16">
        <v>22743.97</v>
      </c>
      <c r="AU51" s="16">
        <v>581404.80000000005</v>
      </c>
      <c r="AV51" s="16">
        <v>0</v>
      </c>
      <c r="AW51" s="16">
        <v>0</v>
      </c>
      <c r="AX51" s="16">
        <v>0</v>
      </c>
      <c r="AY51" s="16">
        <v>0</v>
      </c>
      <c r="AZ51" s="16">
        <v>303.39999999999998</v>
      </c>
      <c r="BA51" s="16">
        <v>7.2</v>
      </c>
      <c r="BB51" s="16">
        <v>32.049999999999997</v>
      </c>
      <c r="BC51" s="16">
        <v>0</v>
      </c>
      <c r="BD51" s="16">
        <v>13.05</v>
      </c>
      <c r="BE51" s="16">
        <v>355.7</v>
      </c>
      <c r="BF51" s="16">
        <v>558350.23</v>
      </c>
      <c r="BG51" s="16">
        <v>22730.92</v>
      </c>
      <c r="BH51" s="16">
        <v>35556.39</v>
      </c>
      <c r="BI51" s="16">
        <v>8092.77</v>
      </c>
      <c r="BJ51" s="16">
        <v>0</v>
      </c>
      <c r="BK51" s="16">
        <v>5354.7</v>
      </c>
      <c r="BL51" s="16">
        <v>49003.86</v>
      </c>
      <c r="BM51" s="16">
        <v>488978.55</v>
      </c>
      <c r="BN51" s="16">
        <v>0</v>
      </c>
      <c r="BO51" s="16">
        <v>20544.3</v>
      </c>
      <c r="BP51" s="16">
        <v>509522.85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558526.71</v>
      </c>
      <c r="CB51" s="16">
        <v>0</v>
      </c>
      <c r="CC51" s="16">
        <v>2114044.09</v>
      </c>
      <c r="CD51" s="16">
        <v>1805078.24</v>
      </c>
      <c r="CE51" s="16">
        <v>0</v>
      </c>
      <c r="CF51" s="16">
        <v>230743.5</v>
      </c>
      <c r="CG51" s="16">
        <v>4149865.83</v>
      </c>
      <c r="CH51" s="16">
        <v>0</v>
      </c>
      <c r="CI51" s="16">
        <v>0</v>
      </c>
      <c r="CJ51" s="16">
        <v>0</v>
      </c>
      <c r="CK51" s="16">
        <v>0</v>
      </c>
      <c r="CL51" s="16">
        <v>2405.91</v>
      </c>
      <c r="CM51" s="16">
        <v>0</v>
      </c>
      <c r="CN51" s="16">
        <v>96.05</v>
      </c>
      <c r="CO51" s="16">
        <v>8.43</v>
      </c>
      <c r="CP51" s="16">
        <v>-0.01</v>
      </c>
      <c r="CQ51" s="16">
        <v>13.31</v>
      </c>
      <c r="CR51" s="16">
        <v>12.78</v>
      </c>
      <c r="CS51" s="16">
        <v>27</v>
      </c>
      <c r="CT51" s="16">
        <v>24.06</v>
      </c>
      <c r="CU51" s="16">
        <v>0</v>
      </c>
      <c r="CV51" s="16"/>
      <c r="CW51" s="16"/>
      <c r="CX51" s="16"/>
    </row>
    <row r="52" spans="1:102">
      <c r="A52" s="15" t="s">
        <v>149</v>
      </c>
      <c r="B52" s="15" t="s">
        <v>150</v>
      </c>
      <c r="C52" s="15" t="s">
        <v>137</v>
      </c>
      <c r="D52" s="15" t="s">
        <v>138</v>
      </c>
      <c r="E52" s="16">
        <v>3</v>
      </c>
      <c r="F52" s="16">
        <v>0</v>
      </c>
      <c r="G52" s="16">
        <v>3</v>
      </c>
      <c r="H52" s="16">
        <v>3</v>
      </c>
      <c r="I52" s="16">
        <v>0</v>
      </c>
      <c r="J52" s="16">
        <v>3</v>
      </c>
      <c r="K52" s="16">
        <v>0</v>
      </c>
      <c r="L52" s="16">
        <v>3</v>
      </c>
      <c r="M52" s="16">
        <v>0</v>
      </c>
      <c r="N52" s="16">
        <v>3</v>
      </c>
      <c r="O52" s="16">
        <v>7</v>
      </c>
      <c r="P52" s="16">
        <v>0</v>
      </c>
      <c r="Q52" s="16">
        <v>7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377</v>
      </c>
      <c r="AA52" s="16">
        <v>0</v>
      </c>
      <c r="AB52" s="16">
        <v>377</v>
      </c>
      <c r="AC52" s="16">
        <v>0</v>
      </c>
      <c r="AD52" s="16">
        <v>0</v>
      </c>
      <c r="AE52" s="16">
        <v>377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4006.1</v>
      </c>
      <c r="AQ52" s="16">
        <v>5.3</v>
      </c>
      <c r="AR52" s="16">
        <v>8.57</v>
      </c>
      <c r="AS52" s="16">
        <v>0</v>
      </c>
      <c r="AT52" s="16">
        <v>229.03</v>
      </c>
      <c r="AU52" s="16">
        <v>4249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4019.97</v>
      </c>
      <c r="BG52" s="16">
        <v>229.03</v>
      </c>
      <c r="BH52" s="16">
        <v>3397.09</v>
      </c>
      <c r="BI52" s="16">
        <v>3.23</v>
      </c>
      <c r="BJ52" s="16">
        <v>0</v>
      </c>
      <c r="BK52" s="16">
        <v>224.78</v>
      </c>
      <c r="BL52" s="16">
        <v>3625.1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3625.1</v>
      </c>
      <c r="CB52" s="16">
        <v>0</v>
      </c>
      <c r="CC52" s="16">
        <v>881.49</v>
      </c>
      <c r="CD52" s="16">
        <v>11.35</v>
      </c>
      <c r="CE52" s="16">
        <v>0</v>
      </c>
      <c r="CF52" s="16">
        <v>16.16</v>
      </c>
      <c r="CG52" s="16">
        <v>909</v>
      </c>
      <c r="CH52" s="16">
        <v>0</v>
      </c>
      <c r="CI52" s="16">
        <v>100</v>
      </c>
      <c r="CJ52" s="16">
        <v>100</v>
      </c>
      <c r="CK52" s="16">
        <v>0</v>
      </c>
      <c r="CL52" s="16">
        <v>12566.67</v>
      </c>
      <c r="CM52" s="16">
        <v>0</v>
      </c>
      <c r="CN52" s="16">
        <v>85.32</v>
      </c>
      <c r="CO52" s="16">
        <v>85.32</v>
      </c>
      <c r="CP52" s="16">
        <v>0.15</v>
      </c>
      <c r="CQ52" s="16">
        <v>11.27</v>
      </c>
      <c r="CR52" s="16">
        <v>9.6199999999999992</v>
      </c>
      <c r="CS52" s="16">
        <v>1208</v>
      </c>
      <c r="CT52" s="16">
        <v>125.67</v>
      </c>
      <c r="CU52" s="16">
        <v>0</v>
      </c>
      <c r="CV52" s="16"/>
      <c r="CW52" s="16"/>
      <c r="CX52" s="16"/>
    </row>
    <row r="53" spans="1:102">
      <c r="A53" s="15" t="s">
        <v>149</v>
      </c>
      <c r="B53" s="15" t="s">
        <v>150</v>
      </c>
      <c r="C53" s="15" t="s">
        <v>128</v>
      </c>
      <c r="D53" s="15" t="s">
        <v>129</v>
      </c>
      <c r="E53" s="16">
        <v>24</v>
      </c>
      <c r="F53" s="16">
        <v>2</v>
      </c>
      <c r="G53" s="16">
        <v>26</v>
      </c>
      <c r="H53" s="16">
        <v>24</v>
      </c>
      <c r="I53" s="16">
        <v>0</v>
      </c>
      <c r="J53" s="16">
        <v>24</v>
      </c>
      <c r="K53" s="16">
        <v>0</v>
      </c>
      <c r="L53" s="16">
        <v>24</v>
      </c>
      <c r="M53" s="16">
        <v>0</v>
      </c>
      <c r="N53" s="16">
        <v>24</v>
      </c>
      <c r="O53" s="16">
        <v>55.27</v>
      </c>
      <c r="P53" s="16">
        <v>1.1599999999999999</v>
      </c>
      <c r="Q53" s="16">
        <v>56.43</v>
      </c>
      <c r="R53" s="16">
        <v>0</v>
      </c>
      <c r="S53" s="16">
        <v>0</v>
      </c>
      <c r="T53" s="16">
        <v>0</v>
      </c>
      <c r="U53" s="16">
        <v>2</v>
      </c>
      <c r="V53" s="16">
        <v>0</v>
      </c>
      <c r="W53" s="16">
        <v>2</v>
      </c>
      <c r="X53" s="16">
        <v>0</v>
      </c>
      <c r="Y53" s="16">
        <v>0</v>
      </c>
      <c r="Z53" s="16">
        <v>3523</v>
      </c>
      <c r="AA53" s="16">
        <v>0</v>
      </c>
      <c r="AB53" s="16">
        <v>3523</v>
      </c>
      <c r="AC53" s="16">
        <v>0</v>
      </c>
      <c r="AD53" s="16">
        <v>0</v>
      </c>
      <c r="AE53" s="16">
        <v>3523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40342.400000000001</v>
      </c>
      <c r="AQ53" s="16">
        <v>83.2</v>
      </c>
      <c r="AR53" s="16">
        <v>56.61</v>
      </c>
      <c r="AS53" s="16">
        <v>0</v>
      </c>
      <c r="AT53" s="16">
        <v>2219.4899999999998</v>
      </c>
      <c r="AU53" s="16">
        <v>42701.7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40482.21</v>
      </c>
      <c r="BG53" s="16">
        <v>2219.4899999999998</v>
      </c>
      <c r="BH53" s="16">
        <v>34625.620000000003</v>
      </c>
      <c r="BI53" s="16">
        <v>40.81</v>
      </c>
      <c r="BJ53" s="16">
        <v>0</v>
      </c>
      <c r="BK53" s="16">
        <v>2156.4899999999998</v>
      </c>
      <c r="BL53" s="16">
        <v>36822.92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36822.92</v>
      </c>
      <c r="CB53" s="16">
        <v>0</v>
      </c>
      <c r="CC53" s="16">
        <v>5379.6</v>
      </c>
      <c r="CD53" s="16">
        <v>31.2</v>
      </c>
      <c r="CE53" s="16">
        <v>0</v>
      </c>
      <c r="CF53" s="16">
        <v>99.9</v>
      </c>
      <c r="CG53" s="16">
        <v>5510.7</v>
      </c>
      <c r="CH53" s="16">
        <v>0</v>
      </c>
      <c r="CI53" s="16">
        <v>0</v>
      </c>
      <c r="CJ53" s="16">
        <v>0</v>
      </c>
      <c r="CK53" s="16">
        <v>0</v>
      </c>
      <c r="CL53" s="16">
        <v>13550</v>
      </c>
      <c r="CM53" s="16">
        <v>0</v>
      </c>
      <c r="CN53" s="16">
        <v>86.23</v>
      </c>
      <c r="CO53" s="16">
        <v>86.23</v>
      </c>
      <c r="CP53" s="16">
        <v>0.14000000000000001</v>
      </c>
      <c r="CQ53" s="16">
        <v>12.11</v>
      </c>
      <c r="CR53" s="16">
        <v>10.45</v>
      </c>
      <c r="CS53" s="16">
        <v>1416</v>
      </c>
      <c r="CT53" s="16">
        <v>135.5</v>
      </c>
      <c r="CU53" s="16">
        <v>0</v>
      </c>
      <c r="CV53" s="16"/>
      <c r="CW53" s="16"/>
      <c r="CX53" s="16"/>
    </row>
    <row r="54" spans="1:102">
      <c r="A54" s="15" t="s">
        <v>149</v>
      </c>
      <c r="B54" s="15" t="s">
        <v>150</v>
      </c>
      <c r="C54" s="15" t="s">
        <v>139</v>
      </c>
      <c r="D54" s="15" t="s">
        <v>140</v>
      </c>
      <c r="E54" s="16">
        <v>602</v>
      </c>
      <c r="F54" s="16">
        <v>0</v>
      </c>
      <c r="G54" s="16">
        <v>602</v>
      </c>
      <c r="H54" s="16">
        <v>0</v>
      </c>
      <c r="I54" s="16">
        <v>602</v>
      </c>
      <c r="J54" s="16">
        <v>602</v>
      </c>
      <c r="K54" s="16">
        <v>0</v>
      </c>
      <c r="L54" s="16">
        <v>0</v>
      </c>
      <c r="M54" s="16">
        <v>602</v>
      </c>
      <c r="N54" s="16">
        <v>602</v>
      </c>
      <c r="O54" s="16">
        <v>0</v>
      </c>
      <c r="P54" s="16">
        <v>0</v>
      </c>
      <c r="Q54" s="16">
        <v>0</v>
      </c>
      <c r="R54" s="16">
        <v>4452</v>
      </c>
      <c r="S54" s="16">
        <v>0</v>
      </c>
      <c r="T54" s="16">
        <v>4452</v>
      </c>
      <c r="U54" s="16">
        <v>32</v>
      </c>
      <c r="V54" s="16">
        <v>0</v>
      </c>
      <c r="W54" s="16">
        <v>32</v>
      </c>
      <c r="X54" s="16"/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-97284.383000000002</v>
      </c>
      <c r="CD54" s="16">
        <v>284486.74</v>
      </c>
      <c r="CE54" s="16">
        <v>0</v>
      </c>
      <c r="CF54" s="16">
        <v>5.08</v>
      </c>
      <c r="CG54" s="16">
        <v>187206.31</v>
      </c>
      <c r="CH54" s="16">
        <v>0</v>
      </c>
      <c r="CI54" s="16">
        <v>100</v>
      </c>
      <c r="CJ54" s="16">
        <v>0</v>
      </c>
      <c r="CK54" s="16">
        <v>0</v>
      </c>
      <c r="CL54" s="16">
        <v>0</v>
      </c>
      <c r="CM54" s="16"/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/>
      <c r="CW54" s="16"/>
      <c r="CX54" s="16"/>
    </row>
    <row r="55" spans="1:102">
      <c r="A55" s="15" t="s">
        <v>149</v>
      </c>
      <c r="B55" s="15" t="s">
        <v>150</v>
      </c>
      <c r="C55" s="15" t="s">
        <v>130</v>
      </c>
      <c r="D55" s="15" t="s">
        <v>131</v>
      </c>
      <c r="E55" s="16">
        <v>45</v>
      </c>
      <c r="F55" s="16">
        <v>6</v>
      </c>
      <c r="G55" s="16">
        <v>51</v>
      </c>
      <c r="H55" s="16">
        <v>45</v>
      </c>
      <c r="I55" s="16">
        <v>0</v>
      </c>
      <c r="J55" s="16">
        <v>45</v>
      </c>
      <c r="K55" s="16">
        <v>1</v>
      </c>
      <c r="L55" s="16">
        <v>45</v>
      </c>
      <c r="M55" s="16">
        <v>0</v>
      </c>
      <c r="N55" s="16">
        <v>45</v>
      </c>
      <c r="O55" s="16">
        <v>0</v>
      </c>
      <c r="P55" s="16">
        <v>0</v>
      </c>
      <c r="Q55" s="16">
        <v>0</v>
      </c>
      <c r="R55" s="16">
        <v>146.54</v>
      </c>
      <c r="S55" s="16">
        <v>27</v>
      </c>
      <c r="T55" s="16">
        <v>173.54</v>
      </c>
      <c r="U55" s="16">
        <v>5.68</v>
      </c>
      <c r="V55" s="16">
        <v>0</v>
      </c>
      <c r="W55" s="16">
        <v>5.68</v>
      </c>
      <c r="X55" s="16">
        <v>0</v>
      </c>
      <c r="Y55" s="16">
        <v>0</v>
      </c>
      <c r="Z55" s="16">
        <v>3377</v>
      </c>
      <c r="AA55" s="16">
        <v>0</v>
      </c>
      <c r="AB55" s="16">
        <v>3377</v>
      </c>
      <c r="AC55" s="16">
        <v>-1240</v>
      </c>
      <c r="AD55" s="16">
        <v>0</v>
      </c>
      <c r="AE55" s="16">
        <v>2137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39596.370000000003</v>
      </c>
      <c r="AQ55" s="16">
        <v>127.2</v>
      </c>
      <c r="AR55" s="16">
        <v>229.54</v>
      </c>
      <c r="AS55" s="16">
        <v>0</v>
      </c>
      <c r="AT55" s="16">
        <v>1367.79</v>
      </c>
      <c r="AU55" s="16">
        <v>41320.9</v>
      </c>
      <c r="AV55" s="16">
        <v>0</v>
      </c>
      <c r="AW55" s="16">
        <v>0</v>
      </c>
      <c r="AX55" s="16">
        <v>0</v>
      </c>
      <c r="AY55" s="16">
        <v>0</v>
      </c>
      <c r="AZ55" s="16">
        <v>6463.59</v>
      </c>
      <c r="BA55" s="16">
        <v>0</v>
      </c>
      <c r="BB55" s="16">
        <v>22.21</v>
      </c>
      <c r="BC55" s="16">
        <v>0</v>
      </c>
      <c r="BD55" s="16">
        <v>502.2</v>
      </c>
      <c r="BE55" s="16">
        <v>6988</v>
      </c>
      <c r="BF55" s="16">
        <v>33489.519999999997</v>
      </c>
      <c r="BG55" s="16">
        <v>865.59</v>
      </c>
      <c r="BH55" s="16">
        <v>24125.33</v>
      </c>
      <c r="BI55" s="16">
        <v>73.31</v>
      </c>
      <c r="BJ55" s="16">
        <v>0</v>
      </c>
      <c r="BK55" s="16">
        <v>643.64</v>
      </c>
      <c r="BL55" s="16">
        <v>24842.28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24842.28</v>
      </c>
      <c r="CB55" s="16">
        <v>0</v>
      </c>
      <c r="CC55" s="16">
        <v>25863.95</v>
      </c>
      <c r="CD55" s="16">
        <v>323.29000000000002</v>
      </c>
      <c r="CE55" s="16">
        <v>0</v>
      </c>
      <c r="CF55" s="16">
        <v>576.66</v>
      </c>
      <c r="CG55" s="16">
        <v>26763.9</v>
      </c>
      <c r="CH55" s="16">
        <v>0</v>
      </c>
      <c r="CI55" s="16">
        <v>0</v>
      </c>
      <c r="CJ55" s="16">
        <v>0</v>
      </c>
      <c r="CK55" s="16">
        <v>0</v>
      </c>
      <c r="CL55" s="16">
        <v>6621.57</v>
      </c>
      <c r="CM55" s="16">
        <v>0</v>
      </c>
      <c r="CN55" s="16">
        <v>60.11</v>
      </c>
      <c r="CO55" s="16">
        <v>60.11</v>
      </c>
      <c r="CP55" s="16">
        <v>0.4</v>
      </c>
      <c r="CQ55" s="16">
        <v>12.21</v>
      </c>
      <c r="CR55" s="16">
        <v>7.34</v>
      </c>
      <c r="CS55" s="16">
        <v>487</v>
      </c>
      <c r="CT55" s="16">
        <v>66.22</v>
      </c>
      <c r="CU55" s="16">
        <v>0</v>
      </c>
      <c r="CV55" s="16"/>
      <c r="CW55" s="16"/>
      <c r="CX55" s="16"/>
    </row>
    <row r="56" spans="1:102">
      <c r="A56" s="15" t="s">
        <v>149</v>
      </c>
      <c r="B56" s="15" t="s">
        <v>150</v>
      </c>
      <c r="C56" s="15" t="s">
        <v>141</v>
      </c>
      <c r="D56" s="15" t="s">
        <v>142</v>
      </c>
      <c r="E56" s="16">
        <v>72</v>
      </c>
      <c r="F56" s="16">
        <v>3</v>
      </c>
      <c r="G56" s="16">
        <v>75</v>
      </c>
      <c r="H56" s="16">
        <v>72</v>
      </c>
      <c r="I56" s="16">
        <v>0</v>
      </c>
      <c r="J56" s="16">
        <v>72</v>
      </c>
      <c r="K56" s="16">
        <v>0</v>
      </c>
      <c r="L56" s="16">
        <v>72</v>
      </c>
      <c r="M56" s="16">
        <v>0</v>
      </c>
      <c r="N56" s="16">
        <v>72</v>
      </c>
      <c r="O56" s="16">
        <v>60.14</v>
      </c>
      <c r="P56" s="16">
        <v>16.8</v>
      </c>
      <c r="Q56" s="16">
        <v>76.94</v>
      </c>
      <c r="R56" s="16">
        <v>289.48</v>
      </c>
      <c r="S56" s="16">
        <v>0</v>
      </c>
      <c r="T56" s="16">
        <v>289.48</v>
      </c>
      <c r="U56" s="16">
        <v>5</v>
      </c>
      <c r="V56" s="16">
        <v>0</v>
      </c>
      <c r="W56" s="16">
        <v>5</v>
      </c>
      <c r="X56" s="16">
        <v>0</v>
      </c>
      <c r="Y56" s="16">
        <v>0</v>
      </c>
      <c r="Z56" s="16">
        <v>24669</v>
      </c>
      <c r="AA56" s="16">
        <v>0</v>
      </c>
      <c r="AB56" s="16">
        <v>24669</v>
      </c>
      <c r="AC56" s="16">
        <v>0</v>
      </c>
      <c r="AD56" s="16">
        <v>0</v>
      </c>
      <c r="AE56" s="16">
        <v>24669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217324.05</v>
      </c>
      <c r="AQ56" s="16">
        <v>1356.6</v>
      </c>
      <c r="AR56" s="16">
        <v>41620.400000000001</v>
      </c>
      <c r="AS56" s="16">
        <v>0</v>
      </c>
      <c r="AT56" s="16">
        <v>12676.45</v>
      </c>
      <c r="AU56" s="16">
        <v>272977.5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260301.05</v>
      </c>
      <c r="BG56" s="16">
        <v>12676.45</v>
      </c>
      <c r="BH56" s="16">
        <v>2722.62</v>
      </c>
      <c r="BI56" s="16">
        <v>2.14</v>
      </c>
      <c r="BJ56" s="16">
        <v>0</v>
      </c>
      <c r="BK56" s="16">
        <v>176.72</v>
      </c>
      <c r="BL56" s="16">
        <v>2901.48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2901.48</v>
      </c>
      <c r="CB56" s="16">
        <v>0</v>
      </c>
      <c r="CC56" s="16">
        <v>4093986.19</v>
      </c>
      <c r="CD56" s="16">
        <v>1685270.06</v>
      </c>
      <c r="CE56" s="16">
        <v>0</v>
      </c>
      <c r="CF56" s="16">
        <v>210916.25</v>
      </c>
      <c r="CG56" s="16">
        <v>5990172.5</v>
      </c>
      <c r="CH56" s="16">
        <v>0</v>
      </c>
      <c r="CI56" s="16">
        <v>0</v>
      </c>
      <c r="CJ56" s="16">
        <v>0</v>
      </c>
      <c r="CK56" s="16">
        <v>0</v>
      </c>
      <c r="CL56" s="16">
        <v>32892</v>
      </c>
      <c r="CM56" s="16">
        <v>0</v>
      </c>
      <c r="CN56" s="16">
        <v>1.06</v>
      </c>
      <c r="CO56" s="16">
        <v>1.06</v>
      </c>
      <c r="CP56" s="16">
        <v>0.98</v>
      </c>
      <c r="CQ56" s="16">
        <v>11.06</v>
      </c>
      <c r="CR56" s="16">
        <v>0.12</v>
      </c>
      <c r="CS56" s="16">
        <v>39</v>
      </c>
      <c r="CT56" s="16">
        <v>328.92</v>
      </c>
      <c r="CU56" s="16">
        <v>0</v>
      </c>
      <c r="CV56" s="16"/>
      <c r="CW56" s="16"/>
      <c r="CX56" s="16"/>
    </row>
    <row r="57" spans="1:102">
      <c r="A57" s="15" t="s">
        <v>149</v>
      </c>
      <c r="B57" s="15" t="s">
        <v>150</v>
      </c>
      <c r="C57" s="15" t="s">
        <v>132</v>
      </c>
      <c r="D57" s="15" t="s">
        <v>133</v>
      </c>
      <c r="E57" s="16">
        <v>4</v>
      </c>
      <c r="F57" s="16">
        <v>0</v>
      </c>
      <c r="G57" s="16">
        <v>4</v>
      </c>
      <c r="H57" s="16">
        <v>4</v>
      </c>
      <c r="I57" s="16">
        <v>0</v>
      </c>
      <c r="J57" s="16">
        <v>4</v>
      </c>
      <c r="K57" s="16">
        <v>0</v>
      </c>
      <c r="L57" s="16">
        <v>4</v>
      </c>
      <c r="M57" s="16">
        <v>0</v>
      </c>
      <c r="N57" s="16">
        <v>4</v>
      </c>
      <c r="O57" s="16">
        <v>4</v>
      </c>
      <c r="P57" s="16">
        <v>0</v>
      </c>
      <c r="Q57" s="16">
        <v>4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31</v>
      </c>
      <c r="AA57" s="16">
        <v>0</v>
      </c>
      <c r="AB57" s="16">
        <v>31</v>
      </c>
      <c r="AC57" s="16">
        <v>0</v>
      </c>
      <c r="AD57" s="16">
        <v>0</v>
      </c>
      <c r="AE57" s="16">
        <v>31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1142.3599999999999</v>
      </c>
      <c r="AQ57" s="16">
        <v>0</v>
      </c>
      <c r="AR57" s="16">
        <v>60.35</v>
      </c>
      <c r="AS57" s="16">
        <v>0</v>
      </c>
      <c r="AT57" s="16">
        <v>29.29</v>
      </c>
      <c r="AU57" s="16">
        <v>1232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1202.71</v>
      </c>
      <c r="BG57" s="16">
        <v>29.29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5670.9</v>
      </c>
      <c r="CD57" s="16">
        <v>355.6</v>
      </c>
      <c r="CE57" s="16">
        <v>0</v>
      </c>
      <c r="CF57" s="16">
        <v>369.5</v>
      </c>
      <c r="CG57" s="16">
        <v>6396</v>
      </c>
      <c r="CH57" s="16">
        <v>0</v>
      </c>
      <c r="CI57" s="16">
        <v>100</v>
      </c>
      <c r="CJ57" s="16">
        <v>100</v>
      </c>
      <c r="CK57" s="16">
        <v>0</v>
      </c>
      <c r="CL57" s="16">
        <v>775</v>
      </c>
      <c r="CM57" s="16">
        <v>0</v>
      </c>
      <c r="CN57" s="16">
        <v>0</v>
      </c>
      <c r="CO57" s="16">
        <v>0</v>
      </c>
      <c r="CP57" s="16">
        <v>1</v>
      </c>
      <c r="CQ57" s="16">
        <v>39.74</v>
      </c>
      <c r="CR57" s="16">
        <v>0</v>
      </c>
      <c r="CS57" s="16">
        <v>0</v>
      </c>
      <c r="CT57" s="16">
        <v>7.75</v>
      </c>
      <c r="CU57" s="16">
        <v>0</v>
      </c>
      <c r="CV57" s="16"/>
      <c r="CW57" s="16"/>
      <c r="CX57" s="16"/>
    </row>
    <row r="58" spans="1:102">
      <c r="A58" s="17" t="s">
        <v>149</v>
      </c>
      <c r="B58" s="17" t="s">
        <v>150</v>
      </c>
      <c r="C58" s="17"/>
      <c r="D58" s="17" t="s">
        <v>134</v>
      </c>
      <c r="E58" s="16">
        <v>2443</v>
      </c>
      <c r="F58" s="16">
        <v>129</v>
      </c>
      <c r="G58" s="16">
        <v>2572</v>
      </c>
      <c r="H58" s="16">
        <v>1841</v>
      </c>
      <c r="I58" s="16">
        <v>602</v>
      </c>
      <c r="J58" s="16">
        <v>2443</v>
      </c>
      <c r="K58" s="16">
        <v>8</v>
      </c>
      <c r="L58" s="16">
        <v>1841</v>
      </c>
      <c r="M58" s="16">
        <v>602</v>
      </c>
      <c r="N58" s="16">
        <v>2443</v>
      </c>
      <c r="O58" s="16">
        <v>419.19</v>
      </c>
      <c r="P58" s="16">
        <v>34.64</v>
      </c>
      <c r="Q58" s="16">
        <v>453.83</v>
      </c>
      <c r="R58" s="16">
        <v>4888.0200000000004</v>
      </c>
      <c r="S58" s="16">
        <v>27</v>
      </c>
      <c r="T58" s="16">
        <v>4915.0200000000004</v>
      </c>
      <c r="U58" s="16">
        <v>184.04</v>
      </c>
      <c r="V58" s="16">
        <v>7</v>
      </c>
      <c r="W58" s="16">
        <v>191.04</v>
      </c>
      <c r="X58" s="16">
        <v>0</v>
      </c>
      <c r="Y58" s="16">
        <v>0</v>
      </c>
      <c r="Z58" s="16">
        <v>75548</v>
      </c>
      <c r="AA58" s="16">
        <v>0</v>
      </c>
      <c r="AB58" s="16">
        <v>75548</v>
      </c>
      <c r="AC58" s="16">
        <v>-1265</v>
      </c>
      <c r="AD58" s="16">
        <v>0</v>
      </c>
      <c r="AE58" s="16">
        <v>74283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829863.73</v>
      </c>
      <c r="AQ58" s="16">
        <v>11306.9</v>
      </c>
      <c r="AR58" s="16">
        <v>63449.25</v>
      </c>
      <c r="AS58" s="16">
        <v>0</v>
      </c>
      <c r="AT58" s="16">
        <v>39266.019999999997</v>
      </c>
      <c r="AU58" s="16">
        <v>943885.9</v>
      </c>
      <c r="AV58" s="16">
        <v>0</v>
      </c>
      <c r="AW58" s="16">
        <v>0</v>
      </c>
      <c r="AX58" s="16">
        <v>0</v>
      </c>
      <c r="AY58" s="16">
        <v>0</v>
      </c>
      <c r="AZ58" s="16">
        <v>6766.99</v>
      </c>
      <c r="BA58" s="16">
        <v>7.2</v>
      </c>
      <c r="BB58" s="16">
        <v>54.26</v>
      </c>
      <c r="BC58" s="16">
        <v>0</v>
      </c>
      <c r="BD58" s="16">
        <v>515.25</v>
      </c>
      <c r="BE58" s="16">
        <v>7343.7</v>
      </c>
      <c r="BF58" s="16">
        <v>897845.69</v>
      </c>
      <c r="BG58" s="16">
        <v>38750.769999999997</v>
      </c>
      <c r="BH58" s="16">
        <v>100427.05</v>
      </c>
      <c r="BI58" s="16">
        <v>8212.26</v>
      </c>
      <c r="BJ58" s="16">
        <v>0</v>
      </c>
      <c r="BK58" s="16">
        <v>8556.33</v>
      </c>
      <c r="BL58" s="16">
        <v>117195.64</v>
      </c>
      <c r="BM58" s="16">
        <v>488978.55</v>
      </c>
      <c r="BN58" s="16">
        <v>0</v>
      </c>
      <c r="BO58" s="16">
        <v>20544.3</v>
      </c>
      <c r="BP58" s="16">
        <v>509522.85</v>
      </c>
      <c r="BQ58" s="16">
        <v>0</v>
      </c>
      <c r="BR58" s="16">
        <v>0</v>
      </c>
      <c r="BS58" s="16">
        <v>0</v>
      </c>
      <c r="BT58" s="16">
        <v>0</v>
      </c>
      <c r="BU58" s="16">
        <v>0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>
        <v>626718.49</v>
      </c>
      <c r="CB58" s="16">
        <v>0</v>
      </c>
      <c r="CC58" s="16">
        <v>6148541.8370000003</v>
      </c>
      <c r="CD58" s="16">
        <v>3775556.48</v>
      </c>
      <c r="CE58" s="16">
        <v>0</v>
      </c>
      <c r="CF58" s="16">
        <v>442727.05</v>
      </c>
      <c r="CG58" s="16">
        <v>10366824.24</v>
      </c>
      <c r="CH58" s="16">
        <v>0</v>
      </c>
      <c r="CI58" s="16">
        <v>0</v>
      </c>
      <c r="CJ58" s="16">
        <v>0</v>
      </c>
      <c r="CK58" s="16">
        <v>0</v>
      </c>
      <c r="CL58" s="16">
        <v>2937.33</v>
      </c>
      <c r="CM58" s="16">
        <v>0</v>
      </c>
      <c r="CN58" s="16">
        <v>66.349999999999994</v>
      </c>
      <c r="CO58" s="16">
        <v>12.41</v>
      </c>
      <c r="CP58" s="16">
        <v>0.3</v>
      </c>
      <c r="CQ58" s="16">
        <v>12.37</v>
      </c>
      <c r="CR58" s="16">
        <v>8.2200000000000006</v>
      </c>
      <c r="CS58" s="16">
        <v>46</v>
      </c>
      <c r="CT58" s="16">
        <v>29.37</v>
      </c>
      <c r="CU58" s="16">
        <v>0</v>
      </c>
      <c r="CV58" s="16"/>
      <c r="CW58" s="16"/>
      <c r="CX58" s="16"/>
    </row>
    <row r="59" spans="1:102">
      <c r="A59" s="17" t="s">
        <v>149</v>
      </c>
      <c r="B59" s="17"/>
      <c r="C59" s="17"/>
      <c r="D59" s="17" t="s">
        <v>134</v>
      </c>
      <c r="E59" s="16">
        <v>2443</v>
      </c>
      <c r="F59" s="16">
        <v>129</v>
      </c>
      <c r="G59" s="16">
        <v>2572</v>
      </c>
      <c r="H59" s="16">
        <v>1841</v>
      </c>
      <c r="I59" s="16">
        <v>602</v>
      </c>
      <c r="J59" s="16">
        <v>2443</v>
      </c>
      <c r="K59" s="16">
        <v>8</v>
      </c>
      <c r="L59" s="16">
        <v>1841</v>
      </c>
      <c r="M59" s="16">
        <v>602</v>
      </c>
      <c r="N59" s="16">
        <v>2443</v>
      </c>
      <c r="O59" s="16">
        <v>419.19</v>
      </c>
      <c r="P59" s="16">
        <v>34.64</v>
      </c>
      <c r="Q59" s="16">
        <v>453.83</v>
      </c>
      <c r="R59" s="16">
        <v>4888.0200000000004</v>
      </c>
      <c r="S59" s="16">
        <v>27</v>
      </c>
      <c r="T59" s="16">
        <v>4915.0200000000004</v>
      </c>
      <c r="U59" s="16">
        <v>184.04</v>
      </c>
      <c r="V59" s="16">
        <v>7</v>
      </c>
      <c r="W59" s="16">
        <v>191.04</v>
      </c>
      <c r="X59" s="16">
        <v>0</v>
      </c>
      <c r="Y59" s="16">
        <v>0</v>
      </c>
      <c r="Z59" s="16">
        <v>75548</v>
      </c>
      <c r="AA59" s="16">
        <v>0</v>
      </c>
      <c r="AB59" s="16">
        <v>75548</v>
      </c>
      <c r="AC59" s="16">
        <v>-1265</v>
      </c>
      <c r="AD59" s="16">
        <v>0</v>
      </c>
      <c r="AE59" s="16">
        <v>74283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829863.73</v>
      </c>
      <c r="AQ59" s="16">
        <v>11306.9</v>
      </c>
      <c r="AR59" s="16">
        <v>63449.25</v>
      </c>
      <c r="AS59" s="16">
        <v>0</v>
      </c>
      <c r="AT59" s="16">
        <v>39266.019999999997</v>
      </c>
      <c r="AU59" s="16">
        <v>943885.9</v>
      </c>
      <c r="AV59" s="16">
        <v>0</v>
      </c>
      <c r="AW59" s="16">
        <v>0</v>
      </c>
      <c r="AX59" s="16">
        <v>0</v>
      </c>
      <c r="AY59" s="16">
        <v>0</v>
      </c>
      <c r="AZ59" s="16">
        <v>6766.99</v>
      </c>
      <c r="BA59" s="16">
        <v>7.2</v>
      </c>
      <c r="BB59" s="16">
        <v>54.26</v>
      </c>
      <c r="BC59" s="16">
        <v>0</v>
      </c>
      <c r="BD59" s="16">
        <v>515.25</v>
      </c>
      <c r="BE59" s="16">
        <v>7343.7</v>
      </c>
      <c r="BF59" s="16">
        <v>897845.69</v>
      </c>
      <c r="BG59" s="16">
        <v>38750.769999999997</v>
      </c>
      <c r="BH59" s="16">
        <v>100427.05</v>
      </c>
      <c r="BI59" s="16">
        <v>8212.26</v>
      </c>
      <c r="BJ59" s="16">
        <v>0</v>
      </c>
      <c r="BK59" s="16">
        <v>8556.33</v>
      </c>
      <c r="BL59" s="16">
        <v>117195.64</v>
      </c>
      <c r="BM59" s="16">
        <v>488978.55</v>
      </c>
      <c r="BN59" s="16">
        <v>0</v>
      </c>
      <c r="BO59" s="16">
        <v>20544.3</v>
      </c>
      <c r="BP59" s="16">
        <v>509522.85</v>
      </c>
      <c r="BQ59" s="16">
        <v>0</v>
      </c>
      <c r="BR59" s="16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626718.49</v>
      </c>
      <c r="CB59" s="16">
        <v>0</v>
      </c>
      <c r="CC59" s="16">
        <v>6148541.8370000003</v>
      </c>
      <c r="CD59" s="16">
        <v>3775556.48</v>
      </c>
      <c r="CE59" s="16">
        <v>0</v>
      </c>
      <c r="CF59" s="16">
        <v>442727.05</v>
      </c>
      <c r="CG59" s="16">
        <v>10366824.24</v>
      </c>
      <c r="CH59" s="16">
        <v>0</v>
      </c>
      <c r="CI59" s="16">
        <v>0</v>
      </c>
      <c r="CJ59" s="16">
        <v>0</v>
      </c>
      <c r="CK59" s="16">
        <v>0</v>
      </c>
      <c r="CL59" s="16">
        <v>2937.33</v>
      </c>
      <c r="CM59" s="16">
        <v>0</v>
      </c>
      <c r="CN59" s="16">
        <v>66.349999999999994</v>
      </c>
      <c r="CO59" s="16">
        <v>12.41</v>
      </c>
      <c r="CP59" s="16">
        <v>0.3</v>
      </c>
      <c r="CQ59" s="16">
        <v>12.37</v>
      </c>
      <c r="CR59" s="16">
        <v>8.2200000000000006</v>
      </c>
      <c r="CS59" s="16">
        <v>46</v>
      </c>
      <c r="CT59" s="16">
        <v>29.37</v>
      </c>
      <c r="CU59" s="16">
        <v>0</v>
      </c>
      <c r="CV59" s="16"/>
      <c r="CW59" s="16"/>
      <c r="CX59" s="16"/>
    </row>
    <row r="60" spans="1:102">
      <c r="A60" s="15" t="s">
        <v>151</v>
      </c>
      <c r="B60" s="15" t="s">
        <v>152</v>
      </c>
      <c r="C60" s="15" t="s">
        <v>126</v>
      </c>
      <c r="D60" s="15" t="s">
        <v>127</v>
      </c>
      <c r="E60" s="16">
        <v>1467</v>
      </c>
      <c r="F60" s="16">
        <v>216</v>
      </c>
      <c r="G60" s="16">
        <v>1683</v>
      </c>
      <c r="H60" s="16">
        <v>1467</v>
      </c>
      <c r="I60" s="16">
        <v>0</v>
      </c>
      <c r="J60" s="16">
        <v>1467</v>
      </c>
      <c r="K60" s="16">
        <v>4</v>
      </c>
      <c r="L60" s="16">
        <v>1467</v>
      </c>
      <c r="M60" s="16">
        <v>0</v>
      </c>
      <c r="N60" s="16">
        <v>1467</v>
      </c>
      <c r="O60" s="16">
        <v>324.47000000000003</v>
      </c>
      <c r="P60" s="16">
        <v>32.549999999999997</v>
      </c>
      <c r="Q60" s="16">
        <v>357.02</v>
      </c>
      <c r="R60" s="16">
        <v>10</v>
      </c>
      <c r="S60" s="16">
        <v>0</v>
      </c>
      <c r="T60" s="16">
        <v>10</v>
      </c>
      <c r="U60" s="16">
        <v>123</v>
      </c>
      <c r="V60" s="16">
        <v>35</v>
      </c>
      <c r="W60" s="16">
        <v>158</v>
      </c>
      <c r="X60" s="16">
        <v>0</v>
      </c>
      <c r="Y60" s="16">
        <v>0</v>
      </c>
      <c r="Z60" s="16">
        <v>54704</v>
      </c>
      <c r="AA60" s="16">
        <v>0</v>
      </c>
      <c r="AB60" s="16">
        <v>54704</v>
      </c>
      <c r="AC60" s="16">
        <v>-37</v>
      </c>
      <c r="AD60" s="16">
        <v>0</v>
      </c>
      <c r="AE60" s="16">
        <v>54667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567010.51</v>
      </c>
      <c r="AQ60" s="16">
        <v>6819.5</v>
      </c>
      <c r="AR60" s="16">
        <v>12187.77</v>
      </c>
      <c r="AS60" s="16">
        <v>0</v>
      </c>
      <c r="AT60" s="16">
        <v>28555.33</v>
      </c>
      <c r="AU60" s="16">
        <v>614573.11</v>
      </c>
      <c r="AV60" s="16">
        <v>0</v>
      </c>
      <c r="AW60" s="16">
        <v>0</v>
      </c>
      <c r="AX60" s="16">
        <v>0</v>
      </c>
      <c r="AY60" s="16">
        <v>0</v>
      </c>
      <c r="AZ60" s="16">
        <v>380.17</v>
      </c>
      <c r="BA60" s="16">
        <v>3.9</v>
      </c>
      <c r="BB60" s="16">
        <v>2.4</v>
      </c>
      <c r="BC60" s="16">
        <v>0</v>
      </c>
      <c r="BD60" s="16">
        <v>19.309999999999999</v>
      </c>
      <c r="BE60" s="16">
        <v>405.78</v>
      </c>
      <c r="BF60" s="16">
        <v>585633.71</v>
      </c>
      <c r="BG60" s="16">
        <v>28536.02</v>
      </c>
      <c r="BH60" s="16">
        <v>16503.27</v>
      </c>
      <c r="BI60" s="16">
        <v>698.03</v>
      </c>
      <c r="BJ60" s="16">
        <v>0</v>
      </c>
      <c r="BK60" s="16">
        <v>2375.66</v>
      </c>
      <c r="BL60" s="16">
        <v>19576.96</v>
      </c>
      <c r="BM60" s="16">
        <v>514772.1</v>
      </c>
      <c r="BN60" s="16">
        <v>0</v>
      </c>
      <c r="BO60" s="16">
        <v>25064.03</v>
      </c>
      <c r="BP60" s="16">
        <v>539836.13</v>
      </c>
      <c r="BQ60" s="16">
        <v>0</v>
      </c>
      <c r="BR60" s="16">
        <v>0</v>
      </c>
      <c r="BS60" s="16">
        <v>0</v>
      </c>
      <c r="BT60" s="16">
        <v>0</v>
      </c>
      <c r="BU60" s="16">
        <v>0</v>
      </c>
      <c r="BV60" s="16">
        <v>0</v>
      </c>
      <c r="BW60" s="16">
        <v>0</v>
      </c>
      <c r="BX60" s="16">
        <v>0</v>
      </c>
      <c r="BY60" s="16">
        <v>0</v>
      </c>
      <c r="BZ60" s="16">
        <v>0</v>
      </c>
      <c r="CA60" s="16">
        <v>559413.09</v>
      </c>
      <c r="CB60" s="16">
        <v>0</v>
      </c>
      <c r="CC60" s="16">
        <v>1493468.3</v>
      </c>
      <c r="CD60" s="16">
        <v>1014478.1</v>
      </c>
      <c r="CE60" s="16">
        <v>0</v>
      </c>
      <c r="CF60" s="16">
        <v>182309.92</v>
      </c>
      <c r="CG60" s="16">
        <v>2690256.32</v>
      </c>
      <c r="CH60" s="16">
        <v>0</v>
      </c>
      <c r="CI60" s="16">
        <v>0</v>
      </c>
      <c r="CJ60" s="16">
        <v>0</v>
      </c>
      <c r="CK60" s="16">
        <v>0</v>
      </c>
      <c r="CL60" s="16">
        <v>3250.39</v>
      </c>
      <c r="CM60" s="16">
        <v>0</v>
      </c>
      <c r="CN60" s="16">
        <v>90.99</v>
      </c>
      <c r="CO60" s="16">
        <v>3.18</v>
      </c>
      <c r="CP60" s="16">
        <v>0.04</v>
      </c>
      <c r="CQ60" s="16">
        <v>11.19</v>
      </c>
      <c r="CR60" s="16">
        <v>10.19</v>
      </c>
      <c r="CS60" s="16">
        <v>12</v>
      </c>
      <c r="CT60" s="16">
        <v>32.5</v>
      </c>
      <c r="CU60" s="16">
        <v>0</v>
      </c>
      <c r="CV60" s="16"/>
      <c r="CW60" s="16"/>
      <c r="CX60" s="16"/>
    </row>
    <row r="61" spans="1:102">
      <c r="A61" s="15" t="s">
        <v>151</v>
      </c>
      <c r="B61" s="15" t="s">
        <v>152</v>
      </c>
      <c r="C61" s="15" t="s">
        <v>137</v>
      </c>
      <c r="D61" s="15" t="s">
        <v>138</v>
      </c>
      <c r="E61" s="16">
        <v>1</v>
      </c>
      <c r="F61" s="16">
        <v>0</v>
      </c>
      <c r="G61" s="16">
        <v>1</v>
      </c>
      <c r="H61" s="16">
        <v>1</v>
      </c>
      <c r="I61" s="16">
        <v>0</v>
      </c>
      <c r="J61" s="16">
        <v>1</v>
      </c>
      <c r="K61" s="16">
        <v>0</v>
      </c>
      <c r="L61" s="16">
        <v>1</v>
      </c>
      <c r="M61" s="16">
        <v>0</v>
      </c>
      <c r="N61" s="16">
        <v>1</v>
      </c>
      <c r="O61" s="16">
        <v>1</v>
      </c>
      <c r="P61" s="16">
        <v>0</v>
      </c>
      <c r="Q61" s="16">
        <v>1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1</v>
      </c>
      <c r="AA61" s="16">
        <v>0</v>
      </c>
      <c r="AB61" s="16">
        <v>1</v>
      </c>
      <c r="AC61" s="16">
        <v>0</v>
      </c>
      <c r="AD61" s="16">
        <v>0</v>
      </c>
      <c r="AE61" s="16">
        <v>1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197.53</v>
      </c>
      <c r="AQ61" s="16">
        <v>0</v>
      </c>
      <c r="AR61" s="16">
        <v>4.8600000000000003</v>
      </c>
      <c r="AS61" s="16">
        <v>0</v>
      </c>
      <c r="AT61" s="16">
        <v>0.61</v>
      </c>
      <c r="AU61" s="16">
        <v>203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202.39</v>
      </c>
      <c r="BG61" s="16">
        <v>0.61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0</v>
      </c>
      <c r="BR61" s="16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>
        <v>0</v>
      </c>
      <c r="CA61" s="16">
        <v>0</v>
      </c>
      <c r="CB61" s="16">
        <v>0</v>
      </c>
      <c r="CC61" s="16">
        <v>764.89</v>
      </c>
      <c r="CD61" s="16">
        <v>10.89</v>
      </c>
      <c r="CE61" s="16">
        <v>0</v>
      </c>
      <c r="CF61" s="16">
        <v>1.22</v>
      </c>
      <c r="CG61" s="16">
        <v>777</v>
      </c>
      <c r="CH61" s="16">
        <v>0</v>
      </c>
      <c r="CI61" s="16">
        <v>100</v>
      </c>
      <c r="CJ61" s="16">
        <v>100</v>
      </c>
      <c r="CK61" s="16">
        <v>0</v>
      </c>
      <c r="CL61" s="16">
        <v>100</v>
      </c>
      <c r="CM61" s="16">
        <v>0</v>
      </c>
      <c r="CN61" s="16">
        <v>0</v>
      </c>
      <c r="CO61" s="16">
        <v>0</v>
      </c>
      <c r="CP61" s="16">
        <v>1</v>
      </c>
      <c r="CQ61" s="16">
        <v>203</v>
      </c>
      <c r="CR61" s="16">
        <v>0</v>
      </c>
      <c r="CS61" s="16">
        <v>0</v>
      </c>
      <c r="CT61" s="16">
        <v>1</v>
      </c>
      <c r="CU61" s="16">
        <v>0</v>
      </c>
      <c r="CV61" s="16"/>
      <c r="CW61" s="16"/>
      <c r="CX61" s="16"/>
    </row>
    <row r="62" spans="1:102">
      <c r="A62" s="15" t="s">
        <v>151</v>
      </c>
      <c r="B62" s="15" t="s">
        <v>152</v>
      </c>
      <c r="C62" s="15" t="s">
        <v>128</v>
      </c>
      <c r="D62" s="15" t="s">
        <v>129</v>
      </c>
      <c r="E62" s="16">
        <v>38</v>
      </c>
      <c r="F62" s="16">
        <v>8</v>
      </c>
      <c r="G62" s="16">
        <v>46</v>
      </c>
      <c r="H62" s="16">
        <v>38</v>
      </c>
      <c r="I62" s="16">
        <v>0</v>
      </c>
      <c r="J62" s="16">
        <v>38</v>
      </c>
      <c r="K62" s="16">
        <v>0</v>
      </c>
      <c r="L62" s="16">
        <v>38</v>
      </c>
      <c r="M62" s="16">
        <v>0</v>
      </c>
      <c r="N62" s="16">
        <v>38</v>
      </c>
      <c r="O62" s="16">
        <v>96.66</v>
      </c>
      <c r="P62" s="16">
        <v>4.88</v>
      </c>
      <c r="Q62" s="16">
        <v>101.54</v>
      </c>
      <c r="R62" s="16">
        <v>0</v>
      </c>
      <c r="S62" s="16">
        <v>0</v>
      </c>
      <c r="T62" s="16">
        <v>0</v>
      </c>
      <c r="U62" s="16">
        <v>18</v>
      </c>
      <c r="V62" s="16">
        <v>0</v>
      </c>
      <c r="W62" s="16">
        <v>18</v>
      </c>
      <c r="X62" s="16">
        <v>0</v>
      </c>
      <c r="Y62" s="16">
        <v>0</v>
      </c>
      <c r="Z62" s="16">
        <v>8690</v>
      </c>
      <c r="AA62" s="16">
        <v>0</v>
      </c>
      <c r="AB62" s="16">
        <v>8690</v>
      </c>
      <c r="AC62" s="16">
        <v>0</v>
      </c>
      <c r="AD62" s="16">
        <v>0</v>
      </c>
      <c r="AE62" s="16">
        <v>8690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88168.38</v>
      </c>
      <c r="AQ62" s="16">
        <v>93.3</v>
      </c>
      <c r="AR62" s="16">
        <v>386.82</v>
      </c>
      <c r="AS62" s="16">
        <v>0</v>
      </c>
      <c r="AT62" s="16">
        <v>5474.7</v>
      </c>
      <c r="AU62" s="16">
        <v>94123.199999999997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88648.5</v>
      </c>
      <c r="BG62" s="16">
        <v>5474.7</v>
      </c>
      <c r="BH62" s="16">
        <v>78887.509999999995</v>
      </c>
      <c r="BI62" s="16">
        <v>12.57</v>
      </c>
      <c r="BJ62" s="16">
        <v>0</v>
      </c>
      <c r="BK62" s="16">
        <v>5355.63</v>
      </c>
      <c r="BL62" s="16">
        <v>84255.71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84255.71</v>
      </c>
      <c r="CB62" s="16">
        <v>0</v>
      </c>
      <c r="CC62" s="16">
        <v>47988.87</v>
      </c>
      <c r="CD62" s="16">
        <v>4575.9799999999996</v>
      </c>
      <c r="CE62" s="16">
        <v>0</v>
      </c>
      <c r="CF62" s="16">
        <v>454.35</v>
      </c>
      <c r="CG62" s="16">
        <v>53019.199999999997</v>
      </c>
      <c r="CH62" s="16">
        <v>0</v>
      </c>
      <c r="CI62" s="16">
        <v>0</v>
      </c>
      <c r="CJ62" s="16">
        <v>0</v>
      </c>
      <c r="CK62" s="16">
        <v>0</v>
      </c>
      <c r="CL62" s="16">
        <v>18891.3</v>
      </c>
      <c r="CM62" s="16">
        <v>0</v>
      </c>
      <c r="CN62" s="16">
        <v>89.51</v>
      </c>
      <c r="CO62" s="16">
        <v>89.51</v>
      </c>
      <c r="CP62" s="16">
        <v>0.1</v>
      </c>
      <c r="CQ62" s="16">
        <v>10.82</v>
      </c>
      <c r="CR62" s="16">
        <v>9.68</v>
      </c>
      <c r="CS62" s="16">
        <v>1832</v>
      </c>
      <c r="CT62" s="16">
        <v>188.91</v>
      </c>
      <c r="CU62" s="16">
        <v>0</v>
      </c>
      <c r="CV62" s="16"/>
      <c r="CW62" s="16"/>
      <c r="CX62" s="16"/>
    </row>
    <row r="63" spans="1:102">
      <c r="A63" s="15" t="s">
        <v>151</v>
      </c>
      <c r="B63" s="15" t="s">
        <v>152</v>
      </c>
      <c r="C63" s="15" t="s">
        <v>139</v>
      </c>
      <c r="D63" s="15" t="s">
        <v>140</v>
      </c>
      <c r="E63" s="16">
        <v>727</v>
      </c>
      <c r="F63" s="16">
        <v>0</v>
      </c>
      <c r="G63" s="16">
        <v>727</v>
      </c>
      <c r="H63" s="16">
        <v>2</v>
      </c>
      <c r="I63" s="16">
        <v>725</v>
      </c>
      <c r="J63" s="16">
        <v>727</v>
      </c>
      <c r="K63" s="16">
        <v>0</v>
      </c>
      <c r="L63" s="16">
        <v>1</v>
      </c>
      <c r="M63" s="16">
        <v>726</v>
      </c>
      <c r="N63" s="16">
        <v>727</v>
      </c>
      <c r="O63" s="16">
        <v>0</v>
      </c>
      <c r="P63" s="16">
        <v>0</v>
      </c>
      <c r="Q63" s="16">
        <v>0</v>
      </c>
      <c r="R63" s="16">
        <v>5381</v>
      </c>
      <c r="S63" s="16">
        <v>0</v>
      </c>
      <c r="T63" s="16">
        <v>5381</v>
      </c>
      <c r="U63" s="16">
        <v>43</v>
      </c>
      <c r="V63" s="16">
        <v>0</v>
      </c>
      <c r="W63" s="16">
        <v>43</v>
      </c>
      <c r="X63" s="16">
        <v>0</v>
      </c>
      <c r="Y63" s="16">
        <v>0</v>
      </c>
      <c r="Z63" s="16">
        <v>2</v>
      </c>
      <c r="AA63" s="16">
        <v>0</v>
      </c>
      <c r="AB63" s="16">
        <v>2</v>
      </c>
      <c r="AC63" s="16">
        <v>0</v>
      </c>
      <c r="AD63" s="16">
        <v>0</v>
      </c>
      <c r="AE63" s="16">
        <v>2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428.44</v>
      </c>
      <c r="AQ63" s="16">
        <v>0</v>
      </c>
      <c r="AR63" s="16">
        <v>107.9</v>
      </c>
      <c r="AS63" s="16">
        <v>0</v>
      </c>
      <c r="AT63" s="16">
        <v>0.66</v>
      </c>
      <c r="AU63" s="16">
        <v>537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  <c r="BE63" s="16">
        <v>0</v>
      </c>
      <c r="BF63" s="16">
        <v>536.34</v>
      </c>
      <c r="BG63" s="16">
        <v>0.66</v>
      </c>
      <c r="BH63" s="16">
        <v>0</v>
      </c>
      <c r="BI63" s="16">
        <v>0</v>
      </c>
      <c r="BJ63" s="16">
        <v>0</v>
      </c>
      <c r="BK63" s="16">
        <v>0</v>
      </c>
      <c r="BL63" s="16">
        <v>0</v>
      </c>
      <c r="BM63" s="16">
        <v>0</v>
      </c>
      <c r="BN63" s="16">
        <v>0</v>
      </c>
      <c r="BO63" s="16">
        <v>0</v>
      </c>
      <c r="BP63" s="16">
        <v>0</v>
      </c>
      <c r="BQ63" s="16">
        <v>0</v>
      </c>
      <c r="BR63" s="16">
        <v>0</v>
      </c>
      <c r="BS63" s="16">
        <v>0</v>
      </c>
      <c r="BT63" s="16">
        <v>0</v>
      </c>
      <c r="BU63" s="16">
        <v>0</v>
      </c>
      <c r="BV63" s="16">
        <v>0</v>
      </c>
      <c r="BW63" s="16">
        <v>0</v>
      </c>
      <c r="BX63" s="16">
        <v>0</v>
      </c>
      <c r="BY63" s="16">
        <v>0</v>
      </c>
      <c r="BZ63" s="16">
        <v>0</v>
      </c>
      <c r="CA63" s="16">
        <v>0</v>
      </c>
      <c r="CB63" s="16">
        <v>0</v>
      </c>
      <c r="CC63" s="16">
        <v>933686.48199999996</v>
      </c>
      <c r="CD63" s="16">
        <v>855730.74</v>
      </c>
      <c r="CE63" s="16">
        <v>0</v>
      </c>
      <c r="CF63" s="16">
        <v>121.77</v>
      </c>
      <c r="CG63" s="16">
        <v>1789540.41</v>
      </c>
      <c r="CH63" s="16">
        <v>0</v>
      </c>
      <c r="CI63" s="16">
        <v>100</v>
      </c>
      <c r="CJ63" s="16">
        <v>0</v>
      </c>
      <c r="CK63" s="16">
        <v>0</v>
      </c>
      <c r="CL63" s="16">
        <v>0.28000000000000003</v>
      </c>
      <c r="CM63" s="16">
        <v>0</v>
      </c>
      <c r="CN63" s="16">
        <v>0</v>
      </c>
      <c r="CO63" s="16">
        <v>0</v>
      </c>
      <c r="CP63" s="16">
        <v>0.43</v>
      </c>
      <c r="CQ63" s="16">
        <v>0.74</v>
      </c>
      <c r="CR63" s="16">
        <v>0</v>
      </c>
      <c r="CS63" s="16">
        <v>0</v>
      </c>
      <c r="CT63" s="16">
        <v>0</v>
      </c>
      <c r="CU63" s="16">
        <v>0</v>
      </c>
      <c r="CV63" s="16"/>
      <c r="CW63" s="16"/>
      <c r="CX63" s="16"/>
    </row>
    <row r="64" spans="1:102">
      <c r="A64" s="15" t="s">
        <v>151</v>
      </c>
      <c r="B64" s="15" t="s">
        <v>152</v>
      </c>
      <c r="C64" s="15" t="s">
        <v>130</v>
      </c>
      <c r="D64" s="15" t="s">
        <v>131</v>
      </c>
      <c r="E64" s="16">
        <v>32</v>
      </c>
      <c r="F64" s="16">
        <v>5</v>
      </c>
      <c r="G64" s="16">
        <v>37</v>
      </c>
      <c r="H64" s="16">
        <v>32</v>
      </c>
      <c r="I64" s="16">
        <v>0</v>
      </c>
      <c r="J64" s="16">
        <v>32</v>
      </c>
      <c r="K64" s="16">
        <v>0</v>
      </c>
      <c r="L64" s="16">
        <v>32</v>
      </c>
      <c r="M64" s="16">
        <v>0</v>
      </c>
      <c r="N64" s="16">
        <v>32</v>
      </c>
      <c r="O64" s="16">
        <v>0</v>
      </c>
      <c r="P64" s="16">
        <v>0</v>
      </c>
      <c r="Q64" s="16">
        <v>0</v>
      </c>
      <c r="R64" s="16">
        <v>257.73</v>
      </c>
      <c r="S64" s="16">
        <v>47.5</v>
      </c>
      <c r="T64" s="16">
        <v>305.23</v>
      </c>
      <c r="U64" s="16">
        <v>1</v>
      </c>
      <c r="V64" s="16">
        <v>0</v>
      </c>
      <c r="W64" s="16">
        <v>1</v>
      </c>
      <c r="X64" s="16">
        <v>0</v>
      </c>
      <c r="Y64" s="16">
        <v>0</v>
      </c>
      <c r="Z64" s="16">
        <v>1780</v>
      </c>
      <c r="AA64" s="16">
        <v>0</v>
      </c>
      <c r="AB64" s="16">
        <v>1780</v>
      </c>
      <c r="AC64" s="16">
        <v>0</v>
      </c>
      <c r="AD64" s="16">
        <v>0</v>
      </c>
      <c r="AE64" s="16">
        <v>1780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47298.03</v>
      </c>
      <c r="AQ64" s="16">
        <v>46.7</v>
      </c>
      <c r="AR64" s="16">
        <v>258.52999999999997</v>
      </c>
      <c r="AS64" s="16">
        <v>0</v>
      </c>
      <c r="AT64" s="16">
        <v>720.94</v>
      </c>
      <c r="AU64" s="16">
        <v>48324.2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0</v>
      </c>
      <c r="BD64" s="16">
        <v>0</v>
      </c>
      <c r="BE64" s="16">
        <v>0</v>
      </c>
      <c r="BF64" s="16">
        <v>47603.26</v>
      </c>
      <c r="BG64" s="16">
        <v>720.94</v>
      </c>
      <c r="BH64" s="16">
        <v>35088.81</v>
      </c>
      <c r="BI64" s="16">
        <v>51.5</v>
      </c>
      <c r="BJ64" s="16">
        <v>0</v>
      </c>
      <c r="BK64" s="16">
        <v>621.69000000000005</v>
      </c>
      <c r="BL64" s="16">
        <v>35762</v>
      </c>
      <c r="BM64" s="16">
        <v>0</v>
      </c>
      <c r="BN64" s="16">
        <v>0</v>
      </c>
      <c r="BO64" s="16">
        <v>0</v>
      </c>
      <c r="BP64" s="16">
        <v>0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>
        <v>35762</v>
      </c>
      <c r="CB64" s="16">
        <v>0</v>
      </c>
      <c r="CC64" s="16">
        <v>47564.54</v>
      </c>
      <c r="CD64" s="16">
        <v>816.69</v>
      </c>
      <c r="CE64" s="16">
        <v>0</v>
      </c>
      <c r="CF64" s="16">
        <v>163.97</v>
      </c>
      <c r="CG64" s="16">
        <v>48545.2</v>
      </c>
      <c r="CH64" s="16">
        <v>0</v>
      </c>
      <c r="CI64" s="16">
        <v>0</v>
      </c>
      <c r="CJ64" s="16">
        <v>0</v>
      </c>
      <c r="CK64" s="16">
        <v>0</v>
      </c>
      <c r="CL64" s="16">
        <v>4810.8100000000004</v>
      </c>
      <c r="CM64" s="16">
        <v>0</v>
      </c>
      <c r="CN64" s="16">
        <v>74</v>
      </c>
      <c r="CO64" s="16">
        <v>74</v>
      </c>
      <c r="CP64" s="16">
        <v>0.26</v>
      </c>
      <c r="CQ64" s="16">
        <v>27.04</v>
      </c>
      <c r="CR64" s="16">
        <v>20.010000000000002</v>
      </c>
      <c r="CS64" s="16">
        <v>967</v>
      </c>
      <c r="CT64" s="16">
        <v>48.11</v>
      </c>
      <c r="CU64" s="16">
        <v>0</v>
      </c>
      <c r="CV64" s="16"/>
      <c r="CW64" s="16"/>
      <c r="CX64" s="16"/>
    </row>
    <row r="65" spans="1:102">
      <c r="A65" s="15" t="s">
        <v>151</v>
      </c>
      <c r="B65" s="15" t="s">
        <v>152</v>
      </c>
      <c r="C65" s="15" t="s">
        <v>141</v>
      </c>
      <c r="D65" s="15" t="s">
        <v>142</v>
      </c>
      <c r="E65" s="16">
        <v>49</v>
      </c>
      <c r="F65" s="16">
        <v>8</v>
      </c>
      <c r="G65" s="16">
        <v>57</v>
      </c>
      <c r="H65" s="16">
        <v>49</v>
      </c>
      <c r="I65" s="16">
        <v>0</v>
      </c>
      <c r="J65" s="16">
        <v>49</v>
      </c>
      <c r="K65" s="16">
        <v>7</v>
      </c>
      <c r="L65" s="16">
        <v>49</v>
      </c>
      <c r="M65" s="16">
        <v>0</v>
      </c>
      <c r="N65" s="16">
        <v>49</v>
      </c>
      <c r="O65" s="16">
        <v>66.14</v>
      </c>
      <c r="P65" s="16">
        <v>0</v>
      </c>
      <c r="Q65" s="16">
        <v>66.14</v>
      </c>
      <c r="R65" s="16">
        <v>168.5</v>
      </c>
      <c r="S65" s="16">
        <v>40</v>
      </c>
      <c r="T65" s="16">
        <v>208.5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24191</v>
      </c>
      <c r="AA65" s="16">
        <v>0</v>
      </c>
      <c r="AB65" s="16">
        <v>24191</v>
      </c>
      <c r="AC65" s="16">
        <v>0</v>
      </c>
      <c r="AD65" s="16">
        <v>0</v>
      </c>
      <c r="AE65" s="16">
        <v>24191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192596.02</v>
      </c>
      <c r="AQ65" s="16">
        <v>2642.1</v>
      </c>
      <c r="AR65" s="16">
        <v>58986.01</v>
      </c>
      <c r="AS65" s="16">
        <v>0</v>
      </c>
      <c r="AT65" s="16">
        <v>12308.97</v>
      </c>
      <c r="AU65" s="16">
        <v>266533.09999999998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254224.13</v>
      </c>
      <c r="BG65" s="16">
        <v>12308.97</v>
      </c>
      <c r="BH65" s="16">
        <v>328573.08</v>
      </c>
      <c r="BI65" s="16">
        <v>111017.27</v>
      </c>
      <c r="BJ65" s="16">
        <v>0</v>
      </c>
      <c r="BK65" s="16">
        <v>24970.53</v>
      </c>
      <c r="BL65" s="16">
        <v>464560.88</v>
      </c>
      <c r="BM65" s="16">
        <v>0</v>
      </c>
      <c r="BN65" s="16">
        <v>0</v>
      </c>
      <c r="BO65" s="16">
        <v>0</v>
      </c>
      <c r="BP65" s="16">
        <v>0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464560.88</v>
      </c>
      <c r="CB65" s="16">
        <v>0</v>
      </c>
      <c r="CC65" s="16">
        <v>5760459.25</v>
      </c>
      <c r="CD65" s="16">
        <v>1648466.28</v>
      </c>
      <c r="CE65" s="16">
        <v>0</v>
      </c>
      <c r="CF65" s="16">
        <v>359285.57</v>
      </c>
      <c r="CG65" s="16">
        <v>7768211.0999999996</v>
      </c>
      <c r="CH65" s="16">
        <v>0</v>
      </c>
      <c r="CI65" s="16">
        <v>0</v>
      </c>
      <c r="CJ65" s="16">
        <v>0</v>
      </c>
      <c r="CK65" s="16">
        <v>0</v>
      </c>
      <c r="CL65" s="16">
        <v>42440.35</v>
      </c>
      <c r="CM65" s="16">
        <v>0</v>
      </c>
      <c r="CN65" s="16">
        <v>174.29</v>
      </c>
      <c r="CO65" s="16">
        <v>174.29</v>
      </c>
      <c r="CP65" s="16">
        <v>-0.75</v>
      </c>
      <c r="CQ65" s="16">
        <v>11.01</v>
      </c>
      <c r="CR65" s="16">
        <v>19.190000000000001</v>
      </c>
      <c r="CS65" s="16">
        <v>8150</v>
      </c>
      <c r="CT65" s="16">
        <v>424.4</v>
      </c>
      <c r="CU65" s="16">
        <v>0</v>
      </c>
      <c r="CV65" s="16"/>
      <c r="CW65" s="16"/>
      <c r="CX65" s="16"/>
    </row>
    <row r="66" spans="1:102">
      <c r="A66" s="15" t="s">
        <v>151</v>
      </c>
      <c r="B66" s="15" t="s">
        <v>152</v>
      </c>
      <c r="C66" s="15" t="s">
        <v>132</v>
      </c>
      <c r="D66" s="15" t="s">
        <v>133</v>
      </c>
      <c r="E66" s="16">
        <v>7</v>
      </c>
      <c r="F66" s="16">
        <v>0</v>
      </c>
      <c r="G66" s="16">
        <v>7</v>
      </c>
      <c r="H66" s="16">
        <v>7</v>
      </c>
      <c r="I66" s="16">
        <v>0</v>
      </c>
      <c r="J66" s="16">
        <v>7</v>
      </c>
      <c r="K66" s="16">
        <v>0</v>
      </c>
      <c r="L66" s="16">
        <v>7</v>
      </c>
      <c r="M66" s="16">
        <v>0</v>
      </c>
      <c r="N66" s="16">
        <v>7</v>
      </c>
      <c r="O66" s="16">
        <v>8</v>
      </c>
      <c r="P66" s="16">
        <v>0</v>
      </c>
      <c r="Q66" s="16">
        <v>8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394</v>
      </c>
      <c r="AA66" s="16">
        <v>0</v>
      </c>
      <c r="AB66" s="16">
        <v>394</v>
      </c>
      <c r="AC66" s="16">
        <v>-158</v>
      </c>
      <c r="AD66" s="16">
        <v>0</v>
      </c>
      <c r="AE66" s="16">
        <v>236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7032.53</v>
      </c>
      <c r="AQ66" s="16">
        <v>0</v>
      </c>
      <c r="AR66" s="16">
        <v>7.04</v>
      </c>
      <c r="AS66" s="16">
        <v>0</v>
      </c>
      <c r="AT66" s="16">
        <v>372.33</v>
      </c>
      <c r="AU66" s="16">
        <v>7411.9</v>
      </c>
      <c r="AV66" s="16">
        <v>0</v>
      </c>
      <c r="AW66" s="16">
        <v>0</v>
      </c>
      <c r="AX66" s="16">
        <v>0</v>
      </c>
      <c r="AY66" s="16">
        <v>0</v>
      </c>
      <c r="AZ66" s="16">
        <v>2145.54</v>
      </c>
      <c r="BA66" s="16">
        <v>0</v>
      </c>
      <c r="BB66" s="16">
        <v>1.1499999999999999</v>
      </c>
      <c r="BC66" s="16">
        <v>0</v>
      </c>
      <c r="BD66" s="16">
        <v>149.31</v>
      </c>
      <c r="BE66" s="16">
        <v>2296</v>
      </c>
      <c r="BF66" s="16">
        <v>4894.03</v>
      </c>
      <c r="BG66" s="16">
        <v>223.02</v>
      </c>
      <c r="BH66" s="16">
        <v>4237.57</v>
      </c>
      <c r="BI66" s="16">
        <v>5.89</v>
      </c>
      <c r="BJ66" s="16">
        <v>0</v>
      </c>
      <c r="BK66" s="16">
        <v>215.46</v>
      </c>
      <c r="BL66" s="16">
        <v>4458.92</v>
      </c>
      <c r="BM66" s="16">
        <v>0</v>
      </c>
      <c r="BN66" s="16">
        <v>0</v>
      </c>
      <c r="BO66" s="16">
        <v>0</v>
      </c>
      <c r="BP66" s="16">
        <v>0</v>
      </c>
      <c r="BQ66" s="16">
        <v>0</v>
      </c>
      <c r="BR66" s="16">
        <v>0</v>
      </c>
      <c r="BS66" s="16">
        <v>0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4458.92</v>
      </c>
      <c r="CB66" s="16">
        <v>0</v>
      </c>
      <c r="CC66" s="16">
        <v>-2024.27</v>
      </c>
      <c r="CD66" s="16">
        <v>0</v>
      </c>
      <c r="CE66" s="16">
        <v>0</v>
      </c>
      <c r="CF66" s="16">
        <v>14.17</v>
      </c>
      <c r="CG66" s="16">
        <v>-2010.1</v>
      </c>
      <c r="CH66" s="16">
        <v>0</v>
      </c>
      <c r="CI66" s="16">
        <v>100</v>
      </c>
      <c r="CJ66" s="16">
        <v>100</v>
      </c>
      <c r="CK66" s="16">
        <v>0</v>
      </c>
      <c r="CL66" s="16">
        <v>5628.57</v>
      </c>
      <c r="CM66" s="16">
        <v>0</v>
      </c>
      <c r="CN66" s="16">
        <v>60.16</v>
      </c>
      <c r="CO66" s="16">
        <v>60.16</v>
      </c>
      <c r="CP66" s="16">
        <v>0.4</v>
      </c>
      <c r="CQ66" s="16">
        <v>18.72</v>
      </c>
      <c r="CR66" s="16">
        <v>11.26</v>
      </c>
      <c r="CS66" s="16">
        <v>637</v>
      </c>
      <c r="CT66" s="16">
        <v>56.29</v>
      </c>
      <c r="CU66" s="16">
        <v>0</v>
      </c>
      <c r="CV66" s="16"/>
      <c r="CW66" s="16"/>
      <c r="CX66" s="16"/>
    </row>
    <row r="67" spans="1:102">
      <c r="A67" s="17" t="s">
        <v>151</v>
      </c>
      <c r="B67" s="17" t="s">
        <v>152</v>
      </c>
      <c r="C67" s="17"/>
      <c r="D67" s="17" t="s">
        <v>134</v>
      </c>
      <c r="E67" s="16">
        <v>2321</v>
      </c>
      <c r="F67" s="16">
        <v>237</v>
      </c>
      <c r="G67" s="16">
        <v>2558</v>
      </c>
      <c r="H67" s="16">
        <v>1596</v>
      </c>
      <c r="I67" s="16">
        <v>725</v>
      </c>
      <c r="J67" s="16">
        <v>2321</v>
      </c>
      <c r="K67" s="16">
        <v>11</v>
      </c>
      <c r="L67" s="16">
        <v>1595</v>
      </c>
      <c r="M67" s="16">
        <v>726</v>
      </c>
      <c r="N67" s="16">
        <v>2321</v>
      </c>
      <c r="O67" s="16">
        <v>496.27</v>
      </c>
      <c r="P67" s="16">
        <v>37.43</v>
      </c>
      <c r="Q67" s="16">
        <v>533.70000000000005</v>
      </c>
      <c r="R67" s="16">
        <v>5817.23</v>
      </c>
      <c r="S67" s="16">
        <v>87.5</v>
      </c>
      <c r="T67" s="16">
        <v>5904.73</v>
      </c>
      <c r="U67" s="16">
        <v>185</v>
      </c>
      <c r="V67" s="16">
        <v>35</v>
      </c>
      <c r="W67" s="16">
        <v>220</v>
      </c>
      <c r="X67" s="16">
        <v>0</v>
      </c>
      <c r="Y67" s="16">
        <v>0</v>
      </c>
      <c r="Z67" s="16">
        <v>89762</v>
      </c>
      <c r="AA67" s="16">
        <v>0</v>
      </c>
      <c r="AB67" s="16">
        <v>89762</v>
      </c>
      <c r="AC67" s="16">
        <v>-195</v>
      </c>
      <c r="AD67" s="16">
        <v>0</v>
      </c>
      <c r="AE67" s="16">
        <v>89567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902731.44</v>
      </c>
      <c r="AQ67" s="16">
        <v>9601.6</v>
      </c>
      <c r="AR67" s="16">
        <v>71938.929999999993</v>
      </c>
      <c r="AS67" s="16">
        <v>0</v>
      </c>
      <c r="AT67" s="16">
        <v>47433.54</v>
      </c>
      <c r="AU67" s="16">
        <v>1031705.51</v>
      </c>
      <c r="AV67" s="16">
        <v>0</v>
      </c>
      <c r="AW67" s="16">
        <v>0</v>
      </c>
      <c r="AX67" s="16">
        <v>0</v>
      </c>
      <c r="AY67" s="16">
        <v>0</v>
      </c>
      <c r="AZ67" s="16">
        <v>2525.71</v>
      </c>
      <c r="BA67" s="16">
        <v>3.9</v>
      </c>
      <c r="BB67" s="16">
        <v>3.55</v>
      </c>
      <c r="BC67" s="16">
        <v>0</v>
      </c>
      <c r="BD67" s="16">
        <v>168.62</v>
      </c>
      <c r="BE67" s="16">
        <v>2701.78</v>
      </c>
      <c r="BF67" s="16">
        <v>981742.36</v>
      </c>
      <c r="BG67" s="16">
        <v>47264.92</v>
      </c>
      <c r="BH67" s="16">
        <v>463290.24</v>
      </c>
      <c r="BI67" s="16">
        <v>111785.26</v>
      </c>
      <c r="BJ67" s="16">
        <v>0</v>
      </c>
      <c r="BK67" s="16">
        <v>33538.97</v>
      </c>
      <c r="BL67" s="16">
        <v>608614.47</v>
      </c>
      <c r="BM67" s="16">
        <v>514772.1</v>
      </c>
      <c r="BN67" s="16">
        <v>0</v>
      </c>
      <c r="BO67" s="16">
        <v>25064.03</v>
      </c>
      <c r="BP67" s="16">
        <v>539836.13</v>
      </c>
      <c r="BQ67" s="16">
        <v>0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1148450.6000000001</v>
      </c>
      <c r="CB67" s="16">
        <v>0</v>
      </c>
      <c r="CC67" s="16">
        <v>8281908.0619999999</v>
      </c>
      <c r="CD67" s="16">
        <v>3524078.68</v>
      </c>
      <c r="CE67" s="16">
        <v>0</v>
      </c>
      <c r="CF67" s="16">
        <v>542350.97</v>
      </c>
      <c r="CG67" s="16">
        <v>12348339.130000001</v>
      </c>
      <c r="CH67" s="16">
        <v>0</v>
      </c>
      <c r="CI67" s="16">
        <v>0</v>
      </c>
      <c r="CJ67" s="16">
        <v>0</v>
      </c>
      <c r="CK67" s="16">
        <v>0</v>
      </c>
      <c r="CL67" s="16">
        <v>3509.07</v>
      </c>
      <c r="CM67" s="16">
        <v>0</v>
      </c>
      <c r="CN67" s="16">
        <v>111.21</v>
      </c>
      <c r="CO67" s="16">
        <v>58.94</v>
      </c>
      <c r="CP67" s="16">
        <v>-0.15</v>
      </c>
      <c r="CQ67" s="16">
        <v>11.37</v>
      </c>
      <c r="CR67" s="16">
        <v>12.66</v>
      </c>
      <c r="CS67" s="16">
        <v>238</v>
      </c>
      <c r="CT67" s="16">
        <v>35.090000000000003</v>
      </c>
      <c r="CU67" s="16">
        <v>0</v>
      </c>
      <c r="CV67" s="16"/>
      <c r="CW67" s="16"/>
      <c r="CX67" s="16"/>
    </row>
    <row r="68" spans="1:102">
      <c r="A68" s="17" t="s">
        <v>151</v>
      </c>
      <c r="B68" s="17"/>
      <c r="C68" s="17"/>
      <c r="D68" s="17" t="s">
        <v>134</v>
      </c>
      <c r="E68" s="16">
        <v>2321</v>
      </c>
      <c r="F68" s="16">
        <v>237</v>
      </c>
      <c r="G68" s="16">
        <v>2558</v>
      </c>
      <c r="H68" s="16">
        <v>1596</v>
      </c>
      <c r="I68" s="16">
        <v>725</v>
      </c>
      <c r="J68" s="16">
        <v>2321</v>
      </c>
      <c r="K68" s="16">
        <v>11</v>
      </c>
      <c r="L68" s="16">
        <v>1595</v>
      </c>
      <c r="M68" s="16">
        <v>726</v>
      </c>
      <c r="N68" s="16">
        <v>2321</v>
      </c>
      <c r="O68" s="16">
        <v>496.27</v>
      </c>
      <c r="P68" s="16">
        <v>37.43</v>
      </c>
      <c r="Q68" s="16">
        <v>533.70000000000005</v>
      </c>
      <c r="R68" s="16">
        <v>5817.23</v>
      </c>
      <c r="S68" s="16">
        <v>87.5</v>
      </c>
      <c r="T68" s="16">
        <v>5904.73</v>
      </c>
      <c r="U68" s="16">
        <v>185</v>
      </c>
      <c r="V68" s="16">
        <v>35</v>
      </c>
      <c r="W68" s="16">
        <v>220</v>
      </c>
      <c r="X68" s="16">
        <v>0</v>
      </c>
      <c r="Y68" s="16">
        <v>0</v>
      </c>
      <c r="Z68" s="16">
        <v>89762</v>
      </c>
      <c r="AA68" s="16">
        <v>0</v>
      </c>
      <c r="AB68" s="16">
        <v>89762</v>
      </c>
      <c r="AC68" s="16">
        <v>-195</v>
      </c>
      <c r="AD68" s="16">
        <v>0</v>
      </c>
      <c r="AE68" s="16">
        <v>89567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902731.44</v>
      </c>
      <c r="AQ68" s="16">
        <v>9601.6</v>
      </c>
      <c r="AR68" s="16">
        <v>71938.929999999993</v>
      </c>
      <c r="AS68" s="16">
        <v>0</v>
      </c>
      <c r="AT68" s="16">
        <v>47433.54</v>
      </c>
      <c r="AU68" s="16">
        <v>1031705.51</v>
      </c>
      <c r="AV68" s="16">
        <v>0</v>
      </c>
      <c r="AW68" s="16">
        <v>0</v>
      </c>
      <c r="AX68" s="16">
        <v>0</v>
      </c>
      <c r="AY68" s="16">
        <v>0</v>
      </c>
      <c r="AZ68" s="16">
        <v>2525.71</v>
      </c>
      <c r="BA68" s="16">
        <v>3.9</v>
      </c>
      <c r="BB68" s="16">
        <v>3.55</v>
      </c>
      <c r="BC68" s="16">
        <v>0</v>
      </c>
      <c r="BD68" s="16">
        <v>168.62</v>
      </c>
      <c r="BE68" s="16">
        <v>2701.78</v>
      </c>
      <c r="BF68" s="16">
        <v>981742.36</v>
      </c>
      <c r="BG68" s="16">
        <v>47264.92</v>
      </c>
      <c r="BH68" s="16">
        <v>463290.24</v>
      </c>
      <c r="BI68" s="16">
        <v>111785.26</v>
      </c>
      <c r="BJ68" s="16">
        <v>0</v>
      </c>
      <c r="BK68" s="16">
        <v>33538.97</v>
      </c>
      <c r="BL68" s="16">
        <v>608614.47</v>
      </c>
      <c r="BM68" s="16">
        <v>514772.1</v>
      </c>
      <c r="BN68" s="16">
        <v>0</v>
      </c>
      <c r="BO68" s="16">
        <v>25064.03</v>
      </c>
      <c r="BP68" s="16">
        <v>539836.13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1148450.6000000001</v>
      </c>
      <c r="CB68" s="16">
        <v>0</v>
      </c>
      <c r="CC68" s="16">
        <v>8281908.0619999999</v>
      </c>
      <c r="CD68" s="16">
        <v>3524078.68</v>
      </c>
      <c r="CE68" s="16">
        <v>0</v>
      </c>
      <c r="CF68" s="16">
        <v>542350.97</v>
      </c>
      <c r="CG68" s="16">
        <v>12348339.130000001</v>
      </c>
      <c r="CH68" s="16">
        <v>0</v>
      </c>
      <c r="CI68" s="16">
        <v>0</v>
      </c>
      <c r="CJ68" s="16">
        <v>0</v>
      </c>
      <c r="CK68" s="16">
        <v>0</v>
      </c>
      <c r="CL68" s="16">
        <v>3509.07</v>
      </c>
      <c r="CM68" s="16">
        <v>0</v>
      </c>
      <c r="CN68" s="16">
        <v>111.21</v>
      </c>
      <c r="CO68" s="16">
        <v>58.94</v>
      </c>
      <c r="CP68" s="16">
        <v>-0.15</v>
      </c>
      <c r="CQ68" s="16">
        <v>11.37</v>
      </c>
      <c r="CR68" s="16">
        <v>12.66</v>
      </c>
      <c r="CS68" s="16">
        <v>238</v>
      </c>
      <c r="CT68" s="16">
        <v>35.090000000000003</v>
      </c>
      <c r="CU68" s="16">
        <v>0</v>
      </c>
      <c r="CV68" s="16"/>
      <c r="CW68" s="16"/>
      <c r="CX68" s="16"/>
    </row>
    <row r="69" spans="1:102">
      <c r="A69" s="15" t="s">
        <v>153</v>
      </c>
      <c r="B69" s="15" t="s">
        <v>154</v>
      </c>
      <c r="C69" s="15" t="s">
        <v>126</v>
      </c>
      <c r="D69" s="15" t="s">
        <v>127</v>
      </c>
      <c r="E69" s="16">
        <v>1303</v>
      </c>
      <c r="F69" s="16">
        <v>127</v>
      </c>
      <c r="G69" s="16">
        <v>1430</v>
      </c>
      <c r="H69" s="16">
        <v>1303</v>
      </c>
      <c r="I69" s="16">
        <v>0</v>
      </c>
      <c r="J69" s="16">
        <v>1303</v>
      </c>
      <c r="K69" s="16">
        <v>1</v>
      </c>
      <c r="L69" s="16">
        <v>1302</v>
      </c>
      <c r="M69" s="16">
        <v>1</v>
      </c>
      <c r="N69" s="16">
        <v>1303</v>
      </c>
      <c r="O69" s="16">
        <v>283.69</v>
      </c>
      <c r="P69" s="16">
        <v>17.21</v>
      </c>
      <c r="Q69" s="16">
        <v>300.89999999999998</v>
      </c>
      <c r="R69" s="16">
        <v>0</v>
      </c>
      <c r="S69" s="16">
        <v>0</v>
      </c>
      <c r="T69" s="16">
        <v>0</v>
      </c>
      <c r="U69" s="16">
        <v>144.28</v>
      </c>
      <c r="V69" s="16">
        <v>1</v>
      </c>
      <c r="W69" s="16">
        <v>145.28</v>
      </c>
      <c r="X69" s="16">
        <v>0</v>
      </c>
      <c r="Y69" s="16">
        <v>0</v>
      </c>
      <c r="Z69" s="16">
        <v>42332</v>
      </c>
      <c r="AA69" s="16">
        <v>0</v>
      </c>
      <c r="AB69" s="16">
        <v>42332</v>
      </c>
      <c r="AC69" s="16">
        <v>-86</v>
      </c>
      <c r="AD69" s="16">
        <v>0</v>
      </c>
      <c r="AE69" s="16">
        <v>42246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464157.22</v>
      </c>
      <c r="AQ69" s="16">
        <v>6652.3</v>
      </c>
      <c r="AR69" s="16">
        <v>11518.2</v>
      </c>
      <c r="AS69" s="16">
        <v>0</v>
      </c>
      <c r="AT69" s="16">
        <v>22097.31</v>
      </c>
      <c r="AU69" s="16">
        <v>504425.03</v>
      </c>
      <c r="AV69" s="16">
        <v>0</v>
      </c>
      <c r="AW69" s="16">
        <v>0</v>
      </c>
      <c r="AX69" s="16">
        <v>0</v>
      </c>
      <c r="AY69" s="16">
        <v>0</v>
      </c>
      <c r="AZ69" s="16">
        <v>836.22</v>
      </c>
      <c r="BA69" s="16">
        <v>4.7</v>
      </c>
      <c r="BB69" s="16">
        <v>23.57</v>
      </c>
      <c r="BC69" s="16">
        <v>0</v>
      </c>
      <c r="BD69" s="16">
        <v>44.89</v>
      </c>
      <c r="BE69" s="16">
        <v>909.38</v>
      </c>
      <c r="BF69" s="16">
        <v>481486.8</v>
      </c>
      <c r="BG69" s="16">
        <v>22052.42</v>
      </c>
      <c r="BH69" s="16">
        <v>33853.949999999997</v>
      </c>
      <c r="BI69" s="16">
        <v>1100.73</v>
      </c>
      <c r="BJ69" s="16">
        <v>0</v>
      </c>
      <c r="BK69" s="16">
        <v>3772.64</v>
      </c>
      <c r="BL69" s="16">
        <v>38727.32</v>
      </c>
      <c r="BM69" s="16">
        <v>400496.72</v>
      </c>
      <c r="BN69" s="16">
        <v>0</v>
      </c>
      <c r="BO69" s="16">
        <v>18501.900000000001</v>
      </c>
      <c r="BP69" s="16">
        <v>418998.62</v>
      </c>
      <c r="BQ69" s="16">
        <v>0</v>
      </c>
      <c r="BR69" s="16">
        <v>0</v>
      </c>
      <c r="BS69" s="16">
        <v>0</v>
      </c>
      <c r="BT69" s="16">
        <v>0</v>
      </c>
      <c r="BU69" s="16">
        <v>0</v>
      </c>
      <c r="BV69" s="16">
        <v>0</v>
      </c>
      <c r="BW69" s="16">
        <v>0</v>
      </c>
      <c r="BX69" s="16">
        <v>0</v>
      </c>
      <c r="BY69" s="16">
        <v>0</v>
      </c>
      <c r="BZ69" s="16">
        <v>0</v>
      </c>
      <c r="CA69" s="16">
        <v>457725.94</v>
      </c>
      <c r="CB69" s="16">
        <v>0</v>
      </c>
      <c r="CC69" s="16">
        <v>1172739.18</v>
      </c>
      <c r="CD69" s="16">
        <v>906724.73</v>
      </c>
      <c r="CE69" s="16">
        <v>0</v>
      </c>
      <c r="CF69" s="16">
        <v>142816.4</v>
      </c>
      <c r="CG69" s="16">
        <v>2222280.31</v>
      </c>
      <c r="CH69" s="16">
        <v>0</v>
      </c>
      <c r="CI69" s="16">
        <v>0</v>
      </c>
      <c r="CJ69" s="16">
        <v>0</v>
      </c>
      <c r="CK69" s="16">
        <v>0</v>
      </c>
      <c r="CL69" s="16">
        <v>2960.28</v>
      </c>
      <c r="CM69" s="16">
        <v>0</v>
      </c>
      <c r="CN69" s="16">
        <v>90.72</v>
      </c>
      <c r="CO69" s="16">
        <v>7.68</v>
      </c>
      <c r="CP69" s="16">
        <v>0.04</v>
      </c>
      <c r="CQ69" s="16">
        <v>11.87</v>
      </c>
      <c r="CR69" s="16">
        <v>10.77</v>
      </c>
      <c r="CS69" s="16">
        <v>27</v>
      </c>
      <c r="CT69" s="16">
        <v>29.6</v>
      </c>
      <c r="CU69" s="16">
        <v>0</v>
      </c>
      <c r="CV69" s="16"/>
      <c r="CW69" s="16"/>
      <c r="CX69" s="16"/>
    </row>
    <row r="70" spans="1:102">
      <c r="A70" s="15" t="s">
        <v>153</v>
      </c>
      <c r="B70" s="15" t="s">
        <v>154</v>
      </c>
      <c r="C70" s="15" t="s">
        <v>137</v>
      </c>
      <c r="D70" s="15" t="s">
        <v>138</v>
      </c>
      <c r="E70" s="16">
        <v>1</v>
      </c>
      <c r="F70" s="16">
        <v>0</v>
      </c>
      <c r="G70" s="16">
        <v>1</v>
      </c>
      <c r="H70" s="16">
        <v>1</v>
      </c>
      <c r="I70" s="16">
        <v>0</v>
      </c>
      <c r="J70" s="16">
        <v>1</v>
      </c>
      <c r="K70" s="16">
        <v>0</v>
      </c>
      <c r="L70" s="16">
        <v>1</v>
      </c>
      <c r="M70" s="16">
        <v>0</v>
      </c>
      <c r="N70" s="16">
        <v>1</v>
      </c>
      <c r="O70" s="16">
        <v>0.24</v>
      </c>
      <c r="P70" s="16">
        <v>0</v>
      </c>
      <c r="Q70" s="16">
        <v>0.24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26</v>
      </c>
      <c r="AA70" s="16">
        <v>0</v>
      </c>
      <c r="AB70" s="16">
        <v>26</v>
      </c>
      <c r="AC70" s="16">
        <v>0</v>
      </c>
      <c r="AD70" s="16">
        <v>0</v>
      </c>
      <c r="AE70" s="16">
        <v>26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374.44</v>
      </c>
      <c r="AQ70" s="16">
        <v>0.4</v>
      </c>
      <c r="AR70" s="16">
        <v>4.3600000000000003</v>
      </c>
      <c r="AS70" s="16">
        <v>0</v>
      </c>
      <c r="AT70" s="16">
        <v>15.8</v>
      </c>
      <c r="AU70" s="16">
        <v>395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379.2</v>
      </c>
      <c r="BG70" s="16">
        <v>15.8</v>
      </c>
      <c r="BH70" s="16">
        <v>0</v>
      </c>
      <c r="BI70" s="16">
        <v>0</v>
      </c>
      <c r="BJ70" s="16">
        <v>0</v>
      </c>
      <c r="BK70" s="16">
        <v>0</v>
      </c>
      <c r="BL70" s="16">
        <v>0</v>
      </c>
      <c r="BM70" s="16">
        <v>0</v>
      </c>
      <c r="BN70" s="16">
        <v>0</v>
      </c>
      <c r="BO70" s="16">
        <v>0</v>
      </c>
      <c r="BP70" s="16">
        <v>0</v>
      </c>
      <c r="BQ70" s="16">
        <v>0</v>
      </c>
      <c r="BR70" s="16">
        <v>0</v>
      </c>
      <c r="BS70" s="16">
        <v>0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>
        <v>0</v>
      </c>
      <c r="CB70" s="16">
        <v>0</v>
      </c>
      <c r="CC70" s="16">
        <v>764.92</v>
      </c>
      <c r="CD70" s="16">
        <v>7.67</v>
      </c>
      <c r="CE70" s="16">
        <v>0</v>
      </c>
      <c r="CF70" s="16">
        <v>16.41</v>
      </c>
      <c r="CG70" s="16">
        <v>789</v>
      </c>
      <c r="CH70" s="16">
        <v>0</v>
      </c>
      <c r="CI70" s="16">
        <v>100</v>
      </c>
      <c r="CJ70" s="16">
        <v>100</v>
      </c>
      <c r="CK70" s="16">
        <v>0</v>
      </c>
      <c r="CL70" s="16">
        <v>2600</v>
      </c>
      <c r="CM70" s="16">
        <v>0</v>
      </c>
      <c r="CN70" s="16">
        <v>0</v>
      </c>
      <c r="CO70" s="16">
        <v>0</v>
      </c>
      <c r="CP70" s="16">
        <v>1</v>
      </c>
      <c r="CQ70" s="16">
        <v>15.19</v>
      </c>
      <c r="CR70" s="16">
        <v>0</v>
      </c>
      <c r="CS70" s="16">
        <v>0</v>
      </c>
      <c r="CT70" s="16">
        <v>26</v>
      </c>
      <c r="CU70" s="16">
        <v>0</v>
      </c>
      <c r="CV70" s="16"/>
      <c r="CW70" s="16"/>
      <c r="CX70" s="16"/>
    </row>
    <row r="71" spans="1:102">
      <c r="A71" s="15" t="s">
        <v>153</v>
      </c>
      <c r="B71" s="15" t="s">
        <v>154</v>
      </c>
      <c r="C71" s="15" t="s">
        <v>128</v>
      </c>
      <c r="D71" s="15" t="s">
        <v>129</v>
      </c>
      <c r="E71" s="16">
        <v>49</v>
      </c>
      <c r="F71" s="16">
        <v>6</v>
      </c>
      <c r="G71" s="16">
        <v>55</v>
      </c>
      <c r="H71" s="16">
        <v>49</v>
      </c>
      <c r="I71" s="16">
        <v>0</v>
      </c>
      <c r="J71" s="16">
        <v>49</v>
      </c>
      <c r="K71" s="16">
        <v>0</v>
      </c>
      <c r="L71" s="16">
        <v>49</v>
      </c>
      <c r="M71" s="16">
        <v>0</v>
      </c>
      <c r="N71" s="16">
        <v>49</v>
      </c>
      <c r="O71" s="16">
        <v>62.15</v>
      </c>
      <c r="P71" s="16">
        <v>2.14</v>
      </c>
      <c r="Q71" s="16">
        <v>64.290000000000006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3029</v>
      </c>
      <c r="AA71" s="16">
        <v>0</v>
      </c>
      <c r="AB71" s="16">
        <v>3029</v>
      </c>
      <c r="AC71" s="16">
        <v>0</v>
      </c>
      <c r="AD71" s="16">
        <v>0</v>
      </c>
      <c r="AE71" s="16">
        <v>3029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40503.57</v>
      </c>
      <c r="AQ71" s="16">
        <v>322.8</v>
      </c>
      <c r="AR71" s="16">
        <v>458.52</v>
      </c>
      <c r="AS71" s="16">
        <v>0</v>
      </c>
      <c r="AT71" s="16">
        <v>1908.27</v>
      </c>
      <c r="AU71" s="16">
        <v>43193.16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41284.89</v>
      </c>
      <c r="BG71" s="16">
        <v>1908.27</v>
      </c>
      <c r="BH71" s="16">
        <v>18411.47</v>
      </c>
      <c r="BI71" s="16">
        <v>240.23</v>
      </c>
      <c r="BJ71" s="16">
        <v>0</v>
      </c>
      <c r="BK71" s="16">
        <v>805.14</v>
      </c>
      <c r="BL71" s="16">
        <v>19456.84</v>
      </c>
      <c r="BM71" s="16">
        <v>0</v>
      </c>
      <c r="BN71" s="16">
        <v>0</v>
      </c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19456.84</v>
      </c>
      <c r="CB71" s="16">
        <v>0</v>
      </c>
      <c r="CC71" s="16">
        <v>64142.97</v>
      </c>
      <c r="CD71" s="16">
        <v>2714.42</v>
      </c>
      <c r="CE71" s="16">
        <v>0</v>
      </c>
      <c r="CF71" s="16">
        <v>1837.77</v>
      </c>
      <c r="CG71" s="16">
        <v>68695.16</v>
      </c>
      <c r="CH71" s="16">
        <v>0</v>
      </c>
      <c r="CI71" s="16">
        <v>0</v>
      </c>
      <c r="CJ71" s="16">
        <v>0</v>
      </c>
      <c r="CK71" s="16">
        <v>0</v>
      </c>
      <c r="CL71" s="16">
        <v>5507.27</v>
      </c>
      <c r="CM71" s="16">
        <v>0</v>
      </c>
      <c r="CN71" s="16">
        <v>45.04</v>
      </c>
      <c r="CO71" s="16">
        <v>45.04</v>
      </c>
      <c r="CP71" s="16">
        <v>0.54</v>
      </c>
      <c r="CQ71" s="16">
        <v>14.22</v>
      </c>
      <c r="CR71" s="16">
        <v>6.4</v>
      </c>
      <c r="CS71" s="16">
        <v>354</v>
      </c>
      <c r="CT71" s="16">
        <v>55.07</v>
      </c>
      <c r="CU71" s="16">
        <v>0</v>
      </c>
      <c r="CV71" s="16"/>
      <c r="CW71" s="16"/>
      <c r="CX71" s="16"/>
    </row>
    <row r="72" spans="1:102">
      <c r="A72" s="15" t="s">
        <v>153</v>
      </c>
      <c r="B72" s="15" t="s">
        <v>154</v>
      </c>
      <c r="C72" s="15" t="s">
        <v>139</v>
      </c>
      <c r="D72" s="15" t="s">
        <v>140</v>
      </c>
      <c r="E72" s="16">
        <v>425</v>
      </c>
      <c r="F72" s="16">
        <v>10</v>
      </c>
      <c r="G72" s="16">
        <v>435</v>
      </c>
      <c r="H72" s="16">
        <v>0</v>
      </c>
      <c r="I72" s="16">
        <v>425</v>
      </c>
      <c r="J72" s="16">
        <v>425</v>
      </c>
      <c r="K72" s="16">
        <v>0</v>
      </c>
      <c r="L72" s="16">
        <v>0</v>
      </c>
      <c r="M72" s="16">
        <v>425</v>
      </c>
      <c r="N72" s="16">
        <v>425</v>
      </c>
      <c r="O72" s="16">
        <v>0</v>
      </c>
      <c r="P72" s="16">
        <v>0</v>
      </c>
      <c r="Q72" s="16">
        <v>0</v>
      </c>
      <c r="R72" s="16">
        <v>3159</v>
      </c>
      <c r="S72" s="16">
        <v>47</v>
      </c>
      <c r="T72" s="16">
        <v>3206</v>
      </c>
      <c r="U72" s="16">
        <v>8</v>
      </c>
      <c r="V72" s="16">
        <v>0</v>
      </c>
      <c r="W72" s="16">
        <v>8</v>
      </c>
      <c r="X72" s="16"/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>
        <v>0</v>
      </c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-279414.61900000001</v>
      </c>
      <c r="CD72" s="16">
        <v>133729.98000000001</v>
      </c>
      <c r="CE72" s="16">
        <v>0</v>
      </c>
      <c r="CF72" s="16">
        <v>0</v>
      </c>
      <c r="CG72" s="16">
        <v>-145685.56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/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/>
      <c r="CW72" s="16"/>
      <c r="CX72" s="16"/>
    </row>
    <row r="73" spans="1:102">
      <c r="A73" s="15" t="s">
        <v>153</v>
      </c>
      <c r="B73" s="15" t="s">
        <v>154</v>
      </c>
      <c r="C73" s="15" t="s">
        <v>130</v>
      </c>
      <c r="D73" s="15" t="s">
        <v>131</v>
      </c>
      <c r="E73" s="16">
        <v>48</v>
      </c>
      <c r="F73" s="16">
        <v>4</v>
      </c>
      <c r="G73" s="16">
        <v>52</v>
      </c>
      <c r="H73" s="16">
        <v>48</v>
      </c>
      <c r="I73" s="16">
        <v>0</v>
      </c>
      <c r="J73" s="16">
        <v>48</v>
      </c>
      <c r="K73" s="16">
        <v>0</v>
      </c>
      <c r="L73" s="16">
        <v>48</v>
      </c>
      <c r="M73" s="16">
        <v>0</v>
      </c>
      <c r="N73" s="16">
        <v>48</v>
      </c>
      <c r="O73" s="16">
        <v>0</v>
      </c>
      <c r="P73" s="16">
        <v>0</v>
      </c>
      <c r="Q73" s="16">
        <v>0</v>
      </c>
      <c r="R73" s="16">
        <v>176.92</v>
      </c>
      <c r="S73" s="16">
        <v>20.239999999999998</v>
      </c>
      <c r="T73" s="16">
        <v>197.16</v>
      </c>
      <c r="U73" s="16">
        <v>2</v>
      </c>
      <c r="V73" s="16">
        <v>0</v>
      </c>
      <c r="W73" s="16">
        <v>2</v>
      </c>
      <c r="X73" s="16">
        <v>0</v>
      </c>
      <c r="Y73" s="16">
        <v>0</v>
      </c>
      <c r="Z73" s="16">
        <v>3354</v>
      </c>
      <c r="AA73" s="16">
        <v>0</v>
      </c>
      <c r="AB73" s="16">
        <v>3354</v>
      </c>
      <c r="AC73" s="16">
        <v>0</v>
      </c>
      <c r="AD73" s="16">
        <v>0</v>
      </c>
      <c r="AE73" s="16">
        <v>3354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51369.95</v>
      </c>
      <c r="AQ73" s="16">
        <v>340.9</v>
      </c>
      <c r="AR73" s="16">
        <v>473.12</v>
      </c>
      <c r="AS73" s="16">
        <v>0</v>
      </c>
      <c r="AT73" s="16">
        <v>1358.43</v>
      </c>
      <c r="AU73" s="16">
        <v>53542.400000000001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52183.97</v>
      </c>
      <c r="BG73" s="16">
        <v>1358.43</v>
      </c>
      <c r="BH73" s="16">
        <v>44548.78</v>
      </c>
      <c r="BI73" s="16">
        <v>154.82</v>
      </c>
      <c r="BJ73" s="16">
        <v>0</v>
      </c>
      <c r="BK73" s="16">
        <v>1269.0999999999999</v>
      </c>
      <c r="BL73" s="16">
        <v>45972.7</v>
      </c>
      <c r="BM73" s="16">
        <v>0</v>
      </c>
      <c r="BN73" s="16">
        <v>0</v>
      </c>
      <c r="BO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45972.7</v>
      </c>
      <c r="CB73" s="16">
        <v>0</v>
      </c>
      <c r="CC73" s="16">
        <v>48648.480000000003</v>
      </c>
      <c r="CD73" s="16">
        <v>1577.6</v>
      </c>
      <c r="CE73" s="16">
        <v>0</v>
      </c>
      <c r="CF73" s="16">
        <v>642.32000000000005</v>
      </c>
      <c r="CG73" s="16">
        <v>50868.4</v>
      </c>
      <c r="CH73" s="16">
        <v>0</v>
      </c>
      <c r="CI73" s="16">
        <v>0</v>
      </c>
      <c r="CJ73" s="16">
        <v>0</v>
      </c>
      <c r="CK73" s="16">
        <v>0</v>
      </c>
      <c r="CL73" s="16">
        <v>6450</v>
      </c>
      <c r="CM73" s="16">
        <v>0</v>
      </c>
      <c r="CN73" s="16">
        <v>85.86</v>
      </c>
      <c r="CO73" s="16">
        <v>85.86</v>
      </c>
      <c r="CP73" s="16">
        <v>0.14000000000000001</v>
      </c>
      <c r="CQ73" s="16">
        <v>15.94</v>
      </c>
      <c r="CR73" s="16">
        <v>13.69</v>
      </c>
      <c r="CS73" s="16">
        <v>884</v>
      </c>
      <c r="CT73" s="16">
        <v>64.5</v>
      </c>
      <c r="CU73" s="16">
        <v>0</v>
      </c>
      <c r="CV73" s="16"/>
      <c r="CW73" s="16"/>
      <c r="CX73" s="16"/>
    </row>
    <row r="74" spans="1:102">
      <c r="A74" s="15" t="s">
        <v>153</v>
      </c>
      <c r="B74" s="15" t="s">
        <v>154</v>
      </c>
      <c r="C74" s="15" t="s">
        <v>141</v>
      </c>
      <c r="D74" s="15" t="s">
        <v>142</v>
      </c>
      <c r="E74" s="16">
        <v>52</v>
      </c>
      <c r="F74" s="16">
        <v>2</v>
      </c>
      <c r="G74" s="16">
        <v>54</v>
      </c>
      <c r="H74" s="16">
        <v>52</v>
      </c>
      <c r="I74" s="16">
        <v>0</v>
      </c>
      <c r="J74" s="16">
        <v>52</v>
      </c>
      <c r="K74" s="16">
        <v>0</v>
      </c>
      <c r="L74" s="16">
        <v>52</v>
      </c>
      <c r="M74" s="16">
        <v>0</v>
      </c>
      <c r="N74" s="16">
        <v>52</v>
      </c>
      <c r="O74" s="16">
        <v>61.21</v>
      </c>
      <c r="P74" s="16">
        <v>0</v>
      </c>
      <c r="Q74" s="16">
        <v>61.21</v>
      </c>
      <c r="R74" s="16">
        <v>189.8</v>
      </c>
      <c r="S74" s="16">
        <v>10</v>
      </c>
      <c r="T74" s="16">
        <v>199.8</v>
      </c>
      <c r="U74" s="16">
        <v>7.4</v>
      </c>
      <c r="V74" s="16">
        <v>0</v>
      </c>
      <c r="W74" s="16">
        <v>7.4</v>
      </c>
      <c r="X74" s="16">
        <v>0</v>
      </c>
      <c r="Y74" s="16">
        <v>0</v>
      </c>
      <c r="Z74" s="16">
        <v>14574</v>
      </c>
      <c r="AA74" s="16">
        <v>0</v>
      </c>
      <c r="AB74" s="16">
        <v>14574</v>
      </c>
      <c r="AC74" s="16">
        <v>0</v>
      </c>
      <c r="AD74" s="16">
        <v>0</v>
      </c>
      <c r="AE74" s="16">
        <v>14574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140283.60999999999</v>
      </c>
      <c r="AQ74" s="16">
        <v>1828.1</v>
      </c>
      <c r="AR74" s="16">
        <v>29662.47</v>
      </c>
      <c r="AS74" s="16">
        <v>0</v>
      </c>
      <c r="AT74" s="16">
        <v>7550.32</v>
      </c>
      <c r="AU74" s="16">
        <v>179324.5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171774.18</v>
      </c>
      <c r="BG74" s="16">
        <v>7550.32</v>
      </c>
      <c r="BH74" s="16">
        <v>0</v>
      </c>
      <c r="BI74" s="16">
        <v>0</v>
      </c>
      <c r="BJ74" s="16">
        <v>0</v>
      </c>
      <c r="BK74" s="16">
        <v>0</v>
      </c>
      <c r="BL74" s="16">
        <v>0</v>
      </c>
      <c r="BM74" s="16">
        <v>0</v>
      </c>
      <c r="BN74" s="16">
        <v>0</v>
      </c>
      <c r="BO74" s="16">
        <v>0</v>
      </c>
      <c r="BP74" s="16">
        <v>0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>
        <v>0</v>
      </c>
      <c r="CA74" s="16">
        <v>0</v>
      </c>
      <c r="CB74" s="16">
        <v>0</v>
      </c>
      <c r="CC74" s="16">
        <v>3059942.76</v>
      </c>
      <c r="CD74" s="16">
        <v>506822.27</v>
      </c>
      <c r="CE74" s="16">
        <v>0</v>
      </c>
      <c r="CF74" s="16">
        <v>142352.47</v>
      </c>
      <c r="CG74" s="16">
        <v>3709117.5</v>
      </c>
      <c r="CH74" s="16">
        <v>0</v>
      </c>
      <c r="CI74" s="16">
        <v>0</v>
      </c>
      <c r="CJ74" s="16">
        <v>0</v>
      </c>
      <c r="CK74" s="16">
        <v>0</v>
      </c>
      <c r="CL74" s="16">
        <v>26988.89</v>
      </c>
      <c r="CM74" s="16">
        <v>0</v>
      </c>
      <c r="CN74" s="16">
        <v>0</v>
      </c>
      <c r="CO74" s="16">
        <v>0</v>
      </c>
      <c r="CP74" s="16">
        <v>0.99</v>
      </c>
      <c r="CQ74" s="16">
        <v>12.29</v>
      </c>
      <c r="CR74" s="16">
        <v>0</v>
      </c>
      <c r="CS74" s="16">
        <v>0</v>
      </c>
      <c r="CT74" s="16">
        <v>269.89</v>
      </c>
      <c r="CU74" s="16">
        <v>0</v>
      </c>
      <c r="CV74" s="16"/>
      <c r="CW74" s="16"/>
      <c r="CX74" s="16"/>
    </row>
    <row r="75" spans="1:102">
      <c r="A75" s="15" t="s">
        <v>153</v>
      </c>
      <c r="B75" s="15" t="s">
        <v>154</v>
      </c>
      <c r="C75" s="15" t="s">
        <v>132</v>
      </c>
      <c r="D75" s="15" t="s">
        <v>133</v>
      </c>
      <c r="E75" s="16">
        <v>3</v>
      </c>
      <c r="F75" s="16">
        <v>0</v>
      </c>
      <c r="G75" s="16">
        <v>3</v>
      </c>
      <c r="H75" s="16">
        <v>3</v>
      </c>
      <c r="I75" s="16">
        <v>0</v>
      </c>
      <c r="J75" s="16">
        <v>3</v>
      </c>
      <c r="K75" s="16">
        <v>0</v>
      </c>
      <c r="L75" s="16">
        <v>3</v>
      </c>
      <c r="M75" s="16">
        <v>0</v>
      </c>
      <c r="N75" s="16">
        <v>3</v>
      </c>
      <c r="O75" s="16">
        <v>23</v>
      </c>
      <c r="P75" s="16">
        <v>0</v>
      </c>
      <c r="Q75" s="16">
        <v>23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295</v>
      </c>
      <c r="AA75" s="16">
        <v>0</v>
      </c>
      <c r="AB75" s="16">
        <v>295</v>
      </c>
      <c r="AC75" s="16">
        <v>0</v>
      </c>
      <c r="AD75" s="16">
        <v>0</v>
      </c>
      <c r="AE75" s="16">
        <v>295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8260.51</v>
      </c>
      <c r="AQ75" s="16">
        <v>0</v>
      </c>
      <c r="AR75" s="16">
        <v>314.62</v>
      </c>
      <c r="AS75" s="16">
        <v>0</v>
      </c>
      <c r="AT75" s="16">
        <v>278.77</v>
      </c>
      <c r="AU75" s="16">
        <v>8853.9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  <c r="BE75" s="16">
        <v>0</v>
      </c>
      <c r="BF75" s="16">
        <v>8575.1299999999992</v>
      </c>
      <c r="BG75" s="16">
        <v>278.77</v>
      </c>
      <c r="BH75" s="16">
        <v>41882.93</v>
      </c>
      <c r="BI75" s="16">
        <v>777.15</v>
      </c>
      <c r="BJ75" s="16">
        <v>0</v>
      </c>
      <c r="BK75" s="16">
        <v>1827.32</v>
      </c>
      <c r="BL75" s="16">
        <v>44487.4</v>
      </c>
      <c r="BM75" s="16">
        <v>0</v>
      </c>
      <c r="BN75" s="16">
        <v>0</v>
      </c>
      <c r="BO75" s="16">
        <v>0</v>
      </c>
      <c r="BP75" s="16">
        <v>0</v>
      </c>
      <c r="BQ75" s="16">
        <v>0</v>
      </c>
      <c r="BR75" s="16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>
        <v>44487.4</v>
      </c>
      <c r="CB75" s="16">
        <v>0</v>
      </c>
      <c r="CC75" s="16">
        <v>1075.3699999999999</v>
      </c>
      <c r="CD75" s="16">
        <v>6.54</v>
      </c>
      <c r="CE75" s="16">
        <v>0</v>
      </c>
      <c r="CF75" s="16">
        <v>39.99</v>
      </c>
      <c r="CG75" s="16">
        <v>1121.9000000000001</v>
      </c>
      <c r="CH75" s="16">
        <v>0</v>
      </c>
      <c r="CI75" s="16">
        <v>100</v>
      </c>
      <c r="CJ75" s="16">
        <v>100</v>
      </c>
      <c r="CK75" s="16">
        <v>0</v>
      </c>
      <c r="CL75" s="16">
        <v>9833.33</v>
      </c>
      <c r="CM75" s="16">
        <v>0</v>
      </c>
      <c r="CN75" s="16">
        <v>502.46</v>
      </c>
      <c r="CO75" s="16">
        <v>502.46</v>
      </c>
      <c r="CP75" s="16">
        <v>-4.0199999999999996</v>
      </c>
      <c r="CQ75" s="16">
        <v>30.01</v>
      </c>
      <c r="CR75" s="16">
        <v>150.80000000000001</v>
      </c>
      <c r="CS75" s="16">
        <v>14829</v>
      </c>
      <c r="CT75" s="16">
        <v>98.33</v>
      </c>
      <c r="CU75" s="16">
        <v>0</v>
      </c>
      <c r="CV75" s="16"/>
      <c r="CW75" s="16"/>
      <c r="CX75" s="16"/>
    </row>
    <row r="76" spans="1:102">
      <c r="A76" s="17" t="s">
        <v>153</v>
      </c>
      <c r="B76" s="17" t="s">
        <v>154</v>
      </c>
      <c r="C76" s="17"/>
      <c r="D76" s="17" t="s">
        <v>134</v>
      </c>
      <c r="E76" s="16">
        <v>1881</v>
      </c>
      <c r="F76" s="16">
        <v>149</v>
      </c>
      <c r="G76" s="16">
        <v>2030</v>
      </c>
      <c r="H76" s="16">
        <v>1456</v>
      </c>
      <c r="I76" s="16">
        <v>425</v>
      </c>
      <c r="J76" s="16">
        <v>1881</v>
      </c>
      <c r="K76" s="16">
        <v>1</v>
      </c>
      <c r="L76" s="16">
        <v>1455</v>
      </c>
      <c r="M76" s="16">
        <v>426</v>
      </c>
      <c r="N76" s="16">
        <v>1881</v>
      </c>
      <c r="O76" s="16">
        <v>430.29</v>
      </c>
      <c r="P76" s="16">
        <v>19.350000000000001</v>
      </c>
      <c r="Q76" s="16">
        <v>449.64</v>
      </c>
      <c r="R76" s="16">
        <v>3525.72</v>
      </c>
      <c r="S76" s="16">
        <v>77.239999999999995</v>
      </c>
      <c r="T76" s="16">
        <v>3602.96</v>
      </c>
      <c r="U76" s="16">
        <v>161.68</v>
      </c>
      <c r="V76" s="16">
        <v>1</v>
      </c>
      <c r="W76" s="16">
        <v>162.68</v>
      </c>
      <c r="X76" s="16">
        <v>0</v>
      </c>
      <c r="Y76" s="16">
        <v>0</v>
      </c>
      <c r="Z76" s="16">
        <v>63610</v>
      </c>
      <c r="AA76" s="16">
        <v>0</v>
      </c>
      <c r="AB76" s="16">
        <v>63610</v>
      </c>
      <c r="AC76" s="16">
        <v>-86</v>
      </c>
      <c r="AD76" s="16">
        <v>0</v>
      </c>
      <c r="AE76" s="16">
        <v>63524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704949.3</v>
      </c>
      <c r="AQ76" s="16">
        <v>9144.5</v>
      </c>
      <c r="AR76" s="16">
        <v>42431.29</v>
      </c>
      <c r="AS76" s="16">
        <v>0</v>
      </c>
      <c r="AT76" s="16">
        <v>33208.9</v>
      </c>
      <c r="AU76" s="16">
        <v>789733.99</v>
      </c>
      <c r="AV76" s="16">
        <v>0</v>
      </c>
      <c r="AW76" s="16">
        <v>0</v>
      </c>
      <c r="AX76" s="16">
        <v>0</v>
      </c>
      <c r="AY76" s="16">
        <v>0</v>
      </c>
      <c r="AZ76" s="16">
        <v>836.22</v>
      </c>
      <c r="BA76" s="16">
        <v>4.7</v>
      </c>
      <c r="BB76" s="16">
        <v>23.57</v>
      </c>
      <c r="BC76" s="16">
        <v>0</v>
      </c>
      <c r="BD76" s="16">
        <v>44.89</v>
      </c>
      <c r="BE76" s="16">
        <v>909.38</v>
      </c>
      <c r="BF76" s="16">
        <v>755684.17</v>
      </c>
      <c r="BG76" s="16">
        <v>33164.01</v>
      </c>
      <c r="BH76" s="16">
        <v>138697.13</v>
      </c>
      <c r="BI76" s="16">
        <v>2272.9299999999998</v>
      </c>
      <c r="BJ76" s="16">
        <v>0</v>
      </c>
      <c r="BK76" s="16">
        <v>7674.2</v>
      </c>
      <c r="BL76" s="16">
        <v>148644.26</v>
      </c>
      <c r="BM76" s="16">
        <v>400496.72</v>
      </c>
      <c r="BN76" s="16">
        <v>0</v>
      </c>
      <c r="BO76" s="16">
        <v>18501.900000000001</v>
      </c>
      <c r="BP76" s="16">
        <v>418998.62</v>
      </c>
      <c r="BQ76" s="16">
        <v>0</v>
      </c>
      <c r="BR76" s="16">
        <v>0</v>
      </c>
      <c r="BS76" s="16">
        <v>0</v>
      </c>
      <c r="BT76" s="16">
        <v>0</v>
      </c>
      <c r="BU76" s="16">
        <v>0</v>
      </c>
      <c r="BV76" s="16">
        <v>0</v>
      </c>
      <c r="BW76" s="16">
        <v>0</v>
      </c>
      <c r="BX76" s="16">
        <v>0</v>
      </c>
      <c r="BY76" s="16">
        <v>0</v>
      </c>
      <c r="BZ76" s="16">
        <v>0</v>
      </c>
      <c r="CA76" s="16">
        <v>567642.88</v>
      </c>
      <c r="CB76" s="16">
        <v>0</v>
      </c>
      <c r="CC76" s="16">
        <v>4067899.0610000002</v>
      </c>
      <c r="CD76" s="16">
        <v>1551583.21</v>
      </c>
      <c r="CE76" s="16">
        <v>0</v>
      </c>
      <c r="CF76" s="16">
        <v>287705.36</v>
      </c>
      <c r="CG76" s="16">
        <v>5907186.71</v>
      </c>
      <c r="CH76" s="16">
        <v>0</v>
      </c>
      <c r="CI76" s="16">
        <v>0</v>
      </c>
      <c r="CJ76" s="16">
        <v>0</v>
      </c>
      <c r="CK76" s="16">
        <v>0</v>
      </c>
      <c r="CL76" s="16">
        <v>3133.5</v>
      </c>
      <c r="CM76" s="16">
        <v>0</v>
      </c>
      <c r="CN76" s="16">
        <v>71.83</v>
      </c>
      <c r="CO76" s="16">
        <v>18.809999999999999</v>
      </c>
      <c r="CP76" s="16">
        <v>0.25</v>
      </c>
      <c r="CQ76" s="16">
        <v>12.3</v>
      </c>
      <c r="CR76" s="16">
        <v>8.84</v>
      </c>
      <c r="CS76" s="16">
        <v>73</v>
      </c>
      <c r="CT76" s="16">
        <v>31.33</v>
      </c>
      <c r="CU76" s="16">
        <v>0</v>
      </c>
      <c r="CV76" s="16"/>
      <c r="CW76" s="16"/>
      <c r="CX76" s="16"/>
    </row>
    <row r="77" spans="1:102">
      <c r="A77" s="17" t="s">
        <v>153</v>
      </c>
      <c r="B77" s="17"/>
      <c r="C77" s="17"/>
      <c r="D77" s="17" t="s">
        <v>134</v>
      </c>
      <c r="E77" s="16">
        <v>1881</v>
      </c>
      <c r="F77" s="16">
        <v>149</v>
      </c>
      <c r="G77" s="16">
        <v>2030</v>
      </c>
      <c r="H77" s="16">
        <v>1456</v>
      </c>
      <c r="I77" s="16">
        <v>425</v>
      </c>
      <c r="J77" s="16">
        <v>1881</v>
      </c>
      <c r="K77" s="16">
        <v>1</v>
      </c>
      <c r="L77" s="16">
        <v>1455</v>
      </c>
      <c r="M77" s="16">
        <v>426</v>
      </c>
      <c r="N77" s="16">
        <v>1881</v>
      </c>
      <c r="O77" s="16">
        <v>430.29</v>
      </c>
      <c r="P77" s="16">
        <v>19.350000000000001</v>
      </c>
      <c r="Q77" s="16">
        <v>449.64</v>
      </c>
      <c r="R77" s="16">
        <v>3525.72</v>
      </c>
      <c r="S77" s="16">
        <v>77.239999999999995</v>
      </c>
      <c r="T77" s="16">
        <v>3602.96</v>
      </c>
      <c r="U77" s="16">
        <v>161.68</v>
      </c>
      <c r="V77" s="16">
        <v>1</v>
      </c>
      <c r="W77" s="16">
        <v>162.68</v>
      </c>
      <c r="X77" s="16">
        <v>0</v>
      </c>
      <c r="Y77" s="16">
        <v>0</v>
      </c>
      <c r="Z77" s="16">
        <v>63610</v>
      </c>
      <c r="AA77" s="16">
        <v>0</v>
      </c>
      <c r="AB77" s="16">
        <v>63610</v>
      </c>
      <c r="AC77" s="16">
        <v>-86</v>
      </c>
      <c r="AD77" s="16">
        <v>0</v>
      </c>
      <c r="AE77" s="16">
        <v>63524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704949.3</v>
      </c>
      <c r="AQ77" s="16">
        <v>9144.5</v>
      </c>
      <c r="AR77" s="16">
        <v>42431.29</v>
      </c>
      <c r="AS77" s="16">
        <v>0</v>
      </c>
      <c r="AT77" s="16">
        <v>33208.9</v>
      </c>
      <c r="AU77" s="16">
        <v>789733.99</v>
      </c>
      <c r="AV77" s="16">
        <v>0</v>
      </c>
      <c r="AW77" s="16">
        <v>0</v>
      </c>
      <c r="AX77" s="16">
        <v>0</v>
      </c>
      <c r="AY77" s="16">
        <v>0</v>
      </c>
      <c r="AZ77" s="16">
        <v>836.22</v>
      </c>
      <c r="BA77" s="16">
        <v>4.7</v>
      </c>
      <c r="BB77" s="16">
        <v>23.57</v>
      </c>
      <c r="BC77" s="16">
        <v>0</v>
      </c>
      <c r="BD77" s="16">
        <v>44.89</v>
      </c>
      <c r="BE77" s="16">
        <v>909.38</v>
      </c>
      <c r="BF77" s="16">
        <v>755684.17</v>
      </c>
      <c r="BG77" s="16">
        <v>33164.01</v>
      </c>
      <c r="BH77" s="16">
        <v>138697.13</v>
      </c>
      <c r="BI77" s="16">
        <v>2272.9299999999998</v>
      </c>
      <c r="BJ77" s="16">
        <v>0</v>
      </c>
      <c r="BK77" s="16">
        <v>7674.2</v>
      </c>
      <c r="BL77" s="16">
        <v>148644.26</v>
      </c>
      <c r="BM77" s="16">
        <v>400496.72</v>
      </c>
      <c r="BN77" s="16">
        <v>0</v>
      </c>
      <c r="BO77" s="16">
        <v>18501.900000000001</v>
      </c>
      <c r="BP77" s="16">
        <v>418998.62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567642.88</v>
      </c>
      <c r="CB77" s="16">
        <v>0</v>
      </c>
      <c r="CC77" s="16">
        <v>4067899.0610000002</v>
      </c>
      <c r="CD77" s="16">
        <v>1551583.21</v>
      </c>
      <c r="CE77" s="16">
        <v>0</v>
      </c>
      <c r="CF77" s="16">
        <v>287705.36</v>
      </c>
      <c r="CG77" s="16">
        <v>5907186.71</v>
      </c>
      <c r="CH77" s="16">
        <v>0</v>
      </c>
      <c r="CI77" s="16">
        <v>0</v>
      </c>
      <c r="CJ77" s="16">
        <v>0</v>
      </c>
      <c r="CK77" s="16">
        <v>0</v>
      </c>
      <c r="CL77" s="16">
        <v>3133.5</v>
      </c>
      <c r="CM77" s="16">
        <v>0</v>
      </c>
      <c r="CN77" s="16">
        <v>71.83</v>
      </c>
      <c r="CO77" s="16">
        <v>18.809999999999999</v>
      </c>
      <c r="CP77" s="16">
        <v>0.25</v>
      </c>
      <c r="CQ77" s="16">
        <v>12.3</v>
      </c>
      <c r="CR77" s="16">
        <v>8.84</v>
      </c>
      <c r="CS77" s="16">
        <v>73</v>
      </c>
      <c r="CT77" s="16">
        <v>31.33</v>
      </c>
      <c r="CU77" s="16">
        <v>0</v>
      </c>
      <c r="CV77" s="16"/>
      <c r="CW77" s="16"/>
      <c r="CX77" s="16"/>
    </row>
    <row r="78" spans="1:102">
      <c r="A78" s="15" t="s">
        <v>155</v>
      </c>
      <c r="B78" s="15" t="s">
        <v>156</v>
      </c>
      <c r="C78" s="15" t="s">
        <v>126</v>
      </c>
      <c r="D78" s="15" t="s">
        <v>127</v>
      </c>
      <c r="E78" s="16">
        <v>1369</v>
      </c>
      <c r="F78" s="16">
        <v>113</v>
      </c>
      <c r="G78" s="16">
        <v>1482</v>
      </c>
      <c r="H78" s="16">
        <v>1369</v>
      </c>
      <c r="I78" s="16">
        <v>0</v>
      </c>
      <c r="J78" s="16">
        <v>1369</v>
      </c>
      <c r="K78" s="16">
        <v>14</v>
      </c>
      <c r="L78" s="16">
        <v>1369</v>
      </c>
      <c r="M78" s="16">
        <v>0</v>
      </c>
      <c r="N78" s="16">
        <v>1369</v>
      </c>
      <c r="O78" s="16">
        <v>481.41</v>
      </c>
      <c r="P78" s="16">
        <v>14.34</v>
      </c>
      <c r="Q78" s="16">
        <v>495.75</v>
      </c>
      <c r="R78" s="16">
        <v>0</v>
      </c>
      <c r="S78" s="16">
        <v>0</v>
      </c>
      <c r="T78" s="16">
        <v>0</v>
      </c>
      <c r="U78" s="16">
        <v>121.04</v>
      </c>
      <c r="V78" s="16">
        <v>18</v>
      </c>
      <c r="W78" s="16">
        <v>139.04</v>
      </c>
      <c r="X78" s="16">
        <v>0</v>
      </c>
      <c r="Y78" s="16">
        <v>0</v>
      </c>
      <c r="Z78" s="16">
        <v>42592</v>
      </c>
      <c r="AA78" s="16">
        <v>0</v>
      </c>
      <c r="AB78" s="16">
        <v>42592</v>
      </c>
      <c r="AC78" s="16">
        <v>-124</v>
      </c>
      <c r="AD78" s="16">
        <v>0</v>
      </c>
      <c r="AE78" s="16">
        <v>42468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289.8</v>
      </c>
      <c r="AM78" s="16">
        <v>2.2000000000000002</v>
      </c>
      <c r="AN78" s="16">
        <v>0</v>
      </c>
      <c r="AO78" s="16">
        <v>292</v>
      </c>
      <c r="AP78" s="16">
        <v>495509.19</v>
      </c>
      <c r="AQ78" s="16">
        <v>4440</v>
      </c>
      <c r="AR78" s="16">
        <v>17745.37</v>
      </c>
      <c r="AS78" s="16">
        <v>0</v>
      </c>
      <c r="AT78" s="16">
        <v>22232.94</v>
      </c>
      <c r="AU78" s="16">
        <v>539927.5</v>
      </c>
      <c r="AV78" s="16">
        <v>0</v>
      </c>
      <c r="AW78" s="16">
        <v>0</v>
      </c>
      <c r="AX78" s="16">
        <v>0</v>
      </c>
      <c r="AY78" s="16">
        <v>0</v>
      </c>
      <c r="AZ78" s="16">
        <v>1802.9</v>
      </c>
      <c r="BA78" s="16">
        <v>1.5</v>
      </c>
      <c r="BB78" s="16">
        <v>0</v>
      </c>
      <c r="BC78" s="16">
        <v>0</v>
      </c>
      <c r="BD78" s="16">
        <v>64.73</v>
      </c>
      <c r="BE78" s="16">
        <v>1869.13</v>
      </c>
      <c r="BF78" s="16">
        <v>516182.16</v>
      </c>
      <c r="BG78" s="16">
        <v>22168.21</v>
      </c>
      <c r="BH78" s="16">
        <v>49272.98</v>
      </c>
      <c r="BI78" s="16">
        <v>399.11</v>
      </c>
      <c r="BJ78" s="16">
        <v>0</v>
      </c>
      <c r="BK78" s="16">
        <v>3517.69</v>
      </c>
      <c r="BL78" s="16">
        <v>53189.78</v>
      </c>
      <c r="BM78" s="16">
        <v>423714.2</v>
      </c>
      <c r="BN78" s="16">
        <v>0</v>
      </c>
      <c r="BO78" s="16">
        <v>18370.36</v>
      </c>
      <c r="BP78" s="16">
        <v>442084.56</v>
      </c>
      <c r="BQ78" s="16">
        <v>0</v>
      </c>
      <c r="BR78" s="16">
        <v>0</v>
      </c>
      <c r="BS78" s="16">
        <v>0</v>
      </c>
      <c r="BT78" s="16">
        <v>0</v>
      </c>
      <c r="BU78" s="16">
        <v>0</v>
      </c>
      <c r="BV78" s="16">
        <v>0</v>
      </c>
      <c r="BW78" s="16">
        <v>0</v>
      </c>
      <c r="BX78" s="16">
        <v>0</v>
      </c>
      <c r="BY78" s="16">
        <v>0</v>
      </c>
      <c r="BZ78" s="16">
        <v>0</v>
      </c>
      <c r="CA78" s="16">
        <v>495274.34</v>
      </c>
      <c r="CB78" s="16">
        <v>0</v>
      </c>
      <c r="CC78" s="16">
        <v>1784596.04</v>
      </c>
      <c r="CD78" s="16">
        <v>1381906.28</v>
      </c>
      <c r="CE78" s="16">
        <v>0</v>
      </c>
      <c r="CF78" s="16">
        <v>152369.99</v>
      </c>
      <c r="CG78" s="16">
        <v>3318872.31</v>
      </c>
      <c r="CH78" s="16">
        <v>0</v>
      </c>
      <c r="CI78" s="16">
        <v>0</v>
      </c>
      <c r="CJ78" s="16">
        <v>0</v>
      </c>
      <c r="CK78" s="16">
        <v>0</v>
      </c>
      <c r="CL78" s="16">
        <v>2873.95</v>
      </c>
      <c r="CM78" s="16">
        <v>0</v>
      </c>
      <c r="CN78" s="16">
        <v>91.66</v>
      </c>
      <c r="CO78" s="16">
        <v>9.84</v>
      </c>
      <c r="CP78" s="16">
        <v>0.04</v>
      </c>
      <c r="CQ78" s="16">
        <v>12.6</v>
      </c>
      <c r="CR78" s="16">
        <v>11.55</v>
      </c>
      <c r="CS78" s="16">
        <v>36</v>
      </c>
      <c r="CT78" s="16">
        <v>28.74</v>
      </c>
      <c r="CU78" s="16">
        <v>0</v>
      </c>
      <c r="CV78" s="16"/>
      <c r="CW78" s="16"/>
      <c r="CX78" s="16"/>
    </row>
    <row r="79" spans="1:102">
      <c r="A79" s="15" t="s">
        <v>155</v>
      </c>
      <c r="B79" s="15" t="s">
        <v>156</v>
      </c>
      <c r="C79" s="15" t="s">
        <v>137</v>
      </c>
      <c r="D79" s="15" t="s">
        <v>138</v>
      </c>
      <c r="E79" s="16">
        <v>5</v>
      </c>
      <c r="F79" s="16">
        <v>0</v>
      </c>
      <c r="G79" s="16">
        <v>5</v>
      </c>
      <c r="H79" s="16">
        <v>5</v>
      </c>
      <c r="I79" s="16">
        <v>0</v>
      </c>
      <c r="J79" s="16">
        <v>5</v>
      </c>
      <c r="K79" s="16">
        <v>0</v>
      </c>
      <c r="L79" s="16">
        <v>5</v>
      </c>
      <c r="M79" s="16">
        <v>0</v>
      </c>
      <c r="N79" s="16">
        <v>5</v>
      </c>
      <c r="O79" s="16">
        <v>18.760000000000002</v>
      </c>
      <c r="P79" s="16">
        <v>0</v>
      </c>
      <c r="Q79" s="16">
        <v>18.760000000000002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335</v>
      </c>
      <c r="AA79" s="16">
        <v>0</v>
      </c>
      <c r="AB79" s="16">
        <v>335</v>
      </c>
      <c r="AC79" s="16">
        <v>0</v>
      </c>
      <c r="AD79" s="16">
        <v>0</v>
      </c>
      <c r="AE79" s="16">
        <v>335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6246.49</v>
      </c>
      <c r="AQ79" s="16">
        <v>0</v>
      </c>
      <c r="AR79" s="16">
        <v>1</v>
      </c>
      <c r="AS79" s="16">
        <v>0</v>
      </c>
      <c r="AT79" s="16">
        <v>203.51</v>
      </c>
      <c r="AU79" s="16">
        <v>6451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6247.49</v>
      </c>
      <c r="BG79" s="16">
        <v>203.51</v>
      </c>
      <c r="BH79" s="16">
        <v>6103.89</v>
      </c>
      <c r="BI79" s="16">
        <v>1</v>
      </c>
      <c r="BJ79" s="16">
        <v>0</v>
      </c>
      <c r="BK79" s="16">
        <v>203.51</v>
      </c>
      <c r="BL79" s="16">
        <v>6308.4</v>
      </c>
      <c r="BM79" s="16">
        <v>0</v>
      </c>
      <c r="BN79" s="16">
        <v>0</v>
      </c>
      <c r="BO79" s="16">
        <v>0</v>
      </c>
      <c r="BP79" s="16">
        <v>0</v>
      </c>
      <c r="BQ79" s="16">
        <v>0</v>
      </c>
      <c r="BR79" s="16">
        <v>0</v>
      </c>
      <c r="BS79" s="16">
        <v>0</v>
      </c>
      <c r="BT79" s="16">
        <v>0</v>
      </c>
      <c r="BU79" s="16">
        <v>0</v>
      </c>
      <c r="BV79" s="16">
        <v>0</v>
      </c>
      <c r="BW79" s="16">
        <v>0</v>
      </c>
      <c r="BX79" s="16">
        <v>0</v>
      </c>
      <c r="BY79" s="16">
        <v>0</v>
      </c>
      <c r="BZ79" s="16">
        <v>0</v>
      </c>
      <c r="CA79" s="16">
        <v>6308.4</v>
      </c>
      <c r="CB79" s="16">
        <v>0</v>
      </c>
      <c r="CC79" s="16">
        <v>0</v>
      </c>
      <c r="CD79" s="16">
        <v>0</v>
      </c>
      <c r="CE79" s="16">
        <v>0</v>
      </c>
      <c r="CF79" s="16">
        <v>0</v>
      </c>
      <c r="CG79" s="16">
        <v>0</v>
      </c>
      <c r="CH79" s="16">
        <v>0</v>
      </c>
      <c r="CI79" s="16">
        <v>100</v>
      </c>
      <c r="CJ79" s="16">
        <v>100</v>
      </c>
      <c r="CK79" s="16">
        <v>0</v>
      </c>
      <c r="CL79" s="16">
        <v>6700</v>
      </c>
      <c r="CM79" s="16">
        <v>0</v>
      </c>
      <c r="CN79" s="16">
        <v>97.79</v>
      </c>
      <c r="CO79" s="16">
        <v>97.79</v>
      </c>
      <c r="CP79" s="16">
        <v>0.02</v>
      </c>
      <c r="CQ79" s="16">
        <v>19.260000000000002</v>
      </c>
      <c r="CR79" s="16">
        <v>18.829999999999998</v>
      </c>
      <c r="CS79" s="16">
        <v>1262</v>
      </c>
      <c r="CT79" s="16">
        <v>67</v>
      </c>
      <c r="CU79" s="16">
        <v>0</v>
      </c>
      <c r="CV79" s="16"/>
      <c r="CW79" s="16"/>
      <c r="CX79" s="16"/>
    </row>
    <row r="80" spans="1:102">
      <c r="A80" s="15" t="s">
        <v>155</v>
      </c>
      <c r="B80" s="15" t="s">
        <v>156</v>
      </c>
      <c r="C80" s="15" t="s">
        <v>128</v>
      </c>
      <c r="D80" s="15" t="s">
        <v>129</v>
      </c>
      <c r="E80" s="16">
        <v>56</v>
      </c>
      <c r="F80" s="16">
        <v>9</v>
      </c>
      <c r="G80" s="16">
        <v>65</v>
      </c>
      <c r="H80" s="16">
        <v>56</v>
      </c>
      <c r="I80" s="16">
        <v>0</v>
      </c>
      <c r="J80" s="16">
        <v>56</v>
      </c>
      <c r="K80" s="16">
        <v>2</v>
      </c>
      <c r="L80" s="16">
        <v>56</v>
      </c>
      <c r="M80" s="16">
        <v>0</v>
      </c>
      <c r="N80" s="16">
        <v>56</v>
      </c>
      <c r="O80" s="16">
        <v>74.92</v>
      </c>
      <c r="P80" s="16">
        <v>3.2</v>
      </c>
      <c r="Q80" s="16">
        <v>78.12</v>
      </c>
      <c r="R80" s="16">
        <v>0</v>
      </c>
      <c r="S80" s="16">
        <v>0</v>
      </c>
      <c r="T80" s="16">
        <v>0</v>
      </c>
      <c r="U80" s="16">
        <v>2</v>
      </c>
      <c r="V80" s="16">
        <v>0</v>
      </c>
      <c r="W80" s="16">
        <v>2</v>
      </c>
      <c r="X80" s="16">
        <v>0</v>
      </c>
      <c r="Y80" s="16">
        <v>0</v>
      </c>
      <c r="Z80" s="16">
        <v>3902</v>
      </c>
      <c r="AA80" s="16">
        <v>0</v>
      </c>
      <c r="AB80" s="16">
        <v>3902</v>
      </c>
      <c r="AC80" s="16">
        <v>-4</v>
      </c>
      <c r="AD80" s="16">
        <v>0</v>
      </c>
      <c r="AE80" s="16">
        <v>3898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51043.519999999997</v>
      </c>
      <c r="AQ80" s="16">
        <v>71.2</v>
      </c>
      <c r="AR80" s="16">
        <v>101.02</v>
      </c>
      <c r="AS80" s="16">
        <v>0</v>
      </c>
      <c r="AT80" s="16">
        <v>2458.2600000000002</v>
      </c>
      <c r="AU80" s="16">
        <v>53674</v>
      </c>
      <c r="AV80" s="16">
        <v>0</v>
      </c>
      <c r="AW80" s="16">
        <v>0</v>
      </c>
      <c r="AX80" s="16">
        <v>0</v>
      </c>
      <c r="AY80" s="16">
        <v>0</v>
      </c>
      <c r="AZ80" s="16">
        <v>244.48</v>
      </c>
      <c r="BA80" s="16">
        <v>0</v>
      </c>
      <c r="BB80" s="16">
        <v>0</v>
      </c>
      <c r="BC80" s="16">
        <v>0</v>
      </c>
      <c r="BD80" s="16">
        <v>2.52</v>
      </c>
      <c r="BE80" s="16">
        <v>247</v>
      </c>
      <c r="BF80" s="16">
        <v>50971.26</v>
      </c>
      <c r="BG80" s="16">
        <v>2455.7399999999998</v>
      </c>
      <c r="BH80" s="16">
        <v>44349.36</v>
      </c>
      <c r="BI80" s="16">
        <v>37.950000000000003</v>
      </c>
      <c r="BJ80" s="16">
        <v>0</v>
      </c>
      <c r="BK80" s="16">
        <v>2302.65</v>
      </c>
      <c r="BL80" s="16">
        <v>46689.96</v>
      </c>
      <c r="BM80" s="16">
        <v>0</v>
      </c>
      <c r="BN80" s="16">
        <v>0</v>
      </c>
      <c r="BO80" s="16">
        <v>0</v>
      </c>
      <c r="BP80" s="16">
        <v>0</v>
      </c>
      <c r="BQ80" s="16">
        <v>0</v>
      </c>
      <c r="BR80" s="16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46689.96</v>
      </c>
      <c r="CB80" s="16">
        <v>0</v>
      </c>
      <c r="CC80" s="16">
        <v>13354.73</v>
      </c>
      <c r="CD80" s="16">
        <v>319.3</v>
      </c>
      <c r="CE80" s="16">
        <v>0</v>
      </c>
      <c r="CF80" s="16">
        <v>389.97</v>
      </c>
      <c r="CG80" s="16">
        <v>14064</v>
      </c>
      <c r="CH80" s="16">
        <v>0</v>
      </c>
      <c r="CI80" s="16">
        <v>0</v>
      </c>
      <c r="CJ80" s="16">
        <v>0</v>
      </c>
      <c r="CK80" s="16">
        <v>0</v>
      </c>
      <c r="CL80" s="16">
        <v>6003.08</v>
      </c>
      <c r="CM80" s="16">
        <v>0</v>
      </c>
      <c r="CN80" s="16">
        <v>86.97</v>
      </c>
      <c r="CO80" s="16">
        <v>86.97</v>
      </c>
      <c r="CP80" s="16">
        <v>0.13</v>
      </c>
      <c r="CQ80" s="16">
        <v>13.67</v>
      </c>
      <c r="CR80" s="16">
        <v>11.89</v>
      </c>
      <c r="CS80" s="16">
        <v>718</v>
      </c>
      <c r="CT80" s="16">
        <v>60.03</v>
      </c>
      <c r="CU80" s="16">
        <v>0</v>
      </c>
      <c r="CV80" s="16"/>
      <c r="CW80" s="16"/>
      <c r="CX80" s="16"/>
    </row>
    <row r="81" spans="1:102">
      <c r="A81" s="15" t="s">
        <v>155</v>
      </c>
      <c r="B81" s="15" t="s">
        <v>156</v>
      </c>
      <c r="C81" s="15" t="s">
        <v>139</v>
      </c>
      <c r="D81" s="15" t="s">
        <v>140</v>
      </c>
      <c r="E81" s="16">
        <v>484</v>
      </c>
      <c r="F81" s="16">
        <v>0</v>
      </c>
      <c r="G81" s="16">
        <v>484</v>
      </c>
      <c r="H81" s="16">
        <v>0</v>
      </c>
      <c r="I81" s="16">
        <v>484</v>
      </c>
      <c r="J81" s="16">
        <v>484</v>
      </c>
      <c r="K81" s="16">
        <v>0</v>
      </c>
      <c r="L81" s="16">
        <v>0</v>
      </c>
      <c r="M81" s="16">
        <v>484</v>
      </c>
      <c r="N81" s="16">
        <v>484</v>
      </c>
      <c r="O81" s="16">
        <v>0</v>
      </c>
      <c r="P81" s="16">
        <v>0</v>
      </c>
      <c r="Q81" s="16">
        <v>0</v>
      </c>
      <c r="R81" s="16">
        <v>3672</v>
      </c>
      <c r="S81" s="16">
        <v>0</v>
      </c>
      <c r="T81" s="16">
        <v>3672</v>
      </c>
      <c r="U81" s="16">
        <v>10</v>
      </c>
      <c r="V81" s="16">
        <v>0</v>
      </c>
      <c r="W81" s="16">
        <v>10</v>
      </c>
      <c r="X81" s="16"/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16">
        <v>0</v>
      </c>
      <c r="BQ81" s="16">
        <v>0</v>
      </c>
      <c r="BR81" s="16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-547762.70299999998</v>
      </c>
      <c r="CD81" s="16">
        <v>107664.75</v>
      </c>
      <c r="CE81" s="16">
        <v>0</v>
      </c>
      <c r="CF81" s="16">
        <v>0</v>
      </c>
      <c r="CG81" s="16">
        <v>-440096.85</v>
      </c>
      <c r="CH81" s="16">
        <v>0</v>
      </c>
      <c r="CI81" s="16">
        <v>100</v>
      </c>
      <c r="CJ81" s="16">
        <v>0</v>
      </c>
      <c r="CK81" s="16">
        <v>0</v>
      </c>
      <c r="CL81" s="16">
        <v>0</v>
      </c>
      <c r="CM81" s="16"/>
      <c r="CN81" s="16">
        <v>0</v>
      </c>
      <c r="CO81" s="16">
        <v>0</v>
      </c>
      <c r="CP81" s="16">
        <v>0</v>
      </c>
      <c r="CQ81" s="16">
        <v>0</v>
      </c>
      <c r="CR81" s="16">
        <v>0</v>
      </c>
      <c r="CS81" s="16">
        <v>0</v>
      </c>
      <c r="CT81" s="16">
        <v>0</v>
      </c>
      <c r="CU81" s="16">
        <v>0</v>
      </c>
      <c r="CV81" s="16"/>
      <c r="CW81" s="16"/>
      <c r="CX81" s="16"/>
    </row>
    <row r="82" spans="1:102">
      <c r="A82" s="15" t="s">
        <v>155</v>
      </c>
      <c r="B82" s="15" t="s">
        <v>156</v>
      </c>
      <c r="C82" s="15" t="s">
        <v>130</v>
      </c>
      <c r="D82" s="15" t="s">
        <v>131</v>
      </c>
      <c r="E82" s="16">
        <v>41</v>
      </c>
      <c r="F82" s="16">
        <v>8</v>
      </c>
      <c r="G82" s="16">
        <v>49</v>
      </c>
      <c r="H82" s="16">
        <v>41</v>
      </c>
      <c r="I82" s="16">
        <v>0</v>
      </c>
      <c r="J82" s="16">
        <v>41</v>
      </c>
      <c r="K82" s="16">
        <v>0</v>
      </c>
      <c r="L82" s="16">
        <v>41</v>
      </c>
      <c r="M82" s="16">
        <v>0</v>
      </c>
      <c r="N82" s="16">
        <v>41</v>
      </c>
      <c r="O82" s="16">
        <v>0</v>
      </c>
      <c r="P82" s="16">
        <v>0</v>
      </c>
      <c r="Q82" s="16">
        <v>0</v>
      </c>
      <c r="R82" s="16">
        <v>197.08</v>
      </c>
      <c r="S82" s="16">
        <v>67</v>
      </c>
      <c r="T82" s="16">
        <v>264.08</v>
      </c>
      <c r="U82" s="16">
        <v>1</v>
      </c>
      <c r="V82" s="16">
        <v>0</v>
      </c>
      <c r="W82" s="16">
        <v>1</v>
      </c>
      <c r="X82" s="16">
        <v>0</v>
      </c>
      <c r="Y82" s="16">
        <v>0</v>
      </c>
      <c r="Z82" s="16">
        <v>5403</v>
      </c>
      <c r="AA82" s="16">
        <v>0</v>
      </c>
      <c r="AB82" s="16">
        <v>5403</v>
      </c>
      <c r="AC82" s="16">
        <v>0</v>
      </c>
      <c r="AD82" s="16">
        <v>0</v>
      </c>
      <c r="AE82" s="16">
        <v>5403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60635.19</v>
      </c>
      <c r="AQ82" s="16">
        <v>192.4</v>
      </c>
      <c r="AR82" s="16">
        <v>131.12</v>
      </c>
      <c r="AS82" s="16">
        <v>0</v>
      </c>
      <c r="AT82" s="16">
        <v>2188.29</v>
      </c>
      <c r="AU82" s="16">
        <v>63147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60958.71</v>
      </c>
      <c r="BG82" s="16">
        <v>2188.29</v>
      </c>
      <c r="BH82" s="16">
        <v>47513.440000000002</v>
      </c>
      <c r="BI82" s="16">
        <v>57.69</v>
      </c>
      <c r="BJ82" s="16">
        <v>0</v>
      </c>
      <c r="BK82" s="16">
        <v>1939.19</v>
      </c>
      <c r="BL82" s="16">
        <v>49510.32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49510.32</v>
      </c>
      <c r="CB82" s="16">
        <v>0</v>
      </c>
      <c r="CC82" s="16">
        <v>39708.28</v>
      </c>
      <c r="CD82" s="16">
        <v>688</v>
      </c>
      <c r="CE82" s="16">
        <v>0</v>
      </c>
      <c r="CF82" s="16">
        <v>468.72</v>
      </c>
      <c r="CG82" s="16">
        <v>40865</v>
      </c>
      <c r="CH82" s="16">
        <v>0</v>
      </c>
      <c r="CI82" s="16">
        <v>0</v>
      </c>
      <c r="CJ82" s="16">
        <v>0</v>
      </c>
      <c r="CK82" s="16">
        <v>0</v>
      </c>
      <c r="CL82" s="16">
        <v>11026.53</v>
      </c>
      <c r="CM82" s="16">
        <v>0</v>
      </c>
      <c r="CN82" s="16">
        <v>78.39</v>
      </c>
      <c r="CO82" s="16">
        <v>78.39</v>
      </c>
      <c r="CP82" s="16">
        <v>0.21</v>
      </c>
      <c r="CQ82" s="16">
        <v>11.65</v>
      </c>
      <c r="CR82" s="16">
        <v>9.14</v>
      </c>
      <c r="CS82" s="16">
        <v>1010</v>
      </c>
      <c r="CT82" s="16">
        <v>110.27</v>
      </c>
      <c r="CU82" s="16">
        <v>0</v>
      </c>
      <c r="CV82" s="16"/>
      <c r="CW82" s="16"/>
      <c r="CX82" s="16"/>
    </row>
    <row r="83" spans="1:102">
      <c r="A83" s="15" t="s">
        <v>155</v>
      </c>
      <c r="B83" s="15" t="s">
        <v>156</v>
      </c>
      <c r="C83" s="15" t="s">
        <v>141</v>
      </c>
      <c r="D83" s="15" t="s">
        <v>142</v>
      </c>
      <c r="E83" s="16">
        <v>44</v>
      </c>
      <c r="F83" s="16">
        <v>0</v>
      </c>
      <c r="G83" s="16">
        <v>44</v>
      </c>
      <c r="H83" s="16">
        <v>44</v>
      </c>
      <c r="I83" s="16">
        <v>0</v>
      </c>
      <c r="J83" s="16">
        <v>44</v>
      </c>
      <c r="K83" s="16">
        <v>2</v>
      </c>
      <c r="L83" s="16">
        <v>41</v>
      </c>
      <c r="M83" s="16">
        <v>3</v>
      </c>
      <c r="N83" s="16">
        <v>44</v>
      </c>
      <c r="O83" s="16">
        <v>70.790000000000006</v>
      </c>
      <c r="P83" s="16">
        <v>0</v>
      </c>
      <c r="Q83" s="16">
        <v>70.790000000000006</v>
      </c>
      <c r="R83" s="16">
        <v>128.5</v>
      </c>
      <c r="S83" s="16">
        <v>0</v>
      </c>
      <c r="T83" s="16">
        <v>128.5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16118</v>
      </c>
      <c r="AA83" s="16">
        <v>0</v>
      </c>
      <c r="AB83" s="16">
        <v>16118</v>
      </c>
      <c r="AC83" s="16">
        <v>0</v>
      </c>
      <c r="AD83" s="16">
        <v>0</v>
      </c>
      <c r="AE83" s="16">
        <v>16118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  <c r="AO83" s="16">
        <v>0</v>
      </c>
      <c r="AP83" s="16">
        <v>149081.84</v>
      </c>
      <c r="AQ83" s="16">
        <v>944.7</v>
      </c>
      <c r="AR83" s="16">
        <v>22785.25</v>
      </c>
      <c r="AS83" s="16">
        <v>0</v>
      </c>
      <c r="AT83" s="16">
        <v>8391.41</v>
      </c>
      <c r="AU83" s="16">
        <v>181203.20000000001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6">
        <v>0</v>
      </c>
      <c r="BF83" s="16">
        <v>172811.79</v>
      </c>
      <c r="BG83" s="16">
        <v>8391.41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16">
        <v>0</v>
      </c>
      <c r="BQ83" s="16">
        <v>0</v>
      </c>
      <c r="BR83" s="16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2558192.15</v>
      </c>
      <c r="CD83" s="16">
        <v>1297473.93</v>
      </c>
      <c r="CE83" s="16">
        <v>0</v>
      </c>
      <c r="CF83" s="16">
        <v>114303.12</v>
      </c>
      <c r="CG83" s="16">
        <v>3969969.2</v>
      </c>
      <c r="CH83" s="16">
        <v>0</v>
      </c>
      <c r="CI83" s="16">
        <v>100</v>
      </c>
      <c r="CJ83" s="16">
        <v>0</v>
      </c>
      <c r="CK83" s="16">
        <v>0</v>
      </c>
      <c r="CL83" s="16">
        <v>36631.82</v>
      </c>
      <c r="CM83" s="16">
        <v>0</v>
      </c>
      <c r="CN83" s="16">
        <v>0</v>
      </c>
      <c r="CO83" s="16">
        <v>0</v>
      </c>
      <c r="CP83" s="16">
        <v>0.99</v>
      </c>
      <c r="CQ83" s="16">
        <v>11.24</v>
      </c>
      <c r="CR83" s="16">
        <v>0</v>
      </c>
      <c r="CS83" s="16">
        <v>0</v>
      </c>
      <c r="CT83" s="16">
        <v>366.32</v>
      </c>
      <c r="CU83" s="16">
        <v>0</v>
      </c>
      <c r="CV83" s="16"/>
      <c r="CW83" s="16"/>
      <c r="CX83" s="16"/>
    </row>
    <row r="84" spans="1:102">
      <c r="A84" s="15" t="s">
        <v>155</v>
      </c>
      <c r="B84" s="15" t="s">
        <v>156</v>
      </c>
      <c r="C84" s="15" t="s">
        <v>132</v>
      </c>
      <c r="D84" s="15" t="s">
        <v>133</v>
      </c>
      <c r="E84" s="16">
        <v>5</v>
      </c>
      <c r="F84" s="16">
        <v>0</v>
      </c>
      <c r="G84" s="16">
        <v>5</v>
      </c>
      <c r="H84" s="16">
        <v>5</v>
      </c>
      <c r="I84" s="16">
        <v>0</v>
      </c>
      <c r="J84" s="16">
        <v>5</v>
      </c>
      <c r="K84" s="16">
        <v>0</v>
      </c>
      <c r="L84" s="16">
        <v>5</v>
      </c>
      <c r="M84" s="16">
        <v>0</v>
      </c>
      <c r="N84" s="16">
        <v>5</v>
      </c>
      <c r="O84" s="16">
        <v>9</v>
      </c>
      <c r="P84" s="16">
        <v>0</v>
      </c>
      <c r="Q84" s="16">
        <v>9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515</v>
      </c>
      <c r="AA84" s="16">
        <v>0</v>
      </c>
      <c r="AB84" s="16">
        <v>515</v>
      </c>
      <c r="AC84" s="16">
        <v>0</v>
      </c>
      <c r="AD84" s="16">
        <v>0</v>
      </c>
      <c r="AE84" s="16">
        <v>515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8191.43</v>
      </c>
      <c r="AQ84" s="16">
        <v>0</v>
      </c>
      <c r="AR84" s="16">
        <v>216.19</v>
      </c>
      <c r="AS84" s="16">
        <v>0</v>
      </c>
      <c r="AT84" s="16">
        <v>486.68</v>
      </c>
      <c r="AU84" s="16">
        <v>8894.2999999999993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8407.6200000000008</v>
      </c>
      <c r="BG84" s="16">
        <v>486.68</v>
      </c>
      <c r="BH84" s="16">
        <v>1397.71</v>
      </c>
      <c r="BI84" s="16">
        <v>3</v>
      </c>
      <c r="BJ84" s="16">
        <v>0</v>
      </c>
      <c r="BK84" s="16">
        <v>34.97</v>
      </c>
      <c r="BL84" s="16">
        <v>1435.68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1435.68</v>
      </c>
      <c r="CB84" s="16">
        <v>0</v>
      </c>
      <c r="CC84" s="16">
        <v>30868.42</v>
      </c>
      <c r="CD84" s="16">
        <v>439.18</v>
      </c>
      <c r="CE84" s="16">
        <v>0</v>
      </c>
      <c r="CF84" s="16">
        <v>2060.6999999999998</v>
      </c>
      <c r="CG84" s="16">
        <v>33368.300000000003</v>
      </c>
      <c r="CH84" s="16">
        <v>0</v>
      </c>
      <c r="CI84" s="16">
        <v>100</v>
      </c>
      <c r="CJ84" s="16">
        <v>100</v>
      </c>
      <c r="CK84" s="16">
        <v>0</v>
      </c>
      <c r="CL84" s="16">
        <v>10300</v>
      </c>
      <c r="CM84" s="16">
        <v>0</v>
      </c>
      <c r="CN84" s="16">
        <v>16.14</v>
      </c>
      <c r="CO84" s="16">
        <v>16.14</v>
      </c>
      <c r="CP84" s="16">
        <v>0.84</v>
      </c>
      <c r="CQ84" s="16">
        <v>17.27</v>
      </c>
      <c r="CR84" s="16">
        <v>2.79</v>
      </c>
      <c r="CS84" s="16">
        <v>287</v>
      </c>
      <c r="CT84" s="16">
        <v>103</v>
      </c>
      <c r="CU84" s="16">
        <v>0</v>
      </c>
      <c r="CV84" s="16"/>
      <c r="CW84" s="16"/>
      <c r="CX84" s="16"/>
    </row>
    <row r="85" spans="1:102">
      <c r="A85" s="17" t="s">
        <v>155</v>
      </c>
      <c r="B85" s="17"/>
      <c r="C85" s="17"/>
      <c r="D85" s="17" t="s">
        <v>134</v>
      </c>
      <c r="E85" s="16">
        <v>2004</v>
      </c>
      <c r="F85" s="16">
        <v>130</v>
      </c>
      <c r="G85" s="16">
        <v>2134</v>
      </c>
      <c r="H85" s="16">
        <v>1520</v>
      </c>
      <c r="I85" s="16">
        <v>484</v>
      </c>
      <c r="J85" s="16">
        <v>2004</v>
      </c>
      <c r="K85" s="16">
        <v>18</v>
      </c>
      <c r="L85" s="16">
        <v>1517</v>
      </c>
      <c r="M85" s="16">
        <v>487</v>
      </c>
      <c r="N85" s="16">
        <v>2004</v>
      </c>
      <c r="O85" s="16">
        <v>654.88</v>
      </c>
      <c r="P85" s="16">
        <v>17.54</v>
      </c>
      <c r="Q85" s="16">
        <v>672.42</v>
      </c>
      <c r="R85" s="16">
        <v>3997.58</v>
      </c>
      <c r="S85" s="16">
        <v>67</v>
      </c>
      <c r="T85" s="16">
        <v>4064.58</v>
      </c>
      <c r="U85" s="16">
        <v>134.04</v>
      </c>
      <c r="V85" s="16">
        <v>18</v>
      </c>
      <c r="W85" s="16">
        <v>152.04</v>
      </c>
      <c r="X85" s="16">
        <v>0</v>
      </c>
      <c r="Y85" s="16">
        <v>0</v>
      </c>
      <c r="Z85" s="16">
        <v>68865</v>
      </c>
      <c r="AA85" s="16">
        <v>0</v>
      </c>
      <c r="AB85" s="16">
        <v>68865</v>
      </c>
      <c r="AC85" s="16">
        <v>-128</v>
      </c>
      <c r="AD85" s="16">
        <v>0</v>
      </c>
      <c r="AE85" s="16">
        <v>68737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289.8</v>
      </c>
      <c r="AM85" s="16">
        <v>2.2000000000000002</v>
      </c>
      <c r="AN85" s="16">
        <v>0</v>
      </c>
      <c r="AO85" s="16">
        <v>292</v>
      </c>
      <c r="AP85" s="16">
        <v>770707.66</v>
      </c>
      <c r="AQ85" s="16">
        <v>5648.3</v>
      </c>
      <c r="AR85" s="16">
        <v>40979.949999999997</v>
      </c>
      <c r="AS85" s="16">
        <v>0</v>
      </c>
      <c r="AT85" s="16">
        <v>35961.089999999997</v>
      </c>
      <c r="AU85" s="16">
        <v>853297</v>
      </c>
      <c r="AV85" s="16">
        <v>0</v>
      </c>
      <c r="AW85" s="16">
        <v>0</v>
      </c>
      <c r="AX85" s="16">
        <v>0</v>
      </c>
      <c r="AY85" s="16">
        <v>0</v>
      </c>
      <c r="AZ85" s="16">
        <v>2047.38</v>
      </c>
      <c r="BA85" s="16">
        <v>1.5</v>
      </c>
      <c r="BB85" s="16">
        <v>0</v>
      </c>
      <c r="BC85" s="16">
        <v>0</v>
      </c>
      <c r="BD85" s="16">
        <v>67.25</v>
      </c>
      <c r="BE85" s="16">
        <v>2116.13</v>
      </c>
      <c r="BF85" s="16">
        <v>815579.03</v>
      </c>
      <c r="BG85" s="16">
        <v>35893.839999999997</v>
      </c>
      <c r="BH85" s="16">
        <v>148637.38</v>
      </c>
      <c r="BI85" s="16">
        <v>498.75</v>
      </c>
      <c r="BJ85" s="16">
        <v>0</v>
      </c>
      <c r="BK85" s="16">
        <v>7998.01</v>
      </c>
      <c r="BL85" s="16">
        <v>157134.14000000001</v>
      </c>
      <c r="BM85" s="16">
        <v>423714.2</v>
      </c>
      <c r="BN85" s="16">
        <v>0</v>
      </c>
      <c r="BO85" s="16">
        <v>18370.36</v>
      </c>
      <c r="BP85" s="16">
        <v>442084.56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599218.69999999995</v>
      </c>
      <c r="CB85" s="16">
        <v>0</v>
      </c>
      <c r="CC85" s="16">
        <v>3878956.9169999999</v>
      </c>
      <c r="CD85" s="16">
        <v>2788491.44</v>
      </c>
      <c r="CE85" s="16">
        <v>0</v>
      </c>
      <c r="CF85" s="16">
        <v>269592.5</v>
      </c>
      <c r="CG85" s="16">
        <v>6937041.96</v>
      </c>
      <c r="CH85" s="16">
        <v>0</v>
      </c>
      <c r="CI85" s="16">
        <v>0</v>
      </c>
      <c r="CJ85" s="16">
        <v>0</v>
      </c>
      <c r="CK85" s="16">
        <v>0</v>
      </c>
      <c r="CL85" s="16">
        <v>3227.04</v>
      </c>
      <c r="CM85" s="16">
        <v>0</v>
      </c>
      <c r="CN85" s="16">
        <v>70.150000000000006</v>
      </c>
      <c r="CO85" s="16">
        <v>18.399999999999999</v>
      </c>
      <c r="CP85" s="16">
        <v>0.27</v>
      </c>
      <c r="CQ85" s="16">
        <v>12.25</v>
      </c>
      <c r="CR85" s="16">
        <v>8.6</v>
      </c>
      <c r="CS85" s="16">
        <v>74</v>
      </c>
      <c r="CT85" s="16">
        <v>32.270000000000003</v>
      </c>
      <c r="CU85" s="16">
        <v>0</v>
      </c>
      <c r="CV85" s="16"/>
      <c r="CW85" s="16"/>
      <c r="CX85" s="16"/>
    </row>
    <row r="86" spans="1:102">
      <c r="A86" s="17" t="s">
        <v>155</v>
      </c>
      <c r="B86" s="17" t="s">
        <v>156</v>
      </c>
      <c r="C86" s="17"/>
      <c r="D86" s="17" t="s">
        <v>134</v>
      </c>
      <c r="E86" s="16">
        <v>2004</v>
      </c>
      <c r="F86" s="16">
        <v>130</v>
      </c>
      <c r="G86" s="16">
        <v>2134</v>
      </c>
      <c r="H86" s="16">
        <v>1520</v>
      </c>
      <c r="I86" s="16">
        <v>484</v>
      </c>
      <c r="J86" s="16">
        <v>2004</v>
      </c>
      <c r="K86" s="16">
        <v>18</v>
      </c>
      <c r="L86" s="16">
        <v>1517</v>
      </c>
      <c r="M86" s="16">
        <v>487</v>
      </c>
      <c r="N86" s="16">
        <v>2004</v>
      </c>
      <c r="O86" s="16">
        <v>654.88</v>
      </c>
      <c r="P86" s="16">
        <v>17.54</v>
      </c>
      <c r="Q86" s="16">
        <v>672.42</v>
      </c>
      <c r="R86" s="16">
        <v>3997.58</v>
      </c>
      <c r="S86" s="16">
        <v>67</v>
      </c>
      <c r="T86" s="16">
        <v>4064.58</v>
      </c>
      <c r="U86" s="16">
        <v>134.04</v>
      </c>
      <c r="V86" s="16">
        <v>18</v>
      </c>
      <c r="W86" s="16">
        <v>152.04</v>
      </c>
      <c r="X86" s="16">
        <v>0</v>
      </c>
      <c r="Y86" s="16">
        <v>0</v>
      </c>
      <c r="Z86" s="16">
        <v>68865</v>
      </c>
      <c r="AA86" s="16">
        <v>0</v>
      </c>
      <c r="AB86" s="16">
        <v>68865</v>
      </c>
      <c r="AC86" s="16">
        <v>-128</v>
      </c>
      <c r="AD86" s="16">
        <v>0</v>
      </c>
      <c r="AE86" s="16">
        <v>68737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289.8</v>
      </c>
      <c r="AM86" s="16">
        <v>2.2000000000000002</v>
      </c>
      <c r="AN86" s="16">
        <v>0</v>
      </c>
      <c r="AO86" s="16">
        <v>292</v>
      </c>
      <c r="AP86" s="16">
        <v>770707.66</v>
      </c>
      <c r="AQ86" s="16">
        <v>5648.3</v>
      </c>
      <c r="AR86" s="16">
        <v>40979.949999999997</v>
      </c>
      <c r="AS86" s="16">
        <v>0</v>
      </c>
      <c r="AT86" s="16">
        <v>35961.089999999997</v>
      </c>
      <c r="AU86" s="16">
        <v>853297</v>
      </c>
      <c r="AV86" s="16">
        <v>0</v>
      </c>
      <c r="AW86" s="16">
        <v>0</v>
      </c>
      <c r="AX86" s="16">
        <v>0</v>
      </c>
      <c r="AY86" s="16">
        <v>0</v>
      </c>
      <c r="AZ86" s="16">
        <v>2047.38</v>
      </c>
      <c r="BA86" s="16">
        <v>1.5</v>
      </c>
      <c r="BB86" s="16">
        <v>0</v>
      </c>
      <c r="BC86" s="16">
        <v>0</v>
      </c>
      <c r="BD86" s="16">
        <v>67.25</v>
      </c>
      <c r="BE86" s="16">
        <v>2116.13</v>
      </c>
      <c r="BF86" s="16">
        <v>815579.03</v>
      </c>
      <c r="BG86" s="16">
        <v>35893.839999999997</v>
      </c>
      <c r="BH86" s="16">
        <v>148637.38</v>
      </c>
      <c r="BI86" s="16">
        <v>498.75</v>
      </c>
      <c r="BJ86" s="16">
        <v>0</v>
      </c>
      <c r="BK86" s="16">
        <v>7998.01</v>
      </c>
      <c r="BL86" s="16">
        <v>157134.14000000001</v>
      </c>
      <c r="BM86" s="16">
        <v>423714.2</v>
      </c>
      <c r="BN86" s="16">
        <v>0</v>
      </c>
      <c r="BO86" s="16">
        <v>18370.36</v>
      </c>
      <c r="BP86" s="16">
        <v>442084.56</v>
      </c>
      <c r="BQ86" s="16">
        <v>0</v>
      </c>
      <c r="BR86" s="16">
        <v>0</v>
      </c>
      <c r="BS86" s="16">
        <v>0</v>
      </c>
      <c r="BT86" s="16">
        <v>0</v>
      </c>
      <c r="BU86" s="16">
        <v>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599218.69999999995</v>
      </c>
      <c r="CB86" s="16">
        <v>0</v>
      </c>
      <c r="CC86" s="16">
        <v>3878956.9169999999</v>
      </c>
      <c r="CD86" s="16">
        <v>2788491.44</v>
      </c>
      <c r="CE86" s="16">
        <v>0</v>
      </c>
      <c r="CF86" s="16">
        <v>269592.5</v>
      </c>
      <c r="CG86" s="16">
        <v>6937041.96</v>
      </c>
      <c r="CH86" s="16">
        <v>0</v>
      </c>
      <c r="CI86" s="16">
        <v>0</v>
      </c>
      <c r="CJ86" s="16">
        <v>0</v>
      </c>
      <c r="CK86" s="16">
        <v>0</v>
      </c>
      <c r="CL86" s="16">
        <v>3227.04</v>
      </c>
      <c r="CM86" s="16">
        <v>0</v>
      </c>
      <c r="CN86" s="16">
        <v>70.150000000000006</v>
      </c>
      <c r="CO86" s="16">
        <v>18.399999999999999</v>
      </c>
      <c r="CP86" s="16">
        <v>0.27</v>
      </c>
      <c r="CQ86" s="16">
        <v>12.25</v>
      </c>
      <c r="CR86" s="16">
        <v>8.6</v>
      </c>
      <c r="CS86" s="16">
        <v>74</v>
      </c>
      <c r="CT86" s="16">
        <v>32.270000000000003</v>
      </c>
      <c r="CU86" s="16">
        <v>0</v>
      </c>
      <c r="CV86" s="16"/>
      <c r="CW86" s="16"/>
      <c r="CX86" s="16"/>
    </row>
    <row r="87" spans="1:102">
      <c r="A87" s="15" t="s">
        <v>157</v>
      </c>
      <c r="B87" s="15" t="s">
        <v>158</v>
      </c>
      <c r="C87" s="15" t="s">
        <v>126</v>
      </c>
      <c r="D87" s="15" t="s">
        <v>127</v>
      </c>
      <c r="E87" s="16">
        <v>1500</v>
      </c>
      <c r="F87" s="16">
        <v>119</v>
      </c>
      <c r="G87" s="16">
        <v>1619</v>
      </c>
      <c r="H87" s="16">
        <v>1500</v>
      </c>
      <c r="I87" s="16">
        <v>0</v>
      </c>
      <c r="J87" s="16">
        <v>1500</v>
      </c>
      <c r="K87" s="16">
        <v>8</v>
      </c>
      <c r="L87" s="16">
        <v>1500</v>
      </c>
      <c r="M87" s="16">
        <v>0</v>
      </c>
      <c r="N87" s="16">
        <v>1500</v>
      </c>
      <c r="O87" s="16">
        <v>274.76</v>
      </c>
      <c r="P87" s="16">
        <v>18.739999999999998</v>
      </c>
      <c r="Q87" s="16">
        <v>293.5</v>
      </c>
      <c r="R87" s="16">
        <v>0</v>
      </c>
      <c r="S87" s="16">
        <v>0</v>
      </c>
      <c r="T87" s="16">
        <v>0</v>
      </c>
      <c r="U87" s="16">
        <v>212.74</v>
      </c>
      <c r="V87" s="16">
        <v>6</v>
      </c>
      <c r="W87" s="16">
        <v>218.74</v>
      </c>
      <c r="X87" s="16">
        <v>0</v>
      </c>
      <c r="Y87" s="16">
        <v>0</v>
      </c>
      <c r="Z87" s="16">
        <v>49473</v>
      </c>
      <c r="AA87" s="16">
        <v>0</v>
      </c>
      <c r="AB87" s="16">
        <v>49473</v>
      </c>
      <c r="AC87" s="16">
        <v>-1285</v>
      </c>
      <c r="AD87" s="16">
        <v>0</v>
      </c>
      <c r="AE87" s="16">
        <v>48188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540472.94999999995</v>
      </c>
      <c r="AQ87" s="16">
        <v>8376.4</v>
      </c>
      <c r="AR87" s="16">
        <v>14098.53</v>
      </c>
      <c r="AS87" s="16">
        <v>0</v>
      </c>
      <c r="AT87" s="16">
        <v>25824.94</v>
      </c>
      <c r="AU87" s="16">
        <v>588772.81999999995</v>
      </c>
      <c r="AV87" s="16">
        <v>0</v>
      </c>
      <c r="AW87" s="16">
        <v>0</v>
      </c>
      <c r="AX87" s="16">
        <v>0</v>
      </c>
      <c r="AY87" s="16">
        <v>0</v>
      </c>
      <c r="AZ87" s="16">
        <v>12098.35</v>
      </c>
      <c r="BA87" s="16">
        <v>67.2</v>
      </c>
      <c r="BB87" s="16">
        <v>0</v>
      </c>
      <c r="BC87" s="16">
        <v>0</v>
      </c>
      <c r="BD87" s="16">
        <v>670.77</v>
      </c>
      <c r="BE87" s="16">
        <v>12836.32</v>
      </c>
      <c r="BF87" s="16">
        <v>550782.32999999996</v>
      </c>
      <c r="BG87" s="16">
        <v>25154.17</v>
      </c>
      <c r="BH87" s="16">
        <v>13886.04</v>
      </c>
      <c r="BI87" s="16">
        <v>1374.14</v>
      </c>
      <c r="BJ87" s="16">
        <v>0</v>
      </c>
      <c r="BK87" s="16">
        <v>1330.03</v>
      </c>
      <c r="BL87" s="16">
        <v>16590.21</v>
      </c>
      <c r="BM87" s="16">
        <v>498733.24</v>
      </c>
      <c r="BN87" s="16">
        <v>0</v>
      </c>
      <c r="BO87" s="16">
        <v>23309.52</v>
      </c>
      <c r="BP87" s="16">
        <v>522042.76</v>
      </c>
      <c r="BQ87" s="16">
        <v>0</v>
      </c>
      <c r="BR87" s="16">
        <v>0</v>
      </c>
      <c r="BS87" s="16">
        <v>0</v>
      </c>
      <c r="BT87" s="16">
        <v>0</v>
      </c>
      <c r="BU87" s="16">
        <v>0</v>
      </c>
      <c r="BV87" s="16">
        <v>0</v>
      </c>
      <c r="BW87" s="16">
        <v>0</v>
      </c>
      <c r="BX87" s="16">
        <v>0</v>
      </c>
      <c r="BY87" s="16">
        <v>0</v>
      </c>
      <c r="BZ87" s="16">
        <v>0</v>
      </c>
      <c r="CA87" s="16">
        <v>538632.97</v>
      </c>
      <c r="CB87" s="16">
        <v>0</v>
      </c>
      <c r="CC87" s="16">
        <v>1458271.01</v>
      </c>
      <c r="CD87" s="16">
        <v>1254439.47</v>
      </c>
      <c r="CE87" s="16">
        <v>0</v>
      </c>
      <c r="CF87" s="16">
        <v>157261.47</v>
      </c>
      <c r="CG87" s="16">
        <v>2869971.95</v>
      </c>
      <c r="CH87" s="16">
        <v>0</v>
      </c>
      <c r="CI87" s="16">
        <v>0</v>
      </c>
      <c r="CJ87" s="16">
        <v>0</v>
      </c>
      <c r="CK87" s="16">
        <v>0</v>
      </c>
      <c r="CL87" s="16">
        <v>3055.78</v>
      </c>
      <c r="CM87" s="16">
        <v>0</v>
      </c>
      <c r="CN87" s="16">
        <v>91.47</v>
      </c>
      <c r="CO87" s="16">
        <v>2.82</v>
      </c>
      <c r="CP87" s="16">
        <v>0.03</v>
      </c>
      <c r="CQ87" s="16">
        <v>11.87</v>
      </c>
      <c r="CR87" s="16">
        <v>10.86</v>
      </c>
      <c r="CS87" s="16">
        <v>10</v>
      </c>
      <c r="CT87" s="16">
        <v>30.56</v>
      </c>
      <c r="CU87" s="16">
        <v>0</v>
      </c>
      <c r="CV87" s="16"/>
      <c r="CW87" s="16"/>
      <c r="CX87" s="16"/>
    </row>
    <row r="88" spans="1:102">
      <c r="A88" s="15" t="s">
        <v>157</v>
      </c>
      <c r="B88" s="15" t="s">
        <v>158</v>
      </c>
      <c r="C88" s="15" t="s">
        <v>128</v>
      </c>
      <c r="D88" s="15" t="s">
        <v>129</v>
      </c>
      <c r="E88" s="16">
        <v>20</v>
      </c>
      <c r="F88" s="16">
        <v>1</v>
      </c>
      <c r="G88" s="16">
        <v>21</v>
      </c>
      <c r="H88" s="16">
        <v>20</v>
      </c>
      <c r="I88" s="16">
        <v>0</v>
      </c>
      <c r="J88" s="16">
        <v>20</v>
      </c>
      <c r="K88" s="16">
        <v>0</v>
      </c>
      <c r="L88" s="16">
        <v>20</v>
      </c>
      <c r="M88" s="16">
        <v>0</v>
      </c>
      <c r="N88" s="16">
        <v>20</v>
      </c>
      <c r="O88" s="16">
        <v>74.44</v>
      </c>
      <c r="P88" s="16">
        <v>1</v>
      </c>
      <c r="Q88" s="16">
        <v>75.44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7275</v>
      </c>
      <c r="AA88" s="16">
        <v>0</v>
      </c>
      <c r="AB88" s="16">
        <v>7275</v>
      </c>
      <c r="AC88" s="16">
        <v>-50</v>
      </c>
      <c r="AD88" s="16">
        <v>0</v>
      </c>
      <c r="AE88" s="16">
        <v>7225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71101.22</v>
      </c>
      <c r="AQ88" s="16">
        <v>405.5</v>
      </c>
      <c r="AR88" s="16">
        <v>46.33</v>
      </c>
      <c r="AS88" s="16">
        <v>0</v>
      </c>
      <c r="AT88" s="16">
        <v>4583.25</v>
      </c>
      <c r="AU88" s="16">
        <v>76136.3</v>
      </c>
      <c r="AV88" s="16">
        <v>0</v>
      </c>
      <c r="AW88" s="16">
        <v>0</v>
      </c>
      <c r="AX88" s="16">
        <v>0</v>
      </c>
      <c r="AY88" s="16">
        <v>0</v>
      </c>
      <c r="AZ88" s="16">
        <v>797.5</v>
      </c>
      <c r="BA88" s="16">
        <v>0</v>
      </c>
      <c r="BB88" s="16">
        <v>0</v>
      </c>
      <c r="BC88" s="16">
        <v>0</v>
      </c>
      <c r="BD88" s="16">
        <v>31.5</v>
      </c>
      <c r="BE88" s="16">
        <v>829</v>
      </c>
      <c r="BF88" s="16">
        <v>70755.55</v>
      </c>
      <c r="BG88" s="16">
        <v>4551.75</v>
      </c>
      <c r="BH88" s="16">
        <v>65306.66</v>
      </c>
      <c r="BI88" s="16">
        <v>14.36</v>
      </c>
      <c r="BJ88" s="16">
        <v>0</v>
      </c>
      <c r="BK88" s="16">
        <v>4456.62</v>
      </c>
      <c r="BL88" s="16">
        <v>69777.64</v>
      </c>
      <c r="BM88" s="16">
        <v>0</v>
      </c>
      <c r="BN88" s="16">
        <v>0</v>
      </c>
      <c r="BO88" s="16">
        <v>0</v>
      </c>
      <c r="BP88" s="16">
        <v>0</v>
      </c>
      <c r="BQ88" s="16">
        <v>0</v>
      </c>
      <c r="BR88" s="16">
        <v>0</v>
      </c>
      <c r="BS88" s="16">
        <v>0</v>
      </c>
      <c r="BT88" s="16">
        <v>0</v>
      </c>
      <c r="BU88" s="16">
        <v>0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>
        <v>69777.64</v>
      </c>
      <c r="CB88" s="16">
        <v>0</v>
      </c>
      <c r="CC88" s="16">
        <v>8318.6</v>
      </c>
      <c r="CD88" s="16">
        <v>103.89</v>
      </c>
      <c r="CE88" s="16">
        <v>0</v>
      </c>
      <c r="CF88" s="16">
        <v>223.81</v>
      </c>
      <c r="CG88" s="16">
        <v>8646.2999999999993</v>
      </c>
      <c r="CH88" s="16">
        <v>0</v>
      </c>
      <c r="CI88" s="16">
        <v>0</v>
      </c>
      <c r="CJ88" s="16">
        <v>0</v>
      </c>
      <c r="CK88" s="16">
        <v>0</v>
      </c>
      <c r="CL88" s="16">
        <v>34642.86</v>
      </c>
      <c r="CM88" s="16">
        <v>0</v>
      </c>
      <c r="CN88" s="16">
        <v>91.65</v>
      </c>
      <c r="CO88" s="16">
        <v>91.65</v>
      </c>
      <c r="CP88" s="16">
        <v>0.08</v>
      </c>
      <c r="CQ88" s="16">
        <v>10.46</v>
      </c>
      <c r="CR88" s="16">
        <v>9.59</v>
      </c>
      <c r="CS88" s="16">
        <v>3323</v>
      </c>
      <c r="CT88" s="16">
        <v>346.43</v>
      </c>
      <c r="CU88" s="16">
        <v>0</v>
      </c>
      <c r="CV88" s="16"/>
      <c r="CW88" s="16"/>
      <c r="CX88" s="16"/>
    </row>
    <row r="89" spans="1:102">
      <c r="A89" s="15" t="s">
        <v>157</v>
      </c>
      <c r="B89" s="15" t="s">
        <v>158</v>
      </c>
      <c r="C89" s="15" t="s">
        <v>139</v>
      </c>
      <c r="D89" s="15" t="s">
        <v>140</v>
      </c>
      <c r="E89" s="16">
        <v>547</v>
      </c>
      <c r="F89" s="16">
        <v>0</v>
      </c>
      <c r="G89" s="16">
        <v>547</v>
      </c>
      <c r="H89" s="16">
        <v>0</v>
      </c>
      <c r="I89" s="16">
        <v>547</v>
      </c>
      <c r="J89" s="16">
        <v>547</v>
      </c>
      <c r="K89" s="16">
        <v>0</v>
      </c>
      <c r="L89" s="16">
        <v>0</v>
      </c>
      <c r="M89" s="16">
        <v>547</v>
      </c>
      <c r="N89" s="16">
        <v>547</v>
      </c>
      <c r="O89" s="16">
        <v>0</v>
      </c>
      <c r="P89" s="16">
        <v>0</v>
      </c>
      <c r="Q89" s="16">
        <v>0</v>
      </c>
      <c r="R89" s="16">
        <v>4042.5</v>
      </c>
      <c r="S89" s="16">
        <v>0</v>
      </c>
      <c r="T89" s="16">
        <v>4042.5</v>
      </c>
      <c r="U89" s="16">
        <v>32</v>
      </c>
      <c r="V89" s="16">
        <v>0</v>
      </c>
      <c r="W89" s="16">
        <v>32</v>
      </c>
      <c r="X89" s="16"/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0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612027.03899999999</v>
      </c>
      <c r="CD89" s="16">
        <v>619121.81999999995</v>
      </c>
      <c r="CE89" s="16">
        <v>0</v>
      </c>
      <c r="CF89" s="16">
        <v>0</v>
      </c>
      <c r="CG89" s="16">
        <v>1231148.6000000001</v>
      </c>
      <c r="CH89" s="16">
        <v>0</v>
      </c>
      <c r="CI89" s="16">
        <v>100</v>
      </c>
      <c r="CJ89" s="16">
        <v>0</v>
      </c>
      <c r="CK89" s="16">
        <v>0</v>
      </c>
      <c r="CL89" s="16">
        <v>0</v>
      </c>
      <c r="CM89" s="16"/>
      <c r="CN89" s="16">
        <v>0</v>
      </c>
      <c r="CO89" s="16">
        <v>0</v>
      </c>
      <c r="CP89" s="16">
        <v>0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/>
      <c r="CW89" s="16"/>
      <c r="CX89" s="16"/>
    </row>
    <row r="90" spans="1:102">
      <c r="A90" s="15" t="s">
        <v>157</v>
      </c>
      <c r="B90" s="15" t="s">
        <v>158</v>
      </c>
      <c r="C90" s="15" t="s">
        <v>130</v>
      </c>
      <c r="D90" s="15" t="s">
        <v>131</v>
      </c>
      <c r="E90" s="16">
        <v>23</v>
      </c>
      <c r="F90" s="16">
        <v>4</v>
      </c>
      <c r="G90" s="16">
        <v>27</v>
      </c>
      <c r="H90" s="16">
        <v>23</v>
      </c>
      <c r="I90" s="16">
        <v>0</v>
      </c>
      <c r="J90" s="16">
        <v>23</v>
      </c>
      <c r="K90" s="16">
        <v>1</v>
      </c>
      <c r="L90" s="16">
        <v>23</v>
      </c>
      <c r="M90" s="16">
        <v>0</v>
      </c>
      <c r="N90" s="16">
        <v>23</v>
      </c>
      <c r="O90" s="16">
        <v>2</v>
      </c>
      <c r="P90" s="16">
        <v>0</v>
      </c>
      <c r="Q90" s="16">
        <v>2</v>
      </c>
      <c r="R90" s="16">
        <v>143</v>
      </c>
      <c r="S90" s="16">
        <v>21</v>
      </c>
      <c r="T90" s="16">
        <v>164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632</v>
      </c>
      <c r="AA90" s="16">
        <v>0</v>
      </c>
      <c r="AB90" s="16">
        <v>632</v>
      </c>
      <c r="AC90" s="16">
        <v>0</v>
      </c>
      <c r="AD90" s="16">
        <v>0</v>
      </c>
      <c r="AE90" s="16">
        <v>632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24928.61</v>
      </c>
      <c r="AQ90" s="16">
        <v>52.8</v>
      </c>
      <c r="AR90" s="16">
        <v>144.29</v>
      </c>
      <c r="AS90" s="16">
        <v>0</v>
      </c>
      <c r="AT90" s="16">
        <v>256</v>
      </c>
      <c r="AU90" s="16">
        <v>25381.7</v>
      </c>
      <c r="AV90" s="16">
        <v>0</v>
      </c>
      <c r="AW90" s="16">
        <v>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  <c r="BE90" s="16">
        <v>0</v>
      </c>
      <c r="BF90" s="16">
        <v>25125.7</v>
      </c>
      <c r="BG90" s="16">
        <v>256</v>
      </c>
      <c r="BH90" s="16">
        <v>16064.34</v>
      </c>
      <c r="BI90" s="16">
        <v>18.73</v>
      </c>
      <c r="BJ90" s="16">
        <v>0</v>
      </c>
      <c r="BK90" s="16">
        <v>267.73</v>
      </c>
      <c r="BL90" s="16">
        <v>16350.8</v>
      </c>
      <c r="BM90" s="16">
        <v>0</v>
      </c>
      <c r="BN90" s="16">
        <v>0</v>
      </c>
      <c r="BO90" s="16">
        <v>0</v>
      </c>
      <c r="BP90" s="16">
        <v>0</v>
      </c>
      <c r="BQ90" s="16">
        <v>0</v>
      </c>
      <c r="BR90" s="16">
        <v>0</v>
      </c>
      <c r="BS90" s="16">
        <v>0</v>
      </c>
      <c r="BT90" s="16">
        <v>0</v>
      </c>
      <c r="BU90" s="16">
        <v>0</v>
      </c>
      <c r="BV90" s="16">
        <v>0</v>
      </c>
      <c r="BW90" s="16">
        <v>0</v>
      </c>
      <c r="BX90" s="16">
        <v>0</v>
      </c>
      <c r="BY90" s="16">
        <v>0</v>
      </c>
      <c r="BZ90" s="16">
        <v>0</v>
      </c>
      <c r="CA90" s="16">
        <v>16350.8</v>
      </c>
      <c r="CB90" s="16">
        <v>0</v>
      </c>
      <c r="CC90" s="16">
        <v>24827.98</v>
      </c>
      <c r="CD90" s="16">
        <v>535.1</v>
      </c>
      <c r="CE90" s="16">
        <v>0</v>
      </c>
      <c r="CF90" s="16">
        <v>153.62</v>
      </c>
      <c r="CG90" s="16">
        <v>25516.7</v>
      </c>
      <c r="CH90" s="16">
        <v>0</v>
      </c>
      <c r="CI90" s="16">
        <v>0</v>
      </c>
      <c r="CJ90" s="16">
        <v>0</v>
      </c>
      <c r="CK90" s="16">
        <v>0</v>
      </c>
      <c r="CL90" s="16">
        <v>2340.7399999999998</v>
      </c>
      <c r="CM90" s="16">
        <v>0</v>
      </c>
      <c r="CN90" s="16">
        <v>64.41</v>
      </c>
      <c r="CO90" s="16">
        <v>64.41</v>
      </c>
      <c r="CP90" s="16">
        <v>0.35</v>
      </c>
      <c r="CQ90" s="16">
        <v>39.909999999999997</v>
      </c>
      <c r="CR90" s="16">
        <v>25.71</v>
      </c>
      <c r="CS90" s="16">
        <v>606</v>
      </c>
      <c r="CT90" s="16">
        <v>23.41</v>
      </c>
      <c r="CU90" s="16">
        <v>0</v>
      </c>
      <c r="CV90" s="16"/>
      <c r="CW90" s="16"/>
      <c r="CX90" s="16"/>
    </row>
    <row r="91" spans="1:102">
      <c r="A91" s="15" t="s">
        <v>157</v>
      </c>
      <c r="B91" s="15" t="s">
        <v>158</v>
      </c>
      <c r="C91" s="15" t="s">
        <v>141</v>
      </c>
      <c r="D91" s="15" t="s">
        <v>142</v>
      </c>
      <c r="E91" s="16">
        <v>52</v>
      </c>
      <c r="F91" s="16">
        <v>5</v>
      </c>
      <c r="G91" s="16">
        <v>57</v>
      </c>
      <c r="H91" s="16">
        <v>52</v>
      </c>
      <c r="I91" s="16">
        <v>0</v>
      </c>
      <c r="J91" s="16">
        <v>52</v>
      </c>
      <c r="K91" s="16">
        <v>1</v>
      </c>
      <c r="L91" s="16">
        <v>52</v>
      </c>
      <c r="M91" s="16">
        <v>0</v>
      </c>
      <c r="N91" s="16">
        <v>52</v>
      </c>
      <c r="O91" s="16">
        <v>57.92</v>
      </c>
      <c r="P91" s="16">
        <v>3.48</v>
      </c>
      <c r="Q91" s="16">
        <v>61.4</v>
      </c>
      <c r="R91" s="16">
        <v>153.5</v>
      </c>
      <c r="S91" s="16">
        <v>10</v>
      </c>
      <c r="T91" s="16">
        <v>163.5</v>
      </c>
      <c r="U91" s="16">
        <v>5</v>
      </c>
      <c r="V91" s="16">
        <v>0</v>
      </c>
      <c r="W91" s="16">
        <v>5</v>
      </c>
      <c r="X91" s="16">
        <v>0</v>
      </c>
      <c r="Y91" s="16">
        <v>0</v>
      </c>
      <c r="Z91" s="16">
        <v>18457</v>
      </c>
      <c r="AA91" s="16">
        <v>0</v>
      </c>
      <c r="AB91" s="16">
        <v>18457</v>
      </c>
      <c r="AC91" s="16">
        <v>0</v>
      </c>
      <c r="AD91" s="16">
        <v>0</v>
      </c>
      <c r="AE91" s="16">
        <v>18457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156592.03</v>
      </c>
      <c r="AQ91" s="16">
        <v>1725.8</v>
      </c>
      <c r="AR91" s="16">
        <v>34873.379999999997</v>
      </c>
      <c r="AS91" s="16">
        <v>0</v>
      </c>
      <c r="AT91" s="16">
        <v>9749.69</v>
      </c>
      <c r="AU91" s="16">
        <v>202940.9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193191.21</v>
      </c>
      <c r="BG91" s="16">
        <v>9749.69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3484104.81</v>
      </c>
      <c r="CD91" s="16">
        <v>3171810</v>
      </c>
      <c r="CE91" s="16">
        <v>0</v>
      </c>
      <c r="CF91" s="16">
        <v>113698.09</v>
      </c>
      <c r="CG91" s="16">
        <v>6769612.9000000004</v>
      </c>
      <c r="CH91" s="16">
        <v>0</v>
      </c>
      <c r="CI91" s="16">
        <v>0</v>
      </c>
      <c r="CJ91" s="16">
        <v>0</v>
      </c>
      <c r="CK91" s="16">
        <v>0</v>
      </c>
      <c r="CL91" s="16">
        <v>32380.7</v>
      </c>
      <c r="CM91" s="16">
        <v>0</v>
      </c>
      <c r="CN91" s="16">
        <v>0</v>
      </c>
      <c r="CO91" s="16">
        <v>0</v>
      </c>
      <c r="CP91" s="16">
        <v>0.99</v>
      </c>
      <c r="CQ91" s="16">
        <v>10.99</v>
      </c>
      <c r="CR91" s="16">
        <v>0</v>
      </c>
      <c r="CS91" s="16">
        <v>0</v>
      </c>
      <c r="CT91" s="16">
        <v>323.81</v>
      </c>
      <c r="CU91" s="16">
        <v>0</v>
      </c>
      <c r="CV91" s="16"/>
      <c r="CW91" s="16"/>
      <c r="CX91" s="16"/>
    </row>
    <row r="92" spans="1:102">
      <c r="A92" s="15" t="s">
        <v>157</v>
      </c>
      <c r="B92" s="15" t="s">
        <v>158</v>
      </c>
      <c r="C92" s="15" t="s">
        <v>132</v>
      </c>
      <c r="D92" s="15" t="s">
        <v>133</v>
      </c>
      <c r="E92" s="16">
        <v>5</v>
      </c>
      <c r="F92" s="16">
        <v>0</v>
      </c>
      <c r="G92" s="16">
        <v>5</v>
      </c>
      <c r="H92" s="16">
        <v>5</v>
      </c>
      <c r="I92" s="16">
        <v>0</v>
      </c>
      <c r="J92" s="16">
        <v>5</v>
      </c>
      <c r="K92" s="16">
        <v>0</v>
      </c>
      <c r="L92" s="16">
        <v>5</v>
      </c>
      <c r="M92" s="16">
        <v>0</v>
      </c>
      <c r="N92" s="16">
        <v>5</v>
      </c>
      <c r="O92" s="16">
        <v>7</v>
      </c>
      <c r="P92" s="16">
        <v>0</v>
      </c>
      <c r="Q92" s="16">
        <v>7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1360</v>
      </c>
      <c r="AA92" s="16">
        <v>0</v>
      </c>
      <c r="AB92" s="16">
        <v>1360</v>
      </c>
      <c r="AC92" s="16">
        <v>0</v>
      </c>
      <c r="AD92" s="16">
        <v>0</v>
      </c>
      <c r="AE92" s="16">
        <v>1360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16427.37</v>
      </c>
      <c r="AQ92" s="16">
        <v>0</v>
      </c>
      <c r="AR92" s="16">
        <v>54.53</v>
      </c>
      <c r="AS92" s="16">
        <v>0</v>
      </c>
      <c r="AT92" s="16">
        <v>1285.2</v>
      </c>
      <c r="AU92" s="16">
        <v>17767.099999999999</v>
      </c>
      <c r="AV92" s="16">
        <v>0</v>
      </c>
      <c r="AW92" s="16">
        <v>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  <c r="BE92" s="16">
        <v>0</v>
      </c>
      <c r="BF92" s="16">
        <v>16481.900000000001</v>
      </c>
      <c r="BG92" s="16">
        <v>1285.2</v>
      </c>
      <c r="BH92" s="16">
        <v>16316.03</v>
      </c>
      <c r="BI92" s="16">
        <v>52.42</v>
      </c>
      <c r="BJ92" s="16">
        <v>0</v>
      </c>
      <c r="BK92" s="16">
        <v>1279.19</v>
      </c>
      <c r="BL92" s="16">
        <v>17647.64</v>
      </c>
      <c r="BM92" s="16">
        <v>0</v>
      </c>
      <c r="BN92" s="16">
        <v>0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17647.64</v>
      </c>
      <c r="CB92" s="16">
        <v>0</v>
      </c>
      <c r="CC92" s="16">
        <v>4896.54</v>
      </c>
      <c r="CD92" s="16">
        <v>145.97999999999999</v>
      </c>
      <c r="CE92" s="16">
        <v>0</v>
      </c>
      <c r="CF92" s="16">
        <v>280.58</v>
      </c>
      <c r="CG92" s="16">
        <v>5323.1</v>
      </c>
      <c r="CH92" s="16">
        <v>0</v>
      </c>
      <c r="CI92" s="16">
        <v>100</v>
      </c>
      <c r="CJ92" s="16">
        <v>100</v>
      </c>
      <c r="CK92" s="16">
        <v>0</v>
      </c>
      <c r="CL92" s="16">
        <v>27200</v>
      </c>
      <c r="CM92" s="16">
        <v>0</v>
      </c>
      <c r="CN92" s="16">
        <v>99.33</v>
      </c>
      <c r="CO92" s="16">
        <v>99.33</v>
      </c>
      <c r="CP92" s="16">
        <v>0.01</v>
      </c>
      <c r="CQ92" s="16">
        <v>13.06</v>
      </c>
      <c r="CR92" s="16">
        <v>12.98</v>
      </c>
      <c r="CS92" s="16">
        <v>3530</v>
      </c>
      <c r="CT92" s="16">
        <v>272</v>
      </c>
      <c r="CU92" s="16">
        <v>0</v>
      </c>
      <c r="CV92" s="16"/>
      <c r="CW92" s="16"/>
      <c r="CX92" s="16"/>
    </row>
    <row r="93" spans="1:102">
      <c r="A93" s="17" t="s">
        <v>157</v>
      </c>
      <c r="B93" s="17"/>
      <c r="C93" s="17"/>
      <c r="D93" s="17" t="s">
        <v>134</v>
      </c>
      <c r="E93" s="16">
        <v>2147</v>
      </c>
      <c r="F93" s="16">
        <v>129</v>
      </c>
      <c r="G93" s="16">
        <v>2276</v>
      </c>
      <c r="H93" s="16">
        <v>1600</v>
      </c>
      <c r="I93" s="16">
        <v>547</v>
      </c>
      <c r="J93" s="16">
        <v>2147</v>
      </c>
      <c r="K93" s="16">
        <v>10</v>
      </c>
      <c r="L93" s="16">
        <v>1600</v>
      </c>
      <c r="M93" s="16">
        <v>547</v>
      </c>
      <c r="N93" s="16">
        <v>2147</v>
      </c>
      <c r="O93" s="16">
        <v>416.12</v>
      </c>
      <c r="P93" s="16">
        <v>23.22</v>
      </c>
      <c r="Q93" s="16">
        <v>439.34</v>
      </c>
      <c r="R93" s="16">
        <v>4339</v>
      </c>
      <c r="S93" s="16">
        <v>31</v>
      </c>
      <c r="T93" s="16">
        <v>4370</v>
      </c>
      <c r="U93" s="16">
        <v>249.74</v>
      </c>
      <c r="V93" s="16">
        <v>6</v>
      </c>
      <c r="W93" s="16">
        <v>255.74</v>
      </c>
      <c r="X93" s="16">
        <v>0</v>
      </c>
      <c r="Y93" s="16">
        <v>0</v>
      </c>
      <c r="Z93" s="16">
        <v>77197</v>
      </c>
      <c r="AA93" s="16">
        <v>0</v>
      </c>
      <c r="AB93" s="16">
        <v>77197</v>
      </c>
      <c r="AC93" s="16">
        <v>-1335</v>
      </c>
      <c r="AD93" s="16">
        <v>0</v>
      </c>
      <c r="AE93" s="16">
        <v>75862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  <c r="AO93" s="16">
        <v>0</v>
      </c>
      <c r="AP93" s="16">
        <v>809522.18</v>
      </c>
      <c r="AQ93" s="16">
        <v>10560.5</v>
      </c>
      <c r="AR93" s="16">
        <v>49217.06</v>
      </c>
      <c r="AS93" s="16">
        <v>0</v>
      </c>
      <c r="AT93" s="16">
        <v>41699.08</v>
      </c>
      <c r="AU93" s="16">
        <v>910998.82</v>
      </c>
      <c r="AV93" s="16">
        <v>0</v>
      </c>
      <c r="AW93" s="16">
        <v>0</v>
      </c>
      <c r="AX93" s="16">
        <v>0</v>
      </c>
      <c r="AY93" s="16">
        <v>0</v>
      </c>
      <c r="AZ93" s="16">
        <v>12895.85</v>
      </c>
      <c r="BA93" s="16">
        <v>67.2</v>
      </c>
      <c r="BB93" s="16">
        <v>0</v>
      </c>
      <c r="BC93" s="16">
        <v>0</v>
      </c>
      <c r="BD93" s="16">
        <v>702.27</v>
      </c>
      <c r="BE93" s="16">
        <v>13665.32</v>
      </c>
      <c r="BF93" s="16">
        <v>856336.69</v>
      </c>
      <c r="BG93" s="16">
        <v>40996.81</v>
      </c>
      <c r="BH93" s="16">
        <v>111573.07</v>
      </c>
      <c r="BI93" s="16">
        <v>1459.65</v>
      </c>
      <c r="BJ93" s="16">
        <v>0</v>
      </c>
      <c r="BK93" s="16">
        <v>7333.57</v>
      </c>
      <c r="BL93" s="16">
        <v>120366.29</v>
      </c>
      <c r="BM93" s="16">
        <v>498733.24</v>
      </c>
      <c r="BN93" s="16">
        <v>0</v>
      </c>
      <c r="BO93" s="16">
        <v>23309.52</v>
      </c>
      <c r="BP93" s="16">
        <v>522042.76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642409.05000000005</v>
      </c>
      <c r="CB93" s="16">
        <v>0</v>
      </c>
      <c r="CC93" s="16">
        <v>5592445.9790000003</v>
      </c>
      <c r="CD93" s="16">
        <v>5046156.26</v>
      </c>
      <c r="CE93" s="16">
        <v>0</v>
      </c>
      <c r="CF93" s="16">
        <v>271617.57</v>
      </c>
      <c r="CG93" s="16">
        <v>10910219.550000001</v>
      </c>
      <c r="CH93" s="16">
        <v>0</v>
      </c>
      <c r="CI93" s="16">
        <v>0</v>
      </c>
      <c r="CJ93" s="16">
        <v>0</v>
      </c>
      <c r="CK93" s="16">
        <v>0</v>
      </c>
      <c r="CL93" s="16">
        <v>3391.78</v>
      </c>
      <c r="CM93" s="16">
        <v>0</v>
      </c>
      <c r="CN93" s="16">
        <v>70.459999999999994</v>
      </c>
      <c r="CO93" s="16">
        <v>13.2</v>
      </c>
      <c r="CP93" s="16">
        <v>0.26</v>
      </c>
      <c r="CQ93" s="16">
        <v>11.69</v>
      </c>
      <c r="CR93" s="16">
        <v>8.25</v>
      </c>
      <c r="CS93" s="16">
        <v>53</v>
      </c>
      <c r="CT93" s="16">
        <v>33.92</v>
      </c>
      <c r="CU93" s="16">
        <v>0</v>
      </c>
      <c r="CV93" s="16"/>
      <c r="CW93" s="16"/>
      <c r="CX93" s="16"/>
    </row>
    <row r="94" spans="1:102">
      <c r="A94" s="17" t="s">
        <v>157</v>
      </c>
      <c r="B94" s="17" t="s">
        <v>158</v>
      </c>
      <c r="C94" s="17"/>
      <c r="D94" s="17" t="s">
        <v>134</v>
      </c>
      <c r="E94" s="16">
        <v>2147</v>
      </c>
      <c r="F94" s="16">
        <v>129</v>
      </c>
      <c r="G94" s="16">
        <v>2276</v>
      </c>
      <c r="H94" s="16">
        <v>1600</v>
      </c>
      <c r="I94" s="16">
        <v>547</v>
      </c>
      <c r="J94" s="16">
        <v>2147</v>
      </c>
      <c r="K94" s="16">
        <v>10</v>
      </c>
      <c r="L94" s="16">
        <v>1600</v>
      </c>
      <c r="M94" s="16">
        <v>547</v>
      </c>
      <c r="N94" s="16">
        <v>2147</v>
      </c>
      <c r="O94" s="16">
        <v>416.12</v>
      </c>
      <c r="P94" s="16">
        <v>23.22</v>
      </c>
      <c r="Q94" s="16">
        <v>439.34</v>
      </c>
      <c r="R94" s="16">
        <v>4339</v>
      </c>
      <c r="S94" s="16">
        <v>31</v>
      </c>
      <c r="T94" s="16">
        <v>4370</v>
      </c>
      <c r="U94" s="16">
        <v>249.74</v>
      </c>
      <c r="V94" s="16">
        <v>6</v>
      </c>
      <c r="W94" s="16">
        <v>255.74</v>
      </c>
      <c r="X94" s="16">
        <v>0</v>
      </c>
      <c r="Y94" s="16">
        <v>0</v>
      </c>
      <c r="Z94" s="16">
        <v>77197</v>
      </c>
      <c r="AA94" s="16">
        <v>0</v>
      </c>
      <c r="AB94" s="16">
        <v>77197</v>
      </c>
      <c r="AC94" s="16">
        <v>-1335</v>
      </c>
      <c r="AD94" s="16">
        <v>0</v>
      </c>
      <c r="AE94" s="16">
        <v>75862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809522.18</v>
      </c>
      <c r="AQ94" s="16">
        <v>10560.5</v>
      </c>
      <c r="AR94" s="16">
        <v>49217.06</v>
      </c>
      <c r="AS94" s="16">
        <v>0</v>
      </c>
      <c r="AT94" s="16">
        <v>41699.08</v>
      </c>
      <c r="AU94" s="16">
        <v>910998.82</v>
      </c>
      <c r="AV94" s="16">
        <v>0</v>
      </c>
      <c r="AW94" s="16">
        <v>0</v>
      </c>
      <c r="AX94" s="16">
        <v>0</v>
      </c>
      <c r="AY94" s="16">
        <v>0</v>
      </c>
      <c r="AZ94" s="16">
        <v>12895.85</v>
      </c>
      <c r="BA94" s="16">
        <v>67.2</v>
      </c>
      <c r="BB94" s="16">
        <v>0</v>
      </c>
      <c r="BC94" s="16">
        <v>0</v>
      </c>
      <c r="BD94" s="16">
        <v>702.27</v>
      </c>
      <c r="BE94" s="16">
        <v>13665.32</v>
      </c>
      <c r="BF94" s="16">
        <v>856336.69</v>
      </c>
      <c r="BG94" s="16">
        <v>40996.81</v>
      </c>
      <c r="BH94" s="16">
        <v>111573.07</v>
      </c>
      <c r="BI94" s="16">
        <v>1459.65</v>
      </c>
      <c r="BJ94" s="16">
        <v>0</v>
      </c>
      <c r="BK94" s="16">
        <v>7333.57</v>
      </c>
      <c r="BL94" s="16">
        <v>120366.29</v>
      </c>
      <c r="BM94" s="16">
        <v>498733.24</v>
      </c>
      <c r="BN94" s="16">
        <v>0</v>
      </c>
      <c r="BO94" s="16">
        <v>23309.52</v>
      </c>
      <c r="BP94" s="16">
        <v>522042.76</v>
      </c>
      <c r="BQ94" s="16">
        <v>0</v>
      </c>
      <c r="BR94" s="16">
        <v>0</v>
      </c>
      <c r="BS94" s="16">
        <v>0</v>
      </c>
      <c r="BT94" s="16">
        <v>0</v>
      </c>
      <c r="BU94" s="16">
        <v>0</v>
      </c>
      <c r="BV94" s="16">
        <v>0</v>
      </c>
      <c r="BW94" s="16">
        <v>0</v>
      </c>
      <c r="BX94" s="16">
        <v>0</v>
      </c>
      <c r="BY94" s="16">
        <v>0</v>
      </c>
      <c r="BZ94" s="16">
        <v>0</v>
      </c>
      <c r="CA94" s="16">
        <v>642409.05000000005</v>
      </c>
      <c r="CB94" s="16">
        <v>0</v>
      </c>
      <c r="CC94" s="16">
        <v>5592445.9790000003</v>
      </c>
      <c r="CD94" s="16">
        <v>5046156.26</v>
      </c>
      <c r="CE94" s="16">
        <v>0</v>
      </c>
      <c r="CF94" s="16">
        <v>271617.57</v>
      </c>
      <c r="CG94" s="16">
        <v>10910219.550000001</v>
      </c>
      <c r="CH94" s="16">
        <v>0</v>
      </c>
      <c r="CI94" s="16">
        <v>0</v>
      </c>
      <c r="CJ94" s="16">
        <v>0</v>
      </c>
      <c r="CK94" s="16">
        <v>0</v>
      </c>
      <c r="CL94" s="16">
        <v>3391.78</v>
      </c>
      <c r="CM94" s="16">
        <v>0</v>
      </c>
      <c r="CN94" s="16">
        <v>70.459999999999994</v>
      </c>
      <c r="CO94" s="16">
        <v>13.2</v>
      </c>
      <c r="CP94" s="16">
        <v>0.26</v>
      </c>
      <c r="CQ94" s="16">
        <v>11.69</v>
      </c>
      <c r="CR94" s="16">
        <v>8.25</v>
      </c>
      <c r="CS94" s="16">
        <v>53</v>
      </c>
      <c r="CT94" s="16">
        <v>33.92</v>
      </c>
      <c r="CU94" s="16">
        <v>0</v>
      </c>
      <c r="CV94" s="16"/>
      <c r="CW94" s="16"/>
      <c r="CX94" s="16"/>
    </row>
    <row r="95" spans="1:102">
      <c r="A95" s="15" t="s">
        <v>159</v>
      </c>
      <c r="B95" s="15" t="s">
        <v>160</v>
      </c>
      <c r="C95" s="15" t="s">
        <v>126</v>
      </c>
      <c r="D95" s="15" t="s">
        <v>127</v>
      </c>
      <c r="E95" s="16">
        <v>1098</v>
      </c>
      <c r="F95" s="16">
        <v>58</v>
      </c>
      <c r="G95" s="16">
        <v>1156</v>
      </c>
      <c r="H95" s="16">
        <v>1098</v>
      </c>
      <c r="I95" s="16">
        <v>0</v>
      </c>
      <c r="J95" s="16">
        <v>1098</v>
      </c>
      <c r="K95" s="16">
        <v>3</v>
      </c>
      <c r="L95" s="16">
        <v>1095</v>
      </c>
      <c r="M95" s="16">
        <v>3</v>
      </c>
      <c r="N95" s="16">
        <v>1098</v>
      </c>
      <c r="O95" s="16">
        <v>642.79</v>
      </c>
      <c r="P95" s="16">
        <v>21.9</v>
      </c>
      <c r="Q95" s="16">
        <v>664.69</v>
      </c>
      <c r="R95" s="16">
        <v>0</v>
      </c>
      <c r="S95" s="16">
        <v>0</v>
      </c>
      <c r="T95" s="16">
        <v>0</v>
      </c>
      <c r="U95" s="16">
        <v>24.04</v>
      </c>
      <c r="V95" s="16">
        <v>2</v>
      </c>
      <c r="W95" s="16">
        <v>26.04</v>
      </c>
      <c r="X95" s="16">
        <v>0</v>
      </c>
      <c r="Y95" s="16">
        <v>0</v>
      </c>
      <c r="Z95" s="16">
        <v>44133</v>
      </c>
      <c r="AA95" s="16">
        <v>0</v>
      </c>
      <c r="AB95" s="16">
        <v>44133</v>
      </c>
      <c r="AC95" s="16">
        <v>-216</v>
      </c>
      <c r="AD95" s="16">
        <v>0</v>
      </c>
      <c r="AE95" s="16">
        <v>43917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289.60000000000002</v>
      </c>
      <c r="AM95" s="16">
        <v>2.4</v>
      </c>
      <c r="AN95" s="16">
        <v>0</v>
      </c>
      <c r="AO95" s="16">
        <v>292</v>
      </c>
      <c r="AP95" s="16">
        <v>461711.25</v>
      </c>
      <c r="AQ95" s="16">
        <v>2784.14</v>
      </c>
      <c r="AR95" s="16">
        <v>3839.18</v>
      </c>
      <c r="AS95" s="16">
        <v>0</v>
      </c>
      <c r="AT95" s="16">
        <v>23037.200000000001</v>
      </c>
      <c r="AU95" s="16">
        <v>491371.77</v>
      </c>
      <c r="AV95" s="16">
        <v>0</v>
      </c>
      <c r="AW95" s="16">
        <v>0</v>
      </c>
      <c r="AX95" s="16">
        <v>0</v>
      </c>
      <c r="AY95" s="16">
        <v>0</v>
      </c>
      <c r="AZ95" s="16">
        <v>2368.91</v>
      </c>
      <c r="BA95" s="16">
        <v>10.4</v>
      </c>
      <c r="BB95" s="16">
        <v>0</v>
      </c>
      <c r="BC95" s="16">
        <v>0</v>
      </c>
      <c r="BD95" s="16">
        <v>112.75</v>
      </c>
      <c r="BE95" s="16">
        <v>2492.06</v>
      </c>
      <c r="BF95" s="16">
        <v>466247.26</v>
      </c>
      <c r="BG95" s="16">
        <v>22924.45</v>
      </c>
      <c r="BH95" s="16">
        <v>48774.7</v>
      </c>
      <c r="BI95" s="16">
        <v>838.87</v>
      </c>
      <c r="BJ95" s="16">
        <v>0</v>
      </c>
      <c r="BK95" s="16">
        <v>4174.2700000000004</v>
      </c>
      <c r="BL95" s="16">
        <v>53787.839999999997</v>
      </c>
      <c r="BM95" s="16">
        <v>382809.96</v>
      </c>
      <c r="BN95" s="16">
        <v>0</v>
      </c>
      <c r="BO95" s="16">
        <v>17926.71</v>
      </c>
      <c r="BP95" s="16">
        <v>400736.67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454524.51</v>
      </c>
      <c r="CB95" s="16">
        <v>0</v>
      </c>
      <c r="CC95" s="16">
        <v>423259.29</v>
      </c>
      <c r="CD95" s="16">
        <v>127218.83</v>
      </c>
      <c r="CE95" s="16">
        <v>0</v>
      </c>
      <c r="CF95" s="16">
        <v>42185.61</v>
      </c>
      <c r="CG95" s="16">
        <v>592663.73</v>
      </c>
      <c r="CH95" s="16">
        <v>0</v>
      </c>
      <c r="CI95" s="16">
        <v>0</v>
      </c>
      <c r="CJ95" s="16">
        <v>0</v>
      </c>
      <c r="CK95" s="16">
        <v>0</v>
      </c>
      <c r="CL95" s="16">
        <v>3817.73</v>
      </c>
      <c r="CM95" s="16">
        <v>0</v>
      </c>
      <c r="CN95" s="16">
        <v>92.43</v>
      </c>
      <c r="CO95" s="16">
        <v>10.94</v>
      </c>
      <c r="CP95" s="16">
        <v>0.03</v>
      </c>
      <c r="CQ95" s="16">
        <v>11.08</v>
      </c>
      <c r="CR95" s="16">
        <v>10.24</v>
      </c>
      <c r="CS95" s="16">
        <v>47</v>
      </c>
      <c r="CT95" s="16">
        <v>38.18</v>
      </c>
      <c r="CU95" s="16">
        <v>0</v>
      </c>
      <c r="CV95" s="16"/>
      <c r="CW95" s="16"/>
      <c r="CX95" s="16"/>
    </row>
    <row r="96" spans="1:102">
      <c r="A96" s="15" t="s">
        <v>159</v>
      </c>
      <c r="B96" s="15" t="s">
        <v>160</v>
      </c>
      <c r="C96" s="15" t="s">
        <v>137</v>
      </c>
      <c r="D96" s="15" t="s">
        <v>138</v>
      </c>
      <c r="E96" s="16">
        <v>4</v>
      </c>
      <c r="F96" s="16">
        <v>0</v>
      </c>
      <c r="G96" s="16">
        <v>4</v>
      </c>
      <c r="H96" s="16">
        <v>4</v>
      </c>
      <c r="I96" s="16">
        <v>0</v>
      </c>
      <c r="J96" s="16">
        <v>4</v>
      </c>
      <c r="K96" s="16">
        <v>0</v>
      </c>
      <c r="L96" s="16">
        <v>4</v>
      </c>
      <c r="M96" s="16">
        <v>0</v>
      </c>
      <c r="N96" s="16">
        <v>4</v>
      </c>
      <c r="O96" s="16">
        <v>9.8800000000000008</v>
      </c>
      <c r="P96" s="16">
        <v>0</v>
      </c>
      <c r="Q96" s="16">
        <v>9.8800000000000008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146</v>
      </c>
      <c r="AA96" s="16">
        <v>0</v>
      </c>
      <c r="AB96" s="16">
        <v>146</v>
      </c>
      <c r="AC96" s="16">
        <v>0</v>
      </c>
      <c r="AD96" s="16">
        <v>0</v>
      </c>
      <c r="AE96" s="16">
        <v>146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2965.32</v>
      </c>
      <c r="AQ96" s="16">
        <v>1.1000000000000001</v>
      </c>
      <c r="AR96" s="16">
        <v>14.88</v>
      </c>
      <c r="AS96" s="16">
        <v>0</v>
      </c>
      <c r="AT96" s="16">
        <v>88.7</v>
      </c>
      <c r="AU96" s="16">
        <v>3070</v>
      </c>
      <c r="AV96" s="16">
        <v>0</v>
      </c>
      <c r="AW96" s="16">
        <v>0</v>
      </c>
      <c r="AX96" s="16">
        <v>0</v>
      </c>
      <c r="AY96" s="16">
        <v>0</v>
      </c>
      <c r="AZ96" s="16">
        <v>0</v>
      </c>
      <c r="BA96" s="16">
        <v>0</v>
      </c>
      <c r="BB96" s="16">
        <v>0</v>
      </c>
      <c r="BC96" s="16">
        <v>0</v>
      </c>
      <c r="BD96" s="16">
        <v>0</v>
      </c>
      <c r="BE96" s="16">
        <v>0</v>
      </c>
      <c r="BF96" s="16">
        <v>2981.3</v>
      </c>
      <c r="BG96" s="16">
        <v>88.7</v>
      </c>
      <c r="BH96" s="16">
        <v>3867.66</v>
      </c>
      <c r="BI96" s="16">
        <v>31.85</v>
      </c>
      <c r="BJ96" s="16">
        <v>0</v>
      </c>
      <c r="BK96" s="16">
        <v>159.16999999999999</v>
      </c>
      <c r="BL96" s="16">
        <v>4058.68</v>
      </c>
      <c r="BM96" s="16">
        <v>0</v>
      </c>
      <c r="BN96" s="16">
        <v>0</v>
      </c>
      <c r="BO96" s="16">
        <v>0</v>
      </c>
      <c r="BP96" s="16">
        <v>0</v>
      </c>
      <c r="BQ96" s="16">
        <v>0</v>
      </c>
      <c r="BR96" s="16">
        <v>0</v>
      </c>
      <c r="BS96" s="16">
        <v>0</v>
      </c>
      <c r="BT96" s="16">
        <v>0</v>
      </c>
      <c r="BU96" s="16">
        <v>0</v>
      </c>
      <c r="BV96" s="16">
        <v>0</v>
      </c>
      <c r="BW96" s="16">
        <v>0</v>
      </c>
      <c r="BX96" s="16">
        <v>0</v>
      </c>
      <c r="BY96" s="16">
        <v>0</v>
      </c>
      <c r="BZ96" s="16">
        <v>0</v>
      </c>
      <c r="CA96" s="16">
        <v>4058.68</v>
      </c>
      <c r="CB96" s="16">
        <v>0</v>
      </c>
      <c r="CC96" s="16">
        <v>768.69</v>
      </c>
      <c r="CD96" s="16">
        <v>5.7</v>
      </c>
      <c r="CE96" s="16">
        <v>0</v>
      </c>
      <c r="CF96" s="16">
        <v>0.61</v>
      </c>
      <c r="CG96" s="16">
        <v>775</v>
      </c>
      <c r="CH96" s="16">
        <v>0</v>
      </c>
      <c r="CI96" s="16">
        <v>100</v>
      </c>
      <c r="CJ96" s="16">
        <v>100</v>
      </c>
      <c r="CK96" s="16">
        <v>0</v>
      </c>
      <c r="CL96" s="16">
        <v>3650</v>
      </c>
      <c r="CM96" s="16">
        <v>0</v>
      </c>
      <c r="CN96" s="16">
        <v>132.19999999999999</v>
      </c>
      <c r="CO96" s="16">
        <v>132.19999999999999</v>
      </c>
      <c r="CP96" s="16">
        <v>-0.32</v>
      </c>
      <c r="CQ96" s="16">
        <v>20.88</v>
      </c>
      <c r="CR96" s="16">
        <v>27.61</v>
      </c>
      <c r="CS96" s="16">
        <v>1015</v>
      </c>
      <c r="CT96" s="16">
        <v>36.5</v>
      </c>
      <c r="CU96" s="16">
        <v>0</v>
      </c>
      <c r="CV96" s="16"/>
      <c r="CW96" s="16"/>
      <c r="CX96" s="16"/>
    </row>
    <row r="97" spans="1:102">
      <c r="A97" s="15" t="s">
        <v>159</v>
      </c>
      <c r="B97" s="15" t="s">
        <v>160</v>
      </c>
      <c r="C97" s="15" t="s">
        <v>128</v>
      </c>
      <c r="D97" s="15" t="s">
        <v>129</v>
      </c>
      <c r="E97" s="16">
        <v>366</v>
      </c>
      <c r="F97" s="16">
        <v>12</v>
      </c>
      <c r="G97" s="16">
        <v>378</v>
      </c>
      <c r="H97" s="16">
        <v>366</v>
      </c>
      <c r="I97" s="16">
        <v>0</v>
      </c>
      <c r="J97" s="16">
        <v>366</v>
      </c>
      <c r="K97" s="16">
        <v>1</v>
      </c>
      <c r="L97" s="16">
        <v>366</v>
      </c>
      <c r="M97" s="16">
        <v>0</v>
      </c>
      <c r="N97" s="16">
        <v>366</v>
      </c>
      <c r="O97" s="16">
        <v>297.55</v>
      </c>
      <c r="P97" s="16">
        <v>18</v>
      </c>
      <c r="Q97" s="16">
        <v>315.55</v>
      </c>
      <c r="R97" s="16">
        <v>0</v>
      </c>
      <c r="S97" s="16">
        <v>0</v>
      </c>
      <c r="T97" s="16">
        <v>0</v>
      </c>
      <c r="U97" s="16">
        <v>31</v>
      </c>
      <c r="V97" s="16">
        <v>0</v>
      </c>
      <c r="W97" s="16">
        <v>31</v>
      </c>
      <c r="X97" s="16">
        <v>0</v>
      </c>
      <c r="Y97" s="16">
        <v>0</v>
      </c>
      <c r="Z97" s="16">
        <v>19701.7</v>
      </c>
      <c r="AA97" s="16">
        <v>0</v>
      </c>
      <c r="AB97" s="16">
        <v>19701.7</v>
      </c>
      <c r="AC97" s="16">
        <v>-25</v>
      </c>
      <c r="AD97" s="16">
        <v>0</v>
      </c>
      <c r="AE97" s="16">
        <v>19676.7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258228.53</v>
      </c>
      <c r="AQ97" s="16">
        <v>446.2</v>
      </c>
      <c r="AR97" s="16">
        <v>1479.24</v>
      </c>
      <c r="AS97" s="16">
        <v>0</v>
      </c>
      <c r="AT97" s="16">
        <v>12412.07</v>
      </c>
      <c r="AU97" s="16">
        <v>272566.03999999998</v>
      </c>
      <c r="AV97" s="16">
        <v>0</v>
      </c>
      <c r="AW97" s="16">
        <v>0</v>
      </c>
      <c r="AX97" s="16">
        <v>0</v>
      </c>
      <c r="AY97" s="16">
        <v>0</v>
      </c>
      <c r="AZ97" s="16">
        <v>404.08</v>
      </c>
      <c r="BA97" s="16">
        <v>1.3</v>
      </c>
      <c r="BB97" s="16">
        <v>1.87</v>
      </c>
      <c r="BC97" s="16">
        <v>0</v>
      </c>
      <c r="BD97" s="16">
        <v>15.75</v>
      </c>
      <c r="BE97" s="16">
        <v>423</v>
      </c>
      <c r="BF97" s="16">
        <v>259748.59</v>
      </c>
      <c r="BG97" s="16">
        <v>12396.32</v>
      </c>
      <c r="BH97" s="16">
        <v>243855.47</v>
      </c>
      <c r="BI97" s="16">
        <v>783.69</v>
      </c>
      <c r="BJ97" s="16">
        <v>0</v>
      </c>
      <c r="BK97" s="16">
        <v>12239.18</v>
      </c>
      <c r="BL97" s="16">
        <v>256878.34</v>
      </c>
      <c r="BM97" s="16">
        <v>1675.05</v>
      </c>
      <c r="BN97" s="16">
        <v>0</v>
      </c>
      <c r="BO97" s="16">
        <v>32.130000000000003</v>
      </c>
      <c r="BP97" s="16">
        <v>1707.18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258585.52</v>
      </c>
      <c r="CB97" s="16">
        <v>0</v>
      </c>
      <c r="CC97" s="16">
        <v>147746.81</v>
      </c>
      <c r="CD97" s="16">
        <v>8724.4599999999991</v>
      </c>
      <c r="CE97" s="16">
        <v>0</v>
      </c>
      <c r="CF97" s="16">
        <v>2333.59</v>
      </c>
      <c r="CG97" s="16">
        <v>158804.85999999999</v>
      </c>
      <c r="CH97" s="16">
        <v>0</v>
      </c>
      <c r="CI97" s="16">
        <v>0</v>
      </c>
      <c r="CJ97" s="16">
        <v>0</v>
      </c>
      <c r="CK97" s="16">
        <v>0</v>
      </c>
      <c r="CL97" s="16">
        <v>5212.09</v>
      </c>
      <c r="CM97" s="16">
        <v>0</v>
      </c>
      <c r="CN97" s="16">
        <v>94.87</v>
      </c>
      <c r="CO97" s="16">
        <v>94.24</v>
      </c>
      <c r="CP97" s="16">
        <v>0.05</v>
      </c>
      <c r="CQ97" s="16">
        <v>13.79</v>
      </c>
      <c r="CR97" s="16">
        <v>13.08</v>
      </c>
      <c r="CS97" s="16">
        <v>680</v>
      </c>
      <c r="CT97" s="16">
        <v>52.12</v>
      </c>
      <c r="CU97" s="16">
        <v>0</v>
      </c>
      <c r="CV97" s="16"/>
      <c r="CW97" s="16"/>
      <c r="CX97" s="16"/>
    </row>
    <row r="98" spans="1:102">
      <c r="A98" s="15" t="s">
        <v>159</v>
      </c>
      <c r="B98" s="15" t="s">
        <v>160</v>
      </c>
      <c r="C98" s="15" t="s">
        <v>139</v>
      </c>
      <c r="D98" s="15" t="s">
        <v>140</v>
      </c>
      <c r="E98" s="16">
        <v>0</v>
      </c>
      <c r="F98" s="16">
        <v>1</v>
      </c>
      <c r="G98" s="16">
        <v>1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2</v>
      </c>
      <c r="T98" s="16">
        <v>2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-34</v>
      </c>
      <c r="CD98" s="16">
        <v>0</v>
      </c>
      <c r="CE98" s="16">
        <v>0</v>
      </c>
      <c r="CF98" s="16">
        <v>0</v>
      </c>
      <c r="CG98" s="16">
        <v>-34</v>
      </c>
      <c r="CH98" s="16">
        <v>0</v>
      </c>
      <c r="CI98" s="16">
        <v>0</v>
      </c>
      <c r="CJ98" s="16">
        <v>0</v>
      </c>
      <c r="CK98" s="16">
        <v>0</v>
      </c>
      <c r="CL98" s="16"/>
      <c r="CM98" s="16">
        <v>0</v>
      </c>
      <c r="CN98" s="16">
        <v>0</v>
      </c>
      <c r="CO98" s="16">
        <v>0</v>
      </c>
      <c r="CP98" s="16">
        <v>0</v>
      </c>
      <c r="CQ98" s="16">
        <v>0</v>
      </c>
      <c r="CR98" s="16">
        <v>0</v>
      </c>
      <c r="CS98" s="16">
        <v>0</v>
      </c>
      <c r="CT98" s="16">
        <v>0</v>
      </c>
      <c r="CU98" s="16">
        <v>0</v>
      </c>
      <c r="CV98" s="16"/>
      <c r="CW98" s="16"/>
      <c r="CX98" s="16"/>
    </row>
    <row r="99" spans="1:102">
      <c r="A99" s="15" t="s">
        <v>159</v>
      </c>
      <c r="B99" s="15" t="s">
        <v>160</v>
      </c>
      <c r="C99" s="15" t="s">
        <v>130</v>
      </c>
      <c r="D99" s="15" t="s">
        <v>131</v>
      </c>
      <c r="E99" s="16">
        <v>50</v>
      </c>
      <c r="F99" s="16">
        <v>4</v>
      </c>
      <c r="G99" s="16">
        <v>54</v>
      </c>
      <c r="H99" s="16">
        <v>50</v>
      </c>
      <c r="I99" s="16">
        <v>0</v>
      </c>
      <c r="J99" s="16">
        <v>50</v>
      </c>
      <c r="K99" s="16">
        <v>1</v>
      </c>
      <c r="L99" s="16">
        <v>50</v>
      </c>
      <c r="M99" s="16">
        <v>0</v>
      </c>
      <c r="N99" s="16">
        <v>50</v>
      </c>
      <c r="O99" s="16">
        <v>0</v>
      </c>
      <c r="P99" s="16">
        <v>0</v>
      </c>
      <c r="Q99" s="16">
        <v>0</v>
      </c>
      <c r="R99" s="16">
        <v>335</v>
      </c>
      <c r="S99" s="16">
        <v>32</v>
      </c>
      <c r="T99" s="16">
        <v>367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6692</v>
      </c>
      <c r="AA99" s="16">
        <v>0</v>
      </c>
      <c r="AB99" s="16">
        <v>6692</v>
      </c>
      <c r="AC99" s="16">
        <v>0</v>
      </c>
      <c r="AD99" s="16">
        <v>0</v>
      </c>
      <c r="AE99" s="16">
        <v>6692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83988.21</v>
      </c>
      <c r="AQ99" s="16">
        <v>97</v>
      </c>
      <c r="AR99" s="16">
        <v>380.44</v>
      </c>
      <c r="AS99" s="16">
        <v>0</v>
      </c>
      <c r="AT99" s="16">
        <v>2710.32</v>
      </c>
      <c r="AU99" s="16">
        <v>87175.97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84465.65</v>
      </c>
      <c r="BG99" s="16">
        <v>2710.32</v>
      </c>
      <c r="BH99" s="16">
        <v>62515.81</v>
      </c>
      <c r="BI99" s="16">
        <v>100.7</v>
      </c>
      <c r="BJ99" s="16">
        <v>0</v>
      </c>
      <c r="BK99" s="16">
        <v>2080.25</v>
      </c>
      <c r="BL99" s="16">
        <v>64696.76</v>
      </c>
      <c r="BM99" s="16">
        <v>2268.17</v>
      </c>
      <c r="BN99" s="16">
        <v>0</v>
      </c>
      <c r="BO99" s="16">
        <v>0</v>
      </c>
      <c r="BP99" s="16">
        <v>2268.17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66964.929999999993</v>
      </c>
      <c r="CB99" s="16">
        <v>0</v>
      </c>
      <c r="CC99" s="16">
        <v>83427.960000000006</v>
      </c>
      <c r="CD99" s="16">
        <v>2688.84</v>
      </c>
      <c r="CE99" s="16">
        <v>0</v>
      </c>
      <c r="CF99" s="16">
        <v>1260</v>
      </c>
      <c r="CG99" s="16">
        <v>87376.8</v>
      </c>
      <c r="CH99" s="16">
        <v>0</v>
      </c>
      <c r="CI99" s="16">
        <v>0</v>
      </c>
      <c r="CJ99" s="16">
        <v>0</v>
      </c>
      <c r="CK99" s="16">
        <v>0</v>
      </c>
      <c r="CL99" s="16">
        <v>12392.59</v>
      </c>
      <c r="CM99" s="16">
        <v>0</v>
      </c>
      <c r="CN99" s="16">
        <v>76.81</v>
      </c>
      <c r="CO99" s="16">
        <v>74.209999999999994</v>
      </c>
      <c r="CP99" s="16">
        <v>0.23</v>
      </c>
      <c r="CQ99" s="16">
        <v>13</v>
      </c>
      <c r="CR99" s="16">
        <v>9.99</v>
      </c>
      <c r="CS99" s="16">
        <v>1198</v>
      </c>
      <c r="CT99" s="16">
        <v>123.93</v>
      </c>
      <c r="CU99" s="16">
        <v>0</v>
      </c>
      <c r="CV99" s="16"/>
      <c r="CW99" s="16"/>
      <c r="CX99" s="16"/>
    </row>
    <row r="100" spans="1:102">
      <c r="A100" s="15" t="s">
        <v>159</v>
      </c>
      <c r="B100" s="15" t="s">
        <v>160</v>
      </c>
      <c r="C100" s="15" t="s">
        <v>141</v>
      </c>
      <c r="D100" s="15" t="s">
        <v>142</v>
      </c>
      <c r="E100" s="16">
        <v>24</v>
      </c>
      <c r="F100" s="16">
        <v>0</v>
      </c>
      <c r="G100" s="16">
        <v>24</v>
      </c>
      <c r="H100" s="16">
        <v>24</v>
      </c>
      <c r="I100" s="16">
        <v>0</v>
      </c>
      <c r="J100" s="16">
        <v>24</v>
      </c>
      <c r="K100" s="16">
        <v>0</v>
      </c>
      <c r="L100" s="16">
        <v>18</v>
      </c>
      <c r="M100" s="16">
        <v>6</v>
      </c>
      <c r="N100" s="16">
        <v>24</v>
      </c>
      <c r="O100" s="16">
        <v>60.37</v>
      </c>
      <c r="P100" s="16">
        <v>0</v>
      </c>
      <c r="Q100" s="16">
        <v>60.37</v>
      </c>
      <c r="R100" s="16">
        <v>26</v>
      </c>
      <c r="S100" s="16">
        <v>0</v>
      </c>
      <c r="T100" s="16">
        <v>26</v>
      </c>
      <c r="U100" s="16">
        <v>8</v>
      </c>
      <c r="V100" s="16">
        <v>0</v>
      </c>
      <c r="W100" s="16">
        <v>8</v>
      </c>
      <c r="X100" s="16">
        <v>0</v>
      </c>
      <c r="Y100" s="16">
        <v>0</v>
      </c>
      <c r="Z100" s="16">
        <v>4668.3999999999996</v>
      </c>
      <c r="AA100" s="16">
        <v>0</v>
      </c>
      <c r="AB100" s="16">
        <v>4668.3999999999996</v>
      </c>
      <c r="AC100" s="16">
        <v>0</v>
      </c>
      <c r="AD100" s="16">
        <v>0</v>
      </c>
      <c r="AE100" s="16">
        <v>4668.3999999999996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47099.68</v>
      </c>
      <c r="AQ100" s="16">
        <v>450.9</v>
      </c>
      <c r="AR100" s="16">
        <v>9212.74</v>
      </c>
      <c r="AS100" s="16">
        <v>0</v>
      </c>
      <c r="AT100" s="16">
        <v>2804.88</v>
      </c>
      <c r="AU100" s="16">
        <v>59568.2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56763.32</v>
      </c>
      <c r="BG100" s="16">
        <v>2804.88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929932.26</v>
      </c>
      <c r="CD100" s="16">
        <v>902200.46</v>
      </c>
      <c r="CE100" s="16">
        <v>0</v>
      </c>
      <c r="CF100" s="16">
        <v>77694.48</v>
      </c>
      <c r="CG100" s="16">
        <v>1909827.2</v>
      </c>
      <c r="CH100" s="16">
        <v>0</v>
      </c>
      <c r="CI100" s="16">
        <v>100</v>
      </c>
      <c r="CJ100" s="16">
        <v>0</v>
      </c>
      <c r="CK100" s="16">
        <v>0</v>
      </c>
      <c r="CL100" s="16">
        <v>19451.669999999998</v>
      </c>
      <c r="CM100" s="16">
        <v>0</v>
      </c>
      <c r="CN100" s="16">
        <v>0</v>
      </c>
      <c r="CO100" s="16">
        <v>0</v>
      </c>
      <c r="CP100" s="16">
        <v>0.99</v>
      </c>
      <c r="CQ100" s="16">
        <v>12.74</v>
      </c>
      <c r="CR100" s="16">
        <v>0</v>
      </c>
      <c r="CS100" s="16">
        <v>0</v>
      </c>
      <c r="CT100" s="16">
        <v>194.52</v>
      </c>
      <c r="CU100" s="16">
        <v>0</v>
      </c>
      <c r="CV100" s="16"/>
      <c r="CW100" s="16"/>
      <c r="CX100" s="16"/>
    </row>
    <row r="101" spans="1:102">
      <c r="A101" s="15" t="s">
        <v>159</v>
      </c>
      <c r="B101" s="15" t="s">
        <v>160</v>
      </c>
      <c r="C101" s="15" t="s">
        <v>132</v>
      </c>
      <c r="D101" s="15" t="s">
        <v>133</v>
      </c>
      <c r="E101" s="16">
        <v>11</v>
      </c>
      <c r="F101" s="16">
        <v>0</v>
      </c>
      <c r="G101" s="16">
        <v>11</v>
      </c>
      <c r="H101" s="16">
        <v>10</v>
      </c>
      <c r="I101" s="16">
        <v>0</v>
      </c>
      <c r="J101" s="16">
        <v>11</v>
      </c>
      <c r="K101" s="16">
        <v>0</v>
      </c>
      <c r="L101" s="16">
        <v>10</v>
      </c>
      <c r="M101" s="16">
        <v>1</v>
      </c>
      <c r="N101" s="16">
        <v>11</v>
      </c>
      <c r="O101" s="16">
        <v>11</v>
      </c>
      <c r="P101" s="16">
        <v>1</v>
      </c>
      <c r="Q101" s="16">
        <v>12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241</v>
      </c>
      <c r="AA101" s="16">
        <v>0</v>
      </c>
      <c r="AB101" s="16">
        <v>241</v>
      </c>
      <c r="AC101" s="16">
        <v>-7</v>
      </c>
      <c r="AD101" s="16">
        <v>0</v>
      </c>
      <c r="AE101" s="16">
        <v>234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5397.83</v>
      </c>
      <c r="AQ101" s="16">
        <v>0</v>
      </c>
      <c r="AR101" s="16">
        <v>102.72</v>
      </c>
      <c r="AS101" s="16">
        <v>0</v>
      </c>
      <c r="AT101" s="16">
        <v>227.75</v>
      </c>
      <c r="AU101" s="16">
        <v>5728.3</v>
      </c>
      <c r="AV101" s="16">
        <v>0</v>
      </c>
      <c r="AW101" s="16">
        <v>0</v>
      </c>
      <c r="AX101" s="16">
        <v>0</v>
      </c>
      <c r="AY101" s="16">
        <v>0</v>
      </c>
      <c r="AZ101" s="16">
        <v>277.42</v>
      </c>
      <c r="BA101" s="16">
        <v>0</v>
      </c>
      <c r="BB101" s="16">
        <v>11.97</v>
      </c>
      <c r="BC101" s="16">
        <v>0</v>
      </c>
      <c r="BD101" s="16">
        <v>6.61</v>
      </c>
      <c r="BE101" s="16">
        <v>296</v>
      </c>
      <c r="BF101" s="16">
        <v>5223.13</v>
      </c>
      <c r="BG101" s="16">
        <v>221.14</v>
      </c>
      <c r="BH101" s="16">
        <v>13580.16</v>
      </c>
      <c r="BI101" s="16">
        <v>399.15</v>
      </c>
      <c r="BJ101" s="16">
        <v>0</v>
      </c>
      <c r="BK101" s="16">
        <v>434.33</v>
      </c>
      <c r="BL101" s="16">
        <v>14413.64</v>
      </c>
      <c r="BM101" s="16">
        <v>0</v>
      </c>
      <c r="BN101" s="16">
        <v>0</v>
      </c>
      <c r="BO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14413.64</v>
      </c>
      <c r="CB101" s="16">
        <v>0</v>
      </c>
      <c r="CC101" s="16">
        <v>-713.26</v>
      </c>
      <c r="CD101" s="16">
        <v>0</v>
      </c>
      <c r="CE101" s="16">
        <v>0</v>
      </c>
      <c r="CF101" s="16">
        <v>7.56</v>
      </c>
      <c r="CG101" s="16">
        <v>-705.7</v>
      </c>
      <c r="CH101" s="16">
        <v>0</v>
      </c>
      <c r="CI101" s="16">
        <v>100</v>
      </c>
      <c r="CJ101" s="16">
        <v>0</v>
      </c>
      <c r="CK101" s="16">
        <v>0</v>
      </c>
      <c r="CL101" s="16">
        <v>2190.91</v>
      </c>
      <c r="CM101" s="16">
        <v>0</v>
      </c>
      <c r="CN101" s="16">
        <v>251.58</v>
      </c>
      <c r="CO101" s="16">
        <v>251.58</v>
      </c>
      <c r="CP101" s="16">
        <v>-1.52</v>
      </c>
      <c r="CQ101" s="16">
        <v>23.67</v>
      </c>
      <c r="CR101" s="16">
        <v>59.56</v>
      </c>
      <c r="CS101" s="16">
        <v>1310</v>
      </c>
      <c r="CT101" s="16">
        <v>21.91</v>
      </c>
      <c r="CU101" s="16">
        <v>0</v>
      </c>
      <c r="CV101" s="16"/>
      <c r="CW101" s="16"/>
      <c r="CX101" s="16"/>
    </row>
    <row r="102" spans="1:102">
      <c r="A102" s="17" t="s">
        <v>159</v>
      </c>
      <c r="B102" s="17"/>
      <c r="C102" s="17"/>
      <c r="D102" s="17" t="s">
        <v>134</v>
      </c>
      <c r="E102" s="16">
        <v>1553</v>
      </c>
      <c r="F102" s="16">
        <v>75</v>
      </c>
      <c r="G102" s="16">
        <v>1628</v>
      </c>
      <c r="H102" s="16">
        <v>1552</v>
      </c>
      <c r="I102" s="16">
        <v>0</v>
      </c>
      <c r="J102" s="16">
        <v>1553</v>
      </c>
      <c r="K102" s="16">
        <v>5</v>
      </c>
      <c r="L102" s="16">
        <v>1543</v>
      </c>
      <c r="M102" s="16">
        <v>10</v>
      </c>
      <c r="N102" s="16">
        <v>1553</v>
      </c>
      <c r="O102" s="16">
        <v>1021.59</v>
      </c>
      <c r="P102" s="16">
        <v>40.9</v>
      </c>
      <c r="Q102" s="16">
        <v>1062.49</v>
      </c>
      <c r="R102" s="16">
        <v>361</v>
      </c>
      <c r="S102" s="16">
        <v>34</v>
      </c>
      <c r="T102" s="16">
        <v>395</v>
      </c>
      <c r="U102" s="16">
        <v>63.04</v>
      </c>
      <c r="V102" s="16">
        <v>2</v>
      </c>
      <c r="W102" s="16">
        <v>65.040000000000006</v>
      </c>
      <c r="X102" s="16">
        <v>0</v>
      </c>
      <c r="Y102" s="16">
        <v>0</v>
      </c>
      <c r="Z102" s="16">
        <v>75582.100000000006</v>
      </c>
      <c r="AA102" s="16">
        <v>0</v>
      </c>
      <c r="AB102" s="16">
        <v>75582.100000000006</v>
      </c>
      <c r="AC102" s="16">
        <v>-248</v>
      </c>
      <c r="AD102" s="16">
        <v>0</v>
      </c>
      <c r="AE102" s="16">
        <v>75334.100000000006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289.60000000000002</v>
      </c>
      <c r="AM102" s="16">
        <v>2.4</v>
      </c>
      <c r="AN102" s="16">
        <v>0</v>
      </c>
      <c r="AO102" s="16">
        <v>292</v>
      </c>
      <c r="AP102" s="16">
        <v>859390.82</v>
      </c>
      <c r="AQ102" s="16">
        <v>3779.34</v>
      </c>
      <c r="AR102" s="16">
        <v>15029.2</v>
      </c>
      <c r="AS102" s="16">
        <v>0</v>
      </c>
      <c r="AT102" s="16">
        <v>41280.92</v>
      </c>
      <c r="AU102" s="16">
        <v>919480.28</v>
      </c>
      <c r="AV102" s="16">
        <v>0</v>
      </c>
      <c r="AW102" s="16">
        <v>0</v>
      </c>
      <c r="AX102" s="16">
        <v>0</v>
      </c>
      <c r="AY102" s="16">
        <v>0</v>
      </c>
      <c r="AZ102" s="16">
        <v>3050.41</v>
      </c>
      <c r="BA102" s="16">
        <v>11.7</v>
      </c>
      <c r="BB102" s="16">
        <v>13.84</v>
      </c>
      <c r="BC102" s="16">
        <v>0</v>
      </c>
      <c r="BD102" s="16">
        <v>135.11000000000001</v>
      </c>
      <c r="BE102" s="16">
        <v>3211.06</v>
      </c>
      <c r="BF102" s="16">
        <v>875429.25</v>
      </c>
      <c r="BG102" s="16">
        <v>41145.81</v>
      </c>
      <c r="BH102" s="16">
        <v>372593.8</v>
      </c>
      <c r="BI102" s="16">
        <v>2154.2600000000002</v>
      </c>
      <c r="BJ102" s="16">
        <v>0</v>
      </c>
      <c r="BK102" s="16">
        <v>19087.2</v>
      </c>
      <c r="BL102" s="16">
        <v>393835.26</v>
      </c>
      <c r="BM102" s="16">
        <v>386753.18</v>
      </c>
      <c r="BN102" s="16">
        <v>0</v>
      </c>
      <c r="BO102" s="16">
        <v>17958.84</v>
      </c>
      <c r="BP102" s="16">
        <v>404712.02</v>
      </c>
      <c r="BQ102" s="16">
        <v>0</v>
      </c>
      <c r="BR102" s="16">
        <v>0</v>
      </c>
      <c r="BS102" s="16">
        <v>0</v>
      </c>
      <c r="BT102" s="16">
        <v>0</v>
      </c>
      <c r="BU102" s="16">
        <v>0</v>
      </c>
      <c r="BV102" s="16">
        <v>0</v>
      </c>
      <c r="BW102" s="16">
        <v>0</v>
      </c>
      <c r="BX102" s="16">
        <v>0</v>
      </c>
      <c r="BY102" s="16">
        <v>0</v>
      </c>
      <c r="BZ102" s="16">
        <v>0</v>
      </c>
      <c r="CA102" s="16">
        <v>798547.28</v>
      </c>
      <c r="CB102" s="16">
        <v>0</v>
      </c>
      <c r="CC102" s="16">
        <v>1584387.75</v>
      </c>
      <c r="CD102" s="16">
        <v>1040838.29</v>
      </c>
      <c r="CE102" s="16">
        <v>0</v>
      </c>
      <c r="CF102" s="16">
        <v>123481.85</v>
      </c>
      <c r="CG102" s="16">
        <v>2748707.89</v>
      </c>
      <c r="CH102" s="16">
        <v>0</v>
      </c>
      <c r="CI102" s="16">
        <v>0</v>
      </c>
      <c r="CJ102" s="16">
        <v>0</v>
      </c>
      <c r="CK102" s="16">
        <v>0</v>
      </c>
      <c r="CL102" s="16">
        <v>4642.6400000000003</v>
      </c>
      <c r="CM102" s="16">
        <v>0</v>
      </c>
      <c r="CN102" s="16">
        <v>86.81</v>
      </c>
      <c r="CO102" s="16">
        <v>42.81</v>
      </c>
      <c r="CP102" s="16">
        <v>0.11</v>
      </c>
      <c r="CQ102" s="16">
        <v>12.12</v>
      </c>
      <c r="CR102" s="16">
        <v>10.52</v>
      </c>
      <c r="CS102" s="16">
        <v>242</v>
      </c>
      <c r="CT102" s="16">
        <v>46.43</v>
      </c>
      <c r="CU102" s="16">
        <v>0</v>
      </c>
      <c r="CV102" s="16"/>
      <c r="CW102" s="16"/>
      <c r="CX102" s="16"/>
    </row>
    <row r="103" spans="1:102">
      <c r="A103" s="17" t="s">
        <v>159</v>
      </c>
      <c r="B103" s="17" t="s">
        <v>160</v>
      </c>
      <c r="C103" s="17"/>
      <c r="D103" s="17" t="s">
        <v>134</v>
      </c>
      <c r="E103" s="16">
        <v>1553</v>
      </c>
      <c r="F103" s="16">
        <v>75</v>
      </c>
      <c r="G103" s="16">
        <v>1628</v>
      </c>
      <c r="H103" s="16">
        <v>1552</v>
      </c>
      <c r="I103" s="16">
        <v>0</v>
      </c>
      <c r="J103" s="16">
        <v>1553</v>
      </c>
      <c r="K103" s="16">
        <v>5</v>
      </c>
      <c r="L103" s="16">
        <v>1543</v>
      </c>
      <c r="M103" s="16">
        <v>10</v>
      </c>
      <c r="N103" s="16">
        <v>1553</v>
      </c>
      <c r="O103" s="16">
        <v>1021.59</v>
      </c>
      <c r="P103" s="16">
        <v>40.9</v>
      </c>
      <c r="Q103" s="16">
        <v>1062.49</v>
      </c>
      <c r="R103" s="16">
        <v>361</v>
      </c>
      <c r="S103" s="16">
        <v>34</v>
      </c>
      <c r="T103" s="16">
        <v>395</v>
      </c>
      <c r="U103" s="16">
        <v>63.04</v>
      </c>
      <c r="V103" s="16">
        <v>2</v>
      </c>
      <c r="W103" s="16">
        <v>65.040000000000006</v>
      </c>
      <c r="X103" s="16">
        <v>0</v>
      </c>
      <c r="Y103" s="16">
        <v>0</v>
      </c>
      <c r="Z103" s="16">
        <v>75582.100000000006</v>
      </c>
      <c r="AA103" s="16">
        <v>0</v>
      </c>
      <c r="AB103" s="16">
        <v>75582.100000000006</v>
      </c>
      <c r="AC103" s="16">
        <v>-248</v>
      </c>
      <c r="AD103" s="16">
        <v>0</v>
      </c>
      <c r="AE103" s="16">
        <v>75334.100000000006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289.60000000000002</v>
      </c>
      <c r="AM103" s="16">
        <v>2.4</v>
      </c>
      <c r="AN103" s="16">
        <v>0</v>
      </c>
      <c r="AO103" s="16">
        <v>292</v>
      </c>
      <c r="AP103" s="16">
        <v>859390.82</v>
      </c>
      <c r="AQ103" s="16">
        <v>3779.34</v>
      </c>
      <c r="AR103" s="16">
        <v>15029.2</v>
      </c>
      <c r="AS103" s="16">
        <v>0</v>
      </c>
      <c r="AT103" s="16">
        <v>41280.92</v>
      </c>
      <c r="AU103" s="16">
        <v>919480.28</v>
      </c>
      <c r="AV103" s="16">
        <v>0</v>
      </c>
      <c r="AW103" s="16">
        <v>0</v>
      </c>
      <c r="AX103" s="16">
        <v>0</v>
      </c>
      <c r="AY103" s="16">
        <v>0</v>
      </c>
      <c r="AZ103" s="16">
        <v>3050.41</v>
      </c>
      <c r="BA103" s="16">
        <v>11.7</v>
      </c>
      <c r="BB103" s="16">
        <v>13.84</v>
      </c>
      <c r="BC103" s="16">
        <v>0</v>
      </c>
      <c r="BD103" s="16">
        <v>135.11000000000001</v>
      </c>
      <c r="BE103" s="16">
        <v>3211.06</v>
      </c>
      <c r="BF103" s="16">
        <v>875429.25</v>
      </c>
      <c r="BG103" s="16">
        <v>41145.81</v>
      </c>
      <c r="BH103" s="16">
        <v>372593.8</v>
      </c>
      <c r="BI103" s="16">
        <v>2154.2600000000002</v>
      </c>
      <c r="BJ103" s="16">
        <v>0</v>
      </c>
      <c r="BK103" s="16">
        <v>19087.2</v>
      </c>
      <c r="BL103" s="16">
        <v>393835.26</v>
      </c>
      <c r="BM103" s="16">
        <v>386753.18</v>
      </c>
      <c r="BN103" s="16">
        <v>0</v>
      </c>
      <c r="BO103" s="16">
        <v>17958.84</v>
      </c>
      <c r="BP103" s="16">
        <v>404712.02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798547.28</v>
      </c>
      <c r="CB103" s="16">
        <v>0</v>
      </c>
      <c r="CC103" s="16">
        <v>1584387.75</v>
      </c>
      <c r="CD103" s="16">
        <v>1040838.29</v>
      </c>
      <c r="CE103" s="16">
        <v>0</v>
      </c>
      <c r="CF103" s="16">
        <v>123481.85</v>
      </c>
      <c r="CG103" s="16">
        <v>2748707.89</v>
      </c>
      <c r="CH103" s="16">
        <v>0</v>
      </c>
      <c r="CI103" s="16">
        <v>0</v>
      </c>
      <c r="CJ103" s="16">
        <v>0</v>
      </c>
      <c r="CK103" s="16">
        <v>0</v>
      </c>
      <c r="CL103" s="16">
        <v>4642.6400000000003</v>
      </c>
      <c r="CM103" s="16">
        <v>0</v>
      </c>
      <c r="CN103" s="16">
        <v>86.81</v>
      </c>
      <c r="CO103" s="16">
        <v>42.81</v>
      </c>
      <c r="CP103" s="16">
        <v>0.11</v>
      </c>
      <c r="CQ103" s="16">
        <v>12.12</v>
      </c>
      <c r="CR103" s="16">
        <v>10.52</v>
      </c>
      <c r="CS103" s="16">
        <v>242</v>
      </c>
      <c r="CT103" s="16">
        <v>46.43</v>
      </c>
      <c r="CU103" s="16">
        <v>0</v>
      </c>
      <c r="CV103" s="16"/>
      <c r="CW103" s="16"/>
      <c r="CX103" s="16"/>
    </row>
    <row r="104" spans="1:102">
      <c r="A104" s="15" t="s">
        <v>161</v>
      </c>
      <c r="B104" s="15" t="s">
        <v>162</v>
      </c>
      <c r="C104" s="15" t="s">
        <v>163</v>
      </c>
      <c r="D104" s="15" t="s">
        <v>164</v>
      </c>
      <c r="E104" s="16">
        <v>7</v>
      </c>
      <c r="F104" s="16">
        <v>1</v>
      </c>
      <c r="G104" s="16">
        <v>8</v>
      </c>
      <c r="H104" s="16">
        <v>7</v>
      </c>
      <c r="I104" s="16">
        <v>0</v>
      </c>
      <c r="J104" s="16">
        <v>7</v>
      </c>
      <c r="K104" s="16">
        <v>0</v>
      </c>
      <c r="L104" s="16">
        <v>7</v>
      </c>
      <c r="M104" s="16">
        <v>0</v>
      </c>
      <c r="N104" s="16">
        <v>7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4025</v>
      </c>
      <c r="V104" s="16">
        <v>900</v>
      </c>
      <c r="W104" s="16">
        <v>4925</v>
      </c>
      <c r="X104" s="16">
        <v>0</v>
      </c>
      <c r="Y104" s="16">
        <v>0</v>
      </c>
      <c r="Z104" s="16">
        <v>913712.5</v>
      </c>
      <c r="AA104" s="16">
        <v>0</v>
      </c>
      <c r="AB104" s="16">
        <v>913712.5</v>
      </c>
      <c r="AC104" s="16">
        <v>-839448</v>
      </c>
      <c r="AD104" s="16">
        <v>0</v>
      </c>
      <c r="AE104" s="16">
        <v>74264.5</v>
      </c>
      <c r="AF104" s="16">
        <v>830000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9616413.5299999993</v>
      </c>
      <c r="AQ104" s="16">
        <v>0</v>
      </c>
      <c r="AR104" s="16">
        <v>7642.76</v>
      </c>
      <c r="AS104" s="16">
        <v>0</v>
      </c>
      <c r="AT104" s="16">
        <v>540708.71</v>
      </c>
      <c r="AU104" s="16">
        <v>10164765</v>
      </c>
      <c r="AV104" s="16">
        <v>0</v>
      </c>
      <c r="AW104" s="16">
        <v>0</v>
      </c>
      <c r="AX104" s="16">
        <v>0</v>
      </c>
      <c r="AY104" s="16">
        <v>0</v>
      </c>
      <c r="AZ104" s="16">
        <v>6967532.9299999997</v>
      </c>
      <c r="BA104" s="16">
        <v>0</v>
      </c>
      <c r="BB104" s="16">
        <v>100</v>
      </c>
      <c r="BC104" s="16">
        <v>0</v>
      </c>
      <c r="BD104" s="16">
        <v>496215.07</v>
      </c>
      <c r="BE104" s="16">
        <v>7463848</v>
      </c>
      <c r="BF104" s="16">
        <v>2656523.36</v>
      </c>
      <c r="BG104" s="16">
        <v>44493.64</v>
      </c>
      <c r="BH104" s="16">
        <v>1673202.6</v>
      </c>
      <c r="BI104" s="16">
        <v>100</v>
      </c>
      <c r="BJ104" s="16">
        <v>0</v>
      </c>
      <c r="BK104" s="16">
        <v>23191</v>
      </c>
      <c r="BL104" s="16">
        <v>1696493.6</v>
      </c>
      <c r="BM104" s="16">
        <v>570336</v>
      </c>
      <c r="BN104" s="16">
        <v>0</v>
      </c>
      <c r="BO104" s="16">
        <v>0</v>
      </c>
      <c r="BP104" s="16">
        <v>570336</v>
      </c>
      <c r="BQ104" s="16">
        <v>0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2266829.6</v>
      </c>
      <c r="CB104" s="16">
        <v>0</v>
      </c>
      <c r="CC104" s="16">
        <v>995562.87</v>
      </c>
      <c r="CD104" s="16">
        <v>29405.97</v>
      </c>
      <c r="CE104" s="16">
        <v>0</v>
      </c>
      <c r="CF104" s="16">
        <v>49612.160000000003</v>
      </c>
      <c r="CG104" s="16">
        <v>1074581</v>
      </c>
      <c r="CH104" s="16">
        <v>0</v>
      </c>
      <c r="CI104" s="16">
        <v>0</v>
      </c>
      <c r="CJ104" s="16">
        <v>0</v>
      </c>
      <c r="CK104" s="16">
        <v>0</v>
      </c>
      <c r="CL104" s="16">
        <v>11421406.25</v>
      </c>
      <c r="CM104" s="16">
        <v>0</v>
      </c>
      <c r="CN104" s="16">
        <v>22.3</v>
      </c>
      <c r="CO104" s="16">
        <v>16.690000000000001</v>
      </c>
      <c r="CP104" s="16">
        <v>0.78</v>
      </c>
      <c r="CQ104" s="16">
        <v>11.12</v>
      </c>
      <c r="CR104" s="16">
        <v>2.48</v>
      </c>
      <c r="CS104" s="16">
        <v>212062</v>
      </c>
      <c r="CT104" s="16">
        <v>114214.06</v>
      </c>
      <c r="CU104" s="16">
        <v>0</v>
      </c>
      <c r="CV104" s="16"/>
      <c r="CW104" s="16"/>
      <c r="CX104" s="16"/>
    </row>
    <row r="105" spans="1:102">
      <c r="A105" s="15" t="s">
        <v>161</v>
      </c>
      <c r="B105" s="15" t="s">
        <v>162</v>
      </c>
      <c r="C105" s="15" t="s">
        <v>130</v>
      </c>
      <c r="D105" s="15" t="s">
        <v>131</v>
      </c>
      <c r="E105" s="16">
        <v>1</v>
      </c>
      <c r="F105" s="16">
        <v>0</v>
      </c>
      <c r="G105" s="16">
        <v>1</v>
      </c>
      <c r="H105" s="16">
        <v>1</v>
      </c>
      <c r="I105" s="16">
        <v>0</v>
      </c>
      <c r="J105" s="16">
        <v>1</v>
      </c>
      <c r="K105" s="16">
        <v>0</v>
      </c>
      <c r="L105" s="16">
        <v>1</v>
      </c>
      <c r="M105" s="16">
        <v>0</v>
      </c>
      <c r="N105" s="16">
        <v>1</v>
      </c>
      <c r="O105" s="16">
        <v>0</v>
      </c>
      <c r="P105" s="16">
        <v>0</v>
      </c>
      <c r="Q105" s="16">
        <v>0</v>
      </c>
      <c r="R105" s="16">
        <v>98</v>
      </c>
      <c r="S105" s="16">
        <v>0</v>
      </c>
      <c r="T105" s="16">
        <v>98</v>
      </c>
      <c r="U105" s="16">
        <v>81</v>
      </c>
      <c r="V105" s="16">
        <v>0</v>
      </c>
      <c r="W105" s="16">
        <v>81</v>
      </c>
      <c r="X105" s="16">
        <v>0</v>
      </c>
      <c r="Y105" s="16">
        <v>0</v>
      </c>
      <c r="Z105" s="16">
        <v>387728.4</v>
      </c>
      <c r="AA105" s="16">
        <v>0</v>
      </c>
      <c r="AB105" s="16">
        <v>387728.4</v>
      </c>
      <c r="AC105" s="16">
        <v>-383348.4</v>
      </c>
      <c r="AD105" s="16">
        <v>0</v>
      </c>
      <c r="AE105" s="16">
        <v>4380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1987229</v>
      </c>
      <c r="AQ105" s="16">
        <v>0</v>
      </c>
      <c r="AR105" s="16">
        <v>0</v>
      </c>
      <c r="AS105" s="16">
        <v>0</v>
      </c>
      <c r="AT105" s="16">
        <v>157030</v>
      </c>
      <c r="AU105" s="16">
        <v>2144259</v>
      </c>
      <c r="AV105" s="16">
        <v>0</v>
      </c>
      <c r="AW105" s="16">
        <v>0</v>
      </c>
      <c r="AX105" s="16">
        <v>0</v>
      </c>
      <c r="AY105" s="16">
        <v>0</v>
      </c>
      <c r="AZ105" s="16">
        <v>1950509.9</v>
      </c>
      <c r="BA105" s="16">
        <v>0</v>
      </c>
      <c r="BB105" s="16">
        <v>0</v>
      </c>
      <c r="BC105" s="16">
        <v>0</v>
      </c>
      <c r="BD105" s="16">
        <v>155256.1</v>
      </c>
      <c r="BE105" s="16">
        <v>2105766</v>
      </c>
      <c r="BF105" s="16">
        <v>36719.1</v>
      </c>
      <c r="BG105" s="16">
        <v>1773.9</v>
      </c>
      <c r="BH105" s="16">
        <v>35142.300000000003</v>
      </c>
      <c r="BI105" s="16">
        <v>0</v>
      </c>
      <c r="BJ105" s="16">
        <v>0</v>
      </c>
      <c r="BK105" s="16">
        <v>1773.9</v>
      </c>
      <c r="BL105" s="16">
        <v>36916.199999999997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36916.199999999997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100</v>
      </c>
      <c r="CJ105" s="16">
        <v>100</v>
      </c>
      <c r="CK105" s="16">
        <v>0</v>
      </c>
      <c r="CL105" s="16">
        <v>38772840</v>
      </c>
      <c r="CM105" s="16">
        <v>0</v>
      </c>
      <c r="CN105" s="16">
        <v>1.72</v>
      </c>
      <c r="CO105" s="16">
        <v>1.72</v>
      </c>
      <c r="CP105" s="16">
        <v>0.98</v>
      </c>
      <c r="CQ105" s="16">
        <v>5.53</v>
      </c>
      <c r="CR105" s="16">
        <v>0.1</v>
      </c>
      <c r="CS105" s="16">
        <v>36916</v>
      </c>
      <c r="CT105" s="16">
        <v>387728.4</v>
      </c>
      <c r="CU105" s="16">
        <v>0</v>
      </c>
      <c r="CV105" s="16"/>
      <c r="CW105" s="16"/>
      <c r="CX105" s="16"/>
    </row>
    <row r="106" spans="1:102">
      <c r="A106" s="17" t="s">
        <v>161</v>
      </c>
      <c r="B106" s="17"/>
      <c r="C106" s="17"/>
      <c r="D106" s="17" t="s">
        <v>134</v>
      </c>
      <c r="E106" s="16">
        <v>8</v>
      </c>
      <c r="F106" s="16">
        <v>1</v>
      </c>
      <c r="G106" s="16">
        <v>9</v>
      </c>
      <c r="H106" s="16">
        <v>8</v>
      </c>
      <c r="I106" s="16">
        <v>0</v>
      </c>
      <c r="J106" s="16">
        <v>8</v>
      </c>
      <c r="K106" s="16">
        <v>0</v>
      </c>
      <c r="L106" s="16">
        <v>8</v>
      </c>
      <c r="M106" s="16">
        <v>0</v>
      </c>
      <c r="N106" s="16">
        <v>8</v>
      </c>
      <c r="O106" s="16">
        <v>0</v>
      </c>
      <c r="P106" s="16">
        <v>0</v>
      </c>
      <c r="Q106" s="16">
        <v>0</v>
      </c>
      <c r="R106" s="16">
        <v>98</v>
      </c>
      <c r="S106" s="16">
        <v>0</v>
      </c>
      <c r="T106" s="16">
        <v>98</v>
      </c>
      <c r="U106" s="16">
        <v>4106</v>
      </c>
      <c r="V106" s="16">
        <v>900</v>
      </c>
      <c r="W106" s="16">
        <v>5006</v>
      </c>
      <c r="X106" s="16">
        <v>0</v>
      </c>
      <c r="Y106" s="16">
        <v>0</v>
      </c>
      <c r="Z106" s="16">
        <v>1301440.8999999999</v>
      </c>
      <c r="AA106" s="16">
        <v>0</v>
      </c>
      <c r="AB106" s="16">
        <v>1301440.8999999999</v>
      </c>
      <c r="AC106" s="16">
        <v>-1222796.3999999999</v>
      </c>
      <c r="AD106" s="16">
        <v>0</v>
      </c>
      <c r="AE106" s="16">
        <v>78644.5</v>
      </c>
      <c r="AF106" s="16">
        <v>830000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11603642.529999999</v>
      </c>
      <c r="AQ106" s="16">
        <v>0</v>
      </c>
      <c r="AR106" s="16">
        <v>7642.76</v>
      </c>
      <c r="AS106" s="16">
        <v>0</v>
      </c>
      <c r="AT106" s="16">
        <v>697738.71</v>
      </c>
      <c r="AU106" s="16">
        <v>12309024</v>
      </c>
      <c r="AV106" s="16">
        <v>0</v>
      </c>
      <c r="AW106" s="16">
        <v>0</v>
      </c>
      <c r="AX106" s="16">
        <v>0</v>
      </c>
      <c r="AY106" s="16">
        <v>0</v>
      </c>
      <c r="AZ106" s="16">
        <v>8918042.8300000001</v>
      </c>
      <c r="BA106" s="16">
        <v>0</v>
      </c>
      <c r="BB106" s="16">
        <v>100</v>
      </c>
      <c r="BC106" s="16">
        <v>0</v>
      </c>
      <c r="BD106" s="16">
        <v>651471.17000000004</v>
      </c>
      <c r="BE106" s="16">
        <v>9569614</v>
      </c>
      <c r="BF106" s="16">
        <v>2693242.46</v>
      </c>
      <c r="BG106" s="16">
        <v>46267.54</v>
      </c>
      <c r="BH106" s="16">
        <v>1708344.9</v>
      </c>
      <c r="BI106" s="16">
        <v>100</v>
      </c>
      <c r="BJ106" s="16">
        <v>0</v>
      </c>
      <c r="BK106" s="16">
        <v>24964.9</v>
      </c>
      <c r="BL106" s="16">
        <v>1733409.8</v>
      </c>
      <c r="BM106" s="16">
        <v>570336</v>
      </c>
      <c r="BN106" s="16">
        <v>0</v>
      </c>
      <c r="BO106" s="16">
        <v>0</v>
      </c>
      <c r="BP106" s="16">
        <v>570336</v>
      </c>
      <c r="BQ106" s="16">
        <v>0</v>
      </c>
      <c r="BR106" s="16">
        <v>0</v>
      </c>
      <c r="BS106" s="16">
        <v>0</v>
      </c>
      <c r="BT106" s="16">
        <v>0</v>
      </c>
      <c r="BU106" s="16">
        <v>0</v>
      </c>
      <c r="BV106" s="16">
        <v>0</v>
      </c>
      <c r="BW106" s="16">
        <v>0</v>
      </c>
      <c r="BX106" s="16">
        <v>0</v>
      </c>
      <c r="BY106" s="16">
        <v>0</v>
      </c>
      <c r="BZ106" s="16">
        <v>0</v>
      </c>
      <c r="CA106" s="16">
        <v>2303745.7999999998</v>
      </c>
      <c r="CB106" s="16">
        <v>0</v>
      </c>
      <c r="CC106" s="16">
        <v>995562.87</v>
      </c>
      <c r="CD106" s="16">
        <v>29405.97</v>
      </c>
      <c r="CE106" s="16">
        <v>0</v>
      </c>
      <c r="CF106" s="16">
        <v>49612.160000000003</v>
      </c>
      <c r="CG106" s="16">
        <v>1074581</v>
      </c>
      <c r="CH106" s="16">
        <v>0</v>
      </c>
      <c r="CI106" s="16">
        <v>0</v>
      </c>
      <c r="CJ106" s="16">
        <v>0</v>
      </c>
      <c r="CK106" s="16">
        <v>0</v>
      </c>
      <c r="CL106" s="16">
        <v>14460454.439999999</v>
      </c>
      <c r="CM106" s="16">
        <v>0</v>
      </c>
      <c r="CN106" s="16">
        <v>18.72</v>
      </c>
      <c r="CO106" s="16">
        <v>14.08</v>
      </c>
      <c r="CP106" s="16">
        <v>0.81</v>
      </c>
      <c r="CQ106" s="16">
        <v>9.4600000000000009</v>
      </c>
      <c r="CR106" s="16">
        <v>1.77</v>
      </c>
      <c r="CS106" s="16">
        <v>192601</v>
      </c>
      <c r="CT106" s="16">
        <v>144604.54</v>
      </c>
      <c r="CU106" s="16">
        <v>0</v>
      </c>
      <c r="CV106" s="16"/>
      <c r="CW106" s="16"/>
      <c r="CX106" s="16"/>
    </row>
    <row r="107" spans="1:102">
      <c r="A107" s="17" t="s">
        <v>161</v>
      </c>
      <c r="B107" s="17" t="s">
        <v>162</v>
      </c>
      <c r="C107" s="17"/>
      <c r="D107" s="17" t="s">
        <v>134</v>
      </c>
      <c r="E107" s="16">
        <v>8</v>
      </c>
      <c r="F107" s="16">
        <v>1</v>
      </c>
      <c r="G107" s="16">
        <v>9</v>
      </c>
      <c r="H107" s="16">
        <v>8</v>
      </c>
      <c r="I107" s="16">
        <v>0</v>
      </c>
      <c r="J107" s="16">
        <v>8</v>
      </c>
      <c r="K107" s="16">
        <v>0</v>
      </c>
      <c r="L107" s="16">
        <v>8</v>
      </c>
      <c r="M107" s="16">
        <v>0</v>
      </c>
      <c r="N107" s="16">
        <v>8</v>
      </c>
      <c r="O107" s="16">
        <v>0</v>
      </c>
      <c r="P107" s="16">
        <v>0</v>
      </c>
      <c r="Q107" s="16">
        <v>0</v>
      </c>
      <c r="R107" s="16">
        <v>98</v>
      </c>
      <c r="S107" s="16">
        <v>0</v>
      </c>
      <c r="T107" s="16">
        <v>98</v>
      </c>
      <c r="U107" s="16">
        <v>4106</v>
      </c>
      <c r="V107" s="16">
        <v>900</v>
      </c>
      <c r="W107" s="16">
        <v>5006</v>
      </c>
      <c r="X107" s="16">
        <v>0</v>
      </c>
      <c r="Y107" s="16">
        <v>0</v>
      </c>
      <c r="Z107" s="16">
        <v>1301440.8999999999</v>
      </c>
      <c r="AA107" s="16">
        <v>0</v>
      </c>
      <c r="AB107" s="16">
        <v>1301440.8999999999</v>
      </c>
      <c r="AC107" s="16">
        <v>-1222796.3999999999</v>
      </c>
      <c r="AD107" s="16">
        <v>0</v>
      </c>
      <c r="AE107" s="16">
        <v>78644.5</v>
      </c>
      <c r="AF107" s="16">
        <v>830000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11603642.529999999</v>
      </c>
      <c r="AQ107" s="16">
        <v>0</v>
      </c>
      <c r="AR107" s="16">
        <v>7642.76</v>
      </c>
      <c r="AS107" s="16">
        <v>0</v>
      </c>
      <c r="AT107" s="16">
        <v>697738.71</v>
      </c>
      <c r="AU107" s="16">
        <v>12309024</v>
      </c>
      <c r="AV107" s="16">
        <v>0</v>
      </c>
      <c r="AW107" s="16">
        <v>0</v>
      </c>
      <c r="AX107" s="16">
        <v>0</v>
      </c>
      <c r="AY107" s="16">
        <v>0</v>
      </c>
      <c r="AZ107" s="16">
        <v>8918042.8300000001</v>
      </c>
      <c r="BA107" s="16">
        <v>0</v>
      </c>
      <c r="BB107" s="16">
        <v>100</v>
      </c>
      <c r="BC107" s="16">
        <v>0</v>
      </c>
      <c r="BD107" s="16">
        <v>651471.17000000004</v>
      </c>
      <c r="BE107" s="16">
        <v>9569614</v>
      </c>
      <c r="BF107" s="16">
        <v>2693242.46</v>
      </c>
      <c r="BG107" s="16">
        <v>46267.54</v>
      </c>
      <c r="BH107" s="16">
        <v>1708344.9</v>
      </c>
      <c r="BI107" s="16">
        <v>100</v>
      </c>
      <c r="BJ107" s="16">
        <v>0</v>
      </c>
      <c r="BK107" s="16">
        <v>24964.9</v>
      </c>
      <c r="BL107" s="16">
        <v>1733409.8</v>
      </c>
      <c r="BM107" s="16">
        <v>570336</v>
      </c>
      <c r="BN107" s="16">
        <v>0</v>
      </c>
      <c r="BO107" s="16">
        <v>0</v>
      </c>
      <c r="BP107" s="16">
        <v>570336</v>
      </c>
      <c r="BQ107" s="16">
        <v>0</v>
      </c>
      <c r="BR107" s="16">
        <v>0</v>
      </c>
      <c r="BS107" s="16">
        <v>0</v>
      </c>
      <c r="BT107" s="16">
        <v>0</v>
      </c>
      <c r="BU107" s="16">
        <v>0</v>
      </c>
      <c r="BV107" s="16">
        <v>0</v>
      </c>
      <c r="BW107" s="16">
        <v>0</v>
      </c>
      <c r="BX107" s="16">
        <v>0</v>
      </c>
      <c r="BY107" s="16">
        <v>0</v>
      </c>
      <c r="BZ107" s="16">
        <v>0</v>
      </c>
      <c r="CA107" s="16">
        <v>2303745.7999999998</v>
      </c>
      <c r="CB107" s="16">
        <v>0</v>
      </c>
      <c r="CC107" s="16">
        <v>995562.87</v>
      </c>
      <c r="CD107" s="16">
        <v>29405.97</v>
      </c>
      <c r="CE107" s="16">
        <v>0</v>
      </c>
      <c r="CF107" s="16">
        <v>49612.160000000003</v>
      </c>
      <c r="CG107" s="16">
        <v>1074581</v>
      </c>
      <c r="CH107" s="16">
        <v>0</v>
      </c>
      <c r="CI107" s="16">
        <v>0</v>
      </c>
      <c r="CJ107" s="16">
        <v>0</v>
      </c>
      <c r="CK107" s="16">
        <v>0</v>
      </c>
      <c r="CL107" s="16">
        <v>14460454.439999999</v>
      </c>
      <c r="CM107" s="16">
        <v>0</v>
      </c>
      <c r="CN107" s="16">
        <v>18.72</v>
      </c>
      <c r="CO107" s="16">
        <v>14.08</v>
      </c>
      <c r="CP107" s="16">
        <v>0.81</v>
      </c>
      <c r="CQ107" s="16">
        <v>9.4600000000000009</v>
      </c>
      <c r="CR107" s="16">
        <v>1.77</v>
      </c>
      <c r="CS107" s="16">
        <v>192601</v>
      </c>
      <c r="CT107" s="16">
        <v>144604.54</v>
      </c>
      <c r="CU107" s="16">
        <v>0</v>
      </c>
      <c r="CV107" s="16"/>
      <c r="CW107" s="16"/>
      <c r="CX107" s="16"/>
    </row>
    <row r="108" spans="1:102">
      <c r="A108" s="15" t="s">
        <v>165</v>
      </c>
      <c r="B108" s="15" t="s">
        <v>166</v>
      </c>
      <c r="C108" s="15" t="s">
        <v>126</v>
      </c>
      <c r="D108" s="15" t="s">
        <v>127</v>
      </c>
      <c r="E108" s="16">
        <v>1588</v>
      </c>
      <c r="F108" s="16">
        <v>101</v>
      </c>
      <c r="G108" s="16">
        <v>1689</v>
      </c>
      <c r="H108" s="16">
        <v>1588</v>
      </c>
      <c r="I108" s="16">
        <v>0</v>
      </c>
      <c r="J108" s="16">
        <v>1588</v>
      </c>
      <c r="K108" s="16">
        <v>2</v>
      </c>
      <c r="L108" s="16">
        <v>1588</v>
      </c>
      <c r="M108" s="16">
        <v>0</v>
      </c>
      <c r="N108" s="16">
        <v>1588</v>
      </c>
      <c r="O108" s="16">
        <v>289.72000000000003</v>
      </c>
      <c r="P108" s="16">
        <v>15.92</v>
      </c>
      <c r="Q108" s="16">
        <v>305.64</v>
      </c>
      <c r="R108" s="16">
        <v>2</v>
      </c>
      <c r="S108" s="16">
        <v>0</v>
      </c>
      <c r="T108" s="16">
        <v>2</v>
      </c>
      <c r="U108" s="16">
        <v>186.66</v>
      </c>
      <c r="V108" s="16">
        <v>11</v>
      </c>
      <c r="W108" s="16">
        <v>197.66</v>
      </c>
      <c r="X108" s="16">
        <v>0</v>
      </c>
      <c r="Y108" s="16">
        <v>0</v>
      </c>
      <c r="Z108" s="16">
        <v>35993.199999999997</v>
      </c>
      <c r="AA108" s="16">
        <v>0</v>
      </c>
      <c r="AB108" s="16">
        <v>35993.199999999997</v>
      </c>
      <c r="AC108" s="16">
        <v>-58.5</v>
      </c>
      <c r="AD108" s="16">
        <v>0</v>
      </c>
      <c r="AE108" s="16">
        <v>35934.699999999997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435.74</v>
      </c>
      <c r="AM108" s="16">
        <v>4.3</v>
      </c>
      <c r="AN108" s="16">
        <v>1</v>
      </c>
      <c r="AO108" s="16">
        <v>441.04</v>
      </c>
      <c r="AP108" s="16">
        <v>459911.97</v>
      </c>
      <c r="AQ108" s="16">
        <v>5289.95</v>
      </c>
      <c r="AR108" s="16">
        <v>18213.18</v>
      </c>
      <c r="AS108" s="16">
        <v>0</v>
      </c>
      <c r="AT108" s="16">
        <v>18788.22</v>
      </c>
      <c r="AU108" s="16">
        <v>502203.32</v>
      </c>
      <c r="AV108" s="16">
        <v>0</v>
      </c>
      <c r="AW108" s="16">
        <v>0</v>
      </c>
      <c r="AX108" s="16">
        <v>0</v>
      </c>
      <c r="AY108" s="16">
        <v>0</v>
      </c>
      <c r="AZ108" s="16">
        <v>562.46</v>
      </c>
      <c r="BA108" s="16">
        <v>0</v>
      </c>
      <c r="BB108" s="16">
        <v>0</v>
      </c>
      <c r="BC108" s="16">
        <v>0</v>
      </c>
      <c r="BD108" s="16">
        <v>30.54</v>
      </c>
      <c r="BE108" s="16">
        <v>593</v>
      </c>
      <c r="BF108" s="16">
        <v>483293.68</v>
      </c>
      <c r="BG108" s="16">
        <v>18757.68</v>
      </c>
      <c r="BH108" s="16">
        <v>39366.79</v>
      </c>
      <c r="BI108" s="16">
        <v>4877.79</v>
      </c>
      <c r="BJ108" s="16">
        <v>0</v>
      </c>
      <c r="BK108" s="16">
        <v>3343.19</v>
      </c>
      <c r="BL108" s="16">
        <v>47587.77</v>
      </c>
      <c r="BM108" s="16">
        <v>425031.71</v>
      </c>
      <c r="BN108" s="16">
        <v>0</v>
      </c>
      <c r="BO108" s="16">
        <v>16559.72</v>
      </c>
      <c r="BP108" s="16">
        <v>441591.43</v>
      </c>
      <c r="BQ108" s="16">
        <v>0</v>
      </c>
      <c r="BR108" s="16">
        <v>0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489179.2</v>
      </c>
      <c r="CB108" s="16">
        <v>0</v>
      </c>
      <c r="CC108" s="16">
        <v>1779720.8</v>
      </c>
      <c r="CD108" s="16">
        <v>1296072.5900000001</v>
      </c>
      <c r="CE108" s="16">
        <v>0</v>
      </c>
      <c r="CF108" s="16">
        <v>150108.17000000001</v>
      </c>
      <c r="CG108" s="16">
        <v>3225901.56</v>
      </c>
      <c r="CH108" s="16">
        <v>0</v>
      </c>
      <c r="CI108" s="16">
        <v>0</v>
      </c>
      <c r="CJ108" s="16">
        <v>0</v>
      </c>
      <c r="CK108" s="16">
        <v>0</v>
      </c>
      <c r="CL108" s="16">
        <v>2131.04</v>
      </c>
      <c r="CM108" s="16">
        <v>0</v>
      </c>
      <c r="CN108" s="16">
        <v>97.3</v>
      </c>
      <c r="CO108" s="16">
        <v>9.4700000000000006</v>
      </c>
      <c r="CP108" s="16">
        <v>-0.02</v>
      </c>
      <c r="CQ108" s="16">
        <v>13.83</v>
      </c>
      <c r="CR108" s="16">
        <v>13.46</v>
      </c>
      <c r="CS108" s="16">
        <v>28</v>
      </c>
      <c r="CT108" s="16">
        <v>21.31</v>
      </c>
      <c r="CU108" s="16">
        <v>0</v>
      </c>
      <c r="CV108" s="16"/>
      <c r="CW108" s="16"/>
      <c r="CX108" s="16"/>
    </row>
    <row r="109" spans="1:102">
      <c r="A109" s="15" t="s">
        <v>165</v>
      </c>
      <c r="B109" s="15" t="s">
        <v>166</v>
      </c>
      <c r="C109" s="15" t="s">
        <v>128</v>
      </c>
      <c r="D109" s="15" t="s">
        <v>129</v>
      </c>
      <c r="E109" s="16">
        <v>48</v>
      </c>
      <c r="F109" s="16">
        <v>2</v>
      </c>
      <c r="G109" s="16">
        <v>50</v>
      </c>
      <c r="H109" s="16">
        <v>48</v>
      </c>
      <c r="I109" s="16">
        <v>0</v>
      </c>
      <c r="J109" s="16">
        <v>48</v>
      </c>
      <c r="K109" s="16">
        <v>0</v>
      </c>
      <c r="L109" s="16">
        <v>48</v>
      </c>
      <c r="M109" s="16">
        <v>0</v>
      </c>
      <c r="N109" s="16">
        <v>48</v>
      </c>
      <c r="O109" s="16">
        <v>93.35</v>
      </c>
      <c r="P109" s="16">
        <v>0.46</v>
      </c>
      <c r="Q109" s="16">
        <v>93.81</v>
      </c>
      <c r="R109" s="16">
        <v>8</v>
      </c>
      <c r="S109" s="16">
        <v>0</v>
      </c>
      <c r="T109" s="16">
        <v>8</v>
      </c>
      <c r="U109" s="16">
        <v>12.14</v>
      </c>
      <c r="V109" s="16">
        <v>0</v>
      </c>
      <c r="W109" s="16">
        <v>12.14</v>
      </c>
      <c r="X109" s="16">
        <v>0</v>
      </c>
      <c r="Y109" s="16">
        <v>0</v>
      </c>
      <c r="Z109" s="16">
        <v>9041</v>
      </c>
      <c r="AA109" s="16">
        <v>0</v>
      </c>
      <c r="AB109" s="16">
        <v>9041</v>
      </c>
      <c r="AC109" s="16">
        <v>0</v>
      </c>
      <c r="AD109" s="16">
        <v>0</v>
      </c>
      <c r="AE109" s="16">
        <v>9041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92151.32</v>
      </c>
      <c r="AQ109" s="16">
        <v>199.1</v>
      </c>
      <c r="AR109" s="16">
        <v>257.45</v>
      </c>
      <c r="AS109" s="16">
        <v>0</v>
      </c>
      <c r="AT109" s="16">
        <v>5695.83</v>
      </c>
      <c r="AU109" s="16">
        <v>98303.7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92607.87</v>
      </c>
      <c r="BG109" s="16">
        <v>5695.83</v>
      </c>
      <c r="BH109" s="16">
        <v>87512.37</v>
      </c>
      <c r="BI109" s="16">
        <v>93.56</v>
      </c>
      <c r="BJ109" s="16">
        <v>0</v>
      </c>
      <c r="BK109" s="16">
        <v>6120.45</v>
      </c>
      <c r="BL109" s="16">
        <v>93726.38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93726.38</v>
      </c>
      <c r="CB109" s="16">
        <v>0</v>
      </c>
      <c r="CC109" s="16">
        <v>30507</v>
      </c>
      <c r="CD109" s="16">
        <v>945.49</v>
      </c>
      <c r="CE109" s="16">
        <v>0</v>
      </c>
      <c r="CF109" s="16">
        <v>803.21</v>
      </c>
      <c r="CG109" s="16">
        <v>32255.7</v>
      </c>
      <c r="CH109" s="16">
        <v>0</v>
      </c>
      <c r="CI109" s="16">
        <v>0</v>
      </c>
      <c r="CJ109" s="16">
        <v>0</v>
      </c>
      <c r="CK109" s="16">
        <v>0</v>
      </c>
      <c r="CL109" s="16">
        <v>18082</v>
      </c>
      <c r="CM109" s="16">
        <v>0</v>
      </c>
      <c r="CN109" s="16">
        <v>95.34</v>
      </c>
      <c r="CO109" s="16">
        <v>95.34</v>
      </c>
      <c r="CP109" s="16">
        <v>0.04</v>
      </c>
      <c r="CQ109" s="16">
        <v>10.86</v>
      </c>
      <c r="CR109" s="16">
        <v>10.36</v>
      </c>
      <c r="CS109" s="16">
        <v>1875</v>
      </c>
      <c r="CT109" s="16">
        <v>180.82</v>
      </c>
      <c r="CU109" s="16">
        <v>0</v>
      </c>
      <c r="CV109" s="16"/>
      <c r="CW109" s="16"/>
      <c r="CX109" s="16"/>
    </row>
    <row r="110" spans="1:102">
      <c r="A110" s="15" t="s">
        <v>165</v>
      </c>
      <c r="B110" s="15" t="s">
        <v>166</v>
      </c>
      <c r="C110" s="15" t="s">
        <v>139</v>
      </c>
      <c r="D110" s="15" t="s">
        <v>140</v>
      </c>
      <c r="E110" s="16">
        <v>743</v>
      </c>
      <c r="F110" s="16">
        <v>8</v>
      </c>
      <c r="G110" s="16">
        <v>751</v>
      </c>
      <c r="H110" s="16">
        <v>0</v>
      </c>
      <c r="I110" s="16">
        <v>743</v>
      </c>
      <c r="J110" s="16">
        <v>743</v>
      </c>
      <c r="K110" s="16">
        <v>0</v>
      </c>
      <c r="L110" s="16">
        <v>0</v>
      </c>
      <c r="M110" s="16">
        <v>743</v>
      </c>
      <c r="N110" s="16">
        <v>743</v>
      </c>
      <c r="O110" s="16">
        <v>0</v>
      </c>
      <c r="P110" s="16">
        <v>0</v>
      </c>
      <c r="Q110" s="16">
        <v>0</v>
      </c>
      <c r="R110" s="16">
        <v>5456.5</v>
      </c>
      <c r="S110" s="16">
        <v>43</v>
      </c>
      <c r="T110" s="16">
        <v>5499.5</v>
      </c>
      <c r="U110" s="16">
        <v>46</v>
      </c>
      <c r="V110" s="16">
        <v>0</v>
      </c>
      <c r="W110" s="16">
        <v>46</v>
      </c>
      <c r="X110" s="16"/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0</v>
      </c>
      <c r="BD110" s="16">
        <v>0</v>
      </c>
      <c r="BE110" s="16">
        <v>0</v>
      </c>
      <c r="BF110" s="16">
        <v>0</v>
      </c>
      <c r="BG110" s="16">
        <v>0</v>
      </c>
      <c r="BH110" s="16">
        <v>0</v>
      </c>
      <c r="BI110" s="16">
        <v>0</v>
      </c>
      <c r="BJ110" s="16">
        <v>0</v>
      </c>
      <c r="BK110" s="16">
        <v>0</v>
      </c>
      <c r="BL110" s="16">
        <v>0</v>
      </c>
      <c r="BM110" s="16">
        <v>0</v>
      </c>
      <c r="BN110" s="16">
        <v>0</v>
      </c>
      <c r="BO110" s="16">
        <v>0</v>
      </c>
      <c r="BP110" s="16">
        <v>0</v>
      </c>
      <c r="BQ110" s="16">
        <v>0</v>
      </c>
      <c r="BR110" s="16">
        <v>0</v>
      </c>
      <c r="BS110" s="16">
        <v>0</v>
      </c>
      <c r="BT110" s="16">
        <v>0</v>
      </c>
      <c r="BU110" s="16">
        <v>0</v>
      </c>
      <c r="BV110" s="16">
        <v>0</v>
      </c>
      <c r="BW110" s="16">
        <v>0</v>
      </c>
      <c r="BX110" s="16">
        <v>0</v>
      </c>
      <c r="BY110" s="16">
        <v>0</v>
      </c>
      <c r="BZ110" s="16">
        <v>0</v>
      </c>
      <c r="CA110" s="16">
        <v>0</v>
      </c>
      <c r="CB110" s="16">
        <v>0</v>
      </c>
      <c r="CC110" s="16">
        <v>1330228.371</v>
      </c>
      <c r="CD110" s="16">
        <v>1120172.05</v>
      </c>
      <c r="CE110" s="16">
        <v>0</v>
      </c>
      <c r="CF110" s="16">
        <v>0</v>
      </c>
      <c r="CG110" s="16">
        <v>2450400.54</v>
      </c>
      <c r="CH110" s="16">
        <v>0</v>
      </c>
      <c r="CI110" s="16">
        <v>0</v>
      </c>
      <c r="CJ110" s="16">
        <v>0</v>
      </c>
      <c r="CK110" s="16">
        <v>0</v>
      </c>
      <c r="CL110" s="16">
        <v>0</v>
      </c>
      <c r="CM110" s="16"/>
      <c r="CN110" s="16">
        <v>0</v>
      </c>
      <c r="CO110" s="16">
        <v>0</v>
      </c>
      <c r="CP110" s="16">
        <v>0</v>
      </c>
      <c r="CQ110" s="16">
        <v>0</v>
      </c>
      <c r="CR110" s="16">
        <v>0</v>
      </c>
      <c r="CS110" s="16">
        <v>0</v>
      </c>
      <c r="CT110" s="16">
        <v>0</v>
      </c>
      <c r="CU110" s="16">
        <v>0</v>
      </c>
      <c r="CV110" s="16"/>
      <c r="CW110" s="16"/>
      <c r="CX110" s="16"/>
    </row>
    <row r="111" spans="1:102">
      <c r="A111" s="15" t="s">
        <v>165</v>
      </c>
      <c r="B111" s="15" t="s">
        <v>166</v>
      </c>
      <c r="C111" s="15" t="s">
        <v>130</v>
      </c>
      <c r="D111" s="15" t="s">
        <v>131</v>
      </c>
      <c r="E111" s="16">
        <v>27</v>
      </c>
      <c r="F111" s="16">
        <v>4</v>
      </c>
      <c r="G111" s="16">
        <v>31</v>
      </c>
      <c r="H111" s="16">
        <v>27</v>
      </c>
      <c r="I111" s="16">
        <v>0</v>
      </c>
      <c r="J111" s="16">
        <v>27</v>
      </c>
      <c r="K111" s="16">
        <v>1</v>
      </c>
      <c r="L111" s="16">
        <v>27</v>
      </c>
      <c r="M111" s="16">
        <v>0</v>
      </c>
      <c r="N111" s="16">
        <v>27</v>
      </c>
      <c r="O111" s="16">
        <v>0</v>
      </c>
      <c r="P111" s="16">
        <v>0</v>
      </c>
      <c r="Q111" s="16">
        <v>0</v>
      </c>
      <c r="R111" s="16">
        <v>149</v>
      </c>
      <c r="S111" s="16">
        <v>25</v>
      </c>
      <c r="T111" s="16">
        <v>174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3267</v>
      </c>
      <c r="AA111" s="16">
        <v>0</v>
      </c>
      <c r="AB111" s="16">
        <v>3267</v>
      </c>
      <c r="AC111" s="16">
        <v>0</v>
      </c>
      <c r="AD111" s="16">
        <v>0</v>
      </c>
      <c r="AE111" s="16">
        <v>3267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38193.440000000002</v>
      </c>
      <c r="AQ111" s="16">
        <v>72</v>
      </c>
      <c r="AR111" s="16">
        <v>121.98</v>
      </c>
      <c r="AS111" s="16">
        <v>0</v>
      </c>
      <c r="AT111" s="16">
        <v>1323.18</v>
      </c>
      <c r="AU111" s="16">
        <v>39710.6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38387.42</v>
      </c>
      <c r="BG111" s="16">
        <v>1323.18</v>
      </c>
      <c r="BH111" s="16">
        <v>28390.35</v>
      </c>
      <c r="BI111" s="16">
        <v>44.36</v>
      </c>
      <c r="BJ111" s="16">
        <v>0</v>
      </c>
      <c r="BK111" s="16">
        <v>1019.03</v>
      </c>
      <c r="BL111" s="16">
        <v>29453.74</v>
      </c>
      <c r="BM111" s="16">
        <v>0</v>
      </c>
      <c r="BN111" s="16">
        <v>0</v>
      </c>
      <c r="BO111" s="16">
        <v>0</v>
      </c>
      <c r="BP111" s="16">
        <v>0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29453.74</v>
      </c>
      <c r="CB111" s="16">
        <v>0</v>
      </c>
      <c r="CC111" s="16">
        <v>29554.78</v>
      </c>
      <c r="CD111" s="16">
        <v>520.95000000000005</v>
      </c>
      <c r="CE111" s="16">
        <v>0</v>
      </c>
      <c r="CF111" s="16">
        <v>544.87</v>
      </c>
      <c r="CG111" s="16">
        <v>30620.6</v>
      </c>
      <c r="CH111" s="16">
        <v>0</v>
      </c>
      <c r="CI111" s="16">
        <v>0</v>
      </c>
      <c r="CJ111" s="16">
        <v>0</v>
      </c>
      <c r="CK111" s="16">
        <v>0</v>
      </c>
      <c r="CL111" s="16">
        <v>10538.71</v>
      </c>
      <c r="CM111" s="16">
        <v>0</v>
      </c>
      <c r="CN111" s="16">
        <v>74.16</v>
      </c>
      <c r="CO111" s="16">
        <v>74.16</v>
      </c>
      <c r="CP111" s="16">
        <v>0.26</v>
      </c>
      <c r="CQ111" s="16">
        <v>12.13</v>
      </c>
      <c r="CR111" s="16">
        <v>9</v>
      </c>
      <c r="CS111" s="16">
        <v>950</v>
      </c>
      <c r="CT111" s="16">
        <v>105.39</v>
      </c>
      <c r="CU111" s="16">
        <v>0</v>
      </c>
      <c r="CV111" s="16"/>
      <c r="CW111" s="16"/>
      <c r="CX111" s="16"/>
    </row>
    <row r="112" spans="1:102">
      <c r="A112" s="15" t="s">
        <v>165</v>
      </c>
      <c r="B112" s="15" t="s">
        <v>166</v>
      </c>
      <c r="C112" s="15" t="s">
        <v>141</v>
      </c>
      <c r="D112" s="15" t="s">
        <v>142</v>
      </c>
      <c r="E112" s="16">
        <v>64</v>
      </c>
      <c r="F112" s="16">
        <v>0</v>
      </c>
      <c r="G112" s="16">
        <v>64</v>
      </c>
      <c r="H112" s="16">
        <v>64</v>
      </c>
      <c r="I112" s="16">
        <v>0</v>
      </c>
      <c r="J112" s="16">
        <v>64</v>
      </c>
      <c r="K112" s="16">
        <v>4</v>
      </c>
      <c r="L112" s="16">
        <v>64</v>
      </c>
      <c r="M112" s="16">
        <v>0</v>
      </c>
      <c r="N112" s="16">
        <v>64</v>
      </c>
      <c r="O112" s="16">
        <v>51.21</v>
      </c>
      <c r="P112" s="16">
        <v>0</v>
      </c>
      <c r="Q112" s="16">
        <v>51.21</v>
      </c>
      <c r="R112" s="16">
        <v>182</v>
      </c>
      <c r="S112" s="16">
        <v>0</v>
      </c>
      <c r="T112" s="16">
        <v>182</v>
      </c>
      <c r="U112" s="16">
        <v>17</v>
      </c>
      <c r="V112" s="16">
        <v>0</v>
      </c>
      <c r="W112" s="16">
        <v>17</v>
      </c>
      <c r="X112" s="16">
        <v>0</v>
      </c>
      <c r="Y112" s="16">
        <v>0</v>
      </c>
      <c r="Z112" s="16">
        <v>25283.8</v>
      </c>
      <c r="AA112" s="16">
        <v>0</v>
      </c>
      <c r="AB112" s="16">
        <v>25283.8</v>
      </c>
      <c r="AC112" s="16">
        <v>0</v>
      </c>
      <c r="AD112" s="16">
        <v>0</v>
      </c>
      <c r="AE112" s="16">
        <v>25283.8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231964.46</v>
      </c>
      <c r="AQ112" s="16">
        <v>2076.5</v>
      </c>
      <c r="AR112" s="16">
        <v>40140.43</v>
      </c>
      <c r="AS112" s="16">
        <v>0</v>
      </c>
      <c r="AT112" s="16">
        <v>12978.81</v>
      </c>
      <c r="AU112" s="16">
        <v>287160.2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  <c r="BE112" s="16">
        <v>0</v>
      </c>
      <c r="BF112" s="16">
        <v>274181.39</v>
      </c>
      <c r="BG112" s="16">
        <v>12978.81</v>
      </c>
      <c r="BH112" s="16">
        <v>0</v>
      </c>
      <c r="BI112" s="16">
        <v>0</v>
      </c>
      <c r="BJ112" s="16">
        <v>0</v>
      </c>
      <c r="BK112" s="16">
        <v>0</v>
      </c>
      <c r="BL112" s="16">
        <v>0</v>
      </c>
      <c r="BM112" s="16">
        <v>0</v>
      </c>
      <c r="BN112" s="16">
        <v>0</v>
      </c>
      <c r="BO112" s="16">
        <v>0</v>
      </c>
      <c r="BP112" s="16">
        <v>0</v>
      </c>
      <c r="BQ112" s="16">
        <v>0</v>
      </c>
      <c r="BR112" s="16">
        <v>0</v>
      </c>
      <c r="BS112" s="16">
        <v>0</v>
      </c>
      <c r="BT112" s="16">
        <v>0</v>
      </c>
      <c r="BU112" s="16">
        <v>0</v>
      </c>
      <c r="BV112" s="16">
        <v>0</v>
      </c>
      <c r="BW112" s="16">
        <v>0</v>
      </c>
      <c r="BX112" s="16">
        <v>0</v>
      </c>
      <c r="BY112" s="16">
        <v>0</v>
      </c>
      <c r="BZ112" s="16">
        <v>0</v>
      </c>
      <c r="CA112" s="16">
        <v>0</v>
      </c>
      <c r="CB112" s="16">
        <v>0</v>
      </c>
      <c r="CC112" s="16">
        <v>4205569.4000000004</v>
      </c>
      <c r="CD112" s="16">
        <v>726999.09</v>
      </c>
      <c r="CE112" s="16">
        <v>0</v>
      </c>
      <c r="CF112" s="16">
        <v>186284.71</v>
      </c>
      <c r="CG112" s="16">
        <v>5118853.2</v>
      </c>
      <c r="CH112" s="16">
        <v>0</v>
      </c>
      <c r="CI112" s="16">
        <v>100</v>
      </c>
      <c r="CJ112" s="16">
        <v>100</v>
      </c>
      <c r="CK112" s="16">
        <v>0</v>
      </c>
      <c r="CL112" s="16">
        <v>39505.94</v>
      </c>
      <c r="CM112" s="16">
        <v>0</v>
      </c>
      <c r="CN112" s="16">
        <v>0</v>
      </c>
      <c r="CO112" s="16">
        <v>0</v>
      </c>
      <c r="CP112" s="16">
        <v>0.99</v>
      </c>
      <c r="CQ112" s="16">
        <v>11.35</v>
      </c>
      <c r="CR112" s="16">
        <v>0</v>
      </c>
      <c r="CS112" s="16">
        <v>0</v>
      </c>
      <c r="CT112" s="16">
        <v>395.06</v>
      </c>
      <c r="CU112" s="16">
        <v>0</v>
      </c>
      <c r="CV112" s="16"/>
      <c r="CW112" s="16"/>
      <c r="CX112" s="16"/>
    </row>
    <row r="113" spans="1:102">
      <c r="A113" s="15" t="s">
        <v>165</v>
      </c>
      <c r="B113" s="15" t="s">
        <v>166</v>
      </c>
      <c r="C113" s="15" t="s">
        <v>132</v>
      </c>
      <c r="D113" s="15" t="s">
        <v>133</v>
      </c>
      <c r="E113" s="16">
        <v>2</v>
      </c>
      <c r="F113" s="16">
        <v>0</v>
      </c>
      <c r="G113" s="16">
        <v>2</v>
      </c>
      <c r="H113" s="16">
        <v>2</v>
      </c>
      <c r="I113" s="16">
        <v>0</v>
      </c>
      <c r="J113" s="16">
        <v>2</v>
      </c>
      <c r="K113" s="16">
        <v>0</v>
      </c>
      <c r="L113" s="16">
        <v>2</v>
      </c>
      <c r="M113" s="16">
        <v>0</v>
      </c>
      <c r="N113" s="16">
        <v>2</v>
      </c>
      <c r="O113" s="16">
        <v>3</v>
      </c>
      <c r="P113" s="16">
        <v>0</v>
      </c>
      <c r="Q113" s="16">
        <v>3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230</v>
      </c>
      <c r="AA113" s="16">
        <v>0</v>
      </c>
      <c r="AB113" s="16">
        <v>230</v>
      </c>
      <c r="AC113" s="16">
        <v>0</v>
      </c>
      <c r="AD113" s="16">
        <v>0</v>
      </c>
      <c r="AE113" s="16">
        <v>230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3442.04</v>
      </c>
      <c r="AQ113" s="16">
        <v>0</v>
      </c>
      <c r="AR113" s="16">
        <v>114.61</v>
      </c>
      <c r="AS113" s="16">
        <v>0</v>
      </c>
      <c r="AT113" s="16">
        <v>217.35</v>
      </c>
      <c r="AU113" s="16">
        <v>3774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3556.65</v>
      </c>
      <c r="BG113" s="16">
        <v>217.35</v>
      </c>
      <c r="BH113" s="16">
        <v>16547.16</v>
      </c>
      <c r="BI113" s="16">
        <v>390.42</v>
      </c>
      <c r="BJ113" s="16">
        <v>0</v>
      </c>
      <c r="BK113" s="16">
        <v>983.1</v>
      </c>
      <c r="BL113" s="16">
        <v>17920.68</v>
      </c>
      <c r="BM113" s="16">
        <v>0</v>
      </c>
      <c r="BN113" s="16">
        <v>0</v>
      </c>
      <c r="BO113" s="16">
        <v>0</v>
      </c>
      <c r="BP113" s="16">
        <v>0</v>
      </c>
      <c r="BQ113" s="16">
        <v>0</v>
      </c>
      <c r="BR113" s="16">
        <v>0</v>
      </c>
      <c r="BS113" s="16">
        <v>0</v>
      </c>
      <c r="BT113" s="16">
        <v>0</v>
      </c>
      <c r="BU113" s="16">
        <v>0</v>
      </c>
      <c r="BV113" s="16">
        <v>0</v>
      </c>
      <c r="BW113" s="16">
        <v>0</v>
      </c>
      <c r="BX113" s="16">
        <v>0</v>
      </c>
      <c r="BY113" s="16">
        <v>0</v>
      </c>
      <c r="BZ113" s="16">
        <v>0</v>
      </c>
      <c r="CA113" s="16">
        <v>17920.68</v>
      </c>
      <c r="CB113" s="16">
        <v>0</v>
      </c>
      <c r="CC113" s="16">
        <v>-11</v>
      </c>
      <c r="CD113" s="16">
        <v>0</v>
      </c>
      <c r="CE113" s="16">
        <v>0</v>
      </c>
      <c r="CF113" s="16">
        <v>0</v>
      </c>
      <c r="CG113" s="16">
        <v>-11</v>
      </c>
      <c r="CH113" s="16">
        <v>0</v>
      </c>
      <c r="CI113" s="16">
        <v>100</v>
      </c>
      <c r="CJ113" s="16">
        <v>100</v>
      </c>
      <c r="CK113" s="16">
        <v>0</v>
      </c>
      <c r="CL113" s="16">
        <v>11500</v>
      </c>
      <c r="CM113" s="16">
        <v>0</v>
      </c>
      <c r="CN113" s="16">
        <v>474.85</v>
      </c>
      <c r="CO113" s="16">
        <v>474.85</v>
      </c>
      <c r="CP113" s="16">
        <v>-3.75</v>
      </c>
      <c r="CQ113" s="16">
        <v>16.41</v>
      </c>
      <c r="CR113" s="16">
        <v>77.92</v>
      </c>
      <c r="CS113" s="16">
        <v>8960</v>
      </c>
      <c r="CT113" s="16">
        <v>115</v>
      </c>
      <c r="CU113" s="16">
        <v>0</v>
      </c>
      <c r="CV113" s="16"/>
      <c r="CW113" s="16"/>
      <c r="CX113" s="16"/>
    </row>
    <row r="114" spans="1:102">
      <c r="A114" s="17" t="s">
        <v>165</v>
      </c>
      <c r="B114" s="17"/>
      <c r="C114" s="17"/>
      <c r="D114" s="17" t="s">
        <v>134</v>
      </c>
      <c r="E114" s="16">
        <v>2472</v>
      </c>
      <c r="F114" s="16">
        <v>115</v>
      </c>
      <c r="G114" s="16">
        <v>2587</v>
      </c>
      <c r="H114" s="16">
        <v>1729</v>
      </c>
      <c r="I114" s="16">
        <v>743</v>
      </c>
      <c r="J114" s="16">
        <v>2472</v>
      </c>
      <c r="K114" s="16">
        <v>7</v>
      </c>
      <c r="L114" s="16">
        <v>1729</v>
      </c>
      <c r="M114" s="16">
        <v>743</v>
      </c>
      <c r="N114" s="16">
        <v>2472</v>
      </c>
      <c r="O114" s="16">
        <v>437.28</v>
      </c>
      <c r="P114" s="16">
        <v>16.38</v>
      </c>
      <c r="Q114" s="16">
        <v>453.66</v>
      </c>
      <c r="R114" s="16">
        <v>5797.5</v>
      </c>
      <c r="S114" s="16">
        <v>68</v>
      </c>
      <c r="T114" s="16">
        <v>5865.5</v>
      </c>
      <c r="U114" s="16">
        <v>261.8</v>
      </c>
      <c r="V114" s="16">
        <v>11</v>
      </c>
      <c r="W114" s="16">
        <v>272.8</v>
      </c>
      <c r="X114" s="16">
        <v>0</v>
      </c>
      <c r="Y114" s="16">
        <v>0</v>
      </c>
      <c r="Z114" s="16">
        <v>73815</v>
      </c>
      <c r="AA114" s="16">
        <v>0</v>
      </c>
      <c r="AB114" s="16">
        <v>73815</v>
      </c>
      <c r="AC114" s="16">
        <v>-58.5</v>
      </c>
      <c r="AD114" s="16">
        <v>0</v>
      </c>
      <c r="AE114" s="16">
        <v>73756.5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435.74</v>
      </c>
      <c r="AM114" s="16">
        <v>4.3</v>
      </c>
      <c r="AN114" s="16">
        <v>1</v>
      </c>
      <c r="AO114" s="16">
        <v>441.04</v>
      </c>
      <c r="AP114" s="16">
        <v>825663.23</v>
      </c>
      <c r="AQ114" s="16">
        <v>7637.55</v>
      </c>
      <c r="AR114" s="16">
        <v>58847.65</v>
      </c>
      <c r="AS114" s="16">
        <v>0</v>
      </c>
      <c r="AT114" s="16">
        <v>39003.39</v>
      </c>
      <c r="AU114" s="16">
        <v>931151.82</v>
      </c>
      <c r="AV114" s="16">
        <v>0</v>
      </c>
      <c r="AW114" s="16">
        <v>0</v>
      </c>
      <c r="AX114" s="16">
        <v>0</v>
      </c>
      <c r="AY114" s="16">
        <v>0</v>
      </c>
      <c r="AZ114" s="16">
        <v>562.46</v>
      </c>
      <c r="BA114" s="16">
        <v>0</v>
      </c>
      <c r="BB114" s="16">
        <v>0</v>
      </c>
      <c r="BC114" s="16">
        <v>0</v>
      </c>
      <c r="BD114" s="16">
        <v>30.54</v>
      </c>
      <c r="BE114" s="16">
        <v>593</v>
      </c>
      <c r="BF114" s="16">
        <v>892027.01</v>
      </c>
      <c r="BG114" s="16">
        <v>38972.85</v>
      </c>
      <c r="BH114" s="16">
        <v>171816.67</v>
      </c>
      <c r="BI114" s="16">
        <v>5406.13</v>
      </c>
      <c r="BJ114" s="16">
        <v>0</v>
      </c>
      <c r="BK114" s="16">
        <v>11465.77</v>
      </c>
      <c r="BL114" s="16">
        <v>188688.57</v>
      </c>
      <c r="BM114" s="16">
        <v>425031.71</v>
      </c>
      <c r="BN114" s="16">
        <v>0</v>
      </c>
      <c r="BO114" s="16">
        <v>16559.72</v>
      </c>
      <c r="BP114" s="16">
        <v>441591.43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630280</v>
      </c>
      <c r="CB114" s="16">
        <v>0</v>
      </c>
      <c r="CC114" s="16">
        <v>7375569.3509999998</v>
      </c>
      <c r="CD114" s="16">
        <v>3144710.17</v>
      </c>
      <c r="CE114" s="16">
        <v>0</v>
      </c>
      <c r="CF114" s="16">
        <v>337740.96</v>
      </c>
      <c r="CG114" s="16">
        <v>10858020.6</v>
      </c>
      <c r="CH114" s="16">
        <v>0</v>
      </c>
      <c r="CI114" s="16">
        <v>0</v>
      </c>
      <c r="CJ114" s="16">
        <v>0</v>
      </c>
      <c r="CK114" s="16">
        <v>0</v>
      </c>
      <c r="CL114" s="16">
        <v>2853.3</v>
      </c>
      <c r="CM114" s="16">
        <v>0</v>
      </c>
      <c r="CN114" s="16">
        <v>67.59</v>
      </c>
      <c r="CO114" s="16">
        <v>20.239999999999998</v>
      </c>
      <c r="CP114" s="16">
        <v>0.3</v>
      </c>
      <c r="CQ114" s="16">
        <v>12.43</v>
      </c>
      <c r="CR114" s="16">
        <v>8.41</v>
      </c>
      <c r="CS114" s="16">
        <v>73</v>
      </c>
      <c r="CT114" s="16">
        <v>28.53</v>
      </c>
      <c r="CU114" s="16">
        <v>0</v>
      </c>
      <c r="CV114" s="16"/>
      <c r="CW114" s="16"/>
      <c r="CX114" s="16"/>
    </row>
    <row r="115" spans="1:102">
      <c r="A115" s="17" t="s">
        <v>165</v>
      </c>
      <c r="B115" s="17" t="s">
        <v>166</v>
      </c>
      <c r="C115" s="17"/>
      <c r="D115" s="17" t="s">
        <v>134</v>
      </c>
      <c r="E115" s="16">
        <v>2472</v>
      </c>
      <c r="F115" s="16">
        <v>115</v>
      </c>
      <c r="G115" s="16">
        <v>2587</v>
      </c>
      <c r="H115" s="16">
        <v>1729</v>
      </c>
      <c r="I115" s="16">
        <v>743</v>
      </c>
      <c r="J115" s="16">
        <v>2472</v>
      </c>
      <c r="K115" s="16">
        <v>7</v>
      </c>
      <c r="L115" s="16">
        <v>1729</v>
      </c>
      <c r="M115" s="16">
        <v>743</v>
      </c>
      <c r="N115" s="16">
        <v>2472</v>
      </c>
      <c r="O115" s="16">
        <v>437.28</v>
      </c>
      <c r="P115" s="16">
        <v>16.38</v>
      </c>
      <c r="Q115" s="16">
        <v>453.66</v>
      </c>
      <c r="R115" s="16">
        <v>5797.5</v>
      </c>
      <c r="S115" s="16">
        <v>68</v>
      </c>
      <c r="T115" s="16">
        <v>5865.5</v>
      </c>
      <c r="U115" s="16">
        <v>261.8</v>
      </c>
      <c r="V115" s="16">
        <v>11</v>
      </c>
      <c r="W115" s="16">
        <v>272.8</v>
      </c>
      <c r="X115" s="16">
        <v>0</v>
      </c>
      <c r="Y115" s="16">
        <v>0</v>
      </c>
      <c r="Z115" s="16">
        <v>73815</v>
      </c>
      <c r="AA115" s="16">
        <v>0</v>
      </c>
      <c r="AB115" s="16">
        <v>73815</v>
      </c>
      <c r="AC115" s="16">
        <v>-58.5</v>
      </c>
      <c r="AD115" s="16">
        <v>0</v>
      </c>
      <c r="AE115" s="16">
        <v>73756.5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435.74</v>
      </c>
      <c r="AM115" s="16">
        <v>4.3</v>
      </c>
      <c r="AN115" s="16">
        <v>1</v>
      </c>
      <c r="AO115" s="16">
        <v>441.04</v>
      </c>
      <c r="AP115" s="16">
        <v>825663.23</v>
      </c>
      <c r="AQ115" s="16">
        <v>7637.55</v>
      </c>
      <c r="AR115" s="16">
        <v>58847.65</v>
      </c>
      <c r="AS115" s="16">
        <v>0</v>
      </c>
      <c r="AT115" s="16">
        <v>39003.39</v>
      </c>
      <c r="AU115" s="16">
        <v>931151.82</v>
      </c>
      <c r="AV115" s="16">
        <v>0</v>
      </c>
      <c r="AW115" s="16">
        <v>0</v>
      </c>
      <c r="AX115" s="16">
        <v>0</v>
      </c>
      <c r="AY115" s="16">
        <v>0</v>
      </c>
      <c r="AZ115" s="16">
        <v>562.46</v>
      </c>
      <c r="BA115" s="16">
        <v>0</v>
      </c>
      <c r="BB115" s="16">
        <v>0</v>
      </c>
      <c r="BC115" s="16">
        <v>0</v>
      </c>
      <c r="BD115" s="16">
        <v>30.54</v>
      </c>
      <c r="BE115" s="16">
        <v>593</v>
      </c>
      <c r="BF115" s="16">
        <v>892027.01</v>
      </c>
      <c r="BG115" s="16">
        <v>38972.85</v>
      </c>
      <c r="BH115" s="16">
        <v>171816.67</v>
      </c>
      <c r="BI115" s="16">
        <v>5406.13</v>
      </c>
      <c r="BJ115" s="16">
        <v>0</v>
      </c>
      <c r="BK115" s="16">
        <v>11465.77</v>
      </c>
      <c r="BL115" s="16">
        <v>188688.57</v>
      </c>
      <c r="BM115" s="16">
        <v>425031.71</v>
      </c>
      <c r="BN115" s="16">
        <v>0</v>
      </c>
      <c r="BO115" s="16">
        <v>16559.72</v>
      </c>
      <c r="BP115" s="16">
        <v>441591.43</v>
      </c>
      <c r="BQ115" s="16">
        <v>0</v>
      </c>
      <c r="BR115" s="16">
        <v>0</v>
      </c>
      <c r="BS115" s="16">
        <v>0</v>
      </c>
      <c r="BT115" s="16">
        <v>0</v>
      </c>
      <c r="BU115" s="16">
        <v>0</v>
      </c>
      <c r="BV115" s="16">
        <v>0</v>
      </c>
      <c r="BW115" s="16">
        <v>0</v>
      </c>
      <c r="BX115" s="16">
        <v>0</v>
      </c>
      <c r="BY115" s="16">
        <v>0</v>
      </c>
      <c r="BZ115" s="16">
        <v>0</v>
      </c>
      <c r="CA115" s="16">
        <v>630280</v>
      </c>
      <c r="CB115" s="16">
        <v>0</v>
      </c>
      <c r="CC115" s="16">
        <v>7375569.3509999998</v>
      </c>
      <c r="CD115" s="16">
        <v>3144710.17</v>
      </c>
      <c r="CE115" s="16">
        <v>0</v>
      </c>
      <c r="CF115" s="16">
        <v>337740.96</v>
      </c>
      <c r="CG115" s="16">
        <v>10858020.6</v>
      </c>
      <c r="CH115" s="16">
        <v>0</v>
      </c>
      <c r="CI115" s="16">
        <v>0</v>
      </c>
      <c r="CJ115" s="16">
        <v>0</v>
      </c>
      <c r="CK115" s="16">
        <v>0</v>
      </c>
      <c r="CL115" s="16">
        <v>2853.3</v>
      </c>
      <c r="CM115" s="16">
        <v>0</v>
      </c>
      <c r="CN115" s="16">
        <v>67.59</v>
      </c>
      <c r="CO115" s="16">
        <v>20.239999999999998</v>
      </c>
      <c r="CP115" s="16">
        <v>0.3</v>
      </c>
      <c r="CQ115" s="16">
        <v>12.43</v>
      </c>
      <c r="CR115" s="16">
        <v>8.41</v>
      </c>
      <c r="CS115" s="16">
        <v>73</v>
      </c>
      <c r="CT115" s="16">
        <v>28.53</v>
      </c>
      <c r="CU115" s="16">
        <v>0</v>
      </c>
      <c r="CV115" s="16"/>
      <c r="CW115" s="16"/>
      <c r="CX115" s="16"/>
    </row>
    <row r="116" spans="1:102">
      <c r="A116" s="15" t="s">
        <v>167</v>
      </c>
      <c r="B116" s="15" t="s">
        <v>168</v>
      </c>
      <c r="C116" s="15" t="s">
        <v>126</v>
      </c>
      <c r="D116" s="15" t="s">
        <v>127</v>
      </c>
      <c r="E116" s="16">
        <v>1847</v>
      </c>
      <c r="F116" s="16">
        <v>129</v>
      </c>
      <c r="G116" s="16">
        <v>1976</v>
      </c>
      <c r="H116" s="16">
        <v>1847</v>
      </c>
      <c r="I116" s="16">
        <v>0</v>
      </c>
      <c r="J116" s="16">
        <v>1847</v>
      </c>
      <c r="K116" s="16">
        <v>3</v>
      </c>
      <c r="L116" s="16">
        <v>1847</v>
      </c>
      <c r="M116" s="16">
        <v>0</v>
      </c>
      <c r="N116" s="16">
        <v>1847</v>
      </c>
      <c r="O116" s="16">
        <v>361.68</v>
      </c>
      <c r="P116" s="16">
        <v>26.74</v>
      </c>
      <c r="Q116" s="16">
        <v>388.42</v>
      </c>
      <c r="R116" s="16">
        <v>0</v>
      </c>
      <c r="S116" s="16">
        <v>0</v>
      </c>
      <c r="T116" s="16">
        <v>0</v>
      </c>
      <c r="U116" s="16">
        <v>240.4</v>
      </c>
      <c r="V116" s="16">
        <v>7</v>
      </c>
      <c r="W116" s="16">
        <v>247.4</v>
      </c>
      <c r="X116" s="16">
        <v>0</v>
      </c>
      <c r="Y116" s="16">
        <v>0</v>
      </c>
      <c r="Z116" s="16">
        <v>56790</v>
      </c>
      <c r="AA116" s="16">
        <v>0</v>
      </c>
      <c r="AB116" s="16">
        <v>56790</v>
      </c>
      <c r="AC116" s="16">
        <v>0</v>
      </c>
      <c r="AD116" s="16">
        <v>0</v>
      </c>
      <c r="AE116" s="16">
        <v>56790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290.66000000000003</v>
      </c>
      <c r="AM116" s="16">
        <v>2.8</v>
      </c>
      <c r="AN116" s="16">
        <v>0</v>
      </c>
      <c r="AO116" s="16">
        <v>293.45999999999998</v>
      </c>
      <c r="AP116" s="16">
        <v>633477.68000000005</v>
      </c>
      <c r="AQ116" s="16">
        <v>10098.700000000001</v>
      </c>
      <c r="AR116" s="16">
        <v>8997.2000000000007</v>
      </c>
      <c r="AS116" s="16">
        <v>0</v>
      </c>
      <c r="AT116" s="16">
        <v>29644.41</v>
      </c>
      <c r="AU116" s="16">
        <v>682217.99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652867.04</v>
      </c>
      <c r="BG116" s="16">
        <v>29644.41</v>
      </c>
      <c r="BH116" s="16">
        <v>15532.52</v>
      </c>
      <c r="BI116" s="16">
        <v>448.44</v>
      </c>
      <c r="BJ116" s="16">
        <v>0</v>
      </c>
      <c r="BK116" s="16">
        <v>1829.8</v>
      </c>
      <c r="BL116" s="16">
        <v>17810.759999999998</v>
      </c>
      <c r="BM116" s="16">
        <v>601599.1</v>
      </c>
      <c r="BN116" s="16">
        <v>0</v>
      </c>
      <c r="BO116" s="16">
        <v>27590.45</v>
      </c>
      <c r="BP116" s="16">
        <v>629189.55000000005</v>
      </c>
      <c r="BQ116" s="16">
        <v>0</v>
      </c>
      <c r="BR116" s="16">
        <v>0</v>
      </c>
      <c r="BS116" s="16">
        <v>0</v>
      </c>
      <c r="BT116" s="16">
        <v>0</v>
      </c>
      <c r="BU116" s="16">
        <v>0</v>
      </c>
      <c r="BV116" s="16">
        <v>0</v>
      </c>
      <c r="BW116" s="16">
        <v>0</v>
      </c>
      <c r="BX116" s="16">
        <v>0</v>
      </c>
      <c r="BY116" s="16">
        <v>0</v>
      </c>
      <c r="BZ116" s="16">
        <v>0</v>
      </c>
      <c r="CA116" s="16">
        <v>647000.31000000006</v>
      </c>
      <c r="CB116" s="16">
        <v>0</v>
      </c>
      <c r="CC116" s="16">
        <v>819322.35</v>
      </c>
      <c r="CD116" s="16">
        <v>794117.14</v>
      </c>
      <c r="CE116" s="16">
        <v>0</v>
      </c>
      <c r="CF116" s="16">
        <v>137062.69</v>
      </c>
      <c r="CG116" s="16">
        <v>1750502.18</v>
      </c>
      <c r="CH116" s="16">
        <v>0</v>
      </c>
      <c r="CI116" s="16">
        <v>0</v>
      </c>
      <c r="CJ116" s="16">
        <v>0</v>
      </c>
      <c r="CK116" s="16">
        <v>0</v>
      </c>
      <c r="CL116" s="16">
        <v>2873.99</v>
      </c>
      <c r="CM116" s="16">
        <v>0</v>
      </c>
      <c r="CN116" s="16">
        <v>94.78</v>
      </c>
      <c r="CO116" s="16">
        <v>2.61</v>
      </c>
      <c r="CP116" s="16">
        <v>0</v>
      </c>
      <c r="CQ116" s="16">
        <v>11.97</v>
      </c>
      <c r="CR116" s="16">
        <v>11.34</v>
      </c>
      <c r="CS116" s="16">
        <v>9</v>
      </c>
      <c r="CT116" s="16">
        <v>28.74</v>
      </c>
      <c r="CU116" s="16">
        <v>0</v>
      </c>
      <c r="CV116" s="16"/>
      <c r="CW116" s="16"/>
      <c r="CX116" s="16"/>
    </row>
    <row r="117" spans="1:102">
      <c r="A117" s="15" t="s">
        <v>167</v>
      </c>
      <c r="B117" s="15" t="s">
        <v>168</v>
      </c>
      <c r="C117" s="15" t="s">
        <v>137</v>
      </c>
      <c r="D117" s="15" t="s">
        <v>138</v>
      </c>
      <c r="E117" s="16">
        <v>2</v>
      </c>
      <c r="F117" s="16">
        <v>0</v>
      </c>
      <c r="G117" s="16">
        <v>2</v>
      </c>
      <c r="H117" s="16">
        <v>2</v>
      </c>
      <c r="I117" s="16">
        <v>0</v>
      </c>
      <c r="J117" s="16">
        <v>2</v>
      </c>
      <c r="K117" s="16">
        <v>0</v>
      </c>
      <c r="L117" s="16">
        <v>2</v>
      </c>
      <c r="M117" s="16">
        <v>0</v>
      </c>
      <c r="N117" s="16">
        <v>2</v>
      </c>
      <c r="O117" s="16">
        <v>2.2200000000000002</v>
      </c>
      <c r="P117" s="16">
        <v>0</v>
      </c>
      <c r="Q117" s="16">
        <v>2.2200000000000002</v>
      </c>
      <c r="R117" s="16">
        <v>0</v>
      </c>
      <c r="S117" s="16">
        <v>0</v>
      </c>
      <c r="T117" s="16">
        <v>0</v>
      </c>
      <c r="U117" s="16">
        <v>1</v>
      </c>
      <c r="V117" s="16">
        <v>0</v>
      </c>
      <c r="W117" s="16">
        <v>1</v>
      </c>
      <c r="X117" s="16">
        <v>0</v>
      </c>
      <c r="Y117" s="16">
        <v>0</v>
      </c>
      <c r="Z117" s="16">
        <v>125</v>
      </c>
      <c r="AA117" s="16">
        <v>0</v>
      </c>
      <c r="AB117" s="16">
        <v>125</v>
      </c>
      <c r="AC117" s="16">
        <v>0</v>
      </c>
      <c r="AD117" s="16">
        <v>0</v>
      </c>
      <c r="AE117" s="16">
        <v>125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1457.95</v>
      </c>
      <c r="AQ117" s="16">
        <v>13</v>
      </c>
      <c r="AR117" s="16">
        <v>1.01</v>
      </c>
      <c r="AS117" s="16">
        <v>0</v>
      </c>
      <c r="AT117" s="16">
        <v>75.94</v>
      </c>
      <c r="AU117" s="16">
        <v>1547.9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1471.96</v>
      </c>
      <c r="BG117" s="16">
        <v>75.94</v>
      </c>
      <c r="BH117" s="16">
        <v>1445.01</v>
      </c>
      <c r="BI117" s="16">
        <v>1.01</v>
      </c>
      <c r="BJ117" s="16">
        <v>0</v>
      </c>
      <c r="BK117" s="16">
        <v>75.94</v>
      </c>
      <c r="BL117" s="16">
        <v>1521.96</v>
      </c>
      <c r="BM117" s="16">
        <v>0</v>
      </c>
      <c r="BN117" s="16">
        <v>0</v>
      </c>
      <c r="BO117" s="16">
        <v>0</v>
      </c>
      <c r="BP117" s="16">
        <v>0</v>
      </c>
      <c r="BQ117" s="16">
        <v>0</v>
      </c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1521.96</v>
      </c>
      <c r="CB117" s="16">
        <v>0</v>
      </c>
      <c r="CC117" s="16">
        <v>16.899999999999999</v>
      </c>
      <c r="CD117" s="16">
        <v>0</v>
      </c>
      <c r="CE117" s="16">
        <v>0</v>
      </c>
      <c r="CF117" s="16">
        <v>0</v>
      </c>
      <c r="CG117" s="16">
        <v>16.899999999999999</v>
      </c>
      <c r="CH117" s="16">
        <v>0</v>
      </c>
      <c r="CI117" s="16">
        <v>100</v>
      </c>
      <c r="CJ117" s="16">
        <v>100</v>
      </c>
      <c r="CK117" s="16">
        <v>0</v>
      </c>
      <c r="CL117" s="16">
        <v>6250</v>
      </c>
      <c r="CM117" s="16">
        <v>0</v>
      </c>
      <c r="CN117" s="16">
        <v>98.32</v>
      </c>
      <c r="CO117" s="16">
        <v>98.32</v>
      </c>
      <c r="CP117" s="16">
        <v>0.01</v>
      </c>
      <c r="CQ117" s="16">
        <v>12.38</v>
      </c>
      <c r="CR117" s="16">
        <v>12.18</v>
      </c>
      <c r="CS117" s="16">
        <v>761</v>
      </c>
      <c r="CT117" s="16">
        <v>62.5</v>
      </c>
      <c r="CU117" s="16">
        <v>0</v>
      </c>
      <c r="CV117" s="16"/>
      <c r="CW117" s="16"/>
      <c r="CX117" s="16"/>
    </row>
    <row r="118" spans="1:102">
      <c r="A118" s="15" t="s">
        <v>167</v>
      </c>
      <c r="B118" s="15" t="s">
        <v>168</v>
      </c>
      <c r="C118" s="15" t="s">
        <v>128</v>
      </c>
      <c r="D118" s="15" t="s">
        <v>129</v>
      </c>
      <c r="E118" s="16">
        <v>106</v>
      </c>
      <c r="F118" s="16">
        <v>7</v>
      </c>
      <c r="G118" s="16">
        <v>113</v>
      </c>
      <c r="H118" s="16">
        <v>106</v>
      </c>
      <c r="I118" s="16">
        <v>0</v>
      </c>
      <c r="J118" s="16">
        <v>106</v>
      </c>
      <c r="K118" s="16">
        <v>2</v>
      </c>
      <c r="L118" s="16">
        <v>106</v>
      </c>
      <c r="M118" s="16">
        <v>0</v>
      </c>
      <c r="N118" s="16">
        <v>106</v>
      </c>
      <c r="O118" s="16">
        <v>106.8</v>
      </c>
      <c r="P118" s="16">
        <v>1.83</v>
      </c>
      <c r="Q118" s="16">
        <v>108.63</v>
      </c>
      <c r="R118" s="16">
        <v>0</v>
      </c>
      <c r="S118" s="16">
        <v>0</v>
      </c>
      <c r="T118" s="16">
        <v>0</v>
      </c>
      <c r="U118" s="16">
        <v>26</v>
      </c>
      <c r="V118" s="16">
        <v>0</v>
      </c>
      <c r="W118" s="16">
        <v>26</v>
      </c>
      <c r="X118" s="16">
        <v>0</v>
      </c>
      <c r="Y118" s="16">
        <v>0</v>
      </c>
      <c r="Z118" s="16">
        <v>7928</v>
      </c>
      <c r="AA118" s="16">
        <v>0</v>
      </c>
      <c r="AB118" s="16">
        <v>7928</v>
      </c>
      <c r="AC118" s="16">
        <v>0</v>
      </c>
      <c r="AD118" s="16">
        <v>0</v>
      </c>
      <c r="AE118" s="16">
        <v>7928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92454.84</v>
      </c>
      <c r="AQ118" s="16">
        <v>272.8</v>
      </c>
      <c r="AR118" s="16">
        <v>553.02</v>
      </c>
      <c r="AS118" s="16">
        <v>0</v>
      </c>
      <c r="AT118" s="16">
        <v>4994.6400000000003</v>
      </c>
      <c r="AU118" s="16">
        <v>98275.3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93280.66</v>
      </c>
      <c r="BG118" s="16">
        <v>4994.6400000000003</v>
      </c>
      <c r="BH118" s="16">
        <v>76567.95</v>
      </c>
      <c r="BI118" s="16">
        <v>74.75</v>
      </c>
      <c r="BJ118" s="16">
        <v>0</v>
      </c>
      <c r="BK118" s="16">
        <v>4645.74</v>
      </c>
      <c r="BL118" s="16">
        <v>81288.44</v>
      </c>
      <c r="BM118" s="16">
        <v>0</v>
      </c>
      <c r="BN118" s="16">
        <v>0</v>
      </c>
      <c r="BO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81288.44</v>
      </c>
      <c r="CB118" s="16">
        <v>0</v>
      </c>
      <c r="CC118" s="16">
        <v>71362.06</v>
      </c>
      <c r="CD118" s="16">
        <v>2815.98</v>
      </c>
      <c r="CE118" s="16">
        <v>0</v>
      </c>
      <c r="CF118" s="16">
        <v>701.26</v>
      </c>
      <c r="CG118" s="16">
        <v>74879.3</v>
      </c>
      <c r="CH118" s="16">
        <v>0</v>
      </c>
      <c r="CI118" s="16">
        <v>0</v>
      </c>
      <c r="CJ118" s="16">
        <v>0</v>
      </c>
      <c r="CK118" s="16">
        <v>0</v>
      </c>
      <c r="CL118" s="16">
        <v>7015.93</v>
      </c>
      <c r="CM118" s="16">
        <v>0</v>
      </c>
      <c r="CN118" s="16">
        <v>82.71</v>
      </c>
      <c r="CO118" s="16">
        <v>82.71</v>
      </c>
      <c r="CP118" s="16">
        <v>0.17</v>
      </c>
      <c r="CQ118" s="16">
        <v>12.36</v>
      </c>
      <c r="CR118" s="16">
        <v>10.220000000000001</v>
      </c>
      <c r="CS118" s="16">
        <v>719</v>
      </c>
      <c r="CT118" s="16">
        <v>70.16</v>
      </c>
      <c r="CU118" s="16">
        <v>0</v>
      </c>
      <c r="CV118" s="16"/>
      <c r="CW118" s="16"/>
      <c r="CX118" s="16"/>
    </row>
    <row r="119" spans="1:102">
      <c r="A119" s="15" t="s">
        <v>167</v>
      </c>
      <c r="B119" s="15" t="s">
        <v>168</v>
      </c>
      <c r="C119" s="15" t="s">
        <v>139</v>
      </c>
      <c r="D119" s="15" t="s">
        <v>140</v>
      </c>
      <c r="E119" s="16">
        <v>610</v>
      </c>
      <c r="F119" s="16">
        <v>3</v>
      </c>
      <c r="G119" s="16">
        <v>613</v>
      </c>
      <c r="H119" s="16">
        <v>0</v>
      </c>
      <c r="I119" s="16">
        <v>610</v>
      </c>
      <c r="J119" s="16">
        <v>610</v>
      </c>
      <c r="K119" s="16">
        <v>0</v>
      </c>
      <c r="L119" s="16">
        <v>0</v>
      </c>
      <c r="M119" s="16">
        <v>610</v>
      </c>
      <c r="N119" s="16">
        <v>610</v>
      </c>
      <c r="O119" s="16">
        <v>0</v>
      </c>
      <c r="P119" s="16">
        <v>0</v>
      </c>
      <c r="Q119" s="16">
        <v>0</v>
      </c>
      <c r="R119" s="16">
        <v>4470</v>
      </c>
      <c r="S119" s="16">
        <v>15</v>
      </c>
      <c r="T119" s="16">
        <v>4485</v>
      </c>
      <c r="U119" s="16">
        <v>52</v>
      </c>
      <c r="V119" s="16">
        <v>0</v>
      </c>
      <c r="W119" s="16">
        <v>52</v>
      </c>
      <c r="X119" s="16"/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983445.11100000003</v>
      </c>
      <c r="CD119" s="16">
        <v>856714.57</v>
      </c>
      <c r="CE119" s="16">
        <v>0</v>
      </c>
      <c r="CF119" s="16">
        <v>0</v>
      </c>
      <c r="CG119" s="16">
        <v>1840158.52</v>
      </c>
      <c r="CH119" s="16">
        <v>0</v>
      </c>
      <c r="CI119" s="16">
        <v>0</v>
      </c>
      <c r="CJ119" s="16">
        <v>0</v>
      </c>
      <c r="CK119" s="16">
        <v>0</v>
      </c>
      <c r="CL119" s="16">
        <v>0</v>
      </c>
      <c r="CM119" s="16"/>
      <c r="CN119" s="16">
        <v>0</v>
      </c>
      <c r="CO119" s="16">
        <v>0</v>
      </c>
      <c r="CP119" s="16">
        <v>0</v>
      </c>
      <c r="CQ119" s="16">
        <v>0</v>
      </c>
      <c r="CR119" s="16">
        <v>0</v>
      </c>
      <c r="CS119" s="16">
        <v>0</v>
      </c>
      <c r="CT119" s="16">
        <v>0</v>
      </c>
      <c r="CU119" s="16">
        <v>0</v>
      </c>
      <c r="CV119" s="16"/>
      <c r="CW119" s="16"/>
      <c r="CX119" s="16"/>
    </row>
    <row r="120" spans="1:102">
      <c r="A120" s="15" t="s">
        <v>167</v>
      </c>
      <c r="B120" s="15" t="s">
        <v>168</v>
      </c>
      <c r="C120" s="15" t="s">
        <v>130</v>
      </c>
      <c r="D120" s="15" t="s">
        <v>131</v>
      </c>
      <c r="E120" s="16">
        <v>37</v>
      </c>
      <c r="F120" s="16">
        <v>2</v>
      </c>
      <c r="G120" s="16">
        <v>39</v>
      </c>
      <c r="H120" s="16">
        <v>37</v>
      </c>
      <c r="I120" s="16">
        <v>0</v>
      </c>
      <c r="J120" s="16">
        <v>37</v>
      </c>
      <c r="K120" s="16">
        <v>1</v>
      </c>
      <c r="L120" s="16">
        <v>37</v>
      </c>
      <c r="M120" s="16">
        <v>0</v>
      </c>
      <c r="N120" s="16">
        <v>37</v>
      </c>
      <c r="O120" s="16">
        <v>0</v>
      </c>
      <c r="P120" s="16">
        <v>0</v>
      </c>
      <c r="Q120" s="16">
        <v>0</v>
      </c>
      <c r="R120" s="16">
        <v>247</v>
      </c>
      <c r="S120" s="16">
        <v>12</v>
      </c>
      <c r="T120" s="16">
        <v>259</v>
      </c>
      <c r="U120" s="16">
        <v>4</v>
      </c>
      <c r="V120" s="16">
        <v>1</v>
      </c>
      <c r="W120" s="16">
        <v>5</v>
      </c>
      <c r="X120" s="16">
        <v>0</v>
      </c>
      <c r="Y120" s="16">
        <v>0</v>
      </c>
      <c r="Z120" s="16">
        <v>2566</v>
      </c>
      <c r="AA120" s="16">
        <v>0</v>
      </c>
      <c r="AB120" s="16">
        <v>2566</v>
      </c>
      <c r="AC120" s="16">
        <v>0</v>
      </c>
      <c r="AD120" s="16">
        <v>0</v>
      </c>
      <c r="AE120" s="16">
        <v>2566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49721.43</v>
      </c>
      <c r="AQ120" s="16">
        <v>38.299999999999997</v>
      </c>
      <c r="AR120" s="16">
        <v>84.7</v>
      </c>
      <c r="AS120" s="16">
        <v>0</v>
      </c>
      <c r="AT120" s="16">
        <v>1039.27</v>
      </c>
      <c r="AU120" s="16">
        <v>50883.7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49844.43</v>
      </c>
      <c r="BG120" s="16">
        <v>1039.27</v>
      </c>
      <c r="BH120" s="16">
        <v>45995.47</v>
      </c>
      <c r="BI120" s="16">
        <v>57.43</v>
      </c>
      <c r="BJ120" s="16">
        <v>0</v>
      </c>
      <c r="BK120" s="16">
        <v>993.44</v>
      </c>
      <c r="BL120" s="16">
        <v>47046.34</v>
      </c>
      <c r="BM120" s="16">
        <v>0</v>
      </c>
      <c r="BN120" s="16">
        <v>0</v>
      </c>
      <c r="BO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47046.34</v>
      </c>
      <c r="CB120" s="16">
        <v>0</v>
      </c>
      <c r="CC120" s="16">
        <v>19209.09</v>
      </c>
      <c r="CD120" s="16">
        <v>161.47</v>
      </c>
      <c r="CE120" s="16">
        <v>0</v>
      </c>
      <c r="CF120" s="16">
        <v>139.13999999999999</v>
      </c>
      <c r="CG120" s="16">
        <v>19509.7</v>
      </c>
      <c r="CH120" s="16">
        <v>0</v>
      </c>
      <c r="CI120" s="16">
        <v>0</v>
      </c>
      <c r="CJ120" s="16">
        <v>0</v>
      </c>
      <c r="CK120" s="16">
        <v>0</v>
      </c>
      <c r="CL120" s="16">
        <v>6579.49</v>
      </c>
      <c r="CM120" s="16">
        <v>0</v>
      </c>
      <c r="CN120" s="16">
        <v>92.45</v>
      </c>
      <c r="CO120" s="16">
        <v>92.45</v>
      </c>
      <c r="CP120" s="16">
        <v>7.0000000000000007E-2</v>
      </c>
      <c r="CQ120" s="16">
        <v>19.79</v>
      </c>
      <c r="CR120" s="16">
        <v>18.3</v>
      </c>
      <c r="CS120" s="16">
        <v>1206</v>
      </c>
      <c r="CT120" s="16">
        <v>65.790000000000006</v>
      </c>
      <c r="CU120" s="16">
        <v>0</v>
      </c>
      <c r="CV120" s="16"/>
      <c r="CW120" s="16"/>
      <c r="CX120" s="16"/>
    </row>
    <row r="121" spans="1:102">
      <c r="A121" s="15" t="s">
        <v>167</v>
      </c>
      <c r="B121" s="15" t="s">
        <v>168</v>
      </c>
      <c r="C121" s="15" t="s">
        <v>141</v>
      </c>
      <c r="D121" s="15" t="s">
        <v>142</v>
      </c>
      <c r="E121" s="16">
        <v>71</v>
      </c>
      <c r="F121" s="16">
        <v>3</v>
      </c>
      <c r="G121" s="16">
        <v>74</v>
      </c>
      <c r="H121" s="16">
        <v>71</v>
      </c>
      <c r="I121" s="16">
        <v>0</v>
      </c>
      <c r="J121" s="16">
        <v>71</v>
      </c>
      <c r="K121" s="16">
        <v>1</v>
      </c>
      <c r="L121" s="16">
        <v>71</v>
      </c>
      <c r="M121" s="16">
        <v>0</v>
      </c>
      <c r="N121" s="16">
        <v>71</v>
      </c>
      <c r="O121" s="16">
        <v>44.78</v>
      </c>
      <c r="P121" s="16">
        <v>0</v>
      </c>
      <c r="Q121" s="16">
        <v>44.78</v>
      </c>
      <c r="R121" s="16">
        <v>208.5</v>
      </c>
      <c r="S121" s="16">
        <v>17.5</v>
      </c>
      <c r="T121" s="16">
        <v>226</v>
      </c>
      <c r="U121" s="16">
        <v>6</v>
      </c>
      <c r="V121" s="16">
        <v>0</v>
      </c>
      <c r="W121" s="16">
        <v>6</v>
      </c>
      <c r="X121" s="16">
        <v>0</v>
      </c>
      <c r="Y121" s="16">
        <v>0</v>
      </c>
      <c r="Z121" s="16">
        <v>19892</v>
      </c>
      <c r="AA121" s="16">
        <v>0</v>
      </c>
      <c r="AB121" s="16">
        <v>19892</v>
      </c>
      <c r="AC121" s="16">
        <v>0</v>
      </c>
      <c r="AD121" s="16">
        <v>0</v>
      </c>
      <c r="AE121" s="16">
        <v>19892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178289.63</v>
      </c>
      <c r="AQ121" s="16">
        <v>3078.1</v>
      </c>
      <c r="AR121" s="16">
        <v>53206.74</v>
      </c>
      <c r="AS121" s="16">
        <v>0</v>
      </c>
      <c r="AT121" s="16">
        <v>10270.629999999999</v>
      </c>
      <c r="AU121" s="16">
        <v>244845.1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234574.47</v>
      </c>
      <c r="BG121" s="16">
        <v>10270.629999999999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O121" s="16">
        <v>0</v>
      </c>
      <c r="BP121" s="16">
        <v>0</v>
      </c>
      <c r="BQ121" s="16">
        <v>0</v>
      </c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5370020.0700000003</v>
      </c>
      <c r="CD121" s="16">
        <v>1273101.1200000001</v>
      </c>
      <c r="CE121" s="16">
        <v>0</v>
      </c>
      <c r="CF121" s="16">
        <v>307843.90999999997</v>
      </c>
      <c r="CG121" s="16">
        <v>6950965.0999999996</v>
      </c>
      <c r="CH121" s="16">
        <v>0</v>
      </c>
      <c r="CI121" s="16">
        <v>0</v>
      </c>
      <c r="CJ121" s="16">
        <v>0</v>
      </c>
      <c r="CK121" s="16">
        <v>0</v>
      </c>
      <c r="CL121" s="16">
        <v>26881.08</v>
      </c>
      <c r="CM121" s="16">
        <v>0</v>
      </c>
      <c r="CN121" s="16">
        <v>0</v>
      </c>
      <c r="CO121" s="16">
        <v>0</v>
      </c>
      <c r="CP121" s="16">
        <v>0.99</v>
      </c>
      <c r="CQ121" s="16">
        <v>12.3</v>
      </c>
      <c r="CR121" s="16">
        <v>0</v>
      </c>
      <c r="CS121" s="16">
        <v>0</v>
      </c>
      <c r="CT121" s="16">
        <v>268.81</v>
      </c>
      <c r="CU121" s="16">
        <v>0</v>
      </c>
      <c r="CV121" s="16"/>
      <c r="CW121" s="16"/>
      <c r="CX121" s="16"/>
    </row>
    <row r="122" spans="1:102">
      <c r="A122" s="15" t="s">
        <v>167</v>
      </c>
      <c r="B122" s="15" t="s">
        <v>168</v>
      </c>
      <c r="C122" s="15" t="s">
        <v>132</v>
      </c>
      <c r="D122" s="15" t="s">
        <v>133</v>
      </c>
      <c r="E122" s="16">
        <v>7</v>
      </c>
      <c r="F122" s="16">
        <v>0</v>
      </c>
      <c r="G122" s="16">
        <v>7</v>
      </c>
      <c r="H122" s="16">
        <v>7</v>
      </c>
      <c r="I122" s="16">
        <v>0</v>
      </c>
      <c r="J122" s="16">
        <v>7</v>
      </c>
      <c r="K122" s="16">
        <v>0</v>
      </c>
      <c r="L122" s="16">
        <v>7</v>
      </c>
      <c r="M122" s="16">
        <v>0</v>
      </c>
      <c r="N122" s="16">
        <v>7</v>
      </c>
      <c r="O122" s="16">
        <v>24</v>
      </c>
      <c r="P122" s="16">
        <v>0</v>
      </c>
      <c r="Q122" s="16">
        <v>24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1969</v>
      </c>
      <c r="AA122" s="16">
        <v>0</v>
      </c>
      <c r="AB122" s="16">
        <v>1969</v>
      </c>
      <c r="AC122" s="16">
        <v>0</v>
      </c>
      <c r="AD122" s="16">
        <v>0</v>
      </c>
      <c r="AE122" s="16">
        <v>1969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27158.61</v>
      </c>
      <c r="AQ122" s="16">
        <v>87.7</v>
      </c>
      <c r="AR122" s="16">
        <v>29.27</v>
      </c>
      <c r="AS122" s="16">
        <v>0</v>
      </c>
      <c r="AT122" s="16">
        <v>1860.72</v>
      </c>
      <c r="AU122" s="16">
        <v>29136.3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27275.58</v>
      </c>
      <c r="BG122" s="16">
        <v>1860.72</v>
      </c>
      <c r="BH122" s="16">
        <v>26775.46</v>
      </c>
      <c r="BI122" s="16">
        <v>34.24</v>
      </c>
      <c r="BJ122" s="16">
        <v>0</v>
      </c>
      <c r="BK122" s="16">
        <v>1869.22</v>
      </c>
      <c r="BL122" s="16">
        <v>28678.92</v>
      </c>
      <c r="BM122" s="16">
        <v>0</v>
      </c>
      <c r="BN122" s="16">
        <v>0</v>
      </c>
      <c r="BO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28678.92</v>
      </c>
      <c r="CB122" s="16">
        <v>0</v>
      </c>
      <c r="CC122" s="16">
        <v>-588.42999999999995</v>
      </c>
      <c r="CD122" s="16">
        <v>0</v>
      </c>
      <c r="CE122" s="16">
        <v>0</v>
      </c>
      <c r="CF122" s="16">
        <v>21.73</v>
      </c>
      <c r="CG122" s="16">
        <v>-566.70000000000005</v>
      </c>
      <c r="CH122" s="16">
        <v>0</v>
      </c>
      <c r="CI122" s="16">
        <v>100</v>
      </c>
      <c r="CJ122" s="16">
        <v>100</v>
      </c>
      <c r="CK122" s="16">
        <v>0</v>
      </c>
      <c r="CL122" s="16">
        <v>28128.57</v>
      </c>
      <c r="CM122" s="16">
        <v>0</v>
      </c>
      <c r="CN122" s="16">
        <v>98.43</v>
      </c>
      <c r="CO122" s="16">
        <v>98.43</v>
      </c>
      <c r="CP122" s="16">
        <v>0.01</v>
      </c>
      <c r="CQ122" s="16">
        <v>14.79</v>
      </c>
      <c r="CR122" s="16">
        <v>14.56</v>
      </c>
      <c r="CS122" s="16">
        <v>4097</v>
      </c>
      <c r="CT122" s="16">
        <v>281.29000000000002</v>
      </c>
      <c r="CU122" s="16">
        <v>0</v>
      </c>
      <c r="CV122" s="16"/>
      <c r="CW122" s="16"/>
      <c r="CX122" s="16"/>
    </row>
    <row r="123" spans="1:102">
      <c r="A123" s="17" t="s">
        <v>167</v>
      </c>
      <c r="B123" s="17"/>
      <c r="C123" s="17"/>
      <c r="D123" s="17" t="s">
        <v>134</v>
      </c>
      <c r="E123" s="16">
        <v>2680</v>
      </c>
      <c r="F123" s="16">
        <v>144</v>
      </c>
      <c r="G123" s="16">
        <v>2824</v>
      </c>
      <c r="H123" s="16">
        <v>2070</v>
      </c>
      <c r="I123" s="16">
        <v>610</v>
      </c>
      <c r="J123" s="16">
        <v>2680</v>
      </c>
      <c r="K123" s="16">
        <v>7</v>
      </c>
      <c r="L123" s="16">
        <v>2070</v>
      </c>
      <c r="M123" s="16">
        <v>610</v>
      </c>
      <c r="N123" s="16">
        <v>2680</v>
      </c>
      <c r="O123" s="16">
        <v>539.48</v>
      </c>
      <c r="P123" s="16">
        <v>28.57</v>
      </c>
      <c r="Q123" s="16">
        <v>568.04999999999995</v>
      </c>
      <c r="R123" s="16">
        <v>4925.5</v>
      </c>
      <c r="S123" s="16">
        <v>44.5</v>
      </c>
      <c r="T123" s="16">
        <v>4970</v>
      </c>
      <c r="U123" s="16">
        <v>329.4</v>
      </c>
      <c r="V123" s="16">
        <v>8</v>
      </c>
      <c r="W123" s="16">
        <v>337.4</v>
      </c>
      <c r="X123" s="16">
        <v>0</v>
      </c>
      <c r="Y123" s="16">
        <v>0</v>
      </c>
      <c r="Z123" s="16">
        <v>89270</v>
      </c>
      <c r="AA123" s="16">
        <v>0</v>
      </c>
      <c r="AB123" s="16">
        <v>89270</v>
      </c>
      <c r="AC123" s="16">
        <v>0</v>
      </c>
      <c r="AD123" s="16">
        <v>0</v>
      </c>
      <c r="AE123" s="16">
        <v>89270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6">
        <v>290.66000000000003</v>
      </c>
      <c r="AM123" s="16">
        <v>2.8</v>
      </c>
      <c r="AN123" s="16">
        <v>0</v>
      </c>
      <c r="AO123" s="16">
        <v>293.45999999999998</v>
      </c>
      <c r="AP123" s="16">
        <v>982560.14</v>
      </c>
      <c r="AQ123" s="16">
        <v>13588.6</v>
      </c>
      <c r="AR123" s="16">
        <v>62871.94</v>
      </c>
      <c r="AS123" s="16">
        <v>0</v>
      </c>
      <c r="AT123" s="16">
        <v>47885.61</v>
      </c>
      <c r="AU123" s="16">
        <v>1106906.29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0</v>
      </c>
      <c r="BF123" s="16">
        <v>1059314.1399999999</v>
      </c>
      <c r="BG123" s="16">
        <v>47885.61</v>
      </c>
      <c r="BH123" s="16">
        <v>166316.41</v>
      </c>
      <c r="BI123" s="16">
        <v>615.87</v>
      </c>
      <c r="BJ123" s="16">
        <v>0</v>
      </c>
      <c r="BK123" s="16">
        <v>9414.14</v>
      </c>
      <c r="BL123" s="16">
        <v>176346.42</v>
      </c>
      <c r="BM123" s="16">
        <v>601599.1</v>
      </c>
      <c r="BN123" s="16">
        <v>0</v>
      </c>
      <c r="BO123" s="16">
        <v>27590.45</v>
      </c>
      <c r="BP123" s="16">
        <v>629189.55000000005</v>
      </c>
      <c r="BQ123" s="16">
        <v>0</v>
      </c>
      <c r="BR123" s="16">
        <v>0</v>
      </c>
      <c r="BS123" s="16">
        <v>0</v>
      </c>
      <c r="BT123" s="16">
        <v>0</v>
      </c>
      <c r="BU123" s="16">
        <v>0</v>
      </c>
      <c r="BV123" s="16">
        <v>0</v>
      </c>
      <c r="BW123" s="16">
        <v>0</v>
      </c>
      <c r="BX123" s="16">
        <v>0</v>
      </c>
      <c r="BY123" s="16">
        <v>0</v>
      </c>
      <c r="BZ123" s="16">
        <v>0</v>
      </c>
      <c r="CA123" s="16">
        <v>805535.97</v>
      </c>
      <c r="CB123" s="16">
        <v>0</v>
      </c>
      <c r="CC123" s="16">
        <v>7262787.1509999996</v>
      </c>
      <c r="CD123" s="16">
        <v>2926910.28</v>
      </c>
      <c r="CE123" s="16">
        <v>0</v>
      </c>
      <c r="CF123" s="16">
        <v>445768.73</v>
      </c>
      <c r="CG123" s="16">
        <v>10635465</v>
      </c>
      <c r="CH123" s="16">
        <v>0</v>
      </c>
      <c r="CI123" s="16">
        <v>0</v>
      </c>
      <c r="CJ123" s="16">
        <v>0</v>
      </c>
      <c r="CK123" s="16">
        <v>0</v>
      </c>
      <c r="CL123" s="16">
        <v>3161.12</v>
      </c>
      <c r="CM123" s="16">
        <v>0</v>
      </c>
      <c r="CN123" s="16">
        <v>72.7</v>
      </c>
      <c r="CO123" s="16">
        <v>15.92</v>
      </c>
      <c r="CP123" s="16">
        <v>0.24</v>
      </c>
      <c r="CQ123" s="16">
        <v>12.28</v>
      </c>
      <c r="CR123" s="16">
        <v>8.93</v>
      </c>
      <c r="CS123" s="16">
        <v>62</v>
      </c>
      <c r="CT123" s="16">
        <v>31.61</v>
      </c>
      <c r="CU123" s="16">
        <v>0</v>
      </c>
      <c r="CV123" s="16"/>
      <c r="CW123" s="16"/>
      <c r="CX123" s="16"/>
    </row>
    <row r="124" spans="1:102">
      <c r="A124" s="17" t="s">
        <v>167</v>
      </c>
      <c r="B124" s="17" t="s">
        <v>168</v>
      </c>
      <c r="C124" s="17"/>
      <c r="D124" s="17" t="s">
        <v>134</v>
      </c>
      <c r="E124" s="16">
        <v>2680</v>
      </c>
      <c r="F124" s="16">
        <v>144</v>
      </c>
      <c r="G124" s="16">
        <v>2824</v>
      </c>
      <c r="H124" s="16">
        <v>2070</v>
      </c>
      <c r="I124" s="16">
        <v>610</v>
      </c>
      <c r="J124" s="16">
        <v>2680</v>
      </c>
      <c r="K124" s="16">
        <v>7</v>
      </c>
      <c r="L124" s="16">
        <v>2070</v>
      </c>
      <c r="M124" s="16">
        <v>610</v>
      </c>
      <c r="N124" s="16">
        <v>2680</v>
      </c>
      <c r="O124" s="16">
        <v>539.48</v>
      </c>
      <c r="P124" s="16">
        <v>28.57</v>
      </c>
      <c r="Q124" s="16">
        <v>568.04999999999995</v>
      </c>
      <c r="R124" s="16">
        <v>4925.5</v>
      </c>
      <c r="S124" s="16">
        <v>44.5</v>
      </c>
      <c r="T124" s="16">
        <v>4970</v>
      </c>
      <c r="U124" s="16">
        <v>329.4</v>
      </c>
      <c r="V124" s="16">
        <v>8</v>
      </c>
      <c r="W124" s="16">
        <v>337.4</v>
      </c>
      <c r="X124" s="16">
        <v>0</v>
      </c>
      <c r="Y124" s="16">
        <v>0</v>
      </c>
      <c r="Z124" s="16">
        <v>89270</v>
      </c>
      <c r="AA124" s="16">
        <v>0</v>
      </c>
      <c r="AB124" s="16">
        <v>89270</v>
      </c>
      <c r="AC124" s="16">
        <v>0</v>
      </c>
      <c r="AD124" s="16">
        <v>0</v>
      </c>
      <c r="AE124" s="16">
        <v>89270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290.66000000000003</v>
      </c>
      <c r="AM124" s="16">
        <v>2.8</v>
      </c>
      <c r="AN124" s="16">
        <v>0</v>
      </c>
      <c r="AO124" s="16">
        <v>293.45999999999998</v>
      </c>
      <c r="AP124" s="16">
        <v>982560.14</v>
      </c>
      <c r="AQ124" s="16">
        <v>13588.6</v>
      </c>
      <c r="AR124" s="16">
        <v>62871.94</v>
      </c>
      <c r="AS124" s="16">
        <v>0</v>
      </c>
      <c r="AT124" s="16">
        <v>47885.61</v>
      </c>
      <c r="AU124" s="16">
        <v>1106906.29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1059314.1399999999</v>
      </c>
      <c r="BG124" s="16">
        <v>47885.61</v>
      </c>
      <c r="BH124" s="16">
        <v>166316.41</v>
      </c>
      <c r="BI124" s="16">
        <v>615.87</v>
      </c>
      <c r="BJ124" s="16">
        <v>0</v>
      </c>
      <c r="BK124" s="16">
        <v>9414.14</v>
      </c>
      <c r="BL124" s="16">
        <v>176346.42</v>
      </c>
      <c r="BM124" s="16">
        <v>601599.1</v>
      </c>
      <c r="BN124" s="16">
        <v>0</v>
      </c>
      <c r="BO124" s="16">
        <v>27590.45</v>
      </c>
      <c r="BP124" s="16">
        <v>629189.55000000005</v>
      </c>
      <c r="BQ124" s="16">
        <v>0</v>
      </c>
      <c r="BR124" s="16">
        <v>0</v>
      </c>
      <c r="BS124" s="16">
        <v>0</v>
      </c>
      <c r="BT124" s="16">
        <v>0</v>
      </c>
      <c r="BU124" s="16">
        <v>0</v>
      </c>
      <c r="BV124" s="16">
        <v>0</v>
      </c>
      <c r="BW124" s="16">
        <v>0</v>
      </c>
      <c r="BX124" s="16">
        <v>0</v>
      </c>
      <c r="BY124" s="16">
        <v>0</v>
      </c>
      <c r="BZ124" s="16">
        <v>0</v>
      </c>
      <c r="CA124" s="16">
        <v>805535.97</v>
      </c>
      <c r="CB124" s="16">
        <v>0</v>
      </c>
      <c r="CC124" s="16">
        <v>7262787.1509999996</v>
      </c>
      <c r="CD124" s="16">
        <v>2926910.28</v>
      </c>
      <c r="CE124" s="16">
        <v>0</v>
      </c>
      <c r="CF124" s="16">
        <v>445768.73</v>
      </c>
      <c r="CG124" s="16">
        <v>10635465</v>
      </c>
      <c r="CH124" s="16">
        <v>0</v>
      </c>
      <c r="CI124" s="16">
        <v>0</v>
      </c>
      <c r="CJ124" s="16">
        <v>0</v>
      </c>
      <c r="CK124" s="16">
        <v>0</v>
      </c>
      <c r="CL124" s="16">
        <v>3161.12</v>
      </c>
      <c r="CM124" s="16">
        <v>0</v>
      </c>
      <c r="CN124" s="16">
        <v>72.7</v>
      </c>
      <c r="CO124" s="16">
        <v>15.92</v>
      </c>
      <c r="CP124" s="16">
        <v>0.24</v>
      </c>
      <c r="CQ124" s="16">
        <v>12.28</v>
      </c>
      <c r="CR124" s="16">
        <v>8.93</v>
      </c>
      <c r="CS124" s="16">
        <v>62</v>
      </c>
      <c r="CT124" s="16">
        <v>31.61</v>
      </c>
      <c r="CU124" s="16">
        <v>0</v>
      </c>
      <c r="CV124" s="16"/>
      <c r="CW124" s="16"/>
      <c r="CX124" s="16"/>
    </row>
    <row r="125" spans="1:102">
      <c r="A125" s="15" t="s">
        <v>169</v>
      </c>
      <c r="B125" s="15" t="s">
        <v>170</v>
      </c>
      <c r="C125" s="15" t="s">
        <v>126</v>
      </c>
      <c r="D125" s="15" t="s">
        <v>127</v>
      </c>
      <c r="E125" s="16">
        <v>1059</v>
      </c>
      <c r="F125" s="16">
        <v>24</v>
      </c>
      <c r="G125" s="16">
        <v>1083</v>
      </c>
      <c r="H125" s="16">
        <v>1059</v>
      </c>
      <c r="I125" s="16">
        <v>0</v>
      </c>
      <c r="J125" s="16">
        <v>1059</v>
      </c>
      <c r="K125" s="16">
        <v>6</v>
      </c>
      <c r="L125" s="16">
        <v>1057</v>
      </c>
      <c r="M125" s="16">
        <v>2</v>
      </c>
      <c r="N125" s="16">
        <v>1059</v>
      </c>
      <c r="O125" s="16">
        <v>162.22</v>
      </c>
      <c r="P125" s="16">
        <v>4.26</v>
      </c>
      <c r="Q125" s="16">
        <v>166.48</v>
      </c>
      <c r="R125" s="16">
        <v>0</v>
      </c>
      <c r="S125" s="16">
        <v>0</v>
      </c>
      <c r="T125" s="16">
        <v>0</v>
      </c>
      <c r="U125" s="16">
        <v>123.24</v>
      </c>
      <c r="V125" s="16">
        <v>0</v>
      </c>
      <c r="W125" s="16">
        <v>123.24</v>
      </c>
      <c r="X125" s="16">
        <v>0</v>
      </c>
      <c r="Y125" s="16">
        <v>0</v>
      </c>
      <c r="Z125" s="16">
        <v>29491</v>
      </c>
      <c r="AA125" s="16">
        <v>0</v>
      </c>
      <c r="AB125" s="16">
        <v>29491</v>
      </c>
      <c r="AC125" s="16">
        <v>0</v>
      </c>
      <c r="AD125" s="16">
        <v>0</v>
      </c>
      <c r="AE125" s="16">
        <v>29491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342294.48</v>
      </c>
      <c r="AQ125" s="16">
        <v>5372.4</v>
      </c>
      <c r="AR125" s="16">
        <v>9570.26</v>
      </c>
      <c r="AS125" s="16">
        <v>0</v>
      </c>
      <c r="AT125" s="16">
        <v>15394.38</v>
      </c>
      <c r="AU125" s="16">
        <v>372631.52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357237.14</v>
      </c>
      <c r="BG125" s="16">
        <v>15394.38</v>
      </c>
      <c r="BH125" s="16">
        <v>32849.769999999997</v>
      </c>
      <c r="BI125" s="16">
        <v>836.26</v>
      </c>
      <c r="BJ125" s="16">
        <v>0</v>
      </c>
      <c r="BK125" s="16">
        <v>2698.04</v>
      </c>
      <c r="BL125" s="16">
        <v>36384.07</v>
      </c>
      <c r="BM125" s="16">
        <v>315470.82</v>
      </c>
      <c r="BN125" s="16">
        <v>0</v>
      </c>
      <c r="BO125" s="16">
        <v>13560.09</v>
      </c>
      <c r="BP125" s="16">
        <v>329030.90999999997</v>
      </c>
      <c r="BQ125" s="16">
        <v>0</v>
      </c>
      <c r="BR125" s="16">
        <v>0</v>
      </c>
      <c r="BS125" s="16">
        <v>0</v>
      </c>
      <c r="BT125" s="16">
        <v>0</v>
      </c>
      <c r="BU125" s="16">
        <v>0</v>
      </c>
      <c r="BV125" s="16">
        <v>0</v>
      </c>
      <c r="BW125" s="16">
        <v>0</v>
      </c>
      <c r="BX125" s="16">
        <v>0</v>
      </c>
      <c r="BY125" s="16">
        <v>0</v>
      </c>
      <c r="BZ125" s="16">
        <v>0</v>
      </c>
      <c r="CA125" s="16">
        <v>365414.98</v>
      </c>
      <c r="CB125" s="16">
        <v>0</v>
      </c>
      <c r="CC125" s="16">
        <v>960414.04</v>
      </c>
      <c r="CD125" s="16">
        <v>886098.51</v>
      </c>
      <c r="CE125" s="16">
        <v>0</v>
      </c>
      <c r="CF125" s="16">
        <v>165903.13</v>
      </c>
      <c r="CG125" s="16">
        <v>2012415.68</v>
      </c>
      <c r="CH125" s="16">
        <v>0</v>
      </c>
      <c r="CI125" s="16">
        <v>0</v>
      </c>
      <c r="CJ125" s="16">
        <v>0</v>
      </c>
      <c r="CK125" s="16">
        <v>0</v>
      </c>
      <c r="CL125" s="16">
        <v>2723.08</v>
      </c>
      <c r="CM125" s="16">
        <v>0</v>
      </c>
      <c r="CN125" s="16">
        <v>98.06</v>
      </c>
      <c r="CO125" s="16">
        <v>9.76</v>
      </c>
      <c r="CP125" s="16">
        <v>-0.03</v>
      </c>
      <c r="CQ125" s="16">
        <v>12.53</v>
      </c>
      <c r="CR125" s="16">
        <v>12.29</v>
      </c>
      <c r="CS125" s="16">
        <v>34</v>
      </c>
      <c r="CT125" s="16">
        <v>27.23</v>
      </c>
      <c r="CU125" s="16">
        <v>0</v>
      </c>
      <c r="CV125" s="16"/>
      <c r="CW125" s="16"/>
      <c r="CX125" s="16"/>
    </row>
    <row r="126" spans="1:102">
      <c r="A126" s="15" t="s">
        <v>169</v>
      </c>
      <c r="B126" s="15" t="s">
        <v>170</v>
      </c>
      <c r="C126" s="15" t="s">
        <v>137</v>
      </c>
      <c r="D126" s="15" t="s">
        <v>138</v>
      </c>
      <c r="E126" s="16">
        <v>0</v>
      </c>
      <c r="F126" s="16">
        <v>2</v>
      </c>
      <c r="G126" s="16">
        <v>2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0.42</v>
      </c>
      <c r="Q126" s="16">
        <v>0.42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0</v>
      </c>
      <c r="AZ126" s="16">
        <v>0</v>
      </c>
      <c r="BA126" s="16">
        <v>0</v>
      </c>
      <c r="BB126" s="16">
        <v>0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>
        <v>0</v>
      </c>
      <c r="BQ126" s="16">
        <v>0</v>
      </c>
      <c r="BR126" s="16">
        <v>0</v>
      </c>
      <c r="BS126" s="16">
        <v>0</v>
      </c>
      <c r="BT126" s="16">
        <v>0</v>
      </c>
      <c r="BU126" s="16">
        <v>0</v>
      </c>
      <c r="BV126" s="16">
        <v>0</v>
      </c>
      <c r="BW126" s="16">
        <v>0</v>
      </c>
      <c r="BX126" s="16">
        <v>0</v>
      </c>
      <c r="BY126" s="16">
        <v>0</v>
      </c>
      <c r="BZ126" s="16">
        <v>0</v>
      </c>
      <c r="CA126" s="16">
        <v>0</v>
      </c>
      <c r="CB126" s="16">
        <v>0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J126" s="16">
        <v>0</v>
      </c>
      <c r="CK126" s="16">
        <v>0</v>
      </c>
      <c r="CL126" s="16"/>
      <c r="CM126" s="16">
        <v>0</v>
      </c>
      <c r="CN126" s="16">
        <v>0</v>
      </c>
      <c r="CO126" s="16">
        <v>0</v>
      </c>
      <c r="CP126" s="16">
        <v>0</v>
      </c>
      <c r="CQ126" s="16">
        <v>0</v>
      </c>
      <c r="CR126" s="16">
        <v>0</v>
      </c>
      <c r="CS126" s="16">
        <v>0</v>
      </c>
      <c r="CT126" s="16">
        <v>0</v>
      </c>
      <c r="CU126" s="16">
        <v>0</v>
      </c>
      <c r="CV126" s="16"/>
      <c r="CW126" s="16"/>
      <c r="CX126" s="16"/>
    </row>
    <row r="127" spans="1:102">
      <c r="A127" s="15" t="s">
        <v>169</v>
      </c>
      <c r="B127" s="15" t="s">
        <v>170</v>
      </c>
      <c r="C127" s="15" t="s">
        <v>128</v>
      </c>
      <c r="D127" s="15" t="s">
        <v>129</v>
      </c>
      <c r="E127" s="16">
        <v>45</v>
      </c>
      <c r="F127" s="16">
        <v>4</v>
      </c>
      <c r="G127" s="16">
        <v>49</v>
      </c>
      <c r="H127" s="16">
        <v>45</v>
      </c>
      <c r="I127" s="16">
        <v>0</v>
      </c>
      <c r="J127" s="16">
        <v>45</v>
      </c>
      <c r="K127" s="16">
        <v>3</v>
      </c>
      <c r="L127" s="16">
        <v>45</v>
      </c>
      <c r="M127" s="16">
        <v>0</v>
      </c>
      <c r="N127" s="16">
        <v>45</v>
      </c>
      <c r="O127" s="16">
        <v>52.13</v>
      </c>
      <c r="P127" s="16">
        <v>12.58</v>
      </c>
      <c r="Q127" s="16">
        <v>64.709999999999994</v>
      </c>
      <c r="R127" s="16">
        <v>0</v>
      </c>
      <c r="S127" s="16">
        <v>0</v>
      </c>
      <c r="T127" s="16">
        <v>0</v>
      </c>
      <c r="U127" s="16">
        <v>30.72</v>
      </c>
      <c r="V127" s="16">
        <v>12</v>
      </c>
      <c r="W127" s="16">
        <v>42.72</v>
      </c>
      <c r="X127" s="16">
        <v>0</v>
      </c>
      <c r="Y127" s="16">
        <v>0</v>
      </c>
      <c r="Z127" s="16">
        <v>6620</v>
      </c>
      <c r="AA127" s="16">
        <v>0</v>
      </c>
      <c r="AB127" s="16">
        <v>6620</v>
      </c>
      <c r="AC127" s="16">
        <v>0</v>
      </c>
      <c r="AD127" s="16">
        <v>0</v>
      </c>
      <c r="AE127" s="16">
        <v>6620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66510.289999999994</v>
      </c>
      <c r="AQ127" s="16">
        <v>134</v>
      </c>
      <c r="AR127" s="16">
        <v>220.64</v>
      </c>
      <c r="AS127" s="16">
        <v>0</v>
      </c>
      <c r="AT127" s="16">
        <v>4170.6000000000004</v>
      </c>
      <c r="AU127" s="16">
        <v>71035.53</v>
      </c>
      <c r="AV127" s="16">
        <v>0</v>
      </c>
      <c r="AW127" s="16">
        <v>0</v>
      </c>
      <c r="AX127" s="16">
        <v>0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66864.929999999993</v>
      </c>
      <c r="BG127" s="16">
        <v>4170.6000000000004</v>
      </c>
      <c r="BH127" s="16">
        <v>66156.88</v>
      </c>
      <c r="BI127" s="16">
        <v>267.36</v>
      </c>
      <c r="BJ127" s="16">
        <v>0</v>
      </c>
      <c r="BK127" s="16">
        <v>4272.12</v>
      </c>
      <c r="BL127" s="16">
        <v>70696.36</v>
      </c>
      <c r="BM127" s="16">
        <v>0</v>
      </c>
      <c r="BN127" s="16">
        <v>0</v>
      </c>
      <c r="BO127" s="16">
        <v>0</v>
      </c>
      <c r="BP127" s="16">
        <v>0</v>
      </c>
      <c r="BQ127" s="16">
        <v>0</v>
      </c>
      <c r="BR127" s="16">
        <v>0</v>
      </c>
      <c r="BS127" s="16">
        <v>0</v>
      </c>
      <c r="BT127" s="16">
        <v>0</v>
      </c>
      <c r="BU127" s="16">
        <v>0</v>
      </c>
      <c r="BV127" s="16">
        <v>0</v>
      </c>
      <c r="BW127" s="16">
        <v>0</v>
      </c>
      <c r="BX127" s="16">
        <v>0</v>
      </c>
      <c r="BY127" s="16">
        <v>0</v>
      </c>
      <c r="BZ127" s="16">
        <v>0</v>
      </c>
      <c r="CA127" s="16">
        <v>70696.36</v>
      </c>
      <c r="CB127" s="16">
        <v>0</v>
      </c>
      <c r="CC127" s="16">
        <v>46025.25</v>
      </c>
      <c r="CD127" s="16">
        <v>425.81</v>
      </c>
      <c r="CE127" s="16">
        <v>0</v>
      </c>
      <c r="CF127" s="16">
        <v>223.47</v>
      </c>
      <c r="CG127" s="16">
        <v>46674.53</v>
      </c>
      <c r="CH127" s="16">
        <v>0</v>
      </c>
      <c r="CI127" s="16">
        <v>0</v>
      </c>
      <c r="CJ127" s="16">
        <v>0</v>
      </c>
      <c r="CK127" s="16">
        <v>0</v>
      </c>
      <c r="CL127" s="16">
        <v>13510.2</v>
      </c>
      <c r="CM127" s="16">
        <v>0</v>
      </c>
      <c r="CN127" s="16">
        <v>99.52</v>
      </c>
      <c r="CO127" s="16">
        <v>99.52</v>
      </c>
      <c r="CP127" s="16">
        <v>0</v>
      </c>
      <c r="CQ127" s="16">
        <v>10.72</v>
      </c>
      <c r="CR127" s="16">
        <v>10.66</v>
      </c>
      <c r="CS127" s="16">
        <v>1443</v>
      </c>
      <c r="CT127" s="16">
        <v>135.1</v>
      </c>
      <c r="CU127" s="16">
        <v>0</v>
      </c>
      <c r="CV127" s="16"/>
      <c r="CW127" s="16"/>
      <c r="CX127" s="16"/>
    </row>
    <row r="128" spans="1:102">
      <c r="A128" s="15" t="s">
        <v>169</v>
      </c>
      <c r="B128" s="15" t="s">
        <v>170</v>
      </c>
      <c r="C128" s="15" t="s">
        <v>139</v>
      </c>
      <c r="D128" s="15" t="s">
        <v>140</v>
      </c>
      <c r="E128" s="16">
        <v>447</v>
      </c>
      <c r="F128" s="16">
        <v>1</v>
      </c>
      <c r="G128" s="16">
        <v>448</v>
      </c>
      <c r="H128" s="16">
        <v>0</v>
      </c>
      <c r="I128" s="16">
        <v>447</v>
      </c>
      <c r="J128" s="16">
        <v>447</v>
      </c>
      <c r="K128" s="16">
        <v>0</v>
      </c>
      <c r="L128" s="16">
        <v>0</v>
      </c>
      <c r="M128" s="16">
        <v>447</v>
      </c>
      <c r="N128" s="16">
        <v>447</v>
      </c>
      <c r="O128" s="16">
        <v>0</v>
      </c>
      <c r="P128" s="16">
        <v>0</v>
      </c>
      <c r="Q128" s="16">
        <v>0</v>
      </c>
      <c r="R128" s="16">
        <v>3310.5</v>
      </c>
      <c r="S128" s="16">
        <v>3</v>
      </c>
      <c r="T128" s="16">
        <v>3313.5</v>
      </c>
      <c r="U128" s="16">
        <v>52</v>
      </c>
      <c r="V128" s="16">
        <v>0</v>
      </c>
      <c r="W128" s="16">
        <v>52</v>
      </c>
      <c r="X128" s="16"/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0</v>
      </c>
      <c r="BB128" s="16">
        <v>0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16">
        <v>0</v>
      </c>
      <c r="BQ128" s="16">
        <v>0</v>
      </c>
      <c r="BR128" s="16">
        <v>0</v>
      </c>
      <c r="BS128" s="16">
        <v>0</v>
      </c>
      <c r="BT128" s="16">
        <v>0</v>
      </c>
      <c r="BU128" s="16">
        <v>0</v>
      </c>
      <c r="BV128" s="16">
        <v>0</v>
      </c>
      <c r="BW128" s="16">
        <v>0</v>
      </c>
      <c r="BX128" s="16">
        <v>0</v>
      </c>
      <c r="BY128" s="16">
        <v>0</v>
      </c>
      <c r="BZ128" s="16">
        <v>0</v>
      </c>
      <c r="CA128" s="16">
        <v>0</v>
      </c>
      <c r="CB128" s="16">
        <v>0</v>
      </c>
      <c r="CC128" s="16">
        <v>101851.327</v>
      </c>
      <c r="CD128" s="16">
        <v>305398.7</v>
      </c>
      <c r="CE128" s="16">
        <v>0</v>
      </c>
      <c r="CF128" s="16">
        <v>0</v>
      </c>
      <c r="CG128" s="16">
        <v>407250.15</v>
      </c>
      <c r="CH128" s="16">
        <v>0</v>
      </c>
      <c r="CI128" s="16">
        <v>0</v>
      </c>
      <c r="CJ128" s="16">
        <v>0</v>
      </c>
      <c r="CK128" s="16">
        <v>0</v>
      </c>
      <c r="CL128" s="16">
        <v>0</v>
      </c>
      <c r="CM128" s="16"/>
      <c r="CN128" s="16">
        <v>0</v>
      </c>
      <c r="CO128" s="16">
        <v>0</v>
      </c>
      <c r="CP128" s="16">
        <v>0</v>
      </c>
      <c r="CQ128" s="16">
        <v>0</v>
      </c>
      <c r="CR128" s="16">
        <v>0</v>
      </c>
      <c r="CS128" s="16">
        <v>0</v>
      </c>
      <c r="CT128" s="16">
        <v>0</v>
      </c>
      <c r="CU128" s="16">
        <v>0</v>
      </c>
      <c r="CV128" s="16"/>
      <c r="CW128" s="16"/>
      <c r="CX128" s="16"/>
    </row>
    <row r="129" spans="1:102">
      <c r="A129" s="15" t="s">
        <v>169</v>
      </c>
      <c r="B129" s="15" t="s">
        <v>170</v>
      </c>
      <c r="C129" s="15" t="s">
        <v>130</v>
      </c>
      <c r="D129" s="15" t="s">
        <v>131</v>
      </c>
      <c r="E129" s="16">
        <v>13</v>
      </c>
      <c r="F129" s="16">
        <v>3</v>
      </c>
      <c r="G129" s="16">
        <v>16</v>
      </c>
      <c r="H129" s="16">
        <v>13</v>
      </c>
      <c r="I129" s="16">
        <v>0</v>
      </c>
      <c r="J129" s="16">
        <v>13</v>
      </c>
      <c r="K129" s="16">
        <v>0</v>
      </c>
      <c r="L129" s="16">
        <v>13</v>
      </c>
      <c r="M129" s="16">
        <v>0</v>
      </c>
      <c r="N129" s="16">
        <v>13</v>
      </c>
      <c r="O129" s="16">
        <v>0</v>
      </c>
      <c r="P129" s="16">
        <v>0</v>
      </c>
      <c r="Q129" s="16">
        <v>0</v>
      </c>
      <c r="R129" s="16">
        <v>113</v>
      </c>
      <c r="S129" s="16">
        <v>31</v>
      </c>
      <c r="T129" s="16">
        <v>144</v>
      </c>
      <c r="U129" s="16">
        <v>1</v>
      </c>
      <c r="V129" s="16">
        <v>0</v>
      </c>
      <c r="W129" s="16">
        <v>1</v>
      </c>
      <c r="X129" s="16">
        <v>0</v>
      </c>
      <c r="Y129" s="16">
        <v>0</v>
      </c>
      <c r="Z129" s="16">
        <v>1316</v>
      </c>
      <c r="AA129" s="16">
        <v>0</v>
      </c>
      <c r="AB129" s="16">
        <v>1316</v>
      </c>
      <c r="AC129" s="16">
        <v>0</v>
      </c>
      <c r="AD129" s="16">
        <v>0</v>
      </c>
      <c r="AE129" s="16">
        <v>1316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23782.33</v>
      </c>
      <c r="AQ129" s="16">
        <v>77.8</v>
      </c>
      <c r="AR129" s="16">
        <v>149.87</v>
      </c>
      <c r="AS129" s="16">
        <v>0</v>
      </c>
      <c r="AT129" s="16">
        <v>533</v>
      </c>
      <c r="AU129" s="16">
        <v>24543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24010</v>
      </c>
      <c r="BG129" s="16">
        <v>533</v>
      </c>
      <c r="BH129" s="16">
        <v>13242.22</v>
      </c>
      <c r="BI129" s="16">
        <v>63.06</v>
      </c>
      <c r="BJ129" s="16">
        <v>0</v>
      </c>
      <c r="BK129" s="16">
        <v>278.24</v>
      </c>
      <c r="BL129" s="16">
        <v>13583.52</v>
      </c>
      <c r="BM129" s="16">
        <v>0</v>
      </c>
      <c r="BN129" s="16">
        <v>0</v>
      </c>
      <c r="BO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13583.52</v>
      </c>
      <c r="CB129" s="16">
        <v>0</v>
      </c>
      <c r="CC129" s="16">
        <v>27680.35</v>
      </c>
      <c r="CD129" s="16">
        <v>265.04000000000002</v>
      </c>
      <c r="CE129" s="16">
        <v>0</v>
      </c>
      <c r="CF129" s="16">
        <v>575.61</v>
      </c>
      <c r="CG129" s="16">
        <v>28521</v>
      </c>
      <c r="CH129" s="16">
        <v>0</v>
      </c>
      <c r="CI129" s="16">
        <v>0</v>
      </c>
      <c r="CJ129" s="16">
        <v>0</v>
      </c>
      <c r="CK129" s="16">
        <v>0</v>
      </c>
      <c r="CL129" s="16">
        <v>8225</v>
      </c>
      <c r="CM129" s="16">
        <v>0</v>
      </c>
      <c r="CN129" s="16">
        <v>55.34</v>
      </c>
      <c r="CO129" s="16">
        <v>55.34</v>
      </c>
      <c r="CP129" s="16">
        <v>0.44</v>
      </c>
      <c r="CQ129" s="16">
        <v>18.579999999999998</v>
      </c>
      <c r="CR129" s="16">
        <v>10.28</v>
      </c>
      <c r="CS129" s="16">
        <v>849</v>
      </c>
      <c r="CT129" s="16">
        <v>82.25</v>
      </c>
      <c r="CU129" s="16">
        <v>0</v>
      </c>
      <c r="CV129" s="16"/>
      <c r="CW129" s="16"/>
      <c r="CX129" s="16"/>
    </row>
    <row r="130" spans="1:102">
      <c r="A130" s="15" t="s">
        <v>169</v>
      </c>
      <c r="B130" s="15" t="s">
        <v>170</v>
      </c>
      <c r="C130" s="15" t="s">
        <v>141</v>
      </c>
      <c r="D130" s="15" t="s">
        <v>142</v>
      </c>
      <c r="E130" s="16">
        <v>49</v>
      </c>
      <c r="F130" s="16">
        <v>2</v>
      </c>
      <c r="G130" s="16">
        <v>51</v>
      </c>
      <c r="H130" s="16">
        <v>49</v>
      </c>
      <c r="I130" s="16">
        <v>0</v>
      </c>
      <c r="J130" s="16">
        <v>49</v>
      </c>
      <c r="K130" s="16">
        <v>2</v>
      </c>
      <c r="L130" s="16">
        <v>49</v>
      </c>
      <c r="M130" s="16">
        <v>0</v>
      </c>
      <c r="N130" s="16">
        <v>49</v>
      </c>
      <c r="O130" s="16">
        <v>24.42</v>
      </c>
      <c r="P130" s="16">
        <v>0.3</v>
      </c>
      <c r="Q130" s="16">
        <v>24.72</v>
      </c>
      <c r="R130" s="16">
        <v>165.21</v>
      </c>
      <c r="S130" s="16">
        <v>5</v>
      </c>
      <c r="T130" s="16">
        <v>170.21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14564</v>
      </c>
      <c r="AA130" s="16">
        <v>0</v>
      </c>
      <c r="AB130" s="16">
        <v>14564</v>
      </c>
      <c r="AC130" s="16">
        <v>0</v>
      </c>
      <c r="AD130" s="16">
        <v>0</v>
      </c>
      <c r="AE130" s="16">
        <v>14564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0</v>
      </c>
      <c r="AO130" s="16">
        <v>0</v>
      </c>
      <c r="AP130" s="16">
        <v>127274.99</v>
      </c>
      <c r="AQ130" s="16">
        <v>1174.2</v>
      </c>
      <c r="AR130" s="16">
        <v>19856.86</v>
      </c>
      <c r="AS130" s="16">
        <v>0</v>
      </c>
      <c r="AT130" s="16">
        <v>7546.45</v>
      </c>
      <c r="AU130" s="16">
        <v>155852.5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148306.04999999999</v>
      </c>
      <c r="BG130" s="16">
        <v>7546.45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2132256.88</v>
      </c>
      <c r="CD130" s="16">
        <v>330829.09000000003</v>
      </c>
      <c r="CE130" s="16">
        <v>0</v>
      </c>
      <c r="CF130" s="16">
        <v>94948.53</v>
      </c>
      <c r="CG130" s="16">
        <v>2558034.5</v>
      </c>
      <c r="CH130" s="16">
        <v>0</v>
      </c>
      <c r="CI130" s="16">
        <v>0</v>
      </c>
      <c r="CJ130" s="16">
        <v>0</v>
      </c>
      <c r="CK130" s="16">
        <v>0</v>
      </c>
      <c r="CL130" s="16">
        <v>28556.86</v>
      </c>
      <c r="CM130" s="16">
        <v>0</v>
      </c>
      <c r="CN130" s="16">
        <v>0</v>
      </c>
      <c r="CO130" s="16">
        <v>0</v>
      </c>
      <c r="CP130" s="16">
        <v>0.99</v>
      </c>
      <c r="CQ130" s="16">
        <v>10.69</v>
      </c>
      <c r="CR130" s="16">
        <v>0</v>
      </c>
      <c r="CS130" s="16">
        <v>0</v>
      </c>
      <c r="CT130" s="16">
        <v>285.57</v>
      </c>
      <c r="CU130" s="16">
        <v>0</v>
      </c>
      <c r="CV130" s="16"/>
      <c r="CW130" s="16"/>
      <c r="CX130" s="16"/>
    </row>
    <row r="131" spans="1:102">
      <c r="A131" s="17" t="s">
        <v>169</v>
      </c>
      <c r="B131" s="17" t="s">
        <v>170</v>
      </c>
      <c r="C131" s="17"/>
      <c r="D131" s="17" t="s">
        <v>134</v>
      </c>
      <c r="E131" s="16">
        <v>1613</v>
      </c>
      <c r="F131" s="16">
        <v>36</v>
      </c>
      <c r="G131" s="16">
        <v>1649</v>
      </c>
      <c r="H131" s="16">
        <v>1166</v>
      </c>
      <c r="I131" s="16">
        <v>447</v>
      </c>
      <c r="J131" s="16">
        <v>1613</v>
      </c>
      <c r="K131" s="16">
        <v>11</v>
      </c>
      <c r="L131" s="16">
        <v>1164</v>
      </c>
      <c r="M131" s="16">
        <v>449</v>
      </c>
      <c r="N131" s="16">
        <v>1613</v>
      </c>
      <c r="O131" s="16">
        <v>238.77</v>
      </c>
      <c r="P131" s="16">
        <v>17.559999999999999</v>
      </c>
      <c r="Q131" s="16">
        <v>256.33</v>
      </c>
      <c r="R131" s="16">
        <v>3588.71</v>
      </c>
      <c r="S131" s="16">
        <v>39</v>
      </c>
      <c r="T131" s="16">
        <v>3627.71</v>
      </c>
      <c r="U131" s="16">
        <v>206.96</v>
      </c>
      <c r="V131" s="16">
        <v>12</v>
      </c>
      <c r="W131" s="16">
        <v>218.96</v>
      </c>
      <c r="X131" s="16">
        <v>0</v>
      </c>
      <c r="Y131" s="16">
        <v>0</v>
      </c>
      <c r="Z131" s="16">
        <v>51991</v>
      </c>
      <c r="AA131" s="16">
        <v>0</v>
      </c>
      <c r="AB131" s="16">
        <v>51991</v>
      </c>
      <c r="AC131" s="16">
        <v>0</v>
      </c>
      <c r="AD131" s="16">
        <v>0</v>
      </c>
      <c r="AE131" s="16">
        <v>51991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6">
        <v>0</v>
      </c>
      <c r="AM131" s="16">
        <v>0</v>
      </c>
      <c r="AN131" s="16">
        <v>0</v>
      </c>
      <c r="AO131" s="16">
        <v>0</v>
      </c>
      <c r="AP131" s="16">
        <v>559862.09</v>
      </c>
      <c r="AQ131" s="16">
        <v>6758.4</v>
      </c>
      <c r="AR131" s="16">
        <v>29797.63</v>
      </c>
      <c r="AS131" s="16">
        <v>0</v>
      </c>
      <c r="AT131" s="16">
        <v>27644.43</v>
      </c>
      <c r="AU131" s="16">
        <v>624062.55000000005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596418.12</v>
      </c>
      <c r="BG131" s="16">
        <v>27644.43</v>
      </c>
      <c r="BH131" s="16">
        <v>112248.87</v>
      </c>
      <c r="BI131" s="16">
        <v>1166.68</v>
      </c>
      <c r="BJ131" s="16">
        <v>0</v>
      </c>
      <c r="BK131" s="16">
        <v>7248.4</v>
      </c>
      <c r="BL131" s="16">
        <v>120663.95</v>
      </c>
      <c r="BM131" s="16">
        <v>315470.82</v>
      </c>
      <c r="BN131" s="16">
        <v>0</v>
      </c>
      <c r="BO131" s="16">
        <v>13560.09</v>
      </c>
      <c r="BP131" s="16">
        <v>329030.90999999997</v>
      </c>
      <c r="BQ131" s="16">
        <v>0</v>
      </c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449694.86</v>
      </c>
      <c r="CB131" s="16">
        <v>0</v>
      </c>
      <c r="CC131" s="16">
        <v>3268227.8470000001</v>
      </c>
      <c r="CD131" s="16">
        <v>1523017.15</v>
      </c>
      <c r="CE131" s="16">
        <v>0</v>
      </c>
      <c r="CF131" s="16">
        <v>261650.74</v>
      </c>
      <c r="CG131" s="16">
        <v>5052895.8600000003</v>
      </c>
      <c r="CH131" s="16">
        <v>0</v>
      </c>
      <c r="CI131" s="16">
        <v>0</v>
      </c>
      <c r="CJ131" s="16">
        <v>0</v>
      </c>
      <c r="CK131" s="16">
        <v>0</v>
      </c>
      <c r="CL131" s="16">
        <v>3152.88</v>
      </c>
      <c r="CM131" s="16">
        <v>0</v>
      </c>
      <c r="CN131" s="16">
        <v>72</v>
      </c>
      <c r="CO131" s="16">
        <v>19.32</v>
      </c>
      <c r="CP131" s="16">
        <v>0.25</v>
      </c>
      <c r="CQ131" s="16">
        <v>11.84</v>
      </c>
      <c r="CR131" s="16">
        <v>8.5299999999999994</v>
      </c>
      <c r="CS131" s="16">
        <v>73</v>
      </c>
      <c r="CT131" s="16">
        <v>31.53</v>
      </c>
      <c r="CU131" s="16">
        <v>0</v>
      </c>
      <c r="CV131" s="16"/>
      <c r="CW131" s="16"/>
      <c r="CX131" s="16"/>
    </row>
    <row r="132" spans="1:102">
      <c r="A132" s="17" t="s">
        <v>169</v>
      </c>
      <c r="B132" s="17"/>
      <c r="C132" s="17"/>
      <c r="D132" s="17" t="s">
        <v>134</v>
      </c>
      <c r="E132" s="16">
        <v>1613</v>
      </c>
      <c r="F132" s="16">
        <v>36</v>
      </c>
      <c r="G132" s="16">
        <v>1649</v>
      </c>
      <c r="H132" s="16">
        <v>1166</v>
      </c>
      <c r="I132" s="16">
        <v>447</v>
      </c>
      <c r="J132" s="16">
        <v>1613</v>
      </c>
      <c r="K132" s="16">
        <v>11</v>
      </c>
      <c r="L132" s="16">
        <v>1164</v>
      </c>
      <c r="M132" s="16">
        <v>449</v>
      </c>
      <c r="N132" s="16">
        <v>1613</v>
      </c>
      <c r="O132" s="16">
        <v>238.77</v>
      </c>
      <c r="P132" s="16">
        <v>17.559999999999999</v>
      </c>
      <c r="Q132" s="16">
        <v>256.33</v>
      </c>
      <c r="R132" s="16">
        <v>3588.71</v>
      </c>
      <c r="S132" s="16">
        <v>39</v>
      </c>
      <c r="T132" s="16">
        <v>3627.71</v>
      </c>
      <c r="U132" s="16">
        <v>206.96</v>
      </c>
      <c r="V132" s="16">
        <v>12</v>
      </c>
      <c r="W132" s="16">
        <v>218.96</v>
      </c>
      <c r="X132" s="16">
        <v>0</v>
      </c>
      <c r="Y132" s="16">
        <v>0</v>
      </c>
      <c r="Z132" s="16">
        <v>51991</v>
      </c>
      <c r="AA132" s="16">
        <v>0</v>
      </c>
      <c r="AB132" s="16">
        <v>51991</v>
      </c>
      <c r="AC132" s="16">
        <v>0</v>
      </c>
      <c r="AD132" s="16">
        <v>0</v>
      </c>
      <c r="AE132" s="16">
        <v>51991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559862.09</v>
      </c>
      <c r="AQ132" s="16">
        <v>6758.4</v>
      </c>
      <c r="AR132" s="16">
        <v>29797.63</v>
      </c>
      <c r="AS132" s="16">
        <v>0</v>
      </c>
      <c r="AT132" s="16">
        <v>27644.43</v>
      </c>
      <c r="AU132" s="16">
        <v>624062.55000000005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16">
        <v>0</v>
      </c>
      <c r="BC132" s="16">
        <v>0</v>
      </c>
      <c r="BD132" s="16">
        <v>0</v>
      </c>
      <c r="BE132" s="16">
        <v>0</v>
      </c>
      <c r="BF132" s="16">
        <v>596418.12</v>
      </c>
      <c r="BG132" s="16">
        <v>27644.43</v>
      </c>
      <c r="BH132" s="16">
        <v>112248.87</v>
      </c>
      <c r="BI132" s="16">
        <v>1166.68</v>
      </c>
      <c r="BJ132" s="16">
        <v>0</v>
      </c>
      <c r="BK132" s="16">
        <v>7248.4</v>
      </c>
      <c r="BL132" s="16">
        <v>120663.95</v>
      </c>
      <c r="BM132" s="16">
        <v>315470.82</v>
      </c>
      <c r="BN132" s="16">
        <v>0</v>
      </c>
      <c r="BO132" s="16">
        <v>13560.09</v>
      </c>
      <c r="BP132" s="16">
        <v>329030.90999999997</v>
      </c>
      <c r="BQ132" s="16">
        <v>0</v>
      </c>
      <c r="BR132" s="16">
        <v>0</v>
      </c>
      <c r="BS132" s="16">
        <v>0</v>
      </c>
      <c r="BT132" s="16">
        <v>0</v>
      </c>
      <c r="BU132" s="16">
        <v>0</v>
      </c>
      <c r="BV132" s="16">
        <v>0</v>
      </c>
      <c r="BW132" s="16">
        <v>0</v>
      </c>
      <c r="BX132" s="16">
        <v>0</v>
      </c>
      <c r="BY132" s="16">
        <v>0</v>
      </c>
      <c r="BZ132" s="16">
        <v>0</v>
      </c>
      <c r="CA132" s="16">
        <v>449694.86</v>
      </c>
      <c r="CB132" s="16">
        <v>0</v>
      </c>
      <c r="CC132" s="16">
        <v>3268227.8470000001</v>
      </c>
      <c r="CD132" s="16">
        <v>1523017.15</v>
      </c>
      <c r="CE132" s="16">
        <v>0</v>
      </c>
      <c r="CF132" s="16">
        <v>261650.74</v>
      </c>
      <c r="CG132" s="16">
        <v>5052895.8600000003</v>
      </c>
      <c r="CH132" s="16">
        <v>0</v>
      </c>
      <c r="CI132" s="16">
        <v>0</v>
      </c>
      <c r="CJ132" s="16">
        <v>0</v>
      </c>
      <c r="CK132" s="16">
        <v>0</v>
      </c>
      <c r="CL132" s="16">
        <v>3152.88</v>
      </c>
      <c r="CM132" s="16">
        <v>0</v>
      </c>
      <c r="CN132" s="16">
        <v>72</v>
      </c>
      <c r="CO132" s="16">
        <v>19.32</v>
      </c>
      <c r="CP132" s="16">
        <v>0.25</v>
      </c>
      <c r="CQ132" s="16">
        <v>11.84</v>
      </c>
      <c r="CR132" s="16">
        <v>8.5299999999999994</v>
      </c>
      <c r="CS132" s="16">
        <v>73</v>
      </c>
      <c r="CT132" s="16">
        <v>31.53</v>
      </c>
      <c r="CU132" s="16">
        <v>0</v>
      </c>
      <c r="CV132" s="16"/>
      <c r="CW132" s="16"/>
      <c r="CX132" s="16"/>
    </row>
    <row r="133" spans="1:102">
      <c r="A133" s="15" t="s">
        <v>171</v>
      </c>
      <c r="B133" s="15" t="s">
        <v>172</v>
      </c>
      <c r="C133" s="15" t="s">
        <v>126</v>
      </c>
      <c r="D133" s="15" t="s">
        <v>127</v>
      </c>
      <c r="E133" s="16">
        <v>1074</v>
      </c>
      <c r="F133" s="16">
        <v>117</v>
      </c>
      <c r="G133" s="16">
        <v>1191</v>
      </c>
      <c r="H133" s="16">
        <v>1074</v>
      </c>
      <c r="I133" s="16">
        <v>0</v>
      </c>
      <c r="J133" s="16">
        <v>1074</v>
      </c>
      <c r="K133" s="16">
        <v>9</v>
      </c>
      <c r="L133" s="16">
        <v>1072</v>
      </c>
      <c r="M133" s="16">
        <v>2</v>
      </c>
      <c r="N133" s="16">
        <v>1074</v>
      </c>
      <c r="O133" s="16">
        <v>170.96</v>
      </c>
      <c r="P133" s="16">
        <v>15.16</v>
      </c>
      <c r="Q133" s="16">
        <v>186.12</v>
      </c>
      <c r="R133" s="16">
        <v>0</v>
      </c>
      <c r="S133" s="16">
        <v>0</v>
      </c>
      <c r="T133" s="16">
        <v>0</v>
      </c>
      <c r="U133" s="16">
        <v>189.8</v>
      </c>
      <c r="V133" s="16">
        <v>4</v>
      </c>
      <c r="W133" s="16">
        <v>193.8</v>
      </c>
      <c r="X133" s="16">
        <v>0</v>
      </c>
      <c r="Y133" s="16">
        <v>0</v>
      </c>
      <c r="Z133" s="16">
        <v>22105</v>
      </c>
      <c r="AA133" s="16">
        <v>0</v>
      </c>
      <c r="AB133" s="16">
        <v>22105</v>
      </c>
      <c r="AC133" s="16">
        <v>0</v>
      </c>
      <c r="AD133" s="16">
        <v>0</v>
      </c>
      <c r="AE133" s="16">
        <v>22105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435.6</v>
      </c>
      <c r="AM133" s="16">
        <v>3.9</v>
      </c>
      <c r="AN133" s="16">
        <v>0</v>
      </c>
      <c r="AO133" s="16">
        <v>439.5</v>
      </c>
      <c r="AP133" s="16">
        <v>296208.09999999998</v>
      </c>
      <c r="AQ133" s="16">
        <v>3094.3</v>
      </c>
      <c r="AR133" s="16">
        <v>5628.59</v>
      </c>
      <c r="AS133" s="16">
        <v>0</v>
      </c>
      <c r="AT133" s="16">
        <v>11538.83</v>
      </c>
      <c r="AU133" s="16">
        <v>316469.82</v>
      </c>
      <c r="AV133" s="16">
        <v>0</v>
      </c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  <c r="BE133" s="16">
        <v>0</v>
      </c>
      <c r="BF133" s="16">
        <v>305370.49</v>
      </c>
      <c r="BG133" s="16">
        <v>11538.83</v>
      </c>
      <c r="BH133" s="16">
        <v>22169.95</v>
      </c>
      <c r="BI133" s="16">
        <v>2634.05</v>
      </c>
      <c r="BJ133" s="16">
        <v>0</v>
      </c>
      <c r="BK133" s="16">
        <v>1647.24</v>
      </c>
      <c r="BL133" s="16">
        <v>26451.24</v>
      </c>
      <c r="BM133" s="16">
        <v>274728.24</v>
      </c>
      <c r="BN133" s="16">
        <v>0</v>
      </c>
      <c r="BO133" s="16">
        <v>10085.15</v>
      </c>
      <c r="BP133" s="16">
        <v>284813.39</v>
      </c>
      <c r="BQ133" s="16">
        <v>0</v>
      </c>
      <c r="BR133" s="16">
        <v>0</v>
      </c>
      <c r="BS133" s="16">
        <v>0</v>
      </c>
      <c r="BT133" s="16">
        <v>0</v>
      </c>
      <c r="BU133" s="16">
        <v>0</v>
      </c>
      <c r="BV133" s="16">
        <v>0</v>
      </c>
      <c r="BW133" s="16">
        <v>0</v>
      </c>
      <c r="BX133" s="16">
        <v>0</v>
      </c>
      <c r="BY133" s="16">
        <v>0</v>
      </c>
      <c r="BZ133" s="16">
        <v>0</v>
      </c>
      <c r="CA133" s="16">
        <v>311264.63</v>
      </c>
      <c r="CB133" s="16">
        <v>0</v>
      </c>
      <c r="CC133" s="16">
        <v>443151.23</v>
      </c>
      <c r="CD133" s="16">
        <v>412378.44</v>
      </c>
      <c r="CE133" s="16">
        <v>0</v>
      </c>
      <c r="CF133" s="16">
        <v>41634.83</v>
      </c>
      <c r="CG133" s="16">
        <v>897164.5</v>
      </c>
      <c r="CH133" s="16">
        <v>0</v>
      </c>
      <c r="CI133" s="16">
        <v>0</v>
      </c>
      <c r="CJ133" s="16">
        <v>0</v>
      </c>
      <c r="CK133" s="16">
        <v>0</v>
      </c>
      <c r="CL133" s="16">
        <v>1856</v>
      </c>
      <c r="CM133" s="16">
        <v>0</v>
      </c>
      <c r="CN133" s="16">
        <v>98.18</v>
      </c>
      <c r="CO133" s="16">
        <v>8.34</v>
      </c>
      <c r="CP133" s="16">
        <v>-0.02</v>
      </c>
      <c r="CQ133" s="16">
        <v>14.07</v>
      </c>
      <c r="CR133" s="16">
        <v>13.82</v>
      </c>
      <c r="CS133" s="16">
        <v>22</v>
      </c>
      <c r="CT133" s="16">
        <v>18.559999999999999</v>
      </c>
      <c r="CU133" s="16">
        <v>0</v>
      </c>
      <c r="CV133" s="16"/>
      <c r="CW133" s="16"/>
      <c r="CX133" s="16"/>
    </row>
    <row r="134" spans="1:102">
      <c r="A134" s="15" t="s">
        <v>171</v>
      </c>
      <c r="B134" s="15" t="s">
        <v>172</v>
      </c>
      <c r="C134" s="15" t="s">
        <v>137</v>
      </c>
      <c r="D134" s="15" t="s">
        <v>138</v>
      </c>
      <c r="E134" s="16">
        <v>1</v>
      </c>
      <c r="F134" s="16">
        <v>0</v>
      </c>
      <c r="G134" s="16">
        <v>1</v>
      </c>
      <c r="H134" s="16">
        <v>1</v>
      </c>
      <c r="I134" s="16">
        <v>0</v>
      </c>
      <c r="J134" s="16">
        <v>1</v>
      </c>
      <c r="K134" s="16">
        <v>0</v>
      </c>
      <c r="L134" s="16">
        <v>1</v>
      </c>
      <c r="M134" s="16">
        <v>0</v>
      </c>
      <c r="N134" s="16">
        <v>1</v>
      </c>
      <c r="O134" s="16">
        <v>5</v>
      </c>
      <c r="P134" s="16">
        <v>0</v>
      </c>
      <c r="Q134" s="16">
        <v>5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389</v>
      </c>
      <c r="AA134" s="16">
        <v>0</v>
      </c>
      <c r="AB134" s="16">
        <v>389</v>
      </c>
      <c r="AC134" s="16">
        <v>0</v>
      </c>
      <c r="AD134" s="16">
        <v>0</v>
      </c>
      <c r="AE134" s="16">
        <v>389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6">
        <v>0</v>
      </c>
      <c r="AM134" s="16">
        <v>0</v>
      </c>
      <c r="AN134" s="16">
        <v>0</v>
      </c>
      <c r="AO134" s="16">
        <v>0</v>
      </c>
      <c r="AP134" s="16">
        <v>3901.58</v>
      </c>
      <c r="AQ134" s="16">
        <v>1.1000000000000001</v>
      </c>
      <c r="AR134" s="16">
        <v>0</v>
      </c>
      <c r="AS134" s="16">
        <v>0</v>
      </c>
      <c r="AT134" s="16">
        <v>236.32</v>
      </c>
      <c r="AU134" s="16">
        <v>4139</v>
      </c>
      <c r="AV134" s="16">
        <v>0</v>
      </c>
      <c r="AW134" s="16">
        <v>0</v>
      </c>
      <c r="AX134" s="16">
        <v>0</v>
      </c>
      <c r="AY134" s="16">
        <v>0</v>
      </c>
      <c r="AZ134" s="16">
        <v>0</v>
      </c>
      <c r="BA134" s="16">
        <v>0</v>
      </c>
      <c r="BB134" s="16">
        <v>0</v>
      </c>
      <c r="BC134" s="16">
        <v>0</v>
      </c>
      <c r="BD134" s="16">
        <v>0</v>
      </c>
      <c r="BE134" s="16">
        <v>0</v>
      </c>
      <c r="BF134" s="16">
        <v>3902.68</v>
      </c>
      <c r="BG134" s="16">
        <v>236.32</v>
      </c>
      <c r="BH134" s="16">
        <v>3762.64</v>
      </c>
      <c r="BI134" s="16">
        <v>0</v>
      </c>
      <c r="BJ134" s="16">
        <v>0</v>
      </c>
      <c r="BK134" s="16">
        <v>236.32</v>
      </c>
      <c r="BL134" s="16">
        <v>3998.96</v>
      </c>
      <c r="BM134" s="16">
        <v>0</v>
      </c>
      <c r="BN134" s="16">
        <v>0</v>
      </c>
      <c r="BO134" s="16">
        <v>0</v>
      </c>
      <c r="BP134" s="16">
        <v>0</v>
      </c>
      <c r="BQ134" s="16">
        <v>0</v>
      </c>
      <c r="BR134" s="16">
        <v>0</v>
      </c>
      <c r="BS134" s="16">
        <v>0</v>
      </c>
      <c r="BT134" s="16">
        <v>0</v>
      </c>
      <c r="BU134" s="16">
        <v>0</v>
      </c>
      <c r="BV134" s="16">
        <v>0</v>
      </c>
      <c r="BW134" s="16">
        <v>0</v>
      </c>
      <c r="BX134" s="16">
        <v>0</v>
      </c>
      <c r="BY134" s="16">
        <v>0</v>
      </c>
      <c r="BZ134" s="16">
        <v>0</v>
      </c>
      <c r="CA134" s="16">
        <v>3998.96</v>
      </c>
      <c r="CB134" s="16">
        <v>0</v>
      </c>
      <c r="CC134" s="16">
        <v>0</v>
      </c>
      <c r="CD134" s="16">
        <v>0</v>
      </c>
      <c r="CE134" s="16">
        <v>0</v>
      </c>
      <c r="CF134" s="16">
        <v>0</v>
      </c>
      <c r="CG134" s="16">
        <v>0</v>
      </c>
      <c r="CH134" s="16">
        <v>0</v>
      </c>
      <c r="CI134" s="16">
        <v>100</v>
      </c>
      <c r="CJ134" s="16">
        <v>100</v>
      </c>
      <c r="CK134" s="16">
        <v>0</v>
      </c>
      <c r="CL134" s="16">
        <v>38900</v>
      </c>
      <c r="CM134" s="16">
        <v>0</v>
      </c>
      <c r="CN134" s="16">
        <v>96.62</v>
      </c>
      <c r="CO134" s="16">
        <v>96.62</v>
      </c>
      <c r="CP134" s="16">
        <v>0.03</v>
      </c>
      <c r="CQ134" s="16">
        <v>10.64</v>
      </c>
      <c r="CR134" s="16">
        <v>10.28</v>
      </c>
      <c r="CS134" s="16">
        <v>3999</v>
      </c>
      <c r="CT134" s="16">
        <v>389</v>
      </c>
      <c r="CU134" s="16">
        <v>0</v>
      </c>
      <c r="CV134" s="16"/>
      <c r="CW134" s="16"/>
      <c r="CX134" s="16"/>
    </row>
    <row r="135" spans="1:102">
      <c r="A135" s="15" t="s">
        <v>171</v>
      </c>
      <c r="B135" s="15" t="s">
        <v>172</v>
      </c>
      <c r="C135" s="15" t="s">
        <v>128</v>
      </c>
      <c r="D135" s="15" t="s">
        <v>129</v>
      </c>
      <c r="E135" s="16">
        <v>7</v>
      </c>
      <c r="F135" s="16">
        <v>4</v>
      </c>
      <c r="G135" s="16">
        <v>11</v>
      </c>
      <c r="H135" s="16">
        <v>7</v>
      </c>
      <c r="I135" s="16">
        <v>0</v>
      </c>
      <c r="J135" s="16">
        <v>7</v>
      </c>
      <c r="K135" s="16">
        <v>0</v>
      </c>
      <c r="L135" s="16">
        <v>7</v>
      </c>
      <c r="M135" s="16">
        <v>0</v>
      </c>
      <c r="N135" s="16">
        <v>7</v>
      </c>
      <c r="O135" s="16">
        <v>6.48</v>
      </c>
      <c r="P135" s="16">
        <v>0.8</v>
      </c>
      <c r="Q135" s="16">
        <v>7.28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76</v>
      </c>
      <c r="AA135" s="16">
        <v>0</v>
      </c>
      <c r="AB135" s="16">
        <v>76</v>
      </c>
      <c r="AC135" s="16">
        <v>0</v>
      </c>
      <c r="AD135" s="16">
        <v>0</v>
      </c>
      <c r="AE135" s="16">
        <v>76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2279.42</v>
      </c>
      <c r="AQ135" s="16">
        <v>4.7</v>
      </c>
      <c r="AR135" s="16">
        <v>0</v>
      </c>
      <c r="AS135" s="16">
        <v>0</v>
      </c>
      <c r="AT135" s="16">
        <v>47.88</v>
      </c>
      <c r="AU135" s="16">
        <v>2332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16">
        <v>0</v>
      </c>
      <c r="BC135" s="16">
        <v>0</v>
      </c>
      <c r="BD135" s="16">
        <v>0</v>
      </c>
      <c r="BE135" s="16">
        <v>0</v>
      </c>
      <c r="BF135" s="16">
        <v>2284.12</v>
      </c>
      <c r="BG135" s="16">
        <v>47.88</v>
      </c>
      <c r="BH135" s="16">
        <v>2257.84</v>
      </c>
      <c r="BI135" s="16">
        <v>0</v>
      </c>
      <c r="BJ135" s="16">
        <v>0</v>
      </c>
      <c r="BK135" s="16">
        <v>47.88</v>
      </c>
      <c r="BL135" s="16">
        <v>2305.7199999999998</v>
      </c>
      <c r="BM135" s="16">
        <v>0</v>
      </c>
      <c r="BN135" s="16">
        <v>0</v>
      </c>
      <c r="BO135" s="16">
        <v>0</v>
      </c>
      <c r="BP135" s="16">
        <v>0</v>
      </c>
      <c r="BQ135" s="16">
        <v>0</v>
      </c>
      <c r="BR135" s="16">
        <v>0</v>
      </c>
      <c r="BS135" s="16">
        <v>0</v>
      </c>
      <c r="BT135" s="16">
        <v>0</v>
      </c>
      <c r="BU135" s="16">
        <v>0</v>
      </c>
      <c r="BV135" s="16">
        <v>0</v>
      </c>
      <c r="BW135" s="16">
        <v>0</v>
      </c>
      <c r="BX135" s="16">
        <v>0</v>
      </c>
      <c r="BY135" s="16">
        <v>0</v>
      </c>
      <c r="BZ135" s="16">
        <v>0</v>
      </c>
      <c r="CA135" s="16">
        <v>2305.7199999999998</v>
      </c>
      <c r="CB135" s="16">
        <v>0</v>
      </c>
      <c r="CC135" s="16">
        <v>0</v>
      </c>
      <c r="CD135" s="16">
        <v>0</v>
      </c>
      <c r="CE135" s="16">
        <v>0</v>
      </c>
      <c r="CF135" s="16">
        <v>0</v>
      </c>
      <c r="CG135" s="16">
        <v>0</v>
      </c>
      <c r="CH135" s="16">
        <v>0</v>
      </c>
      <c r="CI135" s="16">
        <v>0</v>
      </c>
      <c r="CJ135" s="16">
        <v>0</v>
      </c>
      <c r="CK135" s="16">
        <v>0</v>
      </c>
      <c r="CL135" s="16">
        <v>690.91</v>
      </c>
      <c r="CM135" s="16">
        <v>0</v>
      </c>
      <c r="CN135" s="16">
        <v>98.7</v>
      </c>
      <c r="CO135" s="16">
        <v>98.7</v>
      </c>
      <c r="CP135" s="16">
        <v>0.01</v>
      </c>
      <c r="CQ135" s="16">
        <v>28.79</v>
      </c>
      <c r="CR135" s="16">
        <v>28.47</v>
      </c>
      <c r="CS135" s="16">
        <v>210</v>
      </c>
      <c r="CT135" s="16">
        <v>6.91</v>
      </c>
      <c r="CU135" s="16">
        <v>0</v>
      </c>
      <c r="CV135" s="16"/>
      <c r="CW135" s="16"/>
      <c r="CX135" s="16"/>
    </row>
    <row r="136" spans="1:102">
      <c r="A136" s="15" t="s">
        <v>171</v>
      </c>
      <c r="B136" s="15" t="s">
        <v>172</v>
      </c>
      <c r="C136" s="15" t="s">
        <v>139</v>
      </c>
      <c r="D136" s="15" t="s">
        <v>140</v>
      </c>
      <c r="E136" s="16">
        <v>606</v>
      </c>
      <c r="F136" s="16">
        <v>0</v>
      </c>
      <c r="G136" s="16">
        <v>606</v>
      </c>
      <c r="H136" s="16">
        <v>0</v>
      </c>
      <c r="I136" s="16">
        <v>606</v>
      </c>
      <c r="J136" s="16">
        <v>606</v>
      </c>
      <c r="K136" s="16">
        <v>0</v>
      </c>
      <c r="L136" s="16">
        <v>0</v>
      </c>
      <c r="M136" s="16">
        <v>606</v>
      </c>
      <c r="N136" s="16">
        <v>606</v>
      </c>
      <c r="O136" s="16">
        <v>0</v>
      </c>
      <c r="P136" s="16">
        <v>0</v>
      </c>
      <c r="Q136" s="16">
        <v>0</v>
      </c>
      <c r="R136" s="16">
        <v>4537.5</v>
      </c>
      <c r="S136" s="16">
        <v>0</v>
      </c>
      <c r="T136" s="16">
        <v>4537.5</v>
      </c>
      <c r="U136" s="16">
        <v>86</v>
      </c>
      <c r="V136" s="16">
        <v>0</v>
      </c>
      <c r="W136" s="16">
        <v>86</v>
      </c>
      <c r="X136" s="16"/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0</v>
      </c>
      <c r="AX136" s="16">
        <v>0</v>
      </c>
      <c r="AY136" s="16">
        <v>0</v>
      </c>
      <c r="AZ136" s="16">
        <v>0</v>
      </c>
      <c r="BA136" s="16">
        <v>0</v>
      </c>
      <c r="BB136" s="16">
        <v>0</v>
      </c>
      <c r="BC136" s="16">
        <v>0</v>
      </c>
      <c r="BD136" s="16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0</v>
      </c>
      <c r="BK136" s="16">
        <v>0</v>
      </c>
      <c r="BL136" s="16">
        <v>0</v>
      </c>
      <c r="BM136" s="16">
        <v>0</v>
      </c>
      <c r="BN136" s="16">
        <v>0</v>
      </c>
      <c r="BO136" s="16">
        <v>0</v>
      </c>
      <c r="BP136" s="16">
        <v>0</v>
      </c>
      <c r="BQ136" s="16">
        <v>0</v>
      </c>
      <c r="BR136" s="16">
        <v>0</v>
      </c>
      <c r="BS136" s="16">
        <v>0</v>
      </c>
      <c r="BT136" s="16">
        <v>0</v>
      </c>
      <c r="BU136" s="16">
        <v>0</v>
      </c>
      <c r="BV136" s="16">
        <v>0</v>
      </c>
      <c r="BW136" s="16">
        <v>0</v>
      </c>
      <c r="BX136" s="16">
        <v>0</v>
      </c>
      <c r="BY136" s="16">
        <v>0</v>
      </c>
      <c r="BZ136" s="16">
        <v>0</v>
      </c>
      <c r="CA136" s="16">
        <v>0</v>
      </c>
      <c r="CB136" s="16">
        <v>0</v>
      </c>
      <c r="CC136" s="16">
        <v>502822.848</v>
      </c>
      <c r="CD136" s="16">
        <v>565967.92000000004</v>
      </c>
      <c r="CE136" s="16">
        <v>0</v>
      </c>
      <c r="CF136" s="16">
        <v>0</v>
      </c>
      <c r="CG136" s="16">
        <v>1068791.21</v>
      </c>
      <c r="CH136" s="16">
        <v>0</v>
      </c>
      <c r="CI136" s="16">
        <v>100</v>
      </c>
      <c r="CJ136" s="16">
        <v>0</v>
      </c>
      <c r="CK136" s="16">
        <v>0</v>
      </c>
      <c r="CL136" s="16">
        <v>0</v>
      </c>
      <c r="CM136" s="16"/>
      <c r="CN136" s="16">
        <v>0</v>
      </c>
      <c r="CO136" s="16">
        <v>0</v>
      </c>
      <c r="CP136" s="16">
        <v>0</v>
      </c>
      <c r="CQ136" s="16">
        <v>0</v>
      </c>
      <c r="CR136" s="16">
        <v>0</v>
      </c>
      <c r="CS136" s="16">
        <v>0</v>
      </c>
      <c r="CT136" s="16">
        <v>0</v>
      </c>
      <c r="CU136" s="16">
        <v>0</v>
      </c>
      <c r="CV136" s="16"/>
      <c r="CW136" s="16"/>
      <c r="CX136" s="16"/>
    </row>
    <row r="137" spans="1:102">
      <c r="A137" s="15" t="s">
        <v>171</v>
      </c>
      <c r="B137" s="15" t="s">
        <v>172</v>
      </c>
      <c r="C137" s="15" t="s">
        <v>130</v>
      </c>
      <c r="D137" s="15" t="s">
        <v>131</v>
      </c>
      <c r="E137" s="16">
        <v>12</v>
      </c>
      <c r="F137" s="16">
        <v>3</v>
      </c>
      <c r="G137" s="16">
        <v>15</v>
      </c>
      <c r="H137" s="16">
        <v>12</v>
      </c>
      <c r="I137" s="16">
        <v>0</v>
      </c>
      <c r="J137" s="16">
        <v>12</v>
      </c>
      <c r="K137" s="16">
        <v>0</v>
      </c>
      <c r="L137" s="16">
        <v>12</v>
      </c>
      <c r="M137" s="16">
        <v>0</v>
      </c>
      <c r="N137" s="16">
        <v>12</v>
      </c>
      <c r="O137" s="16">
        <v>0</v>
      </c>
      <c r="P137" s="16">
        <v>0</v>
      </c>
      <c r="Q137" s="16">
        <v>0</v>
      </c>
      <c r="R137" s="16">
        <v>79</v>
      </c>
      <c r="S137" s="16">
        <v>30</v>
      </c>
      <c r="T137" s="16">
        <v>109</v>
      </c>
      <c r="U137" s="16">
        <v>1</v>
      </c>
      <c r="V137" s="16">
        <v>0</v>
      </c>
      <c r="W137" s="16">
        <v>1</v>
      </c>
      <c r="X137" s="16">
        <v>0</v>
      </c>
      <c r="Y137" s="16">
        <v>0</v>
      </c>
      <c r="Z137" s="16">
        <v>1297</v>
      </c>
      <c r="AA137" s="16">
        <v>0</v>
      </c>
      <c r="AB137" s="16">
        <v>1297</v>
      </c>
      <c r="AC137" s="16">
        <v>0</v>
      </c>
      <c r="AD137" s="16">
        <v>0</v>
      </c>
      <c r="AE137" s="16">
        <v>1297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18140.16</v>
      </c>
      <c r="AQ137" s="16">
        <v>0</v>
      </c>
      <c r="AR137" s="16">
        <v>74.55</v>
      </c>
      <c r="AS137" s="16">
        <v>0</v>
      </c>
      <c r="AT137" s="16">
        <v>525.29</v>
      </c>
      <c r="AU137" s="16">
        <v>18740</v>
      </c>
      <c r="AV137" s="16">
        <v>0</v>
      </c>
      <c r="AW137" s="16">
        <v>0</v>
      </c>
      <c r="AX137" s="16">
        <v>0</v>
      </c>
      <c r="AY137" s="16">
        <v>0</v>
      </c>
      <c r="AZ137" s="16">
        <v>0</v>
      </c>
      <c r="BA137" s="16">
        <v>0</v>
      </c>
      <c r="BB137" s="16">
        <v>0</v>
      </c>
      <c r="BC137" s="16">
        <v>0</v>
      </c>
      <c r="BD137" s="16">
        <v>0</v>
      </c>
      <c r="BE137" s="16">
        <v>0</v>
      </c>
      <c r="BF137" s="16">
        <v>18214.71</v>
      </c>
      <c r="BG137" s="16">
        <v>525.29</v>
      </c>
      <c r="BH137" s="16">
        <v>17832.34</v>
      </c>
      <c r="BI137" s="16">
        <v>55.4</v>
      </c>
      <c r="BJ137" s="16">
        <v>0</v>
      </c>
      <c r="BK137" s="16">
        <v>552.02</v>
      </c>
      <c r="BL137" s="16">
        <v>18439.759999999998</v>
      </c>
      <c r="BM137" s="16">
        <v>0</v>
      </c>
      <c r="BN137" s="16">
        <v>0</v>
      </c>
      <c r="BO137" s="16">
        <v>0</v>
      </c>
      <c r="BP137" s="16">
        <v>0</v>
      </c>
      <c r="BQ137" s="16">
        <v>0</v>
      </c>
      <c r="BR137" s="16">
        <v>0</v>
      </c>
      <c r="BS137" s="16">
        <v>0</v>
      </c>
      <c r="BT137" s="16">
        <v>0</v>
      </c>
      <c r="BU137" s="16">
        <v>0</v>
      </c>
      <c r="BV137" s="16">
        <v>0</v>
      </c>
      <c r="BW137" s="16">
        <v>0</v>
      </c>
      <c r="BX137" s="16">
        <v>0</v>
      </c>
      <c r="BY137" s="16">
        <v>0</v>
      </c>
      <c r="BZ137" s="16">
        <v>0</v>
      </c>
      <c r="CA137" s="16">
        <v>18439.759999999998</v>
      </c>
      <c r="CB137" s="16">
        <v>0</v>
      </c>
      <c r="CC137" s="16">
        <v>10715.85</v>
      </c>
      <c r="CD137" s="16">
        <v>108.14</v>
      </c>
      <c r="CE137" s="16">
        <v>0</v>
      </c>
      <c r="CF137" s="16">
        <v>20.010000000000002</v>
      </c>
      <c r="CG137" s="16">
        <v>10844</v>
      </c>
      <c r="CH137" s="16">
        <v>0</v>
      </c>
      <c r="CI137" s="16">
        <v>0</v>
      </c>
      <c r="CJ137" s="16">
        <v>0</v>
      </c>
      <c r="CK137" s="16">
        <v>0</v>
      </c>
      <c r="CL137" s="16">
        <v>8646.67</v>
      </c>
      <c r="CM137" s="16">
        <v>0</v>
      </c>
      <c r="CN137" s="16">
        <v>98.38</v>
      </c>
      <c r="CO137" s="16">
        <v>98.38</v>
      </c>
      <c r="CP137" s="16">
        <v>0.02</v>
      </c>
      <c r="CQ137" s="16">
        <v>14.36</v>
      </c>
      <c r="CR137" s="16">
        <v>14.13</v>
      </c>
      <c r="CS137" s="16">
        <v>1229</v>
      </c>
      <c r="CT137" s="16">
        <v>86.47</v>
      </c>
      <c r="CU137" s="16">
        <v>0</v>
      </c>
      <c r="CV137" s="16"/>
      <c r="CW137" s="16"/>
      <c r="CX137" s="16"/>
    </row>
    <row r="138" spans="1:102">
      <c r="A138" s="15" t="s">
        <v>171</v>
      </c>
      <c r="B138" s="15" t="s">
        <v>172</v>
      </c>
      <c r="C138" s="15" t="s">
        <v>141</v>
      </c>
      <c r="D138" s="15" t="s">
        <v>142</v>
      </c>
      <c r="E138" s="16">
        <v>36</v>
      </c>
      <c r="F138" s="16">
        <v>0</v>
      </c>
      <c r="G138" s="16">
        <v>36</v>
      </c>
      <c r="H138" s="16">
        <v>36</v>
      </c>
      <c r="I138" s="16">
        <v>0</v>
      </c>
      <c r="J138" s="16">
        <v>36</v>
      </c>
      <c r="K138" s="16">
        <v>0</v>
      </c>
      <c r="L138" s="16">
        <v>36</v>
      </c>
      <c r="M138" s="16">
        <v>0</v>
      </c>
      <c r="N138" s="16">
        <v>36</v>
      </c>
      <c r="O138" s="16">
        <v>18.850000000000001</v>
      </c>
      <c r="P138" s="16">
        <v>0</v>
      </c>
      <c r="Q138" s="16">
        <v>18.850000000000001</v>
      </c>
      <c r="R138" s="16">
        <v>132.5</v>
      </c>
      <c r="S138" s="16">
        <v>0</v>
      </c>
      <c r="T138" s="16">
        <v>132.5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13337</v>
      </c>
      <c r="AA138" s="16">
        <v>0</v>
      </c>
      <c r="AB138" s="16">
        <v>13337</v>
      </c>
      <c r="AC138" s="16">
        <v>0</v>
      </c>
      <c r="AD138" s="16">
        <v>0</v>
      </c>
      <c r="AE138" s="16">
        <v>13337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127238.52</v>
      </c>
      <c r="AQ138" s="16">
        <v>1939.5</v>
      </c>
      <c r="AR138" s="16">
        <v>23714.27</v>
      </c>
      <c r="AS138" s="16">
        <v>0</v>
      </c>
      <c r="AT138" s="16">
        <v>6810.01</v>
      </c>
      <c r="AU138" s="16">
        <v>159702.29999999999</v>
      </c>
      <c r="AV138" s="16">
        <v>0</v>
      </c>
      <c r="AW138" s="16">
        <v>0</v>
      </c>
      <c r="AX138" s="16">
        <v>0</v>
      </c>
      <c r="AY138" s="16">
        <v>0</v>
      </c>
      <c r="AZ138" s="16">
        <v>0</v>
      </c>
      <c r="BA138" s="16">
        <v>0</v>
      </c>
      <c r="BB138" s="16">
        <v>0</v>
      </c>
      <c r="BC138" s="16">
        <v>0</v>
      </c>
      <c r="BD138" s="16">
        <v>0</v>
      </c>
      <c r="BE138" s="16">
        <v>0</v>
      </c>
      <c r="BF138" s="16">
        <v>152892.29</v>
      </c>
      <c r="BG138" s="16">
        <v>6810.01</v>
      </c>
      <c r="BH138" s="16">
        <v>0</v>
      </c>
      <c r="BI138" s="16">
        <v>0</v>
      </c>
      <c r="BJ138" s="16">
        <v>0</v>
      </c>
      <c r="BK138" s="16">
        <v>0</v>
      </c>
      <c r="BL138" s="16">
        <v>0</v>
      </c>
      <c r="BM138" s="16">
        <v>0</v>
      </c>
      <c r="BN138" s="16">
        <v>0</v>
      </c>
      <c r="BO138" s="16">
        <v>0</v>
      </c>
      <c r="BP138" s="16">
        <v>0</v>
      </c>
      <c r="BQ138" s="16">
        <v>0</v>
      </c>
      <c r="BR138" s="16">
        <v>0</v>
      </c>
      <c r="BS138" s="16">
        <v>0</v>
      </c>
      <c r="BT138" s="16">
        <v>0</v>
      </c>
      <c r="BU138" s="16">
        <v>0</v>
      </c>
      <c r="BV138" s="16">
        <v>0</v>
      </c>
      <c r="BW138" s="16">
        <v>0</v>
      </c>
      <c r="BX138" s="16">
        <v>0</v>
      </c>
      <c r="BY138" s="16">
        <v>0</v>
      </c>
      <c r="BZ138" s="16">
        <v>0</v>
      </c>
      <c r="CA138" s="16">
        <v>0</v>
      </c>
      <c r="CB138" s="16">
        <v>0</v>
      </c>
      <c r="CC138" s="16">
        <v>2531549.9500000002</v>
      </c>
      <c r="CD138" s="16">
        <v>484702.71999999997</v>
      </c>
      <c r="CE138" s="16">
        <v>0</v>
      </c>
      <c r="CF138" s="16">
        <v>128808.63</v>
      </c>
      <c r="CG138" s="16">
        <v>3145061.3</v>
      </c>
      <c r="CH138" s="16">
        <v>0</v>
      </c>
      <c r="CI138" s="16">
        <v>100</v>
      </c>
      <c r="CJ138" s="16">
        <v>100</v>
      </c>
      <c r="CK138" s="16">
        <v>0</v>
      </c>
      <c r="CL138" s="16">
        <v>37047.22</v>
      </c>
      <c r="CM138" s="16">
        <v>0</v>
      </c>
      <c r="CN138" s="16">
        <v>0</v>
      </c>
      <c r="CO138" s="16">
        <v>0</v>
      </c>
      <c r="CP138" s="16">
        <v>0.99</v>
      </c>
      <c r="CQ138" s="16">
        <v>11.97</v>
      </c>
      <c r="CR138" s="16">
        <v>0</v>
      </c>
      <c r="CS138" s="16">
        <v>0</v>
      </c>
      <c r="CT138" s="16">
        <v>370.47</v>
      </c>
      <c r="CU138" s="16">
        <v>0</v>
      </c>
      <c r="CV138" s="16"/>
      <c r="CW138" s="16"/>
      <c r="CX138" s="16"/>
    </row>
    <row r="139" spans="1:102">
      <c r="A139" s="17" t="s">
        <v>171</v>
      </c>
      <c r="B139" s="17"/>
      <c r="C139" s="17"/>
      <c r="D139" s="17" t="s">
        <v>134</v>
      </c>
      <c r="E139" s="16">
        <v>1736</v>
      </c>
      <c r="F139" s="16">
        <v>124</v>
      </c>
      <c r="G139" s="16">
        <v>1860</v>
      </c>
      <c r="H139" s="16">
        <v>1130</v>
      </c>
      <c r="I139" s="16">
        <v>606</v>
      </c>
      <c r="J139" s="16">
        <v>1736</v>
      </c>
      <c r="K139" s="16">
        <v>9</v>
      </c>
      <c r="L139" s="16">
        <v>1128</v>
      </c>
      <c r="M139" s="16">
        <v>608</v>
      </c>
      <c r="N139" s="16">
        <v>1736</v>
      </c>
      <c r="O139" s="16">
        <v>201.29</v>
      </c>
      <c r="P139" s="16">
        <v>15.96</v>
      </c>
      <c r="Q139" s="16">
        <v>217.25</v>
      </c>
      <c r="R139" s="16">
        <v>4749</v>
      </c>
      <c r="S139" s="16">
        <v>30</v>
      </c>
      <c r="T139" s="16">
        <v>4779</v>
      </c>
      <c r="U139" s="16">
        <v>276.8</v>
      </c>
      <c r="V139" s="16">
        <v>4</v>
      </c>
      <c r="W139" s="16">
        <v>280.8</v>
      </c>
      <c r="X139" s="16">
        <v>0</v>
      </c>
      <c r="Y139" s="16">
        <v>0</v>
      </c>
      <c r="Z139" s="16">
        <v>37204</v>
      </c>
      <c r="AA139" s="16">
        <v>0</v>
      </c>
      <c r="AB139" s="16">
        <v>37204</v>
      </c>
      <c r="AC139" s="16">
        <v>0</v>
      </c>
      <c r="AD139" s="16">
        <v>0</v>
      </c>
      <c r="AE139" s="16">
        <v>37204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6">
        <v>435.6</v>
      </c>
      <c r="AM139" s="16">
        <v>3.9</v>
      </c>
      <c r="AN139" s="16">
        <v>0</v>
      </c>
      <c r="AO139" s="16">
        <v>439.5</v>
      </c>
      <c r="AP139" s="16">
        <v>447767.78</v>
      </c>
      <c r="AQ139" s="16">
        <v>5039.6000000000004</v>
      </c>
      <c r="AR139" s="16">
        <v>29417.41</v>
      </c>
      <c r="AS139" s="16">
        <v>0</v>
      </c>
      <c r="AT139" s="16">
        <v>19158.330000000002</v>
      </c>
      <c r="AU139" s="16">
        <v>501383.12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6">
        <v>0</v>
      </c>
      <c r="BC139" s="16">
        <v>0</v>
      </c>
      <c r="BD139" s="16">
        <v>0</v>
      </c>
      <c r="BE139" s="16">
        <v>0</v>
      </c>
      <c r="BF139" s="16">
        <v>482664.29</v>
      </c>
      <c r="BG139" s="16">
        <v>19158.330000000002</v>
      </c>
      <c r="BH139" s="16">
        <v>46022.77</v>
      </c>
      <c r="BI139" s="16">
        <v>2689.45</v>
      </c>
      <c r="BJ139" s="16">
        <v>0</v>
      </c>
      <c r="BK139" s="16">
        <v>2483.46</v>
      </c>
      <c r="BL139" s="16">
        <v>51195.68</v>
      </c>
      <c r="BM139" s="16">
        <v>274728.24</v>
      </c>
      <c r="BN139" s="16">
        <v>0</v>
      </c>
      <c r="BO139" s="16">
        <v>10085.15</v>
      </c>
      <c r="BP139" s="16">
        <v>284813.39</v>
      </c>
      <c r="BQ139" s="16">
        <v>0</v>
      </c>
      <c r="BR139" s="16">
        <v>0</v>
      </c>
      <c r="BS139" s="16">
        <v>0</v>
      </c>
      <c r="BT139" s="16">
        <v>0</v>
      </c>
      <c r="BU139" s="16">
        <v>0</v>
      </c>
      <c r="BV139" s="16">
        <v>0</v>
      </c>
      <c r="BW139" s="16">
        <v>0</v>
      </c>
      <c r="BX139" s="16">
        <v>0</v>
      </c>
      <c r="BY139" s="16">
        <v>0</v>
      </c>
      <c r="BZ139" s="16">
        <v>0</v>
      </c>
      <c r="CA139" s="16">
        <v>336009.07</v>
      </c>
      <c r="CB139" s="16">
        <v>0</v>
      </c>
      <c r="CC139" s="16">
        <v>3488239.878</v>
      </c>
      <c r="CD139" s="16">
        <v>1463157.22</v>
      </c>
      <c r="CE139" s="16">
        <v>0</v>
      </c>
      <c r="CF139" s="16">
        <v>170463.47</v>
      </c>
      <c r="CG139" s="16">
        <v>5121861.01</v>
      </c>
      <c r="CH139" s="16">
        <v>0</v>
      </c>
      <c r="CI139" s="16">
        <v>0</v>
      </c>
      <c r="CJ139" s="16">
        <v>0</v>
      </c>
      <c r="CK139" s="16">
        <v>0</v>
      </c>
      <c r="CL139" s="16">
        <v>2000.22</v>
      </c>
      <c r="CM139" s="16">
        <v>0</v>
      </c>
      <c r="CN139" s="16">
        <v>66.86</v>
      </c>
      <c r="CO139" s="16">
        <v>10.19</v>
      </c>
      <c r="CP139" s="16">
        <v>0.3</v>
      </c>
      <c r="CQ139" s="16">
        <v>13.12</v>
      </c>
      <c r="CR139" s="16">
        <v>8.7799999999999994</v>
      </c>
      <c r="CS139" s="16">
        <v>28</v>
      </c>
      <c r="CT139" s="16">
        <v>20</v>
      </c>
      <c r="CU139" s="16">
        <v>0</v>
      </c>
      <c r="CV139" s="16"/>
      <c r="CW139" s="16"/>
      <c r="CX139" s="16"/>
    </row>
    <row r="140" spans="1:102">
      <c r="A140" s="17" t="s">
        <v>171</v>
      </c>
      <c r="B140" s="17" t="s">
        <v>172</v>
      </c>
      <c r="C140" s="17"/>
      <c r="D140" s="17" t="s">
        <v>134</v>
      </c>
      <c r="E140" s="16">
        <v>1736</v>
      </c>
      <c r="F140" s="16">
        <v>124</v>
      </c>
      <c r="G140" s="16">
        <v>1860</v>
      </c>
      <c r="H140" s="16">
        <v>1130</v>
      </c>
      <c r="I140" s="16">
        <v>606</v>
      </c>
      <c r="J140" s="16">
        <v>1736</v>
      </c>
      <c r="K140" s="16">
        <v>9</v>
      </c>
      <c r="L140" s="16">
        <v>1128</v>
      </c>
      <c r="M140" s="16">
        <v>608</v>
      </c>
      <c r="N140" s="16">
        <v>1736</v>
      </c>
      <c r="O140" s="16">
        <v>201.29</v>
      </c>
      <c r="P140" s="16">
        <v>15.96</v>
      </c>
      <c r="Q140" s="16">
        <v>217.25</v>
      </c>
      <c r="R140" s="16">
        <v>4749</v>
      </c>
      <c r="S140" s="16">
        <v>30</v>
      </c>
      <c r="T140" s="16">
        <v>4779</v>
      </c>
      <c r="U140" s="16">
        <v>276.8</v>
      </c>
      <c r="V140" s="16">
        <v>4</v>
      </c>
      <c r="W140" s="16">
        <v>280.8</v>
      </c>
      <c r="X140" s="16">
        <v>0</v>
      </c>
      <c r="Y140" s="16">
        <v>0</v>
      </c>
      <c r="Z140" s="16">
        <v>37204</v>
      </c>
      <c r="AA140" s="16">
        <v>0</v>
      </c>
      <c r="AB140" s="16">
        <v>37204</v>
      </c>
      <c r="AC140" s="16">
        <v>0</v>
      </c>
      <c r="AD140" s="16">
        <v>0</v>
      </c>
      <c r="AE140" s="16">
        <v>37204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435.6</v>
      </c>
      <c r="AM140" s="16">
        <v>3.9</v>
      </c>
      <c r="AN140" s="16">
        <v>0</v>
      </c>
      <c r="AO140" s="16">
        <v>439.5</v>
      </c>
      <c r="AP140" s="16">
        <v>447767.78</v>
      </c>
      <c r="AQ140" s="16">
        <v>5039.6000000000004</v>
      </c>
      <c r="AR140" s="16">
        <v>29417.41</v>
      </c>
      <c r="AS140" s="16">
        <v>0</v>
      </c>
      <c r="AT140" s="16">
        <v>19158.330000000002</v>
      </c>
      <c r="AU140" s="16">
        <v>501383.12</v>
      </c>
      <c r="AV140" s="16">
        <v>0</v>
      </c>
      <c r="AW140" s="16">
        <v>0</v>
      </c>
      <c r="AX140" s="16">
        <v>0</v>
      </c>
      <c r="AY140" s="16">
        <v>0</v>
      </c>
      <c r="AZ140" s="16">
        <v>0</v>
      </c>
      <c r="BA140" s="16">
        <v>0</v>
      </c>
      <c r="BB140" s="16">
        <v>0</v>
      </c>
      <c r="BC140" s="16">
        <v>0</v>
      </c>
      <c r="BD140" s="16">
        <v>0</v>
      </c>
      <c r="BE140" s="16">
        <v>0</v>
      </c>
      <c r="BF140" s="16">
        <v>482664.29</v>
      </c>
      <c r="BG140" s="16">
        <v>19158.330000000002</v>
      </c>
      <c r="BH140" s="16">
        <v>46022.77</v>
      </c>
      <c r="BI140" s="16">
        <v>2689.45</v>
      </c>
      <c r="BJ140" s="16">
        <v>0</v>
      </c>
      <c r="BK140" s="16">
        <v>2483.46</v>
      </c>
      <c r="BL140" s="16">
        <v>51195.68</v>
      </c>
      <c r="BM140" s="16">
        <v>274728.24</v>
      </c>
      <c r="BN140" s="16">
        <v>0</v>
      </c>
      <c r="BO140" s="16">
        <v>10085.15</v>
      </c>
      <c r="BP140" s="16">
        <v>284813.39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336009.07</v>
      </c>
      <c r="CB140" s="16">
        <v>0</v>
      </c>
      <c r="CC140" s="16">
        <v>3488239.878</v>
      </c>
      <c r="CD140" s="16">
        <v>1463157.22</v>
      </c>
      <c r="CE140" s="16">
        <v>0</v>
      </c>
      <c r="CF140" s="16">
        <v>170463.47</v>
      </c>
      <c r="CG140" s="16">
        <v>5121861.01</v>
      </c>
      <c r="CH140" s="16">
        <v>0</v>
      </c>
      <c r="CI140" s="16">
        <v>0</v>
      </c>
      <c r="CJ140" s="16">
        <v>0</v>
      </c>
      <c r="CK140" s="16">
        <v>0</v>
      </c>
      <c r="CL140" s="16">
        <v>2000.22</v>
      </c>
      <c r="CM140" s="16">
        <v>0</v>
      </c>
      <c r="CN140" s="16">
        <v>66.86</v>
      </c>
      <c r="CO140" s="16">
        <v>10.19</v>
      </c>
      <c r="CP140" s="16">
        <v>0.3</v>
      </c>
      <c r="CQ140" s="16">
        <v>13.12</v>
      </c>
      <c r="CR140" s="16">
        <v>8.7799999999999994</v>
      </c>
      <c r="CS140" s="16">
        <v>28</v>
      </c>
      <c r="CT140" s="16">
        <v>20</v>
      </c>
      <c r="CU140" s="16">
        <v>0</v>
      </c>
      <c r="CV140" s="16"/>
      <c r="CW140" s="16"/>
      <c r="CX140" s="16"/>
    </row>
    <row r="141" spans="1:102">
      <c r="A141" s="15" t="s">
        <v>173</v>
      </c>
      <c r="B141" s="15" t="s">
        <v>174</v>
      </c>
      <c r="C141" s="15" t="s">
        <v>126</v>
      </c>
      <c r="D141" s="15" t="s">
        <v>127</v>
      </c>
      <c r="E141" s="16">
        <v>1899</v>
      </c>
      <c r="F141" s="16">
        <v>138</v>
      </c>
      <c r="G141" s="16">
        <v>2037</v>
      </c>
      <c r="H141" s="16">
        <v>1899</v>
      </c>
      <c r="I141" s="16">
        <v>0</v>
      </c>
      <c r="J141" s="16">
        <v>1899</v>
      </c>
      <c r="K141" s="16">
        <v>0</v>
      </c>
      <c r="L141" s="16">
        <v>1899</v>
      </c>
      <c r="M141" s="16">
        <v>0</v>
      </c>
      <c r="N141" s="16">
        <v>1899</v>
      </c>
      <c r="O141" s="16">
        <v>338.4</v>
      </c>
      <c r="P141" s="16">
        <v>25.48</v>
      </c>
      <c r="Q141" s="16">
        <v>363.88</v>
      </c>
      <c r="R141" s="16">
        <v>0</v>
      </c>
      <c r="S141" s="16">
        <v>0</v>
      </c>
      <c r="T141" s="16">
        <v>0</v>
      </c>
      <c r="U141" s="16">
        <v>216.32</v>
      </c>
      <c r="V141" s="16">
        <v>23</v>
      </c>
      <c r="W141" s="16">
        <v>239.32</v>
      </c>
      <c r="X141" s="16">
        <v>0</v>
      </c>
      <c r="Y141" s="16">
        <v>0</v>
      </c>
      <c r="Z141" s="16">
        <v>50901</v>
      </c>
      <c r="AA141" s="16">
        <v>0</v>
      </c>
      <c r="AB141" s="16">
        <v>50901</v>
      </c>
      <c r="AC141" s="16">
        <v>0</v>
      </c>
      <c r="AD141" s="16">
        <v>0</v>
      </c>
      <c r="AE141" s="16">
        <v>50901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145.5</v>
      </c>
      <c r="AM141" s="16">
        <v>1.5</v>
      </c>
      <c r="AN141" s="16">
        <v>0</v>
      </c>
      <c r="AO141" s="16">
        <v>147</v>
      </c>
      <c r="AP141" s="16">
        <v>608678.81000000006</v>
      </c>
      <c r="AQ141" s="16">
        <v>11297.2</v>
      </c>
      <c r="AR141" s="16">
        <v>35742.61</v>
      </c>
      <c r="AS141" s="16">
        <v>0</v>
      </c>
      <c r="AT141" s="16">
        <v>26570.06</v>
      </c>
      <c r="AU141" s="16">
        <v>682288.68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  <c r="BE141" s="16">
        <v>0</v>
      </c>
      <c r="BF141" s="16">
        <v>655865.62</v>
      </c>
      <c r="BG141" s="16">
        <v>26570.06</v>
      </c>
      <c r="BH141" s="16">
        <v>16898.38</v>
      </c>
      <c r="BI141" s="16">
        <v>128.05000000000001</v>
      </c>
      <c r="BJ141" s="16">
        <v>0</v>
      </c>
      <c r="BK141" s="16">
        <v>965.47</v>
      </c>
      <c r="BL141" s="16">
        <v>17991.900000000001</v>
      </c>
      <c r="BM141" s="16">
        <v>556614.93000000005</v>
      </c>
      <c r="BN141" s="16">
        <v>0</v>
      </c>
      <c r="BO141" s="16">
        <v>23574.48</v>
      </c>
      <c r="BP141" s="16">
        <v>580189.41</v>
      </c>
      <c r="BQ141" s="16">
        <v>0</v>
      </c>
      <c r="BR141" s="16">
        <v>0</v>
      </c>
      <c r="BS141" s="16">
        <v>0</v>
      </c>
      <c r="BT141" s="16">
        <v>0</v>
      </c>
      <c r="BU141" s="16">
        <v>0</v>
      </c>
      <c r="BV141" s="16">
        <v>0</v>
      </c>
      <c r="BW141" s="16">
        <v>0</v>
      </c>
      <c r="BX141" s="16">
        <v>0</v>
      </c>
      <c r="BY141" s="16">
        <v>0</v>
      </c>
      <c r="BZ141" s="16">
        <v>0</v>
      </c>
      <c r="CA141" s="16">
        <v>598181.31000000006</v>
      </c>
      <c r="CB141" s="16">
        <v>0</v>
      </c>
      <c r="CC141" s="16">
        <v>3468981.41</v>
      </c>
      <c r="CD141" s="16">
        <v>2171687.89</v>
      </c>
      <c r="CE141" s="16">
        <v>0</v>
      </c>
      <c r="CF141" s="16">
        <v>467635.99</v>
      </c>
      <c r="CG141" s="16">
        <v>6108305.29</v>
      </c>
      <c r="CH141" s="16">
        <v>0</v>
      </c>
      <c r="CI141" s="16">
        <v>0</v>
      </c>
      <c r="CJ141" s="16">
        <v>0</v>
      </c>
      <c r="CK141" s="16">
        <v>0</v>
      </c>
      <c r="CL141" s="16">
        <v>2498.8200000000002</v>
      </c>
      <c r="CM141" s="16">
        <v>0</v>
      </c>
      <c r="CN141" s="16">
        <v>87.64</v>
      </c>
      <c r="CO141" s="16">
        <v>2.64</v>
      </c>
      <c r="CP141" s="16">
        <v>7.0000000000000007E-2</v>
      </c>
      <c r="CQ141" s="16">
        <v>13.35</v>
      </c>
      <c r="CR141" s="16">
        <v>11.7</v>
      </c>
      <c r="CS141" s="16">
        <v>9</v>
      </c>
      <c r="CT141" s="16">
        <v>24.99</v>
      </c>
      <c r="CU141" s="16">
        <v>0</v>
      </c>
      <c r="CV141" s="16"/>
      <c r="CW141" s="16"/>
      <c r="CX141" s="16"/>
    </row>
    <row r="142" spans="1:102">
      <c r="A142" s="15" t="s">
        <v>173</v>
      </c>
      <c r="B142" s="15" t="s">
        <v>174</v>
      </c>
      <c r="C142" s="15" t="s">
        <v>137</v>
      </c>
      <c r="D142" s="15" t="s">
        <v>138</v>
      </c>
      <c r="E142" s="16">
        <v>1</v>
      </c>
      <c r="F142" s="16">
        <v>0</v>
      </c>
      <c r="G142" s="16">
        <v>1</v>
      </c>
      <c r="H142" s="16">
        <v>1</v>
      </c>
      <c r="I142" s="16">
        <v>0</v>
      </c>
      <c r="J142" s="16">
        <v>1</v>
      </c>
      <c r="K142" s="16">
        <v>0</v>
      </c>
      <c r="L142" s="16">
        <v>1</v>
      </c>
      <c r="M142" s="16">
        <v>0</v>
      </c>
      <c r="N142" s="16">
        <v>1</v>
      </c>
      <c r="O142" s="16">
        <v>0.2</v>
      </c>
      <c r="P142" s="16">
        <v>0</v>
      </c>
      <c r="Q142" s="16">
        <v>0.2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1</v>
      </c>
      <c r="AA142" s="16">
        <v>0</v>
      </c>
      <c r="AB142" s="16">
        <v>1</v>
      </c>
      <c r="AC142" s="16">
        <v>0</v>
      </c>
      <c r="AD142" s="16">
        <v>0</v>
      </c>
      <c r="AE142" s="16">
        <v>1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196.79</v>
      </c>
      <c r="AQ142" s="16">
        <v>0.6</v>
      </c>
      <c r="AR142" s="16">
        <v>1</v>
      </c>
      <c r="AS142" s="16">
        <v>0</v>
      </c>
      <c r="AT142" s="16">
        <v>0.61</v>
      </c>
      <c r="AU142" s="16">
        <v>199</v>
      </c>
      <c r="AV142" s="16">
        <v>0</v>
      </c>
      <c r="AW142" s="16">
        <v>0</v>
      </c>
      <c r="AX142" s="16">
        <v>0</v>
      </c>
      <c r="AY142" s="16">
        <v>0</v>
      </c>
      <c r="AZ142" s="16">
        <v>0</v>
      </c>
      <c r="BA142" s="16">
        <v>0</v>
      </c>
      <c r="BB142" s="16">
        <v>0</v>
      </c>
      <c r="BC142" s="16">
        <v>0</v>
      </c>
      <c r="BD142" s="16">
        <v>0</v>
      </c>
      <c r="BE142" s="16">
        <v>0</v>
      </c>
      <c r="BF142" s="16">
        <v>198.39</v>
      </c>
      <c r="BG142" s="16">
        <v>0.61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193.39</v>
      </c>
      <c r="CD142" s="16">
        <v>1</v>
      </c>
      <c r="CE142" s="16">
        <v>0</v>
      </c>
      <c r="CF142" s="16">
        <v>0.61</v>
      </c>
      <c r="CG142" s="16">
        <v>195</v>
      </c>
      <c r="CH142" s="16">
        <v>0</v>
      </c>
      <c r="CI142" s="16">
        <v>100</v>
      </c>
      <c r="CJ142" s="16">
        <v>100</v>
      </c>
      <c r="CK142" s="16">
        <v>0</v>
      </c>
      <c r="CL142" s="16">
        <v>100</v>
      </c>
      <c r="CM142" s="16">
        <v>0</v>
      </c>
      <c r="CN142" s="16">
        <v>0</v>
      </c>
      <c r="CO142" s="16">
        <v>0</v>
      </c>
      <c r="CP142" s="16">
        <v>1</v>
      </c>
      <c r="CQ142" s="16">
        <v>199</v>
      </c>
      <c r="CR142" s="16">
        <v>0</v>
      </c>
      <c r="CS142" s="16">
        <v>0</v>
      </c>
      <c r="CT142" s="16">
        <v>1</v>
      </c>
      <c r="CU142" s="16">
        <v>0</v>
      </c>
      <c r="CV142" s="16"/>
      <c r="CW142" s="16"/>
      <c r="CX142" s="16"/>
    </row>
    <row r="143" spans="1:102">
      <c r="A143" s="15" t="s">
        <v>173</v>
      </c>
      <c r="B143" s="15" t="s">
        <v>174</v>
      </c>
      <c r="C143" s="15" t="s">
        <v>128</v>
      </c>
      <c r="D143" s="15" t="s">
        <v>129</v>
      </c>
      <c r="E143" s="16">
        <v>44</v>
      </c>
      <c r="F143" s="16">
        <v>2</v>
      </c>
      <c r="G143" s="16">
        <v>46</v>
      </c>
      <c r="H143" s="16">
        <v>44</v>
      </c>
      <c r="I143" s="16">
        <v>0</v>
      </c>
      <c r="J143" s="16">
        <v>44</v>
      </c>
      <c r="K143" s="16">
        <v>0</v>
      </c>
      <c r="L143" s="16">
        <v>44</v>
      </c>
      <c r="M143" s="16">
        <v>0</v>
      </c>
      <c r="N143" s="16">
        <v>44</v>
      </c>
      <c r="O143" s="16">
        <v>81.06</v>
      </c>
      <c r="P143" s="16">
        <v>0.36</v>
      </c>
      <c r="Q143" s="16">
        <v>81.42</v>
      </c>
      <c r="R143" s="16">
        <v>0</v>
      </c>
      <c r="S143" s="16">
        <v>0</v>
      </c>
      <c r="T143" s="16">
        <v>0</v>
      </c>
      <c r="U143" s="16">
        <v>18</v>
      </c>
      <c r="V143" s="16">
        <v>0</v>
      </c>
      <c r="W143" s="16">
        <v>18</v>
      </c>
      <c r="X143" s="16">
        <v>0</v>
      </c>
      <c r="Y143" s="16">
        <v>0</v>
      </c>
      <c r="Z143" s="16">
        <v>7182</v>
      </c>
      <c r="AA143" s="16">
        <v>0</v>
      </c>
      <c r="AB143" s="16">
        <v>7182</v>
      </c>
      <c r="AC143" s="16">
        <v>0</v>
      </c>
      <c r="AD143" s="16">
        <v>0</v>
      </c>
      <c r="AE143" s="16">
        <v>7182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75073.19</v>
      </c>
      <c r="AQ143" s="16">
        <v>37.5</v>
      </c>
      <c r="AR143" s="16">
        <v>117.95</v>
      </c>
      <c r="AS143" s="16">
        <v>0</v>
      </c>
      <c r="AT143" s="16">
        <v>4524.66</v>
      </c>
      <c r="AU143" s="16">
        <v>79753.3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  <c r="BE143" s="16">
        <v>0</v>
      </c>
      <c r="BF143" s="16">
        <v>75228.639999999999</v>
      </c>
      <c r="BG143" s="16">
        <v>4524.66</v>
      </c>
      <c r="BH143" s="16">
        <v>44781.58</v>
      </c>
      <c r="BI143" s="16">
        <v>35.229999999999997</v>
      </c>
      <c r="BJ143" s="16">
        <v>0</v>
      </c>
      <c r="BK143" s="16">
        <v>2756.43</v>
      </c>
      <c r="BL143" s="16">
        <v>47573.24</v>
      </c>
      <c r="BM143" s="16">
        <v>0</v>
      </c>
      <c r="BN143" s="16">
        <v>0</v>
      </c>
      <c r="BO143" s="16">
        <v>0</v>
      </c>
      <c r="BP143" s="16">
        <v>0</v>
      </c>
      <c r="BQ143" s="16">
        <v>0</v>
      </c>
      <c r="BR143" s="16">
        <v>0</v>
      </c>
      <c r="BS143" s="16">
        <v>0</v>
      </c>
      <c r="BT143" s="16">
        <v>0</v>
      </c>
      <c r="BU143" s="16">
        <v>0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47573.24</v>
      </c>
      <c r="CB143" s="16">
        <v>0</v>
      </c>
      <c r="CC143" s="16">
        <v>38948.25</v>
      </c>
      <c r="CD143" s="16">
        <v>284.06</v>
      </c>
      <c r="CE143" s="16">
        <v>0</v>
      </c>
      <c r="CF143" s="16">
        <v>1845.99</v>
      </c>
      <c r="CG143" s="16">
        <v>41078.300000000003</v>
      </c>
      <c r="CH143" s="16">
        <v>0</v>
      </c>
      <c r="CI143" s="16">
        <v>0</v>
      </c>
      <c r="CJ143" s="16">
        <v>0</v>
      </c>
      <c r="CK143" s="16">
        <v>0</v>
      </c>
      <c r="CL143" s="16">
        <v>15613.04</v>
      </c>
      <c r="CM143" s="16">
        <v>0</v>
      </c>
      <c r="CN143" s="16">
        <v>59.65</v>
      </c>
      <c r="CO143" s="16">
        <v>59.65</v>
      </c>
      <c r="CP143" s="16">
        <v>0.4</v>
      </c>
      <c r="CQ143" s="16">
        <v>11.1</v>
      </c>
      <c r="CR143" s="16">
        <v>6.62</v>
      </c>
      <c r="CS143" s="16">
        <v>1034</v>
      </c>
      <c r="CT143" s="16">
        <v>156.13</v>
      </c>
      <c r="CU143" s="16">
        <v>0</v>
      </c>
      <c r="CV143" s="16"/>
      <c r="CW143" s="16"/>
      <c r="CX143" s="16"/>
    </row>
    <row r="144" spans="1:102">
      <c r="A144" s="15" t="s">
        <v>173</v>
      </c>
      <c r="B144" s="15" t="s">
        <v>174</v>
      </c>
      <c r="C144" s="15" t="s">
        <v>139</v>
      </c>
      <c r="D144" s="15" t="s">
        <v>140</v>
      </c>
      <c r="E144" s="16">
        <v>1345</v>
      </c>
      <c r="F144" s="16">
        <v>2</v>
      </c>
      <c r="G144" s="16">
        <v>1347</v>
      </c>
      <c r="H144" s="16">
        <v>0</v>
      </c>
      <c r="I144" s="16">
        <v>1345</v>
      </c>
      <c r="J144" s="16">
        <v>1345</v>
      </c>
      <c r="K144" s="16">
        <v>0</v>
      </c>
      <c r="L144" s="16">
        <v>0</v>
      </c>
      <c r="M144" s="16">
        <v>1345</v>
      </c>
      <c r="N144" s="16">
        <v>1345</v>
      </c>
      <c r="O144" s="16">
        <v>0</v>
      </c>
      <c r="P144" s="16">
        <v>0</v>
      </c>
      <c r="Q144" s="16">
        <v>0</v>
      </c>
      <c r="R144" s="16">
        <v>10036</v>
      </c>
      <c r="S144" s="16">
        <v>8</v>
      </c>
      <c r="T144" s="16">
        <v>10044</v>
      </c>
      <c r="U144" s="16">
        <v>228</v>
      </c>
      <c r="V144" s="16">
        <v>0</v>
      </c>
      <c r="W144" s="16">
        <v>228</v>
      </c>
      <c r="X144" s="16"/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0</v>
      </c>
      <c r="BQ144" s="16">
        <v>0</v>
      </c>
      <c r="BR144" s="16">
        <v>0</v>
      </c>
      <c r="BS144" s="16">
        <v>0</v>
      </c>
      <c r="BT144" s="16">
        <v>0</v>
      </c>
      <c r="BU144" s="16">
        <v>0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1937536.9979999999</v>
      </c>
      <c r="CD144" s="16">
        <v>1736310.17</v>
      </c>
      <c r="CE144" s="16">
        <v>0</v>
      </c>
      <c r="CF144" s="16">
        <v>0</v>
      </c>
      <c r="CG144" s="16">
        <v>3673848.28</v>
      </c>
      <c r="CH144" s="16">
        <v>0</v>
      </c>
      <c r="CI144" s="16">
        <v>0</v>
      </c>
      <c r="CJ144" s="16">
        <v>0</v>
      </c>
      <c r="CK144" s="16">
        <v>0</v>
      </c>
      <c r="CL144" s="16">
        <v>0</v>
      </c>
      <c r="CM144" s="16"/>
      <c r="CN144" s="16">
        <v>0</v>
      </c>
      <c r="CO144" s="16">
        <v>0</v>
      </c>
      <c r="CP144" s="16">
        <v>0</v>
      </c>
      <c r="CQ144" s="16">
        <v>0</v>
      </c>
      <c r="CR144" s="16">
        <v>0</v>
      </c>
      <c r="CS144" s="16">
        <v>0</v>
      </c>
      <c r="CT144" s="16">
        <v>0</v>
      </c>
      <c r="CU144" s="16">
        <v>0</v>
      </c>
      <c r="CV144" s="16"/>
      <c r="CW144" s="16"/>
      <c r="CX144" s="16"/>
    </row>
    <row r="145" spans="1:102">
      <c r="A145" s="15" t="s">
        <v>173</v>
      </c>
      <c r="B145" s="15" t="s">
        <v>174</v>
      </c>
      <c r="C145" s="15" t="s">
        <v>130</v>
      </c>
      <c r="D145" s="15" t="s">
        <v>131</v>
      </c>
      <c r="E145" s="16">
        <v>28</v>
      </c>
      <c r="F145" s="16">
        <v>3</v>
      </c>
      <c r="G145" s="16">
        <v>31</v>
      </c>
      <c r="H145" s="16">
        <v>28</v>
      </c>
      <c r="I145" s="16">
        <v>0</v>
      </c>
      <c r="J145" s="16">
        <v>28</v>
      </c>
      <c r="K145" s="16">
        <v>0</v>
      </c>
      <c r="L145" s="16">
        <v>28</v>
      </c>
      <c r="M145" s="16">
        <v>0</v>
      </c>
      <c r="N145" s="16">
        <v>28</v>
      </c>
      <c r="O145" s="16">
        <v>0</v>
      </c>
      <c r="P145" s="16">
        <v>0</v>
      </c>
      <c r="Q145" s="16">
        <v>0</v>
      </c>
      <c r="R145" s="16">
        <v>166</v>
      </c>
      <c r="S145" s="16">
        <v>14</v>
      </c>
      <c r="T145" s="16">
        <v>180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3482</v>
      </c>
      <c r="AA145" s="16">
        <v>0</v>
      </c>
      <c r="AB145" s="16">
        <v>3482</v>
      </c>
      <c r="AC145" s="16">
        <v>0</v>
      </c>
      <c r="AD145" s="16">
        <v>0</v>
      </c>
      <c r="AE145" s="16">
        <v>3482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42690.83</v>
      </c>
      <c r="AQ145" s="16">
        <v>271.39999999999998</v>
      </c>
      <c r="AR145" s="16">
        <v>113.46</v>
      </c>
      <c r="AS145" s="16">
        <v>0</v>
      </c>
      <c r="AT145" s="16">
        <v>1410.21</v>
      </c>
      <c r="AU145" s="16">
        <v>44485.9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  <c r="BE145" s="16">
        <v>0</v>
      </c>
      <c r="BF145" s="16">
        <v>43075.69</v>
      </c>
      <c r="BG145" s="16">
        <v>1410.21</v>
      </c>
      <c r="BH145" s="16">
        <v>41880.410000000003</v>
      </c>
      <c r="BI145" s="16">
        <v>101.57</v>
      </c>
      <c r="BJ145" s="16">
        <v>0</v>
      </c>
      <c r="BK145" s="16">
        <v>1366.48</v>
      </c>
      <c r="BL145" s="16">
        <v>43348.46</v>
      </c>
      <c r="BM145" s="16">
        <v>0</v>
      </c>
      <c r="BN145" s="16">
        <v>0</v>
      </c>
      <c r="BO145" s="16">
        <v>0</v>
      </c>
      <c r="BP145" s="16">
        <v>0</v>
      </c>
      <c r="BQ145" s="16">
        <v>0</v>
      </c>
      <c r="BR145" s="16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43348.46</v>
      </c>
      <c r="CB145" s="16">
        <v>0</v>
      </c>
      <c r="CC145" s="16">
        <v>12741.72</v>
      </c>
      <c r="CD145" s="16">
        <v>209.68</v>
      </c>
      <c r="CE145" s="16">
        <v>0</v>
      </c>
      <c r="CF145" s="16">
        <v>116.5</v>
      </c>
      <c r="CG145" s="16">
        <v>13067.9</v>
      </c>
      <c r="CH145" s="16">
        <v>0</v>
      </c>
      <c r="CI145" s="16">
        <v>0</v>
      </c>
      <c r="CJ145" s="16">
        <v>0</v>
      </c>
      <c r="CK145" s="16">
        <v>0</v>
      </c>
      <c r="CL145" s="16">
        <v>11232.26</v>
      </c>
      <c r="CM145" s="16">
        <v>0</v>
      </c>
      <c r="CN145" s="16">
        <v>97.44</v>
      </c>
      <c r="CO145" s="16">
        <v>97.44</v>
      </c>
      <c r="CP145" s="16">
        <v>0.02</v>
      </c>
      <c r="CQ145" s="16">
        <v>12.76</v>
      </c>
      <c r="CR145" s="16">
        <v>12.44</v>
      </c>
      <c r="CS145" s="16">
        <v>1398</v>
      </c>
      <c r="CT145" s="16">
        <v>112.32</v>
      </c>
      <c r="CU145" s="16">
        <v>0</v>
      </c>
      <c r="CV145" s="16"/>
      <c r="CW145" s="16"/>
      <c r="CX145" s="16"/>
    </row>
    <row r="146" spans="1:102">
      <c r="A146" s="15" t="s">
        <v>173</v>
      </c>
      <c r="B146" s="15" t="s">
        <v>174</v>
      </c>
      <c r="C146" s="15" t="s">
        <v>141</v>
      </c>
      <c r="D146" s="15" t="s">
        <v>142</v>
      </c>
      <c r="E146" s="16">
        <v>86</v>
      </c>
      <c r="F146" s="16">
        <v>1</v>
      </c>
      <c r="G146" s="16">
        <v>87</v>
      </c>
      <c r="H146" s="16">
        <v>86</v>
      </c>
      <c r="I146" s="16">
        <v>0</v>
      </c>
      <c r="J146" s="16">
        <v>86</v>
      </c>
      <c r="K146" s="16">
        <v>1</v>
      </c>
      <c r="L146" s="16">
        <v>86</v>
      </c>
      <c r="M146" s="16">
        <v>0</v>
      </c>
      <c r="N146" s="16">
        <v>86</v>
      </c>
      <c r="O146" s="16">
        <v>56.36</v>
      </c>
      <c r="P146" s="16">
        <v>0.8</v>
      </c>
      <c r="Q146" s="16">
        <v>57.16</v>
      </c>
      <c r="R146" s="16">
        <v>244</v>
      </c>
      <c r="S146" s="16">
        <v>0</v>
      </c>
      <c r="T146" s="16">
        <v>244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22990</v>
      </c>
      <c r="AA146" s="16">
        <v>0</v>
      </c>
      <c r="AB146" s="16">
        <v>22990</v>
      </c>
      <c r="AC146" s="16">
        <v>0</v>
      </c>
      <c r="AD146" s="16">
        <v>0</v>
      </c>
      <c r="AE146" s="16">
        <v>22990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199819.99</v>
      </c>
      <c r="AQ146" s="16">
        <v>3233.5</v>
      </c>
      <c r="AR146" s="16">
        <v>62884.92</v>
      </c>
      <c r="AS146" s="16">
        <v>0</v>
      </c>
      <c r="AT146" s="16">
        <v>11718.19</v>
      </c>
      <c r="AU146" s="16">
        <v>277656.59999999998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  <c r="BE146" s="16">
        <v>0</v>
      </c>
      <c r="BF146" s="16">
        <v>265938.40999999997</v>
      </c>
      <c r="BG146" s="16">
        <v>11718.19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>
        <v>0</v>
      </c>
      <c r="BQ146" s="16">
        <v>0</v>
      </c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6458941.6399999997</v>
      </c>
      <c r="CD146" s="16">
        <v>1747512.96</v>
      </c>
      <c r="CE146" s="16">
        <v>0</v>
      </c>
      <c r="CF146" s="16">
        <v>403462</v>
      </c>
      <c r="CG146" s="16">
        <v>8609916.5999999996</v>
      </c>
      <c r="CH146" s="16">
        <v>0</v>
      </c>
      <c r="CI146" s="16">
        <v>0</v>
      </c>
      <c r="CJ146" s="16">
        <v>0</v>
      </c>
      <c r="CK146" s="16">
        <v>0</v>
      </c>
      <c r="CL146" s="16">
        <v>26425.29</v>
      </c>
      <c r="CM146" s="16">
        <v>0</v>
      </c>
      <c r="CN146" s="16">
        <v>0</v>
      </c>
      <c r="CO146" s="16">
        <v>0</v>
      </c>
      <c r="CP146" s="16">
        <v>0.99</v>
      </c>
      <c r="CQ146" s="16">
        <v>12.08</v>
      </c>
      <c r="CR146" s="16">
        <v>0</v>
      </c>
      <c r="CS146" s="16">
        <v>0</v>
      </c>
      <c r="CT146" s="16">
        <v>264.25</v>
      </c>
      <c r="CU146" s="16">
        <v>0</v>
      </c>
      <c r="CV146" s="16"/>
      <c r="CW146" s="16"/>
      <c r="CX146" s="16"/>
    </row>
    <row r="147" spans="1:102">
      <c r="A147" s="15" t="s">
        <v>173</v>
      </c>
      <c r="B147" s="15" t="s">
        <v>174</v>
      </c>
      <c r="C147" s="15" t="s">
        <v>132</v>
      </c>
      <c r="D147" s="15" t="s">
        <v>133</v>
      </c>
      <c r="E147" s="16">
        <v>3</v>
      </c>
      <c r="F147" s="16">
        <v>1</v>
      </c>
      <c r="G147" s="16">
        <v>4</v>
      </c>
      <c r="H147" s="16">
        <v>3</v>
      </c>
      <c r="I147" s="16">
        <v>0</v>
      </c>
      <c r="J147" s="16">
        <v>3</v>
      </c>
      <c r="K147" s="16">
        <v>0</v>
      </c>
      <c r="L147" s="16">
        <v>3</v>
      </c>
      <c r="M147" s="16">
        <v>0</v>
      </c>
      <c r="N147" s="16">
        <v>3</v>
      </c>
      <c r="O147" s="16">
        <v>52</v>
      </c>
      <c r="P147" s="16">
        <v>2</v>
      </c>
      <c r="Q147" s="16">
        <v>54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2583.15</v>
      </c>
      <c r="AA147" s="16">
        <v>0</v>
      </c>
      <c r="AB147" s="16">
        <v>2583.15</v>
      </c>
      <c r="AC147" s="16">
        <v>0</v>
      </c>
      <c r="AD147" s="16">
        <v>0</v>
      </c>
      <c r="AE147" s="16">
        <v>2583.15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37748.019999999997</v>
      </c>
      <c r="AQ147" s="16">
        <v>0</v>
      </c>
      <c r="AR147" s="16">
        <v>0</v>
      </c>
      <c r="AS147" s="16">
        <v>0</v>
      </c>
      <c r="AT147" s="16">
        <v>2441.08</v>
      </c>
      <c r="AU147" s="16">
        <v>40189.1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16">
        <v>0</v>
      </c>
      <c r="BC147" s="16">
        <v>0</v>
      </c>
      <c r="BD147" s="16">
        <v>0</v>
      </c>
      <c r="BE147" s="16">
        <v>0</v>
      </c>
      <c r="BF147" s="16">
        <v>37748.019999999997</v>
      </c>
      <c r="BG147" s="16">
        <v>2441.08</v>
      </c>
      <c r="BH147" s="16">
        <v>36658.6</v>
      </c>
      <c r="BI147" s="16">
        <v>0</v>
      </c>
      <c r="BJ147" s="16">
        <v>0</v>
      </c>
      <c r="BK147" s="16">
        <v>2439.19</v>
      </c>
      <c r="BL147" s="16">
        <v>39097.79</v>
      </c>
      <c r="BM147" s="16">
        <v>0</v>
      </c>
      <c r="BN147" s="16">
        <v>0</v>
      </c>
      <c r="BO147" s="16">
        <v>0</v>
      </c>
      <c r="BP147" s="16">
        <v>0</v>
      </c>
      <c r="BQ147" s="16">
        <v>0</v>
      </c>
      <c r="BR147" s="16">
        <v>0</v>
      </c>
      <c r="BS147" s="16">
        <v>0</v>
      </c>
      <c r="BT147" s="16">
        <v>0</v>
      </c>
      <c r="BU147" s="16">
        <v>0</v>
      </c>
      <c r="BV147" s="16">
        <v>0</v>
      </c>
      <c r="BW147" s="16">
        <v>0</v>
      </c>
      <c r="BX147" s="16">
        <v>0</v>
      </c>
      <c r="BY147" s="16">
        <v>0</v>
      </c>
      <c r="BZ147" s="16">
        <v>0</v>
      </c>
      <c r="CA147" s="16">
        <v>39097.79</v>
      </c>
      <c r="CB147" s="16">
        <v>0</v>
      </c>
      <c r="CC147" s="16">
        <v>-100.79</v>
      </c>
      <c r="CD147" s="16">
        <v>0</v>
      </c>
      <c r="CE147" s="16">
        <v>0</v>
      </c>
      <c r="CF147" s="16">
        <v>1.89</v>
      </c>
      <c r="CG147" s="16">
        <v>-98.9</v>
      </c>
      <c r="CH147" s="16">
        <v>0</v>
      </c>
      <c r="CI147" s="16">
        <v>0</v>
      </c>
      <c r="CJ147" s="16">
        <v>0</v>
      </c>
      <c r="CK147" s="16">
        <v>0</v>
      </c>
      <c r="CL147" s="16">
        <v>64578.75</v>
      </c>
      <c r="CM147" s="16">
        <v>0</v>
      </c>
      <c r="CN147" s="16">
        <v>97.28</v>
      </c>
      <c r="CO147" s="16">
        <v>97.28</v>
      </c>
      <c r="CP147" s="16">
        <v>0.03</v>
      </c>
      <c r="CQ147" s="16">
        <v>15.55</v>
      </c>
      <c r="CR147" s="16">
        <v>15.13</v>
      </c>
      <c r="CS147" s="16">
        <v>9774</v>
      </c>
      <c r="CT147" s="16">
        <v>645.79</v>
      </c>
      <c r="CU147" s="16">
        <v>0</v>
      </c>
      <c r="CV147" s="16"/>
      <c r="CW147" s="16"/>
      <c r="CX147" s="16"/>
    </row>
    <row r="148" spans="1:102">
      <c r="A148" s="17" t="s">
        <v>173</v>
      </c>
      <c r="B148" s="17"/>
      <c r="C148" s="17"/>
      <c r="D148" s="17" t="s">
        <v>134</v>
      </c>
      <c r="E148" s="16">
        <v>3406</v>
      </c>
      <c r="F148" s="16">
        <v>147</v>
      </c>
      <c r="G148" s="16">
        <v>3553</v>
      </c>
      <c r="H148" s="16">
        <v>2061</v>
      </c>
      <c r="I148" s="16">
        <v>1345</v>
      </c>
      <c r="J148" s="16">
        <v>3406</v>
      </c>
      <c r="K148" s="16">
        <v>1</v>
      </c>
      <c r="L148" s="16">
        <v>2061</v>
      </c>
      <c r="M148" s="16">
        <v>1345</v>
      </c>
      <c r="N148" s="16">
        <v>3406</v>
      </c>
      <c r="O148" s="16">
        <v>528.02</v>
      </c>
      <c r="P148" s="16">
        <v>28.64</v>
      </c>
      <c r="Q148" s="16">
        <v>556.66</v>
      </c>
      <c r="R148" s="16">
        <v>10446</v>
      </c>
      <c r="S148" s="16">
        <v>22</v>
      </c>
      <c r="T148" s="16">
        <v>10468</v>
      </c>
      <c r="U148" s="16">
        <v>462.32</v>
      </c>
      <c r="V148" s="16">
        <v>23</v>
      </c>
      <c r="W148" s="16">
        <v>485.32</v>
      </c>
      <c r="X148" s="16">
        <v>0</v>
      </c>
      <c r="Y148" s="16">
        <v>0</v>
      </c>
      <c r="Z148" s="16">
        <v>87139.15</v>
      </c>
      <c r="AA148" s="16">
        <v>0</v>
      </c>
      <c r="AB148" s="16">
        <v>87139.15</v>
      </c>
      <c r="AC148" s="16">
        <v>0</v>
      </c>
      <c r="AD148" s="16">
        <v>0</v>
      </c>
      <c r="AE148" s="16">
        <v>87139.15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145.5</v>
      </c>
      <c r="AM148" s="16">
        <v>1.5</v>
      </c>
      <c r="AN148" s="16">
        <v>0</v>
      </c>
      <c r="AO148" s="16">
        <v>147</v>
      </c>
      <c r="AP148" s="16">
        <v>964207.63</v>
      </c>
      <c r="AQ148" s="16">
        <v>14840.2</v>
      </c>
      <c r="AR148" s="16">
        <v>98859.94</v>
      </c>
      <c r="AS148" s="16">
        <v>0</v>
      </c>
      <c r="AT148" s="16">
        <v>46664.81</v>
      </c>
      <c r="AU148" s="16">
        <v>1124572.58</v>
      </c>
      <c r="AV148" s="16">
        <v>0</v>
      </c>
      <c r="AW148" s="16">
        <v>0</v>
      </c>
      <c r="AX148" s="16">
        <v>0</v>
      </c>
      <c r="AY148" s="16">
        <v>0</v>
      </c>
      <c r="AZ148" s="16">
        <v>0</v>
      </c>
      <c r="BA148" s="16">
        <v>0</v>
      </c>
      <c r="BB148" s="16">
        <v>0</v>
      </c>
      <c r="BC148" s="16">
        <v>0</v>
      </c>
      <c r="BD148" s="16">
        <v>0</v>
      </c>
      <c r="BE148" s="16">
        <v>0</v>
      </c>
      <c r="BF148" s="16">
        <v>1078054.77</v>
      </c>
      <c r="BG148" s="16">
        <v>46664.81</v>
      </c>
      <c r="BH148" s="16">
        <v>140218.97</v>
      </c>
      <c r="BI148" s="16">
        <v>264.85000000000002</v>
      </c>
      <c r="BJ148" s="16">
        <v>0</v>
      </c>
      <c r="BK148" s="16">
        <v>7527.57</v>
      </c>
      <c r="BL148" s="16">
        <v>148011.39000000001</v>
      </c>
      <c r="BM148" s="16">
        <v>556614.93000000005</v>
      </c>
      <c r="BN148" s="16">
        <v>0</v>
      </c>
      <c r="BO148" s="16">
        <v>23574.48</v>
      </c>
      <c r="BP148" s="16">
        <v>580189.41</v>
      </c>
      <c r="BQ148" s="16">
        <v>0</v>
      </c>
      <c r="BR148" s="16">
        <v>0</v>
      </c>
      <c r="BS148" s="16">
        <v>0</v>
      </c>
      <c r="BT148" s="16">
        <v>0</v>
      </c>
      <c r="BU148" s="16">
        <v>0</v>
      </c>
      <c r="BV148" s="16">
        <v>0</v>
      </c>
      <c r="BW148" s="16">
        <v>0</v>
      </c>
      <c r="BX148" s="16">
        <v>0</v>
      </c>
      <c r="BY148" s="16">
        <v>0</v>
      </c>
      <c r="BZ148" s="16">
        <v>0</v>
      </c>
      <c r="CA148" s="16">
        <v>728200.8</v>
      </c>
      <c r="CB148" s="16">
        <v>0</v>
      </c>
      <c r="CC148" s="16">
        <v>11917242.618000001</v>
      </c>
      <c r="CD148" s="16">
        <v>5656005.7599999998</v>
      </c>
      <c r="CE148" s="16">
        <v>0</v>
      </c>
      <c r="CF148" s="16">
        <v>873062.98</v>
      </c>
      <c r="CG148" s="16">
        <v>18446312.469999999</v>
      </c>
      <c r="CH148" s="16">
        <v>0</v>
      </c>
      <c r="CI148" s="16">
        <v>0</v>
      </c>
      <c r="CJ148" s="16">
        <v>0</v>
      </c>
      <c r="CK148" s="16">
        <v>0</v>
      </c>
      <c r="CL148" s="16">
        <v>2452.5500000000002</v>
      </c>
      <c r="CM148" s="16">
        <v>0</v>
      </c>
      <c r="CN148" s="16">
        <v>64.66</v>
      </c>
      <c r="CO148" s="16">
        <v>13.14</v>
      </c>
      <c r="CP148" s="16">
        <v>0.32</v>
      </c>
      <c r="CQ148" s="16">
        <v>12.68</v>
      </c>
      <c r="CR148" s="16">
        <v>8.2100000000000009</v>
      </c>
      <c r="CS148" s="16">
        <v>42</v>
      </c>
      <c r="CT148" s="16">
        <v>24.53</v>
      </c>
      <c r="CU148" s="16">
        <v>0</v>
      </c>
      <c r="CV148" s="16"/>
      <c r="CW148" s="16"/>
      <c r="CX148" s="16"/>
    </row>
    <row r="149" spans="1:102">
      <c r="A149" s="17" t="s">
        <v>173</v>
      </c>
      <c r="B149" s="17" t="s">
        <v>174</v>
      </c>
      <c r="C149" s="17"/>
      <c r="D149" s="17" t="s">
        <v>134</v>
      </c>
      <c r="E149" s="16">
        <v>3406</v>
      </c>
      <c r="F149" s="16">
        <v>147</v>
      </c>
      <c r="G149" s="16">
        <v>3553</v>
      </c>
      <c r="H149" s="16">
        <v>2061</v>
      </c>
      <c r="I149" s="16">
        <v>1345</v>
      </c>
      <c r="J149" s="16">
        <v>3406</v>
      </c>
      <c r="K149" s="16">
        <v>1</v>
      </c>
      <c r="L149" s="16">
        <v>2061</v>
      </c>
      <c r="M149" s="16">
        <v>1345</v>
      </c>
      <c r="N149" s="16">
        <v>3406</v>
      </c>
      <c r="O149" s="16">
        <v>528.02</v>
      </c>
      <c r="P149" s="16">
        <v>28.64</v>
      </c>
      <c r="Q149" s="16">
        <v>556.66</v>
      </c>
      <c r="R149" s="16">
        <v>10446</v>
      </c>
      <c r="S149" s="16">
        <v>22</v>
      </c>
      <c r="T149" s="16">
        <v>10468</v>
      </c>
      <c r="U149" s="16">
        <v>462.32</v>
      </c>
      <c r="V149" s="16">
        <v>23</v>
      </c>
      <c r="W149" s="16">
        <v>485.32</v>
      </c>
      <c r="X149" s="16">
        <v>0</v>
      </c>
      <c r="Y149" s="16">
        <v>0</v>
      </c>
      <c r="Z149" s="16">
        <v>87139.15</v>
      </c>
      <c r="AA149" s="16">
        <v>0</v>
      </c>
      <c r="AB149" s="16">
        <v>87139.15</v>
      </c>
      <c r="AC149" s="16">
        <v>0</v>
      </c>
      <c r="AD149" s="16">
        <v>0</v>
      </c>
      <c r="AE149" s="16">
        <v>87139.15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145.5</v>
      </c>
      <c r="AM149" s="16">
        <v>1.5</v>
      </c>
      <c r="AN149" s="16">
        <v>0</v>
      </c>
      <c r="AO149" s="16">
        <v>147</v>
      </c>
      <c r="AP149" s="16">
        <v>964207.63</v>
      </c>
      <c r="AQ149" s="16">
        <v>14840.2</v>
      </c>
      <c r="AR149" s="16">
        <v>98859.94</v>
      </c>
      <c r="AS149" s="16">
        <v>0</v>
      </c>
      <c r="AT149" s="16">
        <v>46664.81</v>
      </c>
      <c r="AU149" s="16">
        <v>1124572.58</v>
      </c>
      <c r="AV149" s="16">
        <v>0</v>
      </c>
      <c r="AW149" s="16">
        <v>0</v>
      </c>
      <c r="AX149" s="16">
        <v>0</v>
      </c>
      <c r="AY149" s="16">
        <v>0</v>
      </c>
      <c r="AZ149" s="16">
        <v>0</v>
      </c>
      <c r="BA149" s="16">
        <v>0</v>
      </c>
      <c r="BB149" s="16">
        <v>0</v>
      </c>
      <c r="BC149" s="16">
        <v>0</v>
      </c>
      <c r="BD149" s="16">
        <v>0</v>
      </c>
      <c r="BE149" s="16">
        <v>0</v>
      </c>
      <c r="BF149" s="16">
        <v>1078054.77</v>
      </c>
      <c r="BG149" s="16">
        <v>46664.81</v>
      </c>
      <c r="BH149" s="16">
        <v>140218.97</v>
      </c>
      <c r="BI149" s="16">
        <v>264.85000000000002</v>
      </c>
      <c r="BJ149" s="16">
        <v>0</v>
      </c>
      <c r="BK149" s="16">
        <v>7527.57</v>
      </c>
      <c r="BL149" s="16">
        <v>148011.39000000001</v>
      </c>
      <c r="BM149" s="16">
        <v>556614.93000000005</v>
      </c>
      <c r="BN149" s="16">
        <v>0</v>
      </c>
      <c r="BO149" s="16">
        <v>23574.48</v>
      </c>
      <c r="BP149" s="16">
        <v>580189.41</v>
      </c>
      <c r="BQ149" s="16">
        <v>0</v>
      </c>
      <c r="BR149" s="16">
        <v>0</v>
      </c>
      <c r="BS149" s="16">
        <v>0</v>
      </c>
      <c r="BT149" s="16">
        <v>0</v>
      </c>
      <c r="BU149" s="16">
        <v>0</v>
      </c>
      <c r="BV149" s="16">
        <v>0</v>
      </c>
      <c r="BW149" s="16">
        <v>0</v>
      </c>
      <c r="BX149" s="16">
        <v>0</v>
      </c>
      <c r="BY149" s="16">
        <v>0</v>
      </c>
      <c r="BZ149" s="16">
        <v>0</v>
      </c>
      <c r="CA149" s="16">
        <v>728200.8</v>
      </c>
      <c r="CB149" s="16">
        <v>0</v>
      </c>
      <c r="CC149" s="16">
        <v>11917242.618000001</v>
      </c>
      <c r="CD149" s="16">
        <v>5656005.7599999998</v>
      </c>
      <c r="CE149" s="16">
        <v>0</v>
      </c>
      <c r="CF149" s="16">
        <v>873062.98</v>
      </c>
      <c r="CG149" s="16">
        <v>18446312.469999999</v>
      </c>
      <c r="CH149" s="16">
        <v>0</v>
      </c>
      <c r="CI149" s="16">
        <v>0</v>
      </c>
      <c r="CJ149" s="16">
        <v>0</v>
      </c>
      <c r="CK149" s="16">
        <v>0</v>
      </c>
      <c r="CL149" s="16">
        <v>2452.5500000000002</v>
      </c>
      <c r="CM149" s="16">
        <v>0</v>
      </c>
      <c r="CN149" s="16">
        <v>64.66</v>
      </c>
      <c r="CO149" s="16">
        <v>13.14</v>
      </c>
      <c r="CP149" s="16">
        <v>0.32</v>
      </c>
      <c r="CQ149" s="16">
        <v>12.68</v>
      </c>
      <c r="CR149" s="16">
        <v>8.2100000000000009</v>
      </c>
      <c r="CS149" s="16">
        <v>42</v>
      </c>
      <c r="CT149" s="16">
        <v>24.53</v>
      </c>
      <c r="CU149" s="16">
        <v>0</v>
      </c>
      <c r="CV149" s="16"/>
      <c r="CW149" s="16"/>
      <c r="CX149" s="16"/>
    </row>
    <row r="150" spans="1:102">
      <c r="A150" s="15" t="s">
        <v>175</v>
      </c>
      <c r="B150" s="15" t="s">
        <v>176</v>
      </c>
      <c r="C150" s="15" t="s">
        <v>126</v>
      </c>
      <c r="D150" s="15" t="s">
        <v>127</v>
      </c>
      <c r="E150" s="16">
        <v>1534</v>
      </c>
      <c r="F150" s="16">
        <v>178</v>
      </c>
      <c r="G150" s="16">
        <v>1712</v>
      </c>
      <c r="H150" s="16">
        <v>1534</v>
      </c>
      <c r="I150" s="16">
        <v>0</v>
      </c>
      <c r="J150" s="16">
        <v>1534</v>
      </c>
      <c r="K150" s="16">
        <v>2</v>
      </c>
      <c r="L150" s="16">
        <v>1534</v>
      </c>
      <c r="M150" s="16">
        <v>0</v>
      </c>
      <c r="N150" s="16">
        <v>1534</v>
      </c>
      <c r="O150" s="16">
        <v>277.95999999999998</v>
      </c>
      <c r="P150" s="16">
        <v>33.58</v>
      </c>
      <c r="Q150" s="16">
        <v>311.54000000000002</v>
      </c>
      <c r="R150" s="16">
        <v>1</v>
      </c>
      <c r="S150" s="16">
        <v>0</v>
      </c>
      <c r="T150" s="16">
        <v>1</v>
      </c>
      <c r="U150" s="16">
        <v>96.7</v>
      </c>
      <c r="V150" s="16">
        <v>12</v>
      </c>
      <c r="W150" s="16">
        <v>108.7</v>
      </c>
      <c r="X150" s="16">
        <v>0</v>
      </c>
      <c r="Y150" s="16">
        <v>0</v>
      </c>
      <c r="Z150" s="16">
        <v>35557.1</v>
      </c>
      <c r="AA150" s="16">
        <v>0</v>
      </c>
      <c r="AB150" s="16">
        <v>35557.1</v>
      </c>
      <c r="AC150" s="16">
        <v>-193</v>
      </c>
      <c r="AD150" s="16">
        <v>0</v>
      </c>
      <c r="AE150" s="16">
        <v>35364.1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290.08</v>
      </c>
      <c r="AM150" s="16">
        <v>3</v>
      </c>
      <c r="AN150" s="16">
        <v>0</v>
      </c>
      <c r="AO150" s="16">
        <v>293.08</v>
      </c>
      <c r="AP150" s="16">
        <v>449908.95</v>
      </c>
      <c r="AQ150" s="16">
        <v>6326.67</v>
      </c>
      <c r="AR150" s="16">
        <v>22779.68</v>
      </c>
      <c r="AS150" s="16">
        <v>0</v>
      </c>
      <c r="AT150" s="16">
        <v>18560.490000000002</v>
      </c>
      <c r="AU150" s="16">
        <v>497575.79</v>
      </c>
      <c r="AV150" s="16">
        <v>0</v>
      </c>
      <c r="AW150" s="16">
        <v>0</v>
      </c>
      <c r="AX150" s="16">
        <v>0</v>
      </c>
      <c r="AY150" s="16">
        <v>0</v>
      </c>
      <c r="AZ150" s="16">
        <v>1515.83</v>
      </c>
      <c r="BA150" s="16">
        <v>0</v>
      </c>
      <c r="BB150" s="16">
        <v>0</v>
      </c>
      <c r="BC150" s="16">
        <v>0</v>
      </c>
      <c r="BD150" s="16">
        <v>100.75</v>
      </c>
      <c r="BE150" s="16">
        <v>1616.58</v>
      </c>
      <c r="BF150" s="16">
        <v>477792.55</v>
      </c>
      <c r="BG150" s="16">
        <v>18459.740000000002</v>
      </c>
      <c r="BH150" s="16">
        <v>22724.42</v>
      </c>
      <c r="BI150" s="16">
        <v>3570</v>
      </c>
      <c r="BJ150" s="16">
        <v>0</v>
      </c>
      <c r="BK150" s="16">
        <v>2868.82</v>
      </c>
      <c r="BL150" s="16">
        <v>29163.24</v>
      </c>
      <c r="BM150" s="16">
        <v>411375.68</v>
      </c>
      <c r="BN150" s="16">
        <v>0</v>
      </c>
      <c r="BO150" s="16">
        <v>15824.32</v>
      </c>
      <c r="BP150" s="16">
        <v>427200</v>
      </c>
      <c r="BQ150" s="16">
        <v>0</v>
      </c>
      <c r="BR150" s="16">
        <v>0</v>
      </c>
      <c r="BS150" s="16">
        <v>0</v>
      </c>
      <c r="BT150" s="16">
        <v>0</v>
      </c>
      <c r="BU150" s="16">
        <v>0</v>
      </c>
      <c r="BV150" s="16">
        <v>0</v>
      </c>
      <c r="BW150" s="16">
        <v>0</v>
      </c>
      <c r="BX150" s="16">
        <v>0</v>
      </c>
      <c r="BY150" s="16">
        <v>0</v>
      </c>
      <c r="BZ150" s="16">
        <v>0</v>
      </c>
      <c r="CA150" s="16">
        <v>456363.24</v>
      </c>
      <c r="CB150" s="16">
        <v>0</v>
      </c>
      <c r="CC150" s="16">
        <v>2310409.06</v>
      </c>
      <c r="CD150" s="16">
        <v>1845121.02</v>
      </c>
      <c r="CE150" s="16">
        <v>0</v>
      </c>
      <c r="CF150" s="16">
        <v>177047.45</v>
      </c>
      <c r="CG150" s="16">
        <v>4332577.53</v>
      </c>
      <c r="CH150" s="16">
        <v>0</v>
      </c>
      <c r="CI150" s="16">
        <v>0</v>
      </c>
      <c r="CJ150" s="16">
        <v>0</v>
      </c>
      <c r="CK150" s="16">
        <v>0</v>
      </c>
      <c r="CL150" s="16">
        <v>2076.9299999999998</v>
      </c>
      <c r="CM150" s="16">
        <v>0</v>
      </c>
      <c r="CN150" s="16">
        <v>91.63</v>
      </c>
      <c r="CO150" s="16">
        <v>5.86</v>
      </c>
      <c r="CP150" s="16">
        <v>0.04</v>
      </c>
      <c r="CQ150" s="16">
        <v>13.84</v>
      </c>
      <c r="CR150" s="16">
        <v>12.68</v>
      </c>
      <c r="CS150" s="16">
        <v>17</v>
      </c>
      <c r="CT150" s="16">
        <v>20.77</v>
      </c>
      <c r="CU150" s="16">
        <v>0</v>
      </c>
      <c r="CV150" s="16"/>
      <c r="CW150" s="16"/>
      <c r="CX150" s="16"/>
    </row>
    <row r="151" spans="1:102">
      <c r="A151" s="15" t="s">
        <v>175</v>
      </c>
      <c r="B151" s="15" t="s">
        <v>176</v>
      </c>
      <c r="C151" s="15" t="s">
        <v>137</v>
      </c>
      <c r="D151" s="15" t="s">
        <v>138</v>
      </c>
      <c r="E151" s="16">
        <v>1</v>
      </c>
      <c r="F151" s="16">
        <v>0</v>
      </c>
      <c r="G151" s="16">
        <v>1</v>
      </c>
      <c r="H151" s="16">
        <v>1</v>
      </c>
      <c r="I151" s="16">
        <v>0</v>
      </c>
      <c r="J151" s="16">
        <v>1</v>
      </c>
      <c r="K151" s="16">
        <v>0</v>
      </c>
      <c r="L151" s="16">
        <v>1</v>
      </c>
      <c r="M151" s="16">
        <v>0</v>
      </c>
      <c r="N151" s="16">
        <v>1</v>
      </c>
      <c r="O151" s="16">
        <v>1</v>
      </c>
      <c r="P151" s="16">
        <v>0</v>
      </c>
      <c r="Q151" s="16">
        <v>1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11</v>
      </c>
      <c r="AA151" s="16">
        <v>0</v>
      </c>
      <c r="AB151" s="16">
        <v>11</v>
      </c>
      <c r="AC151" s="16">
        <v>0</v>
      </c>
      <c r="AD151" s="16">
        <v>0</v>
      </c>
      <c r="AE151" s="16">
        <v>11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268.32</v>
      </c>
      <c r="AQ151" s="16">
        <v>0</v>
      </c>
      <c r="AR151" s="16">
        <v>1</v>
      </c>
      <c r="AS151" s="16">
        <v>0</v>
      </c>
      <c r="AT151" s="16">
        <v>6.68</v>
      </c>
      <c r="AU151" s="16">
        <v>276</v>
      </c>
      <c r="AV151" s="16">
        <v>0</v>
      </c>
      <c r="AW151" s="16">
        <v>0</v>
      </c>
      <c r="AX151" s="16">
        <v>0</v>
      </c>
      <c r="AY151" s="16">
        <v>0</v>
      </c>
      <c r="AZ151" s="16">
        <v>0</v>
      </c>
      <c r="BA151" s="16">
        <v>0</v>
      </c>
      <c r="BB151" s="16">
        <v>0</v>
      </c>
      <c r="BC151" s="16">
        <v>0</v>
      </c>
      <c r="BD151" s="16">
        <v>0</v>
      </c>
      <c r="BE151" s="16">
        <v>0</v>
      </c>
      <c r="BF151" s="16">
        <v>269.32</v>
      </c>
      <c r="BG151" s="16">
        <v>6.68</v>
      </c>
      <c r="BH151" s="16">
        <v>264.36</v>
      </c>
      <c r="BI151" s="16">
        <v>1</v>
      </c>
      <c r="BJ151" s="16">
        <v>0</v>
      </c>
      <c r="BK151" s="16">
        <v>6.68</v>
      </c>
      <c r="BL151" s="16">
        <v>272.04000000000002</v>
      </c>
      <c r="BM151" s="16">
        <v>0</v>
      </c>
      <c r="BN151" s="16">
        <v>0</v>
      </c>
      <c r="BO151" s="16">
        <v>0</v>
      </c>
      <c r="BP151" s="16">
        <v>0</v>
      </c>
      <c r="BQ151" s="16">
        <v>0</v>
      </c>
      <c r="BR151" s="16">
        <v>0</v>
      </c>
      <c r="BS151" s="16">
        <v>0</v>
      </c>
      <c r="BT151" s="16">
        <v>0</v>
      </c>
      <c r="BU151" s="16">
        <v>0</v>
      </c>
      <c r="BV151" s="16">
        <v>0</v>
      </c>
      <c r="BW151" s="16">
        <v>0</v>
      </c>
      <c r="BX151" s="16">
        <v>0</v>
      </c>
      <c r="BY151" s="16">
        <v>0</v>
      </c>
      <c r="BZ151" s="16">
        <v>0</v>
      </c>
      <c r="CA151" s="16">
        <v>272.04000000000002</v>
      </c>
      <c r="CB151" s="16">
        <v>0</v>
      </c>
      <c r="CC151" s="16">
        <v>0</v>
      </c>
      <c r="CD151" s="16">
        <v>0</v>
      </c>
      <c r="CE151" s="16">
        <v>0</v>
      </c>
      <c r="CF151" s="16">
        <v>0</v>
      </c>
      <c r="CG151" s="16">
        <v>0</v>
      </c>
      <c r="CH151" s="16">
        <v>0</v>
      </c>
      <c r="CI151" s="16">
        <v>100</v>
      </c>
      <c r="CJ151" s="16">
        <v>100</v>
      </c>
      <c r="CK151" s="16">
        <v>0</v>
      </c>
      <c r="CL151" s="16">
        <v>1100</v>
      </c>
      <c r="CM151" s="16">
        <v>0</v>
      </c>
      <c r="CN151" s="16">
        <v>98.57</v>
      </c>
      <c r="CO151" s="16">
        <v>98.57</v>
      </c>
      <c r="CP151" s="16">
        <v>0.01</v>
      </c>
      <c r="CQ151" s="16">
        <v>25.09</v>
      </c>
      <c r="CR151" s="16">
        <v>24.73</v>
      </c>
      <c r="CS151" s="16">
        <v>272</v>
      </c>
      <c r="CT151" s="16">
        <v>11</v>
      </c>
      <c r="CU151" s="16">
        <v>0</v>
      </c>
      <c r="CV151" s="16"/>
      <c r="CW151" s="16"/>
      <c r="CX151" s="16"/>
    </row>
    <row r="152" spans="1:102">
      <c r="A152" s="15" t="s">
        <v>175</v>
      </c>
      <c r="B152" s="15" t="s">
        <v>176</v>
      </c>
      <c r="C152" s="15" t="s">
        <v>128</v>
      </c>
      <c r="D152" s="15" t="s">
        <v>129</v>
      </c>
      <c r="E152" s="16">
        <v>49</v>
      </c>
      <c r="F152" s="16">
        <v>3</v>
      </c>
      <c r="G152" s="16">
        <v>52</v>
      </c>
      <c r="H152" s="16">
        <v>49</v>
      </c>
      <c r="I152" s="16">
        <v>0</v>
      </c>
      <c r="J152" s="16">
        <v>49</v>
      </c>
      <c r="K152" s="16">
        <v>0</v>
      </c>
      <c r="L152" s="16">
        <v>49</v>
      </c>
      <c r="M152" s="16">
        <v>0</v>
      </c>
      <c r="N152" s="16">
        <v>49</v>
      </c>
      <c r="O152" s="16">
        <v>54.74</v>
      </c>
      <c r="P152" s="16">
        <v>0.44</v>
      </c>
      <c r="Q152" s="16">
        <v>55.18</v>
      </c>
      <c r="R152" s="16">
        <v>0</v>
      </c>
      <c r="S152" s="16">
        <v>0</v>
      </c>
      <c r="T152" s="16">
        <v>0</v>
      </c>
      <c r="U152" s="16">
        <v>12</v>
      </c>
      <c r="V152" s="16">
        <v>0</v>
      </c>
      <c r="W152" s="16">
        <v>12</v>
      </c>
      <c r="X152" s="16">
        <v>0</v>
      </c>
      <c r="Y152" s="16">
        <v>0</v>
      </c>
      <c r="Z152" s="16">
        <v>5952</v>
      </c>
      <c r="AA152" s="16">
        <v>0</v>
      </c>
      <c r="AB152" s="16">
        <v>5952</v>
      </c>
      <c r="AC152" s="16">
        <v>0</v>
      </c>
      <c r="AD152" s="16">
        <v>0</v>
      </c>
      <c r="AE152" s="16">
        <v>5952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0</v>
      </c>
      <c r="AP152" s="16">
        <v>60517.83</v>
      </c>
      <c r="AQ152" s="16">
        <v>225</v>
      </c>
      <c r="AR152" s="16">
        <v>121.34</v>
      </c>
      <c r="AS152" s="16">
        <v>0</v>
      </c>
      <c r="AT152" s="16">
        <v>3749.76</v>
      </c>
      <c r="AU152" s="16">
        <v>64613.93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6">
        <v>0</v>
      </c>
      <c r="BC152" s="16">
        <v>0</v>
      </c>
      <c r="BD152" s="16">
        <v>0</v>
      </c>
      <c r="BE152" s="16">
        <v>0</v>
      </c>
      <c r="BF152" s="16">
        <v>60864.17</v>
      </c>
      <c r="BG152" s="16">
        <v>3749.76</v>
      </c>
      <c r="BH152" s="16">
        <v>52166.31</v>
      </c>
      <c r="BI152" s="16">
        <v>11.8</v>
      </c>
      <c r="BJ152" s="16">
        <v>0</v>
      </c>
      <c r="BK152" s="16">
        <v>3570.21</v>
      </c>
      <c r="BL152" s="16">
        <v>55748.32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55748.32</v>
      </c>
      <c r="CB152" s="16">
        <v>0</v>
      </c>
      <c r="CC152" s="16">
        <v>19713.830000000002</v>
      </c>
      <c r="CD152" s="16">
        <v>800.26</v>
      </c>
      <c r="CE152" s="16">
        <v>0</v>
      </c>
      <c r="CF152" s="16">
        <v>429.84</v>
      </c>
      <c r="CG152" s="16">
        <v>20943.93</v>
      </c>
      <c r="CH152" s="16">
        <v>0</v>
      </c>
      <c r="CI152" s="16">
        <v>0</v>
      </c>
      <c r="CJ152" s="16">
        <v>0</v>
      </c>
      <c r="CK152" s="16">
        <v>0</v>
      </c>
      <c r="CL152" s="16">
        <v>11446.15</v>
      </c>
      <c r="CM152" s="16">
        <v>0</v>
      </c>
      <c r="CN152" s="16">
        <v>86.28</v>
      </c>
      <c r="CO152" s="16">
        <v>86.28</v>
      </c>
      <c r="CP152" s="16">
        <v>0.13</v>
      </c>
      <c r="CQ152" s="16">
        <v>10.83</v>
      </c>
      <c r="CR152" s="16">
        <v>9.34</v>
      </c>
      <c r="CS152" s="16">
        <v>1072</v>
      </c>
      <c r="CT152" s="16">
        <v>114.46</v>
      </c>
      <c r="CU152" s="16">
        <v>0</v>
      </c>
      <c r="CV152" s="16"/>
      <c r="CW152" s="16"/>
      <c r="CX152" s="16"/>
    </row>
    <row r="153" spans="1:102">
      <c r="A153" s="15" t="s">
        <v>175</v>
      </c>
      <c r="B153" s="15" t="s">
        <v>176</v>
      </c>
      <c r="C153" s="15" t="s">
        <v>139</v>
      </c>
      <c r="D153" s="15" t="s">
        <v>140</v>
      </c>
      <c r="E153" s="16">
        <v>19</v>
      </c>
      <c r="F153" s="16">
        <v>0</v>
      </c>
      <c r="G153" s="16">
        <v>19</v>
      </c>
      <c r="H153" s="16">
        <v>0</v>
      </c>
      <c r="I153" s="16">
        <v>19</v>
      </c>
      <c r="J153" s="16">
        <v>19</v>
      </c>
      <c r="K153" s="16">
        <v>0</v>
      </c>
      <c r="L153" s="16">
        <v>0</v>
      </c>
      <c r="M153" s="16">
        <v>19</v>
      </c>
      <c r="N153" s="16">
        <v>19</v>
      </c>
      <c r="O153" s="16">
        <v>0</v>
      </c>
      <c r="P153" s="16">
        <v>0</v>
      </c>
      <c r="Q153" s="16">
        <v>0</v>
      </c>
      <c r="R153" s="16">
        <v>148</v>
      </c>
      <c r="S153" s="16">
        <v>0</v>
      </c>
      <c r="T153" s="16">
        <v>148</v>
      </c>
      <c r="U153" s="16">
        <v>1</v>
      </c>
      <c r="V153" s="16">
        <v>0</v>
      </c>
      <c r="W153" s="16">
        <v>1</v>
      </c>
      <c r="X153" s="16"/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0</v>
      </c>
      <c r="AX153" s="16">
        <v>0</v>
      </c>
      <c r="AY153" s="16">
        <v>0</v>
      </c>
      <c r="AZ153" s="16">
        <v>0</v>
      </c>
      <c r="BA153" s="16">
        <v>0</v>
      </c>
      <c r="BB153" s="16">
        <v>0</v>
      </c>
      <c r="BC153" s="16">
        <v>0</v>
      </c>
      <c r="BD153" s="16">
        <v>0</v>
      </c>
      <c r="BE153" s="16">
        <v>0</v>
      </c>
      <c r="BF153" s="16">
        <v>0</v>
      </c>
      <c r="BG153" s="16">
        <v>0</v>
      </c>
      <c r="BH153" s="16">
        <v>0</v>
      </c>
      <c r="BI153" s="16">
        <v>0</v>
      </c>
      <c r="BJ153" s="16">
        <v>0</v>
      </c>
      <c r="BK153" s="16">
        <v>0</v>
      </c>
      <c r="BL153" s="16">
        <v>0</v>
      </c>
      <c r="BM153" s="16">
        <v>0</v>
      </c>
      <c r="BN153" s="16">
        <v>0</v>
      </c>
      <c r="BO153" s="16">
        <v>0</v>
      </c>
      <c r="BP153" s="16">
        <v>0</v>
      </c>
      <c r="BQ153" s="16">
        <v>0</v>
      </c>
      <c r="BR153" s="16">
        <v>0</v>
      </c>
      <c r="BS153" s="16">
        <v>0</v>
      </c>
      <c r="BT153" s="16">
        <v>0</v>
      </c>
      <c r="BU153" s="16">
        <v>0</v>
      </c>
      <c r="BV153" s="16">
        <v>0</v>
      </c>
      <c r="BW153" s="16">
        <v>0</v>
      </c>
      <c r="BX153" s="16">
        <v>0</v>
      </c>
      <c r="BY153" s="16">
        <v>0</v>
      </c>
      <c r="BZ153" s="16">
        <v>0</v>
      </c>
      <c r="CA153" s="16">
        <v>0</v>
      </c>
      <c r="CB153" s="16">
        <v>0</v>
      </c>
      <c r="CC153" s="16">
        <v>-28969.699000000001</v>
      </c>
      <c r="CD153" s="16">
        <v>0</v>
      </c>
      <c r="CE153" s="16">
        <v>0</v>
      </c>
      <c r="CF153" s="16">
        <v>0</v>
      </c>
      <c r="CG153" s="16">
        <v>-28969.65</v>
      </c>
      <c r="CH153" s="16">
        <v>0</v>
      </c>
      <c r="CI153" s="16">
        <v>100</v>
      </c>
      <c r="CJ153" s="16">
        <v>0</v>
      </c>
      <c r="CK153" s="16">
        <v>0</v>
      </c>
      <c r="CL153" s="16">
        <v>0</v>
      </c>
      <c r="CM153" s="16"/>
      <c r="CN153" s="16">
        <v>0</v>
      </c>
      <c r="CO153" s="16">
        <v>0</v>
      </c>
      <c r="CP153" s="16">
        <v>0</v>
      </c>
      <c r="CQ153" s="16">
        <v>0</v>
      </c>
      <c r="CR153" s="16">
        <v>0</v>
      </c>
      <c r="CS153" s="16">
        <v>0</v>
      </c>
      <c r="CT153" s="16">
        <v>0</v>
      </c>
      <c r="CU153" s="16">
        <v>0</v>
      </c>
      <c r="CV153" s="16"/>
      <c r="CW153" s="16"/>
      <c r="CX153" s="16"/>
    </row>
    <row r="154" spans="1:102">
      <c r="A154" s="15" t="s">
        <v>175</v>
      </c>
      <c r="B154" s="15" t="s">
        <v>176</v>
      </c>
      <c r="C154" s="15" t="s">
        <v>130</v>
      </c>
      <c r="D154" s="15" t="s">
        <v>131</v>
      </c>
      <c r="E154" s="16">
        <v>33</v>
      </c>
      <c r="F154" s="16">
        <v>5</v>
      </c>
      <c r="G154" s="16">
        <v>38</v>
      </c>
      <c r="H154" s="16">
        <v>33</v>
      </c>
      <c r="I154" s="16">
        <v>0</v>
      </c>
      <c r="J154" s="16">
        <v>33</v>
      </c>
      <c r="K154" s="16">
        <v>0</v>
      </c>
      <c r="L154" s="16">
        <v>33</v>
      </c>
      <c r="M154" s="16">
        <v>0</v>
      </c>
      <c r="N154" s="16">
        <v>33</v>
      </c>
      <c r="O154" s="16">
        <v>0</v>
      </c>
      <c r="P154" s="16">
        <v>0</v>
      </c>
      <c r="Q154" s="16">
        <v>0</v>
      </c>
      <c r="R154" s="16">
        <v>194</v>
      </c>
      <c r="S154" s="16">
        <v>39</v>
      </c>
      <c r="T154" s="16">
        <v>233</v>
      </c>
      <c r="U154" s="16">
        <v>15</v>
      </c>
      <c r="V154" s="16">
        <v>0</v>
      </c>
      <c r="W154" s="16">
        <v>15</v>
      </c>
      <c r="X154" s="16">
        <v>0</v>
      </c>
      <c r="Y154" s="16">
        <v>0</v>
      </c>
      <c r="Z154" s="16">
        <v>3585</v>
      </c>
      <c r="AA154" s="16">
        <v>0</v>
      </c>
      <c r="AB154" s="16">
        <v>3585</v>
      </c>
      <c r="AC154" s="16">
        <v>0</v>
      </c>
      <c r="AD154" s="16">
        <v>0</v>
      </c>
      <c r="AE154" s="16">
        <v>3585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47089.55</v>
      </c>
      <c r="AQ154" s="16">
        <v>49.4</v>
      </c>
      <c r="AR154" s="16">
        <v>185.09</v>
      </c>
      <c r="AS154" s="16">
        <v>0</v>
      </c>
      <c r="AT154" s="16">
        <v>1451.96</v>
      </c>
      <c r="AU154" s="16">
        <v>48776</v>
      </c>
      <c r="AV154" s="16">
        <v>0</v>
      </c>
      <c r="AW154" s="16">
        <v>0</v>
      </c>
      <c r="AX154" s="16">
        <v>0</v>
      </c>
      <c r="AY154" s="16">
        <v>0</v>
      </c>
      <c r="AZ154" s="16">
        <v>0</v>
      </c>
      <c r="BA154" s="16">
        <v>0</v>
      </c>
      <c r="BB154" s="16">
        <v>0</v>
      </c>
      <c r="BC154" s="16">
        <v>0</v>
      </c>
      <c r="BD154" s="16">
        <v>0</v>
      </c>
      <c r="BE154" s="16">
        <v>0</v>
      </c>
      <c r="BF154" s="16">
        <v>47324.04</v>
      </c>
      <c r="BG154" s="16">
        <v>1451.96</v>
      </c>
      <c r="BH154" s="16">
        <v>29659.15</v>
      </c>
      <c r="BI154" s="16">
        <v>10.48</v>
      </c>
      <c r="BJ154" s="16">
        <v>0</v>
      </c>
      <c r="BK154" s="16">
        <v>1029.1300000000001</v>
      </c>
      <c r="BL154" s="16">
        <v>30698.76</v>
      </c>
      <c r="BM154" s="16">
        <v>0</v>
      </c>
      <c r="BN154" s="16">
        <v>0</v>
      </c>
      <c r="BO154" s="16">
        <v>0</v>
      </c>
      <c r="BP154" s="16">
        <v>0</v>
      </c>
      <c r="BQ154" s="16">
        <v>0</v>
      </c>
      <c r="BR154" s="16">
        <v>0</v>
      </c>
      <c r="BS154" s="16">
        <v>0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>
        <v>30698.76</v>
      </c>
      <c r="CB154" s="16">
        <v>0</v>
      </c>
      <c r="CC154" s="16">
        <v>48191.199999999997</v>
      </c>
      <c r="CD154" s="16">
        <v>2130.73</v>
      </c>
      <c r="CE154" s="16">
        <v>0</v>
      </c>
      <c r="CF154" s="16">
        <v>808.07</v>
      </c>
      <c r="CG154" s="16">
        <v>51130</v>
      </c>
      <c r="CH154" s="16">
        <v>0</v>
      </c>
      <c r="CI154" s="16">
        <v>0</v>
      </c>
      <c r="CJ154" s="16">
        <v>0</v>
      </c>
      <c r="CK154" s="16">
        <v>0</v>
      </c>
      <c r="CL154" s="16">
        <v>9434.2099999999991</v>
      </c>
      <c r="CM154" s="16">
        <v>0</v>
      </c>
      <c r="CN154" s="16">
        <v>62.93</v>
      </c>
      <c r="CO154" s="16">
        <v>62.93</v>
      </c>
      <c r="CP154" s="16">
        <v>0.37</v>
      </c>
      <c r="CQ154" s="16">
        <v>13.57</v>
      </c>
      <c r="CR154" s="16">
        <v>8.5399999999999991</v>
      </c>
      <c r="CS154" s="16">
        <v>808</v>
      </c>
      <c r="CT154" s="16">
        <v>94.34</v>
      </c>
      <c r="CU154" s="16">
        <v>0</v>
      </c>
      <c r="CV154" s="16"/>
      <c r="CW154" s="16"/>
      <c r="CX154" s="16"/>
    </row>
    <row r="155" spans="1:102">
      <c r="A155" s="15" t="s">
        <v>175</v>
      </c>
      <c r="B155" s="15" t="s">
        <v>176</v>
      </c>
      <c r="C155" s="15" t="s">
        <v>141</v>
      </c>
      <c r="D155" s="15" t="s">
        <v>142</v>
      </c>
      <c r="E155" s="16">
        <v>51</v>
      </c>
      <c r="F155" s="16">
        <v>3</v>
      </c>
      <c r="G155" s="16">
        <v>54</v>
      </c>
      <c r="H155" s="16">
        <v>51</v>
      </c>
      <c r="I155" s="16">
        <v>0</v>
      </c>
      <c r="J155" s="16">
        <v>51</v>
      </c>
      <c r="K155" s="16">
        <v>4</v>
      </c>
      <c r="L155" s="16">
        <v>51</v>
      </c>
      <c r="M155" s="16">
        <v>0</v>
      </c>
      <c r="N155" s="16">
        <v>51</v>
      </c>
      <c r="O155" s="16">
        <v>39.119999999999997</v>
      </c>
      <c r="P155" s="16">
        <v>0</v>
      </c>
      <c r="Q155" s="16">
        <v>39.119999999999997</v>
      </c>
      <c r="R155" s="16">
        <v>143.5</v>
      </c>
      <c r="S155" s="16">
        <v>13</v>
      </c>
      <c r="T155" s="16">
        <v>156.5</v>
      </c>
      <c r="U155" s="16">
        <v>7</v>
      </c>
      <c r="V155" s="16">
        <v>5</v>
      </c>
      <c r="W155" s="16">
        <v>12</v>
      </c>
      <c r="X155" s="16">
        <v>0</v>
      </c>
      <c r="Y155" s="16">
        <v>0</v>
      </c>
      <c r="Z155" s="16">
        <v>18155</v>
      </c>
      <c r="AA155" s="16">
        <v>0</v>
      </c>
      <c r="AB155" s="16">
        <v>18155</v>
      </c>
      <c r="AC155" s="16">
        <v>0</v>
      </c>
      <c r="AD155" s="16">
        <v>0</v>
      </c>
      <c r="AE155" s="16">
        <v>18155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162447.72</v>
      </c>
      <c r="AQ155" s="16">
        <v>2385.5</v>
      </c>
      <c r="AR155" s="16">
        <v>33098.519999999997</v>
      </c>
      <c r="AS155" s="16">
        <v>0</v>
      </c>
      <c r="AT155" s="16">
        <v>9408.4599999999991</v>
      </c>
      <c r="AU155" s="16">
        <v>207340.2</v>
      </c>
      <c r="AV155" s="16">
        <v>0</v>
      </c>
      <c r="AW155" s="16">
        <v>0</v>
      </c>
      <c r="AX155" s="16">
        <v>0</v>
      </c>
      <c r="AY155" s="16">
        <v>0</v>
      </c>
      <c r="AZ155" s="16">
        <v>0</v>
      </c>
      <c r="BA155" s="16">
        <v>0</v>
      </c>
      <c r="BB155" s="16">
        <v>0</v>
      </c>
      <c r="BC155" s="16">
        <v>0</v>
      </c>
      <c r="BD155" s="16">
        <v>0</v>
      </c>
      <c r="BE155" s="16">
        <v>0</v>
      </c>
      <c r="BF155" s="16">
        <v>197931.74</v>
      </c>
      <c r="BG155" s="16">
        <v>9408.4599999999991</v>
      </c>
      <c r="BH155" s="16">
        <v>0</v>
      </c>
      <c r="BI155" s="16">
        <v>0</v>
      </c>
      <c r="BJ155" s="16">
        <v>0</v>
      </c>
      <c r="BK155" s="16">
        <v>0</v>
      </c>
      <c r="BL155" s="16">
        <v>0</v>
      </c>
      <c r="BM155" s="16">
        <v>0</v>
      </c>
      <c r="BN155" s="16">
        <v>0</v>
      </c>
      <c r="BO155" s="16">
        <v>0</v>
      </c>
      <c r="BP155" s="16">
        <v>0</v>
      </c>
      <c r="BQ155" s="16">
        <v>0</v>
      </c>
      <c r="BR155" s="16">
        <v>0</v>
      </c>
      <c r="BS155" s="16">
        <v>0</v>
      </c>
      <c r="BT155" s="16">
        <v>0</v>
      </c>
      <c r="BU155" s="16">
        <v>0</v>
      </c>
      <c r="BV155" s="16">
        <v>0</v>
      </c>
      <c r="BW155" s="16">
        <v>0</v>
      </c>
      <c r="BX155" s="16">
        <v>0</v>
      </c>
      <c r="BY155" s="16">
        <v>0</v>
      </c>
      <c r="BZ155" s="16">
        <v>0</v>
      </c>
      <c r="CA155" s="16">
        <v>0</v>
      </c>
      <c r="CB155" s="16">
        <v>0</v>
      </c>
      <c r="CC155" s="16">
        <v>3395120.4</v>
      </c>
      <c r="CD155" s="16">
        <v>451686.48</v>
      </c>
      <c r="CE155" s="16">
        <v>0</v>
      </c>
      <c r="CF155" s="16">
        <v>182448.32</v>
      </c>
      <c r="CG155" s="16">
        <v>4029255.2</v>
      </c>
      <c r="CH155" s="16">
        <v>0</v>
      </c>
      <c r="CI155" s="16">
        <v>0</v>
      </c>
      <c r="CJ155" s="16">
        <v>0</v>
      </c>
      <c r="CK155" s="16">
        <v>0</v>
      </c>
      <c r="CL155" s="16">
        <v>33620.370000000003</v>
      </c>
      <c r="CM155" s="16">
        <v>0</v>
      </c>
      <c r="CN155" s="16">
        <v>0</v>
      </c>
      <c r="CO155" s="16">
        <v>0</v>
      </c>
      <c r="CP155" s="16">
        <v>0.99</v>
      </c>
      <c r="CQ155" s="16">
        <v>11.41</v>
      </c>
      <c r="CR155" s="16">
        <v>0</v>
      </c>
      <c r="CS155" s="16">
        <v>0</v>
      </c>
      <c r="CT155" s="16">
        <v>336.2</v>
      </c>
      <c r="CU155" s="16">
        <v>0</v>
      </c>
      <c r="CV155" s="16"/>
      <c r="CW155" s="16"/>
      <c r="CX155" s="16"/>
    </row>
    <row r="156" spans="1:102">
      <c r="A156" s="15" t="s">
        <v>175</v>
      </c>
      <c r="B156" s="15" t="s">
        <v>176</v>
      </c>
      <c r="C156" s="15" t="s">
        <v>132</v>
      </c>
      <c r="D156" s="15" t="s">
        <v>133</v>
      </c>
      <c r="E156" s="16">
        <v>1</v>
      </c>
      <c r="F156" s="16">
        <v>2</v>
      </c>
      <c r="G156" s="16">
        <v>3</v>
      </c>
      <c r="H156" s="16">
        <v>1</v>
      </c>
      <c r="I156" s="16">
        <v>0</v>
      </c>
      <c r="J156" s="16">
        <v>1</v>
      </c>
      <c r="K156" s="16">
        <v>0</v>
      </c>
      <c r="L156" s="16">
        <v>1</v>
      </c>
      <c r="M156" s="16">
        <v>0</v>
      </c>
      <c r="N156" s="16">
        <v>1</v>
      </c>
      <c r="O156" s="16">
        <v>1</v>
      </c>
      <c r="P156" s="16">
        <v>4</v>
      </c>
      <c r="Q156" s="16">
        <v>5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6</v>
      </c>
      <c r="AA156" s="16">
        <v>0</v>
      </c>
      <c r="AB156" s="16">
        <v>6</v>
      </c>
      <c r="AC156" s="16">
        <v>0</v>
      </c>
      <c r="AD156" s="16">
        <v>0</v>
      </c>
      <c r="AE156" s="16">
        <v>6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6">
        <v>0</v>
      </c>
      <c r="AM156" s="16">
        <v>0</v>
      </c>
      <c r="AN156" s="16">
        <v>0</v>
      </c>
      <c r="AO156" s="16">
        <v>0</v>
      </c>
      <c r="AP156" s="16">
        <v>266.52999999999997</v>
      </c>
      <c r="AQ156" s="16">
        <v>0</v>
      </c>
      <c r="AR156" s="16">
        <v>1</v>
      </c>
      <c r="AS156" s="16">
        <v>0</v>
      </c>
      <c r="AT156" s="16">
        <v>5.67</v>
      </c>
      <c r="AU156" s="16">
        <v>273.2</v>
      </c>
      <c r="AV156" s="16">
        <v>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16">
        <v>0</v>
      </c>
      <c r="BC156" s="16">
        <v>0</v>
      </c>
      <c r="BD156" s="16">
        <v>0</v>
      </c>
      <c r="BE156" s="16">
        <v>0</v>
      </c>
      <c r="BF156" s="16">
        <v>267.52999999999997</v>
      </c>
      <c r="BG156" s="16">
        <v>5.67</v>
      </c>
      <c r="BH156" s="16">
        <v>1957.17</v>
      </c>
      <c r="BI156" s="16">
        <v>1</v>
      </c>
      <c r="BJ156" s="16">
        <v>0</v>
      </c>
      <c r="BK156" s="16">
        <v>5.67</v>
      </c>
      <c r="BL156" s="16">
        <v>1963.84</v>
      </c>
      <c r="BM156" s="16">
        <v>0</v>
      </c>
      <c r="BN156" s="16">
        <v>0</v>
      </c>
      <c r="BO156" s="16">
        <v>0</v>
      </c>
      <c r="BP156" s="16">
        <v>0</v>
      </c>
      <c r="BQ156" s="16">
        <v>0</v>
      </c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1963.84</v>
      </c>
      <c r="CB156" s="16">
        <v>0</v>
      </c>
      <c r="CC156" s="16">
        <v>-3296.8</v>
      </c>
      <c r="CD156" s="16">
        <v>0</v>
      </c>
      <c r="CE156" s="16">
        <v>0</v>
      </c>
      <c r="CF156" s="16">
        <v>0</v>
      </c>
      <c r="CG156" s="16">
        <v>-3296.8</v>
      </c>
      <c r="CH156" s="16">
        <v>0</v>
      </c>
      <c r="CI156" s="16">
        <v>0</v>
      </c>
      <c r="CJ156" s="16">
        <v>0</v>
      </c>
      <c r="CK156" s="16">
        <v>0</v>
      </c>
      <c r="CL156" s="16">
        <v>200</v>
      </c>
      <c r="CM156" s="16">
        <v>0</v>
      </c>
      <c r="CN156" s="16">
        <v>713.6</v>
      </c>
      <c r="CO156" s="16">
        <v>713.6</v>
      </c>
      <c r="CP156" s="16">
        <v>-6.14</v>
      </c>
      <c r="CQ156" s="16">
        <v>34.15</v>
      </c>
      <c r="CR156" s="16">
        <v>245.48</v>
      </c>
      <c r="CS156" s="16">
        <v>655</v>
      </c>
      <c r="CT156" s="16">
        <v>2</v>
      </c>
      <c r="CU156" s="16">
        <v>0</v>
      </c>
      <c r="CV156" s="16"/>
      <c r="CW156" s="16"/>
      <c r="CX156" s="16"/>
    </row>
    <row r="157" spans="1:102">
      <c r="A157" s="17" t="s">
        <v>175</v>
      </c>
      <c r="B157" s="17" t="s">
        <v>176</v>
      </c>
      <c r="C157" s="17"/>
      <c r="D157" s="17" t="s">
        <v>134</v>
      </c>
      <c r="E157" s="16">
        <v>1688</v>
      </c>
      <c r="F157" s="16">
        <v>191</v>
      </c>
      <c r="G157" s="16">
        <v>1879</v>
      </c>
      <c r="H157" s="16">
        <v>1669</v>
      </c>
      <c r="I157" s="16">
        <v>19</v>
      </c>
      <c r="J157" s="16">
        <v>1688</v>
      </c>
      <c r="K157" s="16">
        <v>6</v>
      </c>
      <c r="L157" s="16">
        <v>1669</v>
      </c>
      <c r="M157" s="16">
        <v>19</v>
      </c>
      <c r="N157" s="16">
        <v>1688</v>
      </c>
      <c r="O157" s="16">
        <v>373.82</v>
      </c>
      <c r="P157" s="16">
        <v>38.020000000000003</v>
      </c>
      <c r="Q157" s="16">
        <v>411.84</v>
      </c>
      <c r="R157" s="16">
        <v>486.5</v>
      </c>
      <c r="S157" s="16">
        <v>52</v>
      </c>
      <c r="T157" s="16">
        <v>538.5</v>
      </c>
      <c r="U157" s="16">
        <v>131.69999999999999</v>
      </c>
      <c r="V157" s="16">
        <v>17</v>
      </c>
      <c r="W157" s="16">
        <v>148.69999999999999</v>
      </c>
      <c r="X157" s="16">
        <v>0</v>
      </c>
      <c r="Y157" s="16">
        <v>0</v>
      </c>
      <c r="Z157" s="16">
        <v>63266.1</v>
      </c>
      <c r="AA157" s="16">
        <v>0</v>
      </c>
      <c r="AB157" s="16">
        <v>63266.1</v>
      </c>
      <c r="AC157" s="16">
        <v>-193</v>
      </c>
      <c r="AD157" s="16">
        <v>0</v>
      </c>
      <c r="AE157" s="16">
        <v>63073.1</v>
      </c>
      <c r="AF157" s="16">
        <v>0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16">
        <v>290.08</v>
      </c>
      <c r="AM157" s="16">
        <v>3</v>
      </c>
      <c r="AN157" s="16">
        <v>0</v>
      </c>
      <c r="AO157" s="16">
        <v>293.08</v>
      </c>
      <c r="AP157" s="16">
        <v>720498.9</v>
      </c>
      <c r="AQ157" s="16">
        <v>8986.57</v>
      </c>
      <c r="AR157" s="16">
        <v>56186.63</v>
      </c>
      <c r="AS157" s="16">
        <v>0</v>
      </c>
      <c r="AT157" s="16">
        <v>33183.019999999997</v>
      </c>
      <c r="AU157" s="16">
        <v>818855.12</v>
      </c>
      <c r="AV157" s="16">
        <v>0</v>
      </c>
      <c r="AW157" s="16">
        <v>0</v>
      </c>
      <c r="AX157" s="16">
        <v>0</v>
      </c>
      <c r="AY157" s="16">
        <v>0</v>
      </c>
      <c r="AZ157" s="16">
        <v>1515.83</v>
      </c>
      <c r="BA157" s="16">
        <v>0</v>
      </c>
      <c r="BB157" s="16">
        <v>0</v>
      </c>
      <c r="BC157" s="16">
        <v>0</v>
      </c>
      <c r="BD157" s="16">
        <v>100.75</v>
      </c>
      <c r="BE157" s="16">
        <v>1616.58</v>
      </c>
      <c r="BF157" s="16">
        <v>784449.35</v>
      </c>
      <c r="BG157" s="16">
        <v>33082.269999999997</v>
      </c>
      <c r="BH157" s="16">
        <v>106771.41</v>
      </c>
      <c r="BI157" s="16">
        <v>3594.28</v>
      </c>
      <c r="BJ157" s="16">
        <v>0</v>
      </c>
      <c r="BK157" s="16">
        <v>7480.51</v>
      </c>
      <c r="BL157" s="16">
        <v>117846.2</v>
      </c>
      <c r="BM157" s="16">
        <v>411375.68</v>
      </c>
      <c r="BN157" s="16">
        <v>0</v>
      </c>
      <c r="BO157" s="16">
        <v>15824.32</v>
      </c>
      <c r="BP157" s="16">
        <v>427200</v>
      </c>
      <c r="BQ157" s="16">
        <v>0</v>
      </c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545046.19999999995</v>
      </c>
      <c r="CB157" s="16">
        <v>0</v>
      </c>
      <c r="CC157" s="16">
        <v>5741167.9910000004</v>
      </c>
      <c r="CD157" s="16">
        <v>2299738.4900000002</v>
      </c>
      <c r="CE157" s="16">
        <v>0</v>
      </c>
      <c r="CF157" s="16">
        <v>360733.68</v>
      </c>
      <c r="CG157" s="16">
        <v>8401640.2100000009</v>
      </c>
      <c r="CH157" s="16">
        <v>0</v>
      </c>
      <c r="CI157" s="16">
        <v>0</v>
      </c>
      <c r="CJ157" s="16">
        <v>0</v>
      </c>
      <c r="CK157" s="16">
        <v>0</v>
      </c>
      <c r="CL157" s="16">
        <v>3367.01</v>
      </c>
      <c r="CM157" s="16">
        <v>0</v>
      </c>
      <c r="CN157" s="16">
        <v>66.52</v>
      </c>
      <c r="CO157" s="16">
        <v>14.38</v>
      </c>
      <c r="CP157" s="16">
        <v>0.3</v>
      </c>
      <c r="CQ157" s="16">
        <v>12.85</v>
      </c>
      <c r="CR157" s="16">
        <v>8.5500000000000007</v>
      </c>
      <c r="CS157" s="16">
        <v>63</v>
      </c>
      <c r="CT157" s="16">
        <v>33.67</v>
      </c>
      <c r="CU157" s="16">
        <v>0</v>
      </c>
      <c r="CV157" s="16"/>
      <c r="CW157" s="16"/>
      <c r="CX157" s="16"/>
    </row>
    <row r="158" spans="1:102">
      <c r="A158" s="17" t="s">
        <v>175</v>
      </c>
      <c r="B158" s="17"/>
      <c r="C158" s="17"/>
      <c r="D158" s="17" t="s">
        <v>134</v>
      </c>
      <c r="E158" s="16">
        <v>1688</v>
      </c>
      <c r="F158" s="16">
        <v>191</v>
      </c>
      <c r="G158" s="16">
        <v>1879</v>
      </c>
      <c r="H158" s="16">
        <v>1669</v>
      </c>
      <c r="I158" s="16">
        <v>19</v>
      </c>
      <c r="J158" s="16">
        <v>1688</v>
      </c>
      <c r="K158" s="16">
        <v>6</v>
      </c>
      <c r="L158" s="16">
        <v>1669</v>
      </c>
      <c r="M158" s="16">
        <v>19</v>
      </c>
      <c r="N158" s="16">
        <v>1688</v>
      </c>
      <c r="O158" s="16">
        <v>373.82</v>
      </c>
      <c r="P158" s="16">
        <v>38.020000000000003</v>
      </c>
      <c r="Q158" s="16">
        <v>411.84</v>
      </c>
      <c r="R158" s="16">
        <v>486.5</v>
      </c>
      <c r="S158" s="16">
        <v>52</v>
      </c>
      <c r="T158" s="16">
        <v>538.5</v>
      </c>
      <c r="U158" s="16">
        <v>131.69999999999999</v>
      </c>
      <c r="V158" s="16">
        <v>17</v>
      </c>
      <c r="W158" s="16">
        <v>148.69999999999999</v>
      </c>
      <c r="X158" s="16">
        <v>0</v>
      </c>
      <c r="Y158" s="16">
        <v>0</v>
      </c>
      <c r="Z158" s="16">
        <v>63266.1</v>
      </c>
      <c r="AA158" s="16">
        <v>0</v>
      </c>
      <c r="AB158" s="16">
        <v>63266.1</v>
      </c>
      <c r="AC158" s="16">
        <v>-193</v>
      </c>
      <c r="AD158" s="16">
        <v>0</v>
      </c>
      <c r="AE158" s="16">
        <v>63073.1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290.08</v>
      </c>
      <c r="AM158" s="16">
        <v>3</v>
      </c>
      <c r="AN158" s="16">
        <v>0</v>
      </c>
      <c r="AO158" s="16">
        <v>293.08</v>
      </c>
      <c r="AP158" s="16">
        <v>720498.9</v>
      </c>
      <c r="AQ158" s="16">
        <v>8986.57</v>
      </c>
      <c r="AR158" s="16">
        <v>56186.63</v>
      </c>
      <c r="AS158" s="16">
        <v>0</v>
      </c>
      <c r="AT158" s="16">
        <v>33183.019999999997</v>
      </c>
      <c r="AU158" s="16">
        <v>818855.12</v>
      </c>
      <c r="AV158" s="16">
        <v>0</v>
      </c>
      <c r="AW158" s="16">
        <v>0</v>
      </c>
      <c r="AX158" s="16">
        <v>0</v>
      </c>
      <c r="AY158" s="16">
        <v>0</v>
      </c>
      <c r="AZ158" s="16">
        <v>1515.83</v>
      </c>
      <c r="BA158" s="16">
        <v>0</v>
      </c>
      <c r="BB158" s="16">
        <v>0</v>
      </c>
      <c r="BC158" s="16">
        <v>0</v>
      </c>
      <c r="BD158" s="16">
        <v>100.75</v>
      </c>
      <c r="BE158" s="16">
        <v>1616.58</v>
      </c>
      <c r="BF158" s="16">
        <v>784449.35</v>
      </c>
      <c r="BG158" s="16">
        <v>33082.269999999997</v>
      </c>
      <c r="BH158" s="16">
        <v>106771.41</v>
      </c>
      <c r="BI158" s="16">
        <v>3594.28</v>
      </c>
      <c r="BJ158" s="16">
        <v>0</v>
      </c>
      <c r="BK158" s="16">
        <v>7480.51</v>
      </c>
      <c r="BL158" s="16">
        <v>117846.2</v>
      </c>
      <c r="BM158" s="16">
        <v>411375.68</v>
      </c>
      <c r="BN158" s="16">
        <v>0</v>
      </c>
      <c r="BO158" s="16">
        <v>15824.32</v>
      </c>
      <c r="BP158" s="16">
        <v>427200</v>
      </c>
      <c r="BQ158" s="16">
        <v>0</v>
      </c>
      <c r="BR158" s="16">
        <v>0</v>
      </c>
      <c r="BS158" s="16">
        <v>0</v>
      </c>
      <c r="BT158" s="16">
        <v>0</v>
      </c>
      <c r="BU158" s="16">
        <v>0</v>
      </c>
      <c r="BV158" s="16">
        <v>0</v>
      </c>
      <c r="BW158" s="16">
        <v>0</v>
      </c>
      <c r="BX158" s="16">
        <v>0</v>
      </c>
      <c r="BY158" s="16">
        <v>0</v>
      </c>
      <c r="BZ158" s="16">
        <v>0</v>
      </c>
      <c r="CA158" s="16">
        <v>545046.19999999995</v>
      </c>
      <c r="CB158" s="16">
        <v>0</v>
      </c>
      <c r="CC158" s="16">
        <v>5741167.9910000004</v>
      </c>
      <c r="CD158" s="16">
        <v>2299738.4900000002</v>
      </c>
      <c r="CE158" s="16">
        <v>0</v>
      </c>
      <c r="CF158" s="16">
        <v>360733.68</v>
      </c>
      <c r="CG158" s="16">
        <v>8401640.2100000009</v>
      </c>
      <c r="CH158" s="16">
        <v>0</v>
      </c>
      <c r="CI158" s="16">
        <v>0</v>
      </c>
      <c r="CJ158" s="16">
        <v>0</v>
      </c>
      <c r="CK158" s="16">
        <v>0</v>
      </c>
      <c r="CL158" s="16">
        <v>3367.01</v>
      </c>
      <c r="CM158" s="16">
        <v>0</v>
      </c>
      <c r="CN158" s="16">
        <v>66.52</v>
      </c>
      <c r="CO158" s="16">
        <v>14.38</v>
      </c>
      <c r="CP158" s="16">
        <v>0.3</v>
      </c>
      <c r="CQ158" s="16">
        <v>12.85</v>
      </c>
      <c r="CR158" s="16">
        <v>8.5500000000000007</v>
      </c>
      <c r="CS158" s="16">
        <v>63</v>
      </c>
      <c r="CT158" s="16">
        <v>33.67</v>
      </c>
      <c r="CU158" s="16">
        <v>0</v>
      </c>
      <c r="CV158" s="16"/>
      <c r="CW158" s="16"/>
      <c r="CX158" s="16"/>
    </row>
    <row r="159" spans="1:102">
      <c r="A159" s="15" t="s">
        <v>177</v>
      </c>
      <c r="B159" s="15" t="s">
        <v>178</v>
      </c>
      <c r="C159" s="15" t="s">
        <v>126</v>
      </c>
      <c r="D159" s="15" t="s">
        <v>127</v>
      </c>
      <c r="E159" s="16">
        <v>1090</v>
      </c>
      <c r="F159" s="16">
        <v>82</v>
      </c>
      <c r="G159" s="16">
        <v>1172</v>
      </c>
      <c r="H159" s="16">
        <v>1090</v>
      </c>
      <c r="I159" s="16">
        <v>0</v>
      </c>
      <c r="J159" s="16">
        <v>1090</v>
      </c>
      <c r="K159" s="16">
        <v>7</v>
      </c>
      <c r="L159" s="16">
        <v>1089</v>
      </c>
      <c r="M159" s="16">
        <v>1</v>
      </c>
      <c r="N159" s="16">
        <v>1090</v>
      </c>
      <c r="O159" s="16">
        <v>846.14</v>
      </c>
      <c r="P159" s="16">
        <v>27.79</v>
      </c>
      <c r="Q159" s="16">
        <v>873.93</v>
      </c>
      <c r="R159" s="16">
        <v>0</v>
      </c>
      <c r="S159" s="16">
        <v>0</v>
      </c>
      <c r="T159" s="16">
        <v>0</v>
      </c>
      <c r="U159" s="16">
        <v>13.38</v>
      </c>
      <c r="V159" s="16">
        <v>0</v>
      </c>
      <c r="W159" s="16">
        <v>13.38</v>
      </c>
      <c r="X159" s="16">
        <v>0</v>
      </c>
      <c r="Y159" s="16">
        <v>0</v>
      </c>
      <c r="Z159" s="16">
        <v>53321.9</v>
      </c>
      <c r="AA159" s="16">
        <v>0</v>
      </c>
      <c r="AB159" s="16">
        <v>53321.9</v>
      </c>
      <c r="AC159" s="16">
        <v>-464</v>
      </c>
      <c r="AD159" s="16">
        <v>0</v>
      </c>
      <c r="AE159" s="16">
        <v>52857.9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534650.29</v>
      </c>
      <c r="AQ159" s="16">
        <v>4200.67</v>
      </c>
      <c r="AR159" s="16">
        <v>1823.28</v>
      </c>
      <c r="AS159" s="16">
        <v>0</v>
      </c>
      <c r="AT159" s="16">
        <v>27833.32</v>
      </c>
      <c r="AU159" s="16">
        <v>568507.56000000006</v>
      </c>
      <c r="AV159" s="16">
        <v>0</v>
      </c>
      <c r="AW159" s="16">
        <v>0</v>
      </c>
      <c r="AX159" s="16">
        <v>0</v>
      </c>
      <c r="AY159" s="16">
        <v>0</v>
      </c>
      <c r="AZ159" s="16">
        <v>3381.19</v>
      </c>
      <c r="BA159" s="16">
        <v>11.7</v>
      </c>
      <c r="BB159" s="16">
        <v>0</v>
      </c>
      <c r="BC159" s="16">
        <v>0</v>
      </c>
      <c r="BD159" s="16">
        <v>242.21</v>
      </c>
      <c r="BE159" s="16">
        <v>3635.1</v>
      </c>
      <c r="BF159" s="16">
        <v>537281.35</v>
      </c>
      <c r="BG159" s="16">
        <v>27591.11</v>
      </c>
      <c r="BH159" s="16">
        <v>112097.24</v>
      </c>
      <c r="BI159" s="16">
        <v>775.37</v>
      </c>
      <c r="BJ159" s="16">
        <v>0</v>
      </c>
      <c r="BK159" s="16">
        <v>9294.2999999999993</v>
      </c>
      <c r="BL159" s="16">
        <v>122166.91</v>
      </c>
      <c r="BM159" s="16">
        <v>365187.06</v>
      </c>
      <c r="BN159" s="16">
        <v>0</v>
      </c>
      <c r="BO159" s="16">
        <v>16404.47</v>
      </c>
      <c r="BP159" s="16">
        <v>381591.53</v>
      </c>
      <c r="BQ159" s="16">
        <v>0</v>
      </c>
      <c r="BR159" s="16">
        <v>0</v>
      </c>
      <c r="BS159" s="16">
        <v>0</v>
      </c>
      <c r="BT159" s="16">
        <v>-1150</v>
      </c>
      <c r="BU159" s="16">
        <v>500</v>
      </c>
      <c r="BV159" s="16">
        <v>0</v>
      </c>
      <c r="BW159" s="16">
        <v>0</v>
      </c>
      <c r="BX159" s="16">
        <v>0</v>
      </c>
      <c r="BY159" s="16">
        <v>0</v>
      </c>
      <c r="BZ159" s="16">
        <v>0</v>
      </c>
      <c r="CA159" s="16">
        <v>503758.44</v>
      </c>
      <c r="CB159" s="16">
        <v>0</v>
      </c>
      <c r="CC159" s="16">
        <v>217722.68</v>
      </c>
      <c r="CD159" s="16">
        <v>52548.74</v>
      </c>
      <c r="CE159" s="16">
        <v>0</v>
      </c>
      <c r="CF159" s="16">
        <v>14427.08</v>
      </c>
      <c r="CG159" s="16">
        <v>284698.5</v>
      </c>
      <c r="CH159" s="16">
        <v>0</v>
      </c>
      <c r="CI159" s="16">
        <v>0</v>
      </c>
      <c r="CJ159" s="16">
        <v>0</v>
      </c>
      <c r="CK159" s="16">
        <v>0</v>
      </c>
      <c r="CL159" s="16">
        <v>4549.6499999999996</v>
      </c>
      <c r="CM159" s="16">
        <v>0</v>
      </c>
      <c r="CN159" s="16">
        <v>88.6</v>
      </c>
      <c r="CO159" s="16">
        <v>21.49</v>
      </c>
      <c r="CP159" s="16">
        <v>0.08</v>
      </c>
      <c r="CQ159" s="16">
        <v>10.64</v>
      </c>
      <c r="CR159" s="16">
        <v>9.42</v>
      </c>
      <c r="CS159" s="16">
        <v>104</v>
      </c>
      <c r="CT159" s="16">
        <v>45.5</v>
      </c>
      <c r="CU159" s="16">
        <v>0</v>
      </c>
      <c r="CV159" s="16"/>
      <c r="CW159" s="16"/>
      <c r="CX159" s="16"/>
    </row>
    <row r="160" spans="1:102">
      <c r="A160" s="15" t="s">
        <v>177</v>
      </c>
      <c r="B160" s="15" t="s">
        <v>178</v>
      </c>
      <c r="C160" s="15" t="s">
        <v>137</v>
      </c>
      <c r="D160" s="15" t="s">
        <v>138</v>
      </c>
      <c r="E160" s="16">
        <v>1</v>
      </c>
      <c r="F160" s="16">
        <v>0</v>
      </c>
      <c r="G160" s="16">
        <v>1</v>
      </c>
      <c r="H160" s="16">
        <v>1</v>
      </c>
      <c r="I160" s="16">
        <v>0</v>
      </c>
      <c r="J160" s="16">
        <v>1</v>
      </c>
      <c r="K160" s="16">
        <v>0</v>
      </c>
      <c r="L160" s="16">
        <v>1</v>
      </c>
      <c r="M160" s="16">
        <v>0</v>
      </c>
      <c r="N160" s="16">
        <v>1</v>
      </c>
      <c r="O160" s="16">
        <v>2</v>
      </c>
      <c r="P160" s="16">
        <v>0</v>
      </c>
      <c r="Q160" s="16">
        <v>2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8</v>
      </c>
      <c r="AA160" s="16">
        <v>0</v>
      </c>
      <c r="AB160" s="16">
        <v>8</v>
      </c>
      <c r="AC160" s="16">
        <v>0</v>
      </c>
      <c r="AD160" s="16">
        <v>0</v>
      </c>
      <c r="AE160" s="16">
        <v>8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6">
        <v>0</v>
      </c>
      <c r="AM160" s="16">
        <v>0</v>
      </c>
      <c r="AN160" s="16">
        <v>0</v>
      </c>
      <c r="AO160" s="16">
        <v>0</v>
      </c>
      <c r="AP160" s="16">
        <v>438.14</v>
      </c>
      <c r="AQ160" s="16">
        <v>0</v>
      </c>
      <c r="AR160" s="16">
        <v>1</v>
      </c>
      <c r="AS160" s="16">
        <v>0</v>
      </c>
      <c r="AT160" s="16">
        <v>4.8600000000000003</v>
      </c>
      <c r="AU160" s="16">
        <v>444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439.14</v>
      </c>
      <c r="BG160" s="16">
        <v>4.8600000000000003</v>
      </c>
      <c r="BH160" s="16">
        <v>391.26</v>
      </c>
      <c r="BI160" s="16">
        <v>1</v>
      </c>
      <c r="BJ160" s="16">
        <v>0</v>
      </c>
      <c r="BK160" s="16">
        <v>4.8600000000000003</v>
      </c>
      <c r="BL160" s="16">
        <v>397.12</v>
      </c>
      <c r="BM160" s="16">
        <v>0</v>
      </c>
      <c r="BN160" s="16">
        <v>0</v>
      </c>
      <c r="BO160" s="16">
        <v>0</v>
      </c>
      <c r="BP160" s="16">
        <v>0</v>
      </c>
      <c r="BQ160" s="16">
        <v>0</v>
      </c>
      <c r="BR160" s="16">
        <v>0</v>
      </c>
      <c r="BS160" s="16">
        <v>0</v>
      </c>
      <c r="BT160" s="16">
        <v>0</v>
      </c>
      <c r="BU160" s="16">
        <v>0</v>
      </c>
      <c r="BV160" s="16">
        <v>0</v>
      </c>
      <c r="BW160" s="16">
        <v>0</v>
      </c>
      <c r="BX160" s="16">
        <v>0</v>
      </c>
      <c r="BY160" s="16">
        <v>0</v>
      </c>
      <c r="BZ160" s="16">
        <v>0</v>
      </c>
      <c r="CA160" s="16">
        <v>397.12</v>
      </c>
      <c r="CB160" s="16">
        <v>0</v>
      </c>
      <c r="CC160" s="16">
        <v>-94</v>
      </c>
      <c r="CD160" s="16">
        <v>0</v>
      </c>
      <c r="CE160" s="16">
        <v>0</v>
      </c>
      <c r="CF160" s="16">
        <v>0</v>
      </c>
      <c r="CG160" s="16">
        <v>-94</v>
      </c>
      <c r="CH160" s="16">
        <v>0</v>
      </c>
      <c r="CI160" s="16">
        <v>100</v>
      </c>
      <c r="CJ160" s="16">
        <v>100</v>
      </c>
      <c r="CK160" s="16">
        <v>0</v>
      </c>
      <c r="CL160" s="16">
        <v>800</v>
      </c>
      <c r="CM160" s="16">
        <v>0</v>
      </c>
      <c r="CN160" s="16">
        <v>89.44</v>
      </c>
      <c r="CO160" s="16">
        <v>89.44</v>
      </c>
      <c r="CP160" s="16">
        <v>0.11</v>
      </c>
      <c r="CQ160" s="16">
        <v>55.5</v>
      </c>
      <c r="CR160" s="16">
        <v>49.64</v>
      </c>
      <c r="CS160" s="16">
        <v>397</v>
      </c>
      <c r="CT160" s="16">
        <v>8</v>
      </c>
      <c r="CU160" s="16">
        <v>0</v>
      </c>
      <c r="CV160" s="16"/>
      <c r="CW160" s="16"/>
      <c r="CX160" s="16"/>
    </row>
    <row r="161" spans="1:102">
      <c r="A161" s="15" t="s">
        <v>177</v>
      </c>
      <c r="B161" s="15" t="s">
        <v>178</v>
      </c>
      <c r="C161" s="15" t="s">
        <v>128</v>
      </c>
      <c r="D161" s="15" t="s">
        <v>129</v>
      </c>
      <c r="E161" s="16">
        <v>399</v>
      </c>
      <c r="F161" s="16">
        <v>5</v>
      </c>
      <c r="G161" s="16">
        <v>404</v>
      </c>
      <c r="H161" s="16">
        <v>399</v>
      </c>
      <c r="I161" s="16">
        <v>0</v>
      </c>
      <c r="J161" s="16">
        <v>399</v>
      </c>
      <c r="K161" s="16">
        <v>2</v>
      </c>
      <c r="L161" s="16">
        <v>399</v>
      </c>
      <c r="M161" s="16">
        <v>0</v>
      </c>
      <c r="N161" s="16">
        <v>399</v>
      </c>
      <c r="O161" s="16">
        <v>359.26</v>
      </c>
      <c r="P161" s="16">
        <v>2.44</v>
      </c>
      <c r="Q161" s="16">
        <v>361.7</v>
      </c>
      <c r="R161" s="16">
        <v>0</v>
      </c>
      <c r="S161" s="16">
        <v>0</v>
      </c>
      <c r="T161" s="16">
        <v>0</v>
      </c>
      <c r="U161" s="16">
        <v>31.24</v>
      </c>
      <c r="V161" s="16">
        <v>0</v>
      </c>
      <c r="W161" s="16">
        <v>31.24</v>
      </c>
      <c r="X161" s="16">
        <v>0</v>
      </c>
      <c r="Y161" s="16">
        <v>0</v>
      </c>
      <c r="Z161" s="16">
        <v>25773.3</v>
      </c>
      <c r="AA161" s="16">
        <v>0</v>
      </c>
      <c r="AB161" s="16">
        <v>25773.3</v>
      </c>
      <c r="AC161" s="16">
        <v>-55</v>
      </c>
      <c r="AD161" s="16">
        <v>0</v>
      </c>
      <c r="AE161" s="16">
        <v>25718.3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316198.84000000003</v>
      </c>
      <c r="AQ161" s="16">
        <v>1525.17</v>
      </c>
      <c r="AR161" s="16">
        <v>1449.14</v>
      </c>
      <c r="AS161" s="16">
        <v>0</v>
      </c>
      <c r="AT161" s="16">
        <v>16237.18</v>
      </c>
      <c r="AU161" s="16">
        <v>335410.33</v>
      </c>
      <c r="AV161" s="16">
        <v>0</v>
      </c>
      <c r="AW161" s="16">
        <v>0</v>
      </c>
      <c r="AX161" s="16">
        <v>0</v>
      </c>
      <c r="AY161" s="16">
        <v>0</v>
      </c>
      <c r="AZ161" s="16">
        <v>1705.35</v>
      </c>
      <c r="BA161" s="16">
        <v>0</v>
      </c>
      <c r="BB161" s="16">
        <v>1</v>
      </c>
      <c r="BC161" s="16">
        <v>0</v>
      </c>
      <c r="BD161" s="16">
        <v>34.65</v>
      </c>
      <c r="BE161" s="16">
        <v>1741</v>
      </c>
      <c r="BF161" s="16">
        <v>317467.8</v>
      </c>
      <c r="BG161" s="16">
        <v>16202.53</v>
      </c>
      <c r="BH161" s="16">
        <v>263212.63</v>
      </c>
      <c r="BI161" s="16">
        <v>798.56</v>
      </c>
      <c r="BJ161" s="16">
        <v>0</v>
      </c>
      <c r="BK161" s="16">
        <v>14763.7</v>
      </c>
      <c r="BL161" s="16">
        <v>278774.89</v>
      </c>
      <c r="BM161" s="16">
        <v>20243.05</v>
      </c>
      <c r="BN161" s="16">
        <v>0</v>
      </c>
      <c r="BO161" s="16">
        <v>1455.93</v>
      </c>
      <c r="BP161" s="16">
        <v>21698.98</v>
      </c>
      <c r="BQ161" s="16">
        <v>0</v>
      </c>
      <c r="BR161" s="16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0</v>
      </c>
      <c r="BY161" s="16">
        <v>0</v>
      </c>
      <c r="BZ161" s="16">
        <v>0</v>
      </c>
      <c r="CA161" s="16">
        <v>300473.87</v>
      </c>
      <c r="CB161" s="16">
        <v>0</v>
      </c>
      <c r="CC161" s="16">
        <v>159599.18</v>
      </c>
      <c r="CD161" s="16">
        <v>3264.37</v>
      </c>
      <c r="CE161" s="16">
        <v>0</v>
      </c>
      <c r="CF161" s="16">
        <v>6760.8</v>
      </c>
      <c r="CG161" s="16">
        <v>169624.35</v>
      </c>
      <c r="CH161" s="16">
        <v>0</v>
      </c>
      <c r="CI161" s="16">
        <v>0</v>
      </c>
      <c r="CJ161" s="16">
        <v>0</v>
      </c>
      <c r="CK161" s="16">
        <v>0</v>
      </c>
      <c r="CL161" s="16">
        <v>6379.53</v>
      </c>
      <c r="CM161" s="16">
        <v>0</v>
      </c>
      <c r="CN161" s="16">
        <v>89.58</v>
      </c>
      <c r="CO161" s="16">
        <v>83.11</v>
      </c>
      <c r="CP161" s="16">
        <v>0.1</v>
      </c>
      <c r="CQ161" s="16">
        <v>13.01</v>
      </c>
      <c r="CR161" s="16">
        <v>11.65</v>
      </c>
      <c r="CS161" s="16">
        <v>690</v>
      </c>
      <c r="CT161" s="16">
        <v>63.8</v>
      </c>
      <c r="CU161" s="16">
        <v>0</v>
      </c>
      <c r="CV161" s="16"/>
      <c r="CW161" s="16"/>
      <c r="CX161" s="16"/>
    </row>
    <row r="162" spans="1:102">
      <c r="A162" s="15" t="s">
        <v>177</v>
      </c>
      <c r="B162" s="15" t="s">
        <v>178</v>
      </c>
      <c r="C162" s="15" t="s">
        <v>130</v>
      </c>
      <c r="D162" s="15" t="s">
        <v>131</v>
      </c>
      <c r="E162" s="16">
        <v>43</v>
      </c>
      <c r="F162" s="16">
        <v>2</v>
      </c>
      <c r="G162" s="16">
        <v>45</v>
      </c>
      <c r="H162" s="16">
        <v>43</v>
      </c>
      <c r="I162" s="16">
        <v>0</v>
      </c>
      <c r="J162" s="16">
        <v>43</v>
      </c>
      <c r="K162" s="16">
        <v>1</v>
      </c>
      <c r="L162" s="16">
        <v>43</v>
      </c>
      <c r="M162" s="16">
        <v>0</v>
      </c>
      <c r="N162" s="16">
        <v>43</v>
      </c>
      <c r="O162" s="16">
        <v>0</v>
      </c>
      <c r="P162" s="16">
        <v>0</v>
      </c>
      <c r="Q162" s="16">
        <v>0</v>
      </c>
      <c r="R162" s="16">
        <v>371</v>
      </c>
      <c r="S162" s="16">
        <v>23</v>
      </c>
      <c r="T162" s="16">
        <v>394</v>
      </c>
      <c r="U162" s="16">
        <v>3</v>
      </c>
      <c r="V162" s="16">
        <v>0</v>
      </c>
      <c r="W162" s="16">
        <v>3</v>
      </c>
      <c r="X162" s="16">
        <v>0</v>
      </c>
      <c r="Y162" s="16">
        <v>0</v>
      </c>
      <c r="Z162" s="16">
        <v>6997.2</v>
      </c>
      <c r="AA162" s="16">
        <v>0</v>
      </c>
      <c r="AB162" s="16">
        <v>6997.2</v>
      </c>
      <c r="AC162" s="16">
        <v>0</v>
      </c>
      <c r="AD162" s="16">
        <v>0</v>
      </c>
      <c r="AE162" s="16">
        <v>6997.2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89614.75</v>
      </c>
      <c r="AQ162" s="16">
        <v>424.3</v>
      </c>
      <c r="AR162" s="16">
        <v>177.59</v>
      </c>
      <c r="AS162" s="16">
        <v>0</v>
      </c>
      <c r="AT162" s="16">
        <v>2833.96</v>
      </c>
      <c r="AU162" s="16">
        <v>93050.6</v>
      </c>
      <c r="AV162" s="16">
        <v>0</v>
      </c>
      <c r="AW162" s="16">
        <v>0</v>
      </c>
      <c r="AX162" s="16">
        <v>0</v>
      </c>
      <c r="AY162" s="16">
        <v>0</v>
      </c>
      <c r="AZ162" s="16">
        <v>0</v>
      </c>
      <c r="BA162" s="16">
        <v>0</v>
      </c>
      <c r="BB162" s="16">
        <v>0</v>
      </c>
      <c r="BC162" s="16">
        <v>0</v>
      </c>
      <c r="BD162" s="16">
        <v>0</v>
      </c>
      <c r="BE162" s="16">
        <v>0</v>
      </c>
      <c r="BF162" s="16">
        <v>90216.639999999999</v>
      </c>
      <c r="BG162" s="16">
        <v>2833.96</v>
      </c>
      <c r="BH162" s="16">
        <v>76438.73</v>
      </c>
      <c r="BI162" s="16">
        <v>97.57</v>
      </c>
      <c r="BJ162" s="16">
        <v>0</v>
      </c>
      <c r="BK162" s="16">
        <v>2702.73</v>
      </c>
      <c r="BL162" s="16">
        <v>79239.03</v>
      </c>
      <c r="BM162" s="16">
        <v>0</v>
      </c>
      <c r="BN162" s="16">
        <v>0</v>
      </c>
      <c r="BO162" s="16">
        <v>0</v>
      </c>
      <c r="BP162" s="16">
        <v>0</v>
      </c>
      <c r="BQ162" s="16">
        <v>0</v>
      </c>
      <c r="BR162" s="16">
        <v>0</v>
      </c>
      <c r="BS162" s="16">
        <v>0</v>
      </c>
      <c r="BT162" s="16">
        <v>0</v>
      </c>
      <c r="BU162" s="16">
        <v>0</v>
      </c>
      <c r="BV162" s="16">
        <v>0</v>
      </c>
      <c r="BW162" s="16">
        <v>0</v>
      </c>
      <c r="BX162" s="16">
        <v>0</v>
      </c>
      <c r="BY162" s="16">
        <v>0</v>
      </c>
      <c r="BZ162" s="16">
        <v>0</v>
      </c>
      <c r="CA162" s="16">
        <v>79239.03</v>
      </c>
      <c r="CB162" s="16">
        <v>0</v>
      </c>
      <c r="CC162" s="16">
        <v>19526.560000000001</v>
      </c>
      <c r="CD162" s="16">
        <v>318.45</v>
      </c>
      <c r="CE162" s="16">
        <v>0</v>
      </c>
      <c r="CF162" s="16">
        <v>326.58999999999997</v>
      </c>
      <c r="CG162" s="16">
        <v>20171.599999999999</v>
      </c>
      <c r="CH162" s="16">
        <v>0</v>
      </c>
      <c r="CI162" s="16">
        <v>0</v>
      </c>
      <c r="CJ162" s="16">
        <v>0</v>
      </c>
      <c r="CK162" s="16">
        <v>0</v>
      </c>
      <c r="CL162" s="16">
        <v>15549.33</v>
      </c>
      <c r="CM162" s="16">
        <v>0</v>
      </c>
      <c r="CN162" s="16">
        <v>85.16</v>
      </c>
      <c r="CO162" s="16">
        <v>85.16</v>
      </c>
      <c r="CP162" s="16">
        <v>0.14000000000000001</v>
      </c>
      <c r="CQ162" s="16">
        <v>13.29</v>
      </c>
      <c r="CR162" s="16">
        <v>11.32</v>
      </c>
      <c r="CS162" s="16">
        <v>1761</v>
      </c>
      <c r="CT162" s="16">
        <v>155.49</v>
      </c>
      <c r="CU162" s="16">
        <v>0</v>
      </c>
      <c r="CV162" s="16"/>
      <c r="CW162" s="16"/>
      <c r="CX162" s="16"/>
    </row>
    <row r="163" spans="1:102">
      <c r="A163" s="15" t="s">
        <v>177</v>
      </c>
      <c r="B163" s="15" t="s">
        <v>178</v>
      </c>
      <c r="C163" s="15" t="s">
        <v>141</v>
      </c>
      <c r="D163" s="15" t="s">
        <v>142</v>
      </c>
      <c r="E163" s="16">
        <v>28</v>
      </c>
      <c r="F163" s="16">
        <v>0</v>
      </c>
      <c r="G163" s="16">
        <v>28</v>
      </c>
      <c r="H163" s="16">
        <v>28</v>
      </c>
      <c r="I163" s="16">
        <v>0</v>
      </c>
      <c r="J163" s="16">
        <v>28</v>
      </c>
      <c r="K163" s="16">
        <v>1</v>
      </c>
      <c r="L163" s="16">
        <v>28</v>
      </c>
      <c r="M163" s="16">
        <v>0</v>
      </c>
      <c r="N163" s="16">
        <v>28</v>
      </c>
      <c r="O163" s="16">
        <v>48.05</v>
      </c>
      <c r="P163" s="16">
        <v>0</v>
      </c>
      <c r="Q163" s="16">
        <v>48.05</v>
      </c>
      <c r="R163" s="16">
        <v>95</v>
      </c>
      <c r="S163" s="16">
        <v>0</v>
      </c>
      <c r="T163" s="16">
        <v>95</v>
      </c>
      <c r="U163" s="16">
        <v>5</v>
      </c>
      <c r="V163" s="16">
        <v>0</v>
      </c>
      <c r="W163" s="16">
        <v>5</v>
      </c>
      <c r="X163" s="16">
        <v>0</v>
      </c>
      <c r="Y163" s="16">
        <v>0</v>
      </c>
      <c r="Z163" s="16">
        <v>2806</v>
      </c>
      <c r="AA163" s="16">
        <v>0</v>
      </c>
      <c r="AB163" s="16">
        <v>2806</v>
      </c>
      <c r="AC163" s="16">
        <v>0</v>
      </c>
      <c r="AD163" s="16">
        <v>0</v>
      </c>
      <c r="AE163" s="16">
        <v>2806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44706.11</v>
      </c>
      <c r="AQ163" s="16">
        <v>1498.9</v>
      </c>
      <c r="AR163" s="16">
        <v>15995.08</v>
      </c>
      <c r="AS163" s="16">
        <v>0</v>
      </c>
      <c r="AT163" s="16">
        <v>1568.01</v>
      </c>
      <c r="AU163" s="16">
        <v>63768.1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16">
        <v>0</v>
      </c>
      <c r="BC163" s="16">
        <v>0</v>
      </c>
      <c r="BD163" s="16">
        <v>0</v>
      </c>
      <c r="BE163" s="16">
        <v>0</v>
      </c>
      <c r="BF163" s="16">
        <v>62200.09</v>
      </c>
      <c r="BG163" s="16">
        <v>1568.01</v>
      </c>
      <c r="BH163" s="16">
        <v>2989.66</v>
      </c>
      <c r="BI163" s="16">
        <v>0</v>
      </c>
      <c r="BJ163" s="16">
        <v>0</v>
      </c>
      <c r="BK163" s="16">
        <v>150.97999999999999</v>
      </c>
      <c r="BL163" s="16">
        <v>3140.64</v>
      </c>
      <c r="BM163" s="16">
        <v>0</v>
      </c>
      <c r="BN163" s="16">
        <v>0</v>
      </c>
      <c r="BO163" s="16">
        <v>0</v>
      </c>
      <c r="BP163" s="16">
        <v>0</v>
      </c>
      <c r="BQ163" s="16">
        <v>0</v>
      </c>
      <c r="BR163" s="16">
        <v>0</v>
      </c>
      <c r="BS163" s="16">
        <v>0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3140.64</v>
      </c>
      <c r="CB163" s="16">
        <v>0</v>
      </c>
      <c r="CC163" s="16">
        <v>1181015.05</v>
      </c>
      <c r="CD163" s="16">
        <v>239597.73</v>
      </c>
      <c r="CE163" s="16">
        <v>0</v>
      </c>
      <c r="CF163" s="16">
        <v>43071.32</v>
      </c>
      <c r="CG163" s="16">
        <v>1463684.1</v>
      </c>
      <c r="CH163" s="16">
        <v>0</v>
      </c>
      <c r="CI163" s="16">
        <v>100</v>
      </c>
      <c r="CJ163" s="16">
        <v>100</v>
      </c>
      <c r="CK163" s="16">
        <v>0</v>
      </c>
      <c r="CL163" s="16">
        <v>10021.43</v>
      </c>
      <c r="CM163" s="16">
        <v>0</v>
      </c>
      <c r="CN163" s="16">
        <v>4.93</v>
      </c>
      <c r="CO163" s="16">
        <v>4.93</v>
      </c>
      <c r="CP163" s="16">
        <v>0.93</v>
      </c>
      <c r="CQ163" s="16">
        <v>22.69</v>
      </c>
      <c r="CR163" s="16">
        <v>1.1200000000000001</v>
      </c>
      <c r="CS163" s="16">
        <v>112</v>
      </c>
      <c r="CT163" s="16">
        <v>100.21</v>
      </c>
      <c r="CU163" s="16">
        <v>0</v>
      </c>
      <c r="CV163" s="16"/>
      <c r="CW163" s="16"/>
      <c r="CX163" s="16"/>
    </row>
    <row r="164" spans="1:102">
      <c r="A164" s="15" t="s">
        <v>177</v>
      </c>
      <c r="B164" s="15" t="s">
        <v>178</v>
      </c>
      <c r="C164" s="15" t="s">
        <v>132</v>
      </c>
      <c r="D164" s="15" t="s">
        <v>133</v>
      </c>
      <c r="E164" s="16">
        <v>23</v>
      </c>
      <c r="F164" s="16">
        <v>3</v>
      </c>
      <c r="G164" s="16">
        <v>26</v>
      </c>
      <c r="H164" s="16">
        <v>22</v>
      </c>
      <c r="I164" s="16">
        <v>0</v>
      </c>
      <c r="J164" s="16">
        <v>23</v>
      </c>
      <c r="K164" s="16">
        <v>0</v>
      </c>
      <c r="L164" s="16">
        <v>23</v>
      </c>
      <c r="M164" s="16">
        <v>0</v>
      </c>
      <c r="N164" s="16">
        <v>23</v>
      </c>
      <c r="O164" s="16">
        <v>28</v>
      </c>
      <c r="P164" s="16">
        <v>9</v>
      </c>
      <c r="Q164" s="16">
        <v>37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254</v>
      </c>
      <c r="AA164" s="16">
        <v>0</v>
      </c>
      <c r="AB164" s="16">
        <v>254</v>
      </c>
      <c r="AC164" s="16">
        <v>0</v>
      </c>
      <c r="AD164" s="16">
        <v>0</v>
      </c>
      <c r="AE164" s="16">
        <v>254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9006.68</v>
      </c>
      <c r="AQ164" s="16">
        <v>23.2</v>
      </c>
      <c r="AR164" s="16">
        <v>245.85</v>
      </c>
      <c r="AS164" s="16">
        <v>0</v>
      </c>
      <c r="AT164" s="16">
        <v>240.07</v>
      </c>
      <c r="AU164" s="16">
        <v>9515.7999999999993</v>
      </c>
      <c r="AV164" s="16">
        <v>0</v>
      </c>
      <c r="AW164" s="16">
        <v>0</v>
      </c>
      <c r="AX164" s="16">
        <v>0</v>
      </c>
      <c r="AY164" s="16">
        <v>0</v>
      </c>
      <c r="AZ164" s="16">
        <v>0</v>
      </c>
      <c r="BA164" s="16">
        <v>0</v>
      </c>
      <c r="BB164" s="16">
        <v>0</v>
      </c>
      <c r="BC164" s="16">
        <v>0</v>
      </c>
      <c r="BD164" s="16">
        <v>0</v>
      </c>
      <c r="BE164" s="16">
        <v>0</v>
      </c>
      <c r="BF164" s="16">
        <v>9275.73</v>
      </c>
      <c r="BG164" s="16">
        <v>240.07</v>
      </c>
      <c r="BH164" s="16">
        <v>10780.89</v>
      </c>
      <c r="BI164" s="16">
        <v>73.61</v>
      </c>
      <c r="BJ164" s="16">
        <v>0</v>
      </c>
      <c r="BK164" s="16">
        <v>189.78</v>
      </c>
      <c r="BL164" s="16">
        <v>11044.28</v>
      </c>
      <c r="BM164" s="16">
        <v>0</v>
      </c>
      <c r="BN164" s="16">
        <v>0</v>
      </c>
      <c r="BO164" s="16">
        <v>0</v>
      </c>
      <c r="BP164" s="16">
        <v>0</v>
      </c>
      <c r="BQ164" s="16">
        <v>0</v>
      </c>
      <c r="BR164" s="16">
        <v>0</v>
      </c>
      <c r="BS164" s="16">
        <v>0</v>
      </c>
      <c r="BT164" s="16">
        <v>0</v>
      </c>
      <c r="BU164" s="16">
        <v>0</v>
      </c>
      <c r="BV164" s="16">
        <v>0</v>
      </c>
      <c r="BW164" s="16">
        <v>0</v>
      </c>
      <c r="BX164" s="16">
        <v>0</v>
      </c>
      <c r="BY164" s="16">
        <v>0</v>
      </c>
      <c r="BZ164" s="16">
        <v>0</v>
      </c>
      <c r="CA164" s="16">
        <v>11044.28</v>
      </c>
      <c r="CB164" s="16">
        <v>0</v>
      </c>
      <c r="CC164" s="16">
        <v>10245.299999999999</v>
      </c>
      <c r="CD164" s="16">
        <v>1027.01</v>
      </c>
      <c r="CE164" s="16">
        <v>0</v>
      </c>
      <c r="CF164" s="16">
        <v>850.49</v>
      </c>
      <c r="CG164" s="16">
        <v>12122.8</v>
      </c>
      <c r="CH164" s="16">
        <v>0</v>
      </c>
      <c r="CI164" s="16">
        <v>0</v>
      </c>
      <c r="CJ164" s="16">
        <v>0</v>
      </c>
      <c r="CK164" s="16">
        <v>0</v>
      </c>
      <c r="CL164" s="16">
        <v>976.92</v>
      </c>
      <c r="CM164" s="16">
        <v>0</v>
      </c>
      <c r="CN164" s="16">
        <v>116.03</v>
      </c>
      <c r="CO164" s="16">
        <v>116.03</v>
      </c>
      <c r="CP164" s="16">
        <v>-0.16</v>
      </c>
      <c r="CQ164" s="16">
        <v>36.74</v>
      </c>
      <c r="CR164" s="16">
        <v>42.64</v>
      </c>
      <c r="CS164" s="16">
        <v>425</v>
      </c>
      <c r="CT164" s="16">
        <v>9.77</v>
      </c>
      <c r="CU164" s="16">
        <v>0</v>
      </c>
      <c r="CV164" s="16"/>
      <c r="CW164" s="16"/>
      <c r="CX164" s="16"/>
    </row>
    <row r="165" spans="1:102">
      <c r="A165" s="17" t="s">
        <v>177</v>
      </c>
      <c r="B165" s="17"/>
      <c r="C165" s="17"/>
      <c r="D165" s="17" t="s">
        <v>134</v>
      </c>
      <c r="E165" s="16">
        <v>1584</v>
      </c>
      <c r="F165" s="16">
        <v>92</v>
      </c>
      <c r="G165" s="16">
        <v>1676</v>
      </c>
      <c r="H165" s="16">
        <v>1583</v>
      </c>
      <c r="I165" s="16">
        <v>0</v>
      </c>
      <c r="J165" s="16">
        <v>1584</v>
      </c>
      <c r="K165" s="16">
        <v>11</v>
      </c>
      <c r="L165" s="16">
        <v>1583</v>
      </c>
      <c r="M165" s="16">
        <v>1</v>
      </c>
      <c r="N165" s="16">
        <v>1584</v>
      </c>
      <c r="O165" s="16">
        <v>1283.45</v>
      </c>
      <c r="P165" s="16">
        <v>39.229999999999997</v>
      </c>
      <c r="Q165" s="16">
        <v>1322.68</v>
      </c>
      <c r="R165" s="16">
        <v>466</v>
      </c>
      <c r="S165" s="16">
        <v>23</v>
      </c>
      <c r="T165" s="16">
        <v>489</v>
      </c>
      <c r="U165" s="16">
        <v>52.62</v>
      </c>
      <c r="V165" s="16">
        <v>0</v>
      </c>
      <c r="W165" s="16">
        <v>52.62</v>
      </c>
      <c r="X165" s="16">
        <v>0</v>
      </c>
      <c r="Y165" s="16">
        <v>0</v>
      </c>
      <c r="Z165" s="16">
        <v>89160.4</v>
      </c>
      <c r="AA165" s="16">
        <v>0</v>
      </c>
      <c r="AB165" s="16">
        <v>89160.4</v>
      </c>
      <c r="AC165" s="16">
        <v>-519</v>
      </c>
      <c r="AD165" s="16">
        <v>0</v>
      </c>
      <c r="AE165" s="16">
        <v>88641.4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994614.81</v>
      </c>
      <c r="AQ165" s="16">
        <v>7672.24</v>
      </c>
      <c r="AR165" s="16">
        <v>19691.939999999999</v>
      </c>
      <c r="AS165" s="16">
        <v>0</v>
      </c>
      <c r="AT165" s="16">
        <v>48717.4</v>
      </c>
      <c r="AU165" s="16">
        <v>1070696.3899999999</v>
      </c>
      <c r="AV165" s="16">
        <v>0</v>
      </c>
      <c r="AW165" s="16">
        <v>0</v>
      </c>
      <c r="AX165" s="16">
        <v>0</v>
      </c>
      <c r="AY165" s="16">
        <v>0</v>
      </c>
      <c r="AZ165" s="16">
        <v>5086.54</v>
      </c>
      <c r="BA165" s="16">
        <v>11.7</v>
      </c>
      <c r="BB165" s="16">
        <v>1</v>
      </c>
      <c r="BC165" s="16">
        <v>0</v>
      </c>
      <c r="BD165" s="16">
        <v>276.86</v>
      </c>
      <c r="BE165" s="16">
        <v>5376.1</v>
      </c>
      <c r="BF165" s="16">
        <v>1016880.75</v>
      </c>
      <c r="BG165" s="16">
        <v>48440.54</v>
      </c>
      <c r="BH165" s="16">
        <v>465910.41</v>
      </c>
      <c r="BI165" s="16">
        <v>1746.11</v>
      </c>
      <c r="BJ165" s="16">
        <v>0</v>
      </c>
      <c r="BK165" s="16">
        <v>27106.35</v>
      </c>
      <c r="BL165" s="16">
        <v>494762.87</v>
      </c>
      <c r="BM165" s="16">
        <v>385430.11</v>
      </c>
      <c r="BN165" s="16">
        <v>0</v>
      </c>
      <c r="BO165" s="16">
        <v>17860.400000000001</v>
      </c>
      <c r="BP165" s="16">
        <v>403290.51</v>
      </c>
      <c r="BQ165" s="16">
        <v>0</v>
      </c>
      <c r="BR165" s="16">
        <v>0</v>
      </c>
      <c r="BS165" s="16">
        <v>0</v>
      </c>
      <c r="BT165" s="16">
        <v>-1150</v>
      </c>
      <c r="BU165" s="16">
        <v>500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898053.38</v>
      </c>
      <c r="CB165" s="16">
        <v>0</v>
      </c>
      <c r="CC165" s="16">
        <v>1588014.77</v>
      </c>
      <c r="CD165" s="16">
        <v>296756.3</v>
      </c>
      <c r="CE165" s="16">
        <v>0</v>
      </c>
      <c r="CF165" s="16">
        <v>65436.28</v>
      </c>
      <c r="CG165" s="16">
        <v>1950207.35</v>
      </c>
      <c r="CH165" s="16">
        <v>0</v>
      </c>
      <c r="CI165" s="16">
        <v>0</v>
      </c>
      <c r="CJ165" s="16">
        <v>0</v>
      </c>
      <c r="CK165" s="16">
        <v>0</v>
      </c>
      <c r="CL165" s="16">
        <v>5319.83</v>
      </c>
      <c r="CM165" s="16">
        <v>0</v>
      </c>
      <c r="CN165" s="16">
        <v>83.87</v>
      </c>
      <c r="CO165" s="16">
        <v>46.21</v>
      </c>
      <c r="CP165" s="16">
        <v>0.14000000000000001</v>
      </c>
      <c r="CQ165" s="16">
        <v>11.99</v>
      </c>
      <c r="CR165" s="16">
        <v>10.050000000000001</v>
      </c>
      <c r="CS165" s="16">
        <v>295</v>
      </c>
      <c r="CT165" s="16">
        <v>53.2</v>
      </c>
      <c r="CU165" s="16">
        <v>0</v>
      </c>
      <c r="CV165" s="16"/>
      <c r="CW165" s="16"/>
      <c r="CX165" s="16"/>
    </row>
    <row r="166" spans="1:102">
      <c r="A166" s="17" t="s">
        <v>177</v>
      </c>
      <c r="B166" s="17" t="s">
        <v>178</v>
      </c>
      <c r="C166" s="17"/>
      <c r="D166" s="17" t="s">
        <v>134</v>
      </c>
      <c r="E166" s="16">
        <v>1584</v>
      </c>
      <c r="F166" s="16">
        <v>92</v>
      </c>
      <c r="G166" s="16">
        <v>1676</v>
      </c>
      <c r="H166" s="16">
        <v>1583</v>
      </c>
      <c r="I166" s="16">
        <v>0</v>
      </c>
      <c r="J166" s="16">
        <v>1584</v>
      </c>
      <c r="K166" s="16">
        <v>11</v>
      </c>
      <c r="L166" s="16">
        <v>1583</v>
      </c>
      <c r="M166" s="16">
        <v>1</v>
      </c>
      <c r="N166" s="16">
        <v>1584</v>
      </c>
      <c r="O166" s="16">
        <v>1283.45</v>
      </c>
      <c r="P166" s="16">
        <v>39.229999999999997</v>
      </c>
      <c r="Q166" s="16">
        <v>1322.68</v>
      </c>
      <c r="R166" s="16">
        <v>466</v>
      </c>
      <c r="S166" s="16">
        <v>23</v>
      </c>
      <c r="T166" s="16">
        <v>489</v>
      </c>
      <c r="U166" s="16">
        <v>52.62</v>
      </c>
      <c r="V166" s="16">
        <v>0</v>
      </c>
      <c r="W166" s="16">
        <v>52.62</v>
      </c>
      <c r="X166" s="16">
        <v>0</v>
      </c>
      <c r="Y166" s="16">
        <v>0</v>
      </c>
      <c r="Z166" s="16">
        <v>89160.4</v>
      </c>
      <c r="AA166" s="16">
        <v>0</v>
      </c>
      <c r="AB166" s="16">
        <v>89160.4</v>
      </c>
      <c r="AC166" s="16">
        <v>-519</v>
      </c>
      <c r="AD166" s="16">
        <v>0</v>
      </c>
      <c r="AE166" s="16">
        <v>88641.4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994614.81</v>
      </c>
      <c r="AQ166" s="16">
        <v>7672.24</v>
      </c>
      <c r="AR166" s="16">
        <v>19691.939999999999</v>
      </c>
      <c r="AS166" s="16">
        <v>0</v>
      </c>
      <c r="AT166" s="16">
        <v>48717.4</v>
      </c>
      <c r="AU166" s="16">
        <v>1070696.3899999999</v>
      </c>
      <c r="AV166" s="16">
        <v>0</v>
      </c>
      <c r="AW166" s="16">
        <v>0</v>
      </c>
      <c r="AX166" s="16">
        <v>0</v>
      </c>
      <c r="AY166" s="16">
        <v>0</v>
      </c>
      <c r="AZ166" s="16">
        <v>5086.54</v>
      </c>
      <c r="BA166" s="16">
        <v>11.7</v>
      </c>
      <c r="BB166" s="16">
        <v>1</v>
      </c>
      <c r="BC166" s="16">
        <v>0</v>
      </c>
      <c r="BD166" s="16">
        <v>276.86</v>
      </c>
      <c r="BE166" s="16">
        <v>5376.1</v>
      </c>
      <c r="BF166" s="16">
        <v>1016880.75</v>
      </c>
      <c r="BG166" s="16">
        <v>48440.54</v>
      </c>
      <c r="BH166" s="16">
        <v>465910.41</v>
      </c>
      <c r="BI166" s="16">
        <v>1746.11</v>
      </c>
      <c r="BJ166" s="16">
        <v>0</v>
      </c>
      <c r="BK166" s="16">
        <v>27106.35</v>
      </c>
      <c r="BL166" s="16">
        <v>494762.87</v>
      </c>
      <c r="BM166" s="16">
        <v>385430.11</v>
      </c>
      <c r="BN166" s="16">
        <v>0</v>
      </c>
      <c r="BO166" s="16">
        <v>17860.400000000001</v>
      </c>
      <c r="BP166" s="16">
        <v>403290.51</v>
      </c>
      <c r="BQ166" s="16">
        <v>0</v>
      </c>
      <c r="BR166" s="16">
        <v>0</v>
      </c>
      <c r="BS166" s="16">
        <v>0</v>
      </c>
      <c r="BT166" s="16">
        <v>-1150</v>
      </c>
      <c r="BU166" s="16">
        <v>500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898053.38</v>
      </c>
      <c r="CB166" s="16">
        <v>0</v>
      </c>
      <c r="CC166" s="16">
        <v>1588014.77</v>
      </c>
      <c r="CD166" s="16">
        <v>296756.3</v>
      </c>
      <c r="CE166" s="16">
        <v>0</v>
      </c>
      <c r="CF166" s="16">
        <v>65436.28</v>
      </c>
      <c r="CG166" s="16">
        <v>1950207.35</v>
      </c>
      <c r="CH166" s="16">
        <v>0</v>
      </c>
      <c r="CI166" s="16">
        <v>0</v>
      </c>
      <c r="CJ166" s="16">
        <v>0</v>
      </c>
      <c r="CK166" s="16">
        <v>0</v>
      </c>
      <c r="CL166" s="16">
        <v>5319.83</v>
      </c>
      <c r="CM166" s="16">
        <v>0</v>
      </c>
      <c r="CN166" s="16">
        <v>83.87</v>
      </c>
      <c r="CO166" s="16">
        <v>46.21</v>
      </c>
      <c r="CP166" s="16">
        <v>0.14000000000000001</v>
      </c>
      <c r="CQ166" s="16">
        <v>11.99</v>
      </c>
      <c r="CR166" s="16">
        <v>10.050000000000001</v>
      </c>
      <c r="CS166" s="16">
        <v>295</v>
      </c>
      <c r="CT166" s="16">
        <v>53.2</v>
      </c>
      <c r="CU166" s="16">
        <v>0</v>
      </c>
      <c r="CV166" s="16"/>
      <c r="CW166" s="16"/>
      <c r="CX166" s="16"/>
    </row>
    <row r="167" spans="1:102">
      <c r="A167" s="15" t="s">
        <v>179</v>
      </c>
      <c r="B167" s="15" t="s">
        <v>180</v>
      </c>
      <c r="C167" s="15" t="s">
        <v>137</v>
      </c>
      <c r="D167" s="15" t="s">
        <v>138</v>
      </c>
      <c r="E167" s="16">
        <v>1</v>
      </c>
      <c r="F167" s="16">
        <v>0</v>
      </c>
      <c r="G167" s="16">
        <v>1</v>
      </c>
      <c r="H167" s="16">
        <v>1</v>
      </c>
      <c r="I167" s="16">
        <v>0</v>
      </c>
      <c r="J167" s="16">
        <v>1</v>
      </c>
      <c r="K167" s="16">
        <v>0</v>
      </c>
      <c r="L167" s="16">
        <v>1</v>
      </c>
      <c r="M167" s="16">
        <v>0</v>
      </c>
      <c r="N167" s="16">
        <v>1</v>
      </c>
      <c r="O167" s="16">
        <v>8</v>
      </c>
      <c r="P167" s="16">
        <v>0</v>
      </c>
      <c r="Q167" s="16">
        <v>8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11</v>
      </c>
      <c r="AA167" s="16">
        <v>0</v>
      </c>
      <c r="AB167" s="16">
        <v>11</v>
      </c>
      <c r="AC167" s="16">
        <v>0</v>
      </c>
      <c r="AD167" s="16">
        <v>0</v>
      </c>
      <c r="AE167" s="16">
        <v>11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1597.65</v>
      </c>
      <c r="AQ167" s="16">
        <v>0</v>
      </c>
      <c r="AR167" s="16">
        <v>7.67</v>
      </c>
      <c r="AS167" s="16">
        <v>0</v>
      </c>
      <c r="AT167" s="16">
        <v>6.68</v>
      </c>
      <c r="AU167" s="16">
        <v>1612</v>
      </c>
      <c r="AV167" s="16">
        <v>0</v>
      </c>
      <c r="AW167" s="16">
        <v>0</v>
      </c>
      <c r="AX167" s="16">
        <v>0</v>
      </c>
      <c r="AY167" s="16">
        <v>0</v>
      </c>
      <c r="AZ167" s="16">
        <v>0</v>
      </c>
      <c r="BA167" s="16">
        <v>0</v>
      </c>
      <c r="BB167" s="16">
        <v>0</v>
      </c>
      <c r="BC167" s="16">
        <v>0</v>
      </c>
      <c r="BD167" s="16">
        <v>0</v>
      </c>
      <c r="BE167" s="16">
        <v>0</v>
      </c>
      <c r="BF167" s="16">
        <v>1605.32</v>
      </c>
      <c r="BG167" s="16">
        <v>6.68</v>
      </c>
      <c r="BH167" s="16">
        <v>2891.25</v>
      </c>
      <c r="BI167" s="16">
        <v>14.96</v>
      </c>
      <c r="BJ167" s="16">
        <v>0</v>
      </c>
      <c r="BK167" s="16">
        <v>7.83</v>
      </c>
      <c r="BL167" s="16">
        <v>2914.04</v>
      </c>
      <c r="BM167" s="16">
        <v>239</v>
      </c>
      <c r="BN167" s="16">
        <v>0</v>
      </c>
      <c r="BO167" s="16">
        <v>0</v>
      </c>
      <c r="BP167" s="16">
        <v>239</v>
      </c>
      <c r="BQ167" s="16">
        <v>0</v>
      </c>
      <c r="BR167" s="16">
        <v>0</v>
      </c>
      <c r="BS167" s="16">
        <v>0</v>
      </c>
      <c r="BT167" s="16">
        <v>0</v>
      </c>
      <c r="BU167" s="16">
        <v>0</v>
      </c>
      <c r="BV167" s="16">
        <v>0</v>
      </c>
      <c r="BW167" s="16">
        <v>0</v>
      </c>
      <c r="BX167" s="16">
        <v>0</v>
      </c>
      <c r="BY167" s="16">
        <v>0</v>
      </c>
      <c r="BZ167" s="16">
        <v>0</v>
      </c>
      <c r="CA167" s="16">
        <v>3153.04</v>
      </c>
      <c r="CB167" s="16">
        <v>0</v>
      </c>
      <c r="CC167" s="16">
        <v>0</v>
      </c>
      <c r="CD167" s="16">
        <v>0</v>
      </c>
      <c r="CE167" s="16">
        <v>0</v>
      </c>
      <c r="CF167" s="16">
        <v>0</v>
      </c>
      <c r="CG167" s="16">
        <v>0</v>
      </c>
      <c r="CH167" s="16">
        <v>0</v>
      </c>
      <c r="CI167" s="16">
        <v>100</v>
      </c>
      <c r="CJ167" s="16">
        <v>100</v>
      </c>
      <c r="CK167" s="16">
        <v>0</v>
      </c>
      <c r="CL167" s="16">
        <v>1100</v>
      </c>
      <c r="CM167" s="16">
        <v>0</v>
      </c>
      <c r="CN167" s="16">
        <v>195.6</v>
      </c>
      <c r="CO167" s="16">
        <v>180.77</v>
      </c>
      <c r="CP167" s="16">
        <v>-0.96</v>
      </c>
      <c r="CQ167" s="16">
        <v>146.55000000000001</v>
      </c>
      <c r="CR167" s="16">
        <v>286.64</v>
      </c>
      <c r="CS167" s="16">
        <v>2914</v>
      </c>
      <c r="CT167" s="16">
        <v>11</v>
      </c>
      <c r="CU167" s="16">
        <v>0</v>
      </c>
      <c r="CV167" s="16"/>
      <c r="CW167" s="16"/>
      <c r="CX167" s="16"/>
    </row>
    <row r="168" spans="1:102">
      <c r="A168" s="15" t="s">
        <v>179</v>
      </c>
      <c r="B168" s="15" t="s">
        <v>180</v>
      </c>
      <c r="C168" s="15" t="s">
        <v>130</v>
      </c>
      <c r="D168" s="15" t="s">
        <v>131</v>
      </c>
      <c r="E168" s="16">
        <v>6</v>
      </c>
      <c r="F168" s="16">
        <v>0</v>
      </c>
      <c r="G168" s="16">
        <v>6</v>
      </c>
      <c r="H168" s="16">
        <v>6</v>
      </c>
      <c r="I168" s="16">
        <v>0</v>
      </c>
      <c r="J168" s="16">
        <v>6</v>
      </c>
      <c r="K168" s="16">
        <v>0</v>
      </c>
      <c r="L168" s="16">
        <v>6</v>
      </c>
      <c r="M168" s="16">
        <v>0</v>
      </c>
      <c r="N168" s="16">
        <v>6</v>
      </c>
      <c r="O168" s="16">
        <v>0</v>
      </c>
      <c r="P168" s="16">
        <v>0</v>
      </c>
      <c r="Q168" s="16">
        <v>0</v>
      </c>
      <c r="R168" s="16">
        <v>227</v>
      </c>
      <c r="S168" s="16">
        <v>0</v>
      </c>
      <c r="T168" s="16">
        <v>227</v>
      </c>
      <c r="U168" s="16">
        <v>57</v>
      </c>
      <c r="V168" s="16">
        <v>0</v>
      </c>
      <c r="W168" s="16">
        <v>57</v>
      </c>
      <c r="X168" s="16">
        <v>0</v>
      </c>
      <c r="Y168" s="16">
        <v>0</v>
      </c>
      <c r="Z168" s="16">
        <v>1752.1</v>
      </c>
      <c r="AA168" s="16">
        <v>0</v>
      </c>
      <c r="AB168" s="16">
        <v>1752.1</v>
      </c>
      <c r="AC168" s="16">
        <v>0</v>
      </c>
      <c r="AD168" s="16">
        <v>0</v>
      </c>
      <c r="AE168" s="16">
        <v>1752.1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43162.09</v>
      </c>
      <c r="AQ168" s="16">
        <v>76</v>
      </c>
      <c r="AR168" s="16">
        <v>174.31</v>
      </c>
      <c r="AS168" s="16">
        <v>0</v>
      </c>
      <c r="AT168" s="16">
        <v>709.6</v>
      </c>
      <c r="AU168" s="16">
        <v>44122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  <c r="BE168" s="16">
        <v>0</v>
      </c>
      <c r="BF168" s="16">
        <v>43412.4</v>
      </c>
      <c r="BG168" s="16">
        <v>709.6</v>
      </c>
      <c r="BH168" s="16">
        <v>33689.730000000003</v>
      </c>
      <c r="BI168" s="16">
        <v>187.53</v>
      </c>
      <c r="BJ168" s="16">
        <v>0</v>
      </c>
      <c r="BK168" s="16">
        <v>427.31</v>
      </c>
      <c r="BL168" s="16">
        <v>34304.57</v>
      </c>
      <c r="BM168" s="16">
        <v>9158</v>
      </c>
      <c r="BN168" s="16">
        <v>0</v>
      </c>
      <c r="BO168" s="16">
        <v>0</v>
      </c>
      <c r="BP168" s="16">
        <v>9158</v>
      </c>
      <c r="BQ168" s="16">
        <v>0</v>
      </c>
      <c r="BR168" s="16">
        <v>0</v>
      </c>
      <c r="BS168" s="16">
        <v>0</v>
      </c>
      <c r="BT168" s="16">
        <v>0</v>
      </c>
      <c r="BU168" s="16">
        <v>0</v>
      </c>
      <c r="BV168" s="16">
        <v>0</v>
      </c>
      <c r="BW168" s="16">
        <v>0</v>
      </c>
      <c r="BX168" s="16">
        <v>0</v>
      </c>
      <c r="BY168" s="16">
        <v>0</v>
      </c>
      <c r="BZ168" s="16">
        <v>0</v>
      </c>
      <c r="CA168" s="16">
        <v>43462.57</v>
      </c>
      <c r="CB168" s="16">
        <v>0</v>
      </c>
      <c r="CC168" s="16">
        <v>19038.45</v>
      </c>
      <c r="CD168" s="16">
        <v>79.06</v>
      </c>
      <c r="CE168" s="16">
        <v>0</v>
      </c>
      <c r="CF168" s="16">
        <v>460.49</v>
      </c>
      <c r="CG168" s="16">
        <v>19578</v>
      </c>
      <c r="CH168" s="16">
        <v>0</v>
      </c>
      <c r="CI168" s="16">
        <v>100</v>
      </c>
      <c r="CJ168" s="16">
        <v>100</v>
      </c>
      <c r="CK168" s="16">
        <v>0</v>
      </c>
      <c r="CL168" s="16">
        <v>29201.67</v>
      </c>
      <c r="CM168" s="16">
        <v>0</v>
      </c>
      <c r="CN168" s="16">
        <v>98.51</v>
      </c>
      <c r="CO168" s="16">
        <v>77.75</v>
      </c>
      <c r="CP168" s="16">
        <v>0.01</v>
      </c>
      <c r="CQ168" s="16">
        <v>25.18</v>
      </c>
      <c r="CR168" s="16">
        <v>24.81</v>
      </c>
      <c r="CS168" s="16">
        <v>5717</v>
      </c>
      <c r="CT168" s="16">
        <v>292.02</v>
      </c>
      <c r="CU168" s="16">
        <v>0</v>
      </c>
      <c r="CV168" s="16"/>
      <c r="CW168" s="16"/>
      <c r="CX168" s="16"/>
    </row>
    <row r="169" spans="1:102">
      <c r="A169" s="15" t="s">
        <v>179</v>
      </c>
      <c r="B169" s="15" t="s">
        <v>180</v>
      </c>
      <c r="C169" s="15" t="s">
        <v>132</v>
      </c>
      <c r="D169" s="15" t="s">
        <v>133</v>
      </c>
      <c r="E169" s="16">
        <v>0</v>
      </c>
      <c r="F169" s="16">
        <v>3</v>
      </c>
      <c r="G169" s="16">
        <v>3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19</v>
      </c>
      <c r="Q169" s="16">
        <v>19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16">
        <v>0</v>
      </c>
      <c r="BC169" s="16">
        <v>0</v>
      </c>
      <c r="BD169" s="16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16">
        <v>0</v>
      </c>
      <c r="BQ169" s="16">
        <v>0</v>
      </c>
      <c r="BR169" s="16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-2217</v>
      </c>
      <c r="CD169" s="16">
        <v>0</v>
      </c>
      <c r="CE169" s="16">
        <v>0</v>
      </c>
      <c r="CF169" s="16">
        <v>0</v>
      </c>
      <c r="CG169" s="16">
        <v>-2217</v>
      </c>
      <c r="CH169" s="16">
        <v>0</v>
      </c>
      <c r="CI169" s="16">
        <v>0</v>
      </c>
      <c r="CJ169" s="16">
        <v>0</v>
      </c>
      <c r="CK169" s="16">
        <v>0</v>
      </c>
      <c r="CL169" s="16"/>
      <c r="CM169" s="16">
        <v>0</v>
      </c>
      <c r="CN169" s="16">
        <v>0</v>
      </c>
      <c r="CO169" s="16">
        <v>0</v>
      </c>
      <c r="CP169" s="16">
        <v>0</v>
      </c>
      <c r="CQ169" s="16">
        <v>0</v>
      </c>
      <c r="CR169" s="16">
        <v>0</v>
      </c>
      <c r="CS169" s="16">
        <v>0</v>
      </c>
      <c r="CT169" s="16">
        <v>0</v>
      </c>
      <c r="CU169" s="16">
        <v>0</v>
      </c>
      <c r="CV169" s="16"/>
      <c r="CW169" s="16"/>
      <c r="CX169" s="16"/>
    </row>
    <row r="170" spans="1:102">
      <c r="A170" s="17" t="s">
        <v>179</v>
      </c>
      <c r="B170" s="17"/>
      <c r="C170" s="17"/>
      <c r="D170" s="17" t="s">
        <v>134</v>
      </c>
      <c r="E170" s="16">
        <v>7</v>
      </c>
      <c r="F170" s="16">
        <v>3</v>
      </c>
      <c r="G170" s="16">
        <v>10</v>
      </c>
      <c r="H170" s="16">
        <v>7</v>
      </c>
      <c r="I170" s="16">
        <v>0</v>
      </c>
      <c r="J170" s="16">
        <v>7</v>
      </c>
      <c r="K170" s="16">
        <v>0</v>
      </c>
      <c r="L170" s="16">
        <v>7</v>
      </c>
      <c r="M170" s="16">
        <v>0</v>
      </c>
      <c r="N170" s="16">
        <v>7</v>
      </c>
      <c r="O170" s="16">
        <v>8</v>
      </c>
      <c r="P170" s="16">
        <v>19</v>
      </c>
      <c r="Q170" s="16">
        <v>27</v>
      </c>
      <c r="R170" s="16">
        <v>227</v>
      </c>
      <c r="S170" s="16">
        <v>0</v>
      </c>
      <c r="T170" s="16">
        <v>227</v>
      </c>
      <c r="U170" s="16">
        <v>57</v>
      </c>
      <c r="V170" s="16">
        <v>0</v>
      </c>
      <c r="W170" s="16">
        <v>57</v>
      </c>
      <c r="X170" s="16">
        <v>0</v>
      </c>
      <c r="Y170" s="16">
        <v>0</v>
      </c>
      <c r="Z170" s="16">
        <v>1763.1</v>
      </c>
      <c r="AA170" s="16">
        <v>0</v>
      </c>
      <c r="AB170" s="16">
        <v>1763.1</v>
      </c>
      <c r="AC170" s="16">
        <v>0</v>
      </c>
      <c r="AD170" s="16">
        <v>0</v>
      </c>
      <c r="AE170" s="16">
        <v>1763.1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44759.74</v>
      </c>
      <c r="AQ170" s="16">
        <v>76</v>
      </c>
      <c r="AR170" s="16">
        <v>181.98</v>
      </c>
      <c r="AS170" s="16">
        <v>0</v>
      </c>
      <c r="AT170" s="16">
        <v>716.28</v>
      </c>
      <c r="AU170" s="16">
        <v>45734</v>
      </c>
      <c r="AV170" s="16">
        <v>0</v>
      </c>
      <c r="AW170" s="16">
        <v>0</v>
      </c>
      <c r="AX170" s="16">
        <v>0</v>
      </c>
      <c r="AY170" s="16">
        <v>0</v>
      </c>
      <c r="AZ170" s="16">
        <v>0</v>
      </c>
      <c r="BA170" s="16">
        <v>0</v>
      </c>
      <c r="BB170" s="16">
        <v>0</v>
      </c>
      <c r="BC170" s="16">
        <v>0</v>
      </c>
      <c r="BD170" s="16">
        <v>0</v>
      </c>
      <c r="BE170" s="16">
        <v>0</v>
      </c>
      <c r="BF170" s="16">
        <v>45017.72</v>
      </c>
      <c r="BG170" s="16">
        <v>716.28</v>
      </c>
      <c r="BH170" s="16">
        <v>36580.980000000003</v>
      </c>
      <c r="BI170" s="16">
        <v>202.49</v>
      </c>
      <c r="BJ170" s="16">
        <v>0</v>
      </c>
      <c r="BK170" s="16">
        <v>435.14</v>
      </c>
      <c r="BL170" s="16">
        <v>37218.61</v>
      </c>
      <c r="BM170" s="16">
        <v>9397</v>
      </c>
      <c r="BN170" s="16">
        <v>0</v>
      </c>
      <c r="BO170" s="16">
        <v>0</v>
      </c>
      <c r="BP170" s="16">
        <v>9397</v>
      </c>
      <c r="BQ170" s="16">
        <v>0</v>
      </c>
      <c r="BR170" s="16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46615.61</v>
      </c>
      <c r="CB170" s="16">
        <v>0</v>
      </c>
      <c r="CC170" s="16">
        <v>16821.45</v>
      </c>
      <c r="CD170" s="16">
        <v>79.06</v>
      </c>
      <c r="CE170" s="16">
        <v>0</v>
      </c>
      <c r="CF170" s="16">
        <v>460.49</v>
      </c>
      <c r="CG170" s="16">
        <v>17361</v>
      </c>
      <c r="CH170" s="16">
        <v>0</v>
      </c>
      <c r="CI170" s="16">
        <v>0</v>
      </c>
      <c r="CJ170" s="16">
        <v>0</v>
      </c>
      <c r="CK170" s="16">
        <v>0</v>
      </c>
      <c r="CL170" s="16">
        <v>17631</v>
      </c>
      <c r="CM170" s="16">
        <v>0</v>
      </c>
      <c r="CN170" s="16">
        <v>101.92</v>
      </c>
      <c r="CO170" s="16">
        <v>81.38</v>
      </c>
      <c r="CP170" s="16">
        <v>-0.02</v>
      </c>
      <c r="CQ170" s="16">
        <v>25.9</v>
      </c>
      <c r="CR170" s="16">
        <v>26.39</v>
      </c>
      <c r="CS170" s="16">
        <v>3722</v>
      </c>
      <c r="CT170" s="16">
        <v>176.31</v>
      </c>
      <c r="CU170" s="16">
        <v>0</v>
      </c>
      <c r="CV170" s="16"/>
      <c r="CW170" s="16"/>
      <c r="CX170" s="16"/>
    </row>
    <row r="171" spans="1:102">
      <c r="A171" s="17" t="s">
        <v>179</v>
      </c>
      <c r="B171" s="17" t="s">
        <v>180</v>
      </c>
      <c r="C171" s="17"/>
      <c r="D171" s="17" t="s">
        <v>134</v>
      </c>
      <c r="E171" s="16">
        <v>7</v>
      </c>
      <c r="F171" s="16">
        <v>3</v>
      </c>
      <c r="G171" s="16">
        <v>10</v>
      </c>
      <c r="H171" s="16">
        <v>7</v>
      </c>
      <c r="I171" s="16">
        <v>0</v>
      </c>
      <c r="J171" s="16">
        <v>7</v>
      </c>
      <c r="K171" s="16">
        <v>0</v>
      </c>
      <c r="L171" s="16">
        <v>7</v>
      </c>
      <c r="M171" s="16">
        <v>0</v>
      </c>
      <c r="N171" s="16">
        <v>7</v>
      </c>
      <c r="O171" s="16">
        <v>8</v>
      </c>
      <c r="P171" s="16">
        <v>19</v>
      </c>
      <c r="Q171" s="16">
        <v>27</v>
      </c>
      <c r="R171" s="16">
        <v>227</v>
      </c>
      <c r="S171" s="16">
        <v>0</v>
      </c>
      <c r="T171" s="16">
        <v>227</v>
      </c>
      <c r="U171" s="16">
        <v>57</v>
      </c>
      <c r="V171" s="16">
        <v>0</v>
      </c>
      <c r="W171" s="16">
        <v>57</v>
      </c>
      <c r="X171" s="16">
        <v>0</v>
      </c>
      <c r="Y171" s="16">
        <v>0</v>
      </c>
      <c r="Z171" s="16">
        <v>1763.1</v>
      </c>
      <c r="AA171" s="16">
        <v>0</v>
      </c>
      <c r="AB171" s="16">
        <v>1763.1</v>
      </c>
      <c r="AC171" s="16">
        <v>0</v>
      </c>
      <c r="AD171" s="16">
        <v>0</v>
      </c>
      <c r="AE171" s="16">
        <v>1763.1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6">
        <v>0</v>
      </c>
      <c r="AM171" s="16">
        <v>0</v>
      </c>
      <c r="AN171" s="16">
        <v>0</v>
      </c>
      <c r="AO171" s="16">
        <v>0</v>
      </c>
      <c r="AP171" s="16">
        <v>44759.74</v>
      </c>
      <c r="AQ171" s="16">
        <v>76</v>
      </c>
      <c r="AR171" s="16">
        <v>181.98</v>
      </c>
      <c r="AS171" s="16">
        <v>0</v>
      </c>
      <c r="AT171" s="16">
        <v>716.28</v>
      </c>
      <c r="AU171" s="16">
        <v>45734</v>
      </c>
      <c r="AV171" s="16">
        <v>0</v>
      </c>
      <c r="AW171" s="16">
        <v>0</v>
      </c>
      <c r="AX171" s="16">
        <v>0</v>
      </c>
      <c r="AY171" s="16">
        <v>0</v>
      </c>
      <c r="AZ171" s="16">
        <v>0</v>
      </c>
      <c r="BA171" s="16">
        <v>0</v>
      </c>
      <c r="BB171" s="16">
        <v>0</v>
      </c>
      <c r="BC171" s="16">
        <v>0</v>
      </c>
      <c r="BD171" s="16">
        <v>0</v>
      </c>
      <c r="BE171" s="16">
        <v>0</v>
      </c>
      <c r="BF171" s="16">
        <v>45017.72</v>
      </c>
      <c r="BG171" s="16">
        <v>716.28</v>
      </c>
      <c r="BH171" s="16">
        <v>36580.980000000003</v>
      </c>
      <c r="BI171" s="16">
        <v>202.49</v>
      </c>
      <c r="BJ171" s="16">
        <v>0</v>
      </c>
      <c r="BK171" s="16">
        <v>435.14</v>
      </c>
      <c r="BL171" s="16">
        <v>37218.61</v>
      </c>
      <c r="BM171" s="16">
        <v>9397</v>
      </c>
      <c r="BN171" s="16">
        <v>0</v>
      </c>
      <c r="BO171" s="16">
        <v>0</v>
      </c>
      <c r="BP171" s="16">
        <v>9397</v>
      </c>
      <c r="BQ171" s="16">
        <v>0</v>
      </c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46615.61</v>
      </c>
      <c r="CB171" s="16">
        <v>0</v>
      </c>
      <c r="CC171" s="16">
        <v>16821.45</v>
      </c>
      <c r="CD171" s="16">
        <v>79.06</v>
      </c>
      <c r="CE171" s="16">
        <v>0</v>
      </c>
      <c r="CF171" s="16">
        <v>460.49</v>
      </c>
      <c r="CG171" s="16">
        <v>17361</v>
      </c>
      <c r="CH171" s="16">
        <v>0</v>
      </c>
      <c r="CI171" s="16">
        <v>0</v>
      </c>
      <c r="CJ171" s="16">
        <v>0</v>
      </c>
      <c r="CK171" s="16">
        <v>0</v>
      </c>
      <c r="CL171" s="16">
        <v>17631</v>
      </c>
      <c r="CM171" s="16">
        <v>0</v>
      </c>
      <c r="CN171" s="16">
        <v>101.92</v>
      </c>
      <c r="CO171" s="16">
        <v>81.38</v>
      </c>
      <c r="CP171" s="16">
        <v>-0.02</v>
      </c>
      <c r="CQ171" s="16">
        <v>25.9</v>
      </c>
      <c r="CR171" s="16">
        <v>26.39</v>
      </c>
      <c r="CS171" s="16">
        <v>3722</v>
      </c>
      <c r="CT171" s="16">
        <v>176.31</v>
      </c>
      <c r="CU171" s="16">
        <v>0</v>
      </c>
      <c r="CV171" s="16"/>
      <c r="CW171" s="16"/>
      <c r="CX171" s="16"/>
    </row>
    <row r="172" spans="1:102">
      <c r="A172" s="15" t="s">
        <v>181</v>
      </c>
      <c r="B172" s="15" t="s">
        <v>182</v>
      </c>
      <c r="C172" s="15" t="s">
        <v>126</v>
      </c>
      <c r="D172" s="15" t="s">
        <v>127</v>
      </c>
      <c r="E172" s="16">
        <v>1</v>
      </c>
      <c r="F172" s="16">
        <v>0</v>
      </c>
      <c r="G172" s="16">
        <v>1</v>
      </c>
      <c r="H172" s="16">
        <v>1</v>
      </c>
      <c r="I172" s="16">
        <v>0</v>
      </c>
      <c r="J172" s="16">
        <v>1</v>
      </c>
      <c r="K172" s="16">
        <v>0</v>
      </c>
      <c r="L172" s="16">
        <v>1</v>
      </c>
      <c r="M172" s="16">
        <v>0</v>
      </c>
      <c r="N172" s="16">
        <v>1</v>
      </c>
      <c r="O172" s="16">
        <v>38.6</v>
      </c>
      <c r="P172" s="16">
        <v>0</v>
      </c>
      <c r="Q172" s="16">
        <v>38.6</v>
      </c>
      <c r="R172" s="16">
        <v>0</v>
      </c>
      <c r="S172" s="16">
        <v>0</v>
      </c>
      <c r="T172" s="16">
        <v>0</v>
      </c>
      <c r="U172" s="16">
        <v>38.6</v>
      </c>
      <c r="V172" s="16">
        <v>0</v>
      </c>
      <c r="W172" s="16">
        <v>38.6</v>
      </c>
      <c r="X172" s="16">
        <v>0</v>
      </c>
      <c r="Y172" s="16">
        <v>0</v>
      </c>
      <c r="Z172" s="16">
        <v>1418.6</v>
      </c>
      <c r="AA172" s="16">
        <v>0</v>
      </c>
      <c r="AB172" s="16">
        <v>1418.6</v>
      </c>
      <c r="AC172" s="16">
        <v>0</v>
      </c>
      <c r="AD172" s="16">
        <v>0</v>
      </c>
      <c r="AE172" s="16">
        <v>1418.6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14590.22</v>
      </c>
      <c r="AQ172" s="16">
        <v>130.80000000000001</v>
      </c>
      <c r="AR172" s="16">
        <v>631.94000000000005</v>
      </c>
      <c r="AS172" s="16">
        <v>0</v>
      </c>
      <c r="AT172" s="16">
        <v>740.51</v>
      </c>
      <c r="AU172" s="16">
        <v>16093.47</v>
      </c>
      <c r="AV172" s="16">
        <v>0</v>
      </c>
      <c r="AW172" s="16">
        <v>0</v>
      </c>
      <c r="AX172" s="16">
        <v>0</v>
      </c>
      <c r="AY172" s="16">
        <v>0</v>
      </c>
      <c r="AZ172" s="16">
        <v>0</v>
      </c>
      <c r="BA172" s="16">
        <v>0</v>
      </c>
      <c r="BB172" s="16">
        <v>0</v>
      </c>
      <c r="BC172" s="16">
        <v>0</v>
      </c>
      <c r="BD172" s="16">
        <v>0</v>
      </c>
      <c r="BE172" s="16">
        <v>0</v>
      </c>
      <c r="BF172" s="16">
        <v>15352.96</v>
      </c>
      <c r="BG172" s="16">
        <v>740.51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1391</v>
      </c>
      <c r="BN172" s="16">
        <v>0</v>
      </c>
      <c r="BO172" s="16">
        <v>0</v>
      </c>
      <c r="BP172" s="16">
        <v>1391</v>
      </c>
      <c r="BQ172" s="16">
        <v>0</v>
      </c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1391</v>
      </c>
      <c r="CB172" s="16">
        <v>0</v>
      </c>
      <c r="CC172" s="16">
        <v>28598.46</v>
      </c>
      <c r="CD172" s="16">
        <v>739.6</v>
      </c>
      <c r="CE172" s="16">
        <v>0</v>
      </c>
      <c r="CF172" s="16">
        <v>1515.94</v>
      </c>
      <c r="CG172" s="16">
        <v>30854</v>
      </c>
      <c r="CH172" s="16">
        <v>0</v>
      </c>
      <c r="CI172" s="16">
        <v>100</v>
      </c>
      <c r="CJ172" s="16">
        <v>100</v>
      </c>
      <c r="CK172" s="16">
        <v>0</v>
      </c>
      <c r="CL172" s="16">
        <v>141860</v>
      </c>
      <c r="CM172" s="16">
        <v>0</v>
      </c>
      <c r="CN172" s="16">
        <v>8.64</v>
      </c>
      <c r="CO172" s="16">
        <v>0</v>
      </c>
      <c r="CP172" s="16">
        <v>0.91</v>
      </c>
      <c r="CQ172" s="16">
        <v>11.34</v>
      </c>
      <c r="CR172" s="16">
        <v>0.98</v>
      </c>
      <c r="CS172" s="16">
        <v>0</v>
      </c>
      <c r="CT172" s="16">
        <v>1418.6</v>
      </c>
      <c r="CU172" s="16">
        <v>0</v>
      </c>
      <c r="CV172" s="16"/>
      <c r="CW172" s="16"/>
      <c r="CX172" s="16"/>
    </row>
    <row r="173" spans="1:102">
      <c r="A173" s="15" t="s">
        <v>181</v>
      </c>
      <c r="B173" s="15" t="s">
        <v>182</v>
      </c>
      <c r="C173" s="15" t="s">
        <v>132</v>
      </c>
      <c r="D173" s="15" t="s">
        <v>133</v>
      </c>
      <c r="E173" s="16">
        <v>1</v>
      </c>
      <c r="F173" s="16">
        <v>4</v>
      </c>
      <c r="G173" s="16">
        <v>5</v>
      </c>
      <c r="H173" s="16">
        <v>1</v>
      </c>
      <c r="I173" s="16">
        <v>0</v>
      </c>
      <c r="J173" s="16">
        <v>1</v>
      </c>
      <c r="K173" s="16">
        <v>0</v>
      </c>
      <c r="L173" s="16">
        <v>1</v>
      </c>
      <c r="M173" s="16">
        <v>0</v>
      </c>
      <c r="N173" s="16">
        <v>1</v>
      </c>
      <c r="O173" s="16">
        <v>5</v>
      </c>
      <c r="P173" s="16">
        <v>16</v>
      </c>
      <c r="Q173" s="16">
        <v>21</v>
      </c>
      <c r="R173" s="16">
        <v>0</v>
      </c>
      <c r="S173" s="16">
        <v>0</v>
      </c>
      <c r="T173" s="16">
        <v>0</v>
      </c>
      <c r="U173" s="16">
        <v>0</v>
      </c>
      <c r="V173" s="16">
        <v>1</v>
      </c>
      <c r="W173" s="16">
        <v>1</v>
      </c>
      <c r="X173" s="16">
        <v>0</v>
      </c>
      <c r="Y173" s="16">
        <v>0</v>
      </c>
      <c r="Z173" s="16">
        <v>1158.2</v>
      </c>
      <c r="AA173" s="16">
        <v>0</v>
      </c>
      <c r="AB173" s="16">
        <v>1158.2</v>
      </c>
      <c r="AC173" s="16">
        <v>0</v>
      </c>
      <c r="AD173" s="16">
        <v>0</v>
      </c>
      <c r="AE173" s="16">
        <v>1158.2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0</v>
      </c>
      <c r="AM173" s="16">
        <v>0</v>
      </c>
      <c r="AN173" s="16">
        <v>0</v>
      </c>
      <c r="AO173" s="16">
        <v>0</v>
      </c>
      <c r="AP173" s="16">
        <v>13867.6</v>
      </c>
      <c r="AQ173" s="16">
        <v>0</v>
      </c>
      <c r="AR173" s="16">
        <v>107.9</v>
      </c>
      <c r="AS173" s="16">
        <v>0</v>
      </c>
      <c r="AT173" s="16">
        <v>1094.5</v>
      </c>
      <c r="AU173" s="16">
        <v>15070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6">
        <v>0</v>
      </c>
      <c r="BC173" s="16">
        <v>0</v>
      </c>
      <c r="BD173" s="16">
        <v>0</v>
      </c>
      <c r="BE173" s="16">
        <v>0</v>
      </c>
      <c r="BF173" s="16">
        <v>13975.5</v>
      </c>
      <c r="BG173" s="16">
        <v>1094.5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16">
        <v>0</v>
      </c>
      <c r="BQ173" s="16">
        <v>0</v>
      </c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33848.370000000003</v>
      </c>
      <c r="CD173" s="16">
        <v>191.47</v>
      </c>
      <c r="CE173" s="16">
        <v>0</v>
      </c>
      <c r="CF173" s="16">
        <v>2693.16</v>
      </c>
      <c r="CG173" s="16">
        <v>36733</v>
      </c>
      <c r="CH173" s="16">
        <v>0</v>
      </c>
      <c r="CI173" s="16">
        <v>0</v>
      </c>
      <c r="CJ173" s="16">
        <v>0</v>
      </c>
      <c r="CK173" s="16">
        <v>0</v>
      </c>
      <c r="CL173" s="16">
        <v>23164</v>
      </c>
      <c r="CM173" s="16">
        <v>0</v>
      </c>
      <c r="CN173" s="16">
        <v>0</v>
      </c>
      <c r="CO173" s="16">
        <v>0</v>
      </c>
      <c r="CP173" s="16">
        <v>1</v>
      </c>
      <c r="CQ173" s="16">
        <v>12.97</v>
      </c>
      <c r="CR173" s="16">
        <v>0</v>
      </c>
      <c r="CS173" s="16">
        <v>0</v>
      </c>
      <c r="CT173" s="16">
        <v>231.64</v>
      </c>
      <c r="CU173" s="16">
        <v>0</v>
      </c>
      <c r="CV173" s="16"/>
      <c r="CW173" s="16"/>
      <c r="CX173" s="16"/>
    </row>
    <row r="174" spans="1:102">
      <c r="A174" s="17" t="s">
        <v>181</v>
      </c>
      <c r="B174" s="17" t="s">
        <v>182</v>
      </c>
      <c r="C174" s="17"/>
      <c r="D174" s="17" t="s">
        <v>134</v>
      </c>
      <c r="E174" s="16">
        <v>2</v>
      </c>
      <c r="F174" s="16">
        <v>4</v>
      </c>
      <c r="G174" s="16">
        <v>6</v>
      </c>
      <c r="H174" s="16">
        <v>2</v>
      </c>
      <c r="I174" s="16">
        <v>0</v>
      </c>
      <c r="J174" s="16">
        <v>2</v>
      </c>
      <c r="K174" s="16">
        <v>0</v>
      </c>
      <c r="L174" s="16">
        <v>2</v>
      </c>
      <c r="M174" s="16">
        <v>0</v>
      </c>
      <c r="N174" s="16">
        <v>2</v>
      </c>
      <c r="O174" s="16">
        <v>43.6</v>
      </c>
      <c r="P174" s="16">
        <v>16</v>
      </c>
      <c r="Q174" s="16">
        <v>59.6</v>
      </c>
      <c r="R174" s="16">
        <v>0</v>
      </c>
      <c r="S174" s="16">
        <v>0</v>
      </c>
      <c r="T174" s="16">
        <v>0</v>
      </c>
      <c r="U174" s="16">
        <v>38.6</v>
      </c>
      <c r="V174" s="16">
        <v>1</v>
      </c>
      <c r="W174" s="16">
        <v>39.6</v>
      </c>
      <c r="X174" s="16">
        <v>0</v>
      </c>
      <c r="Y174" s="16">
        <v>0</v>
      </c>
      <c r="Z174" s="16">
        <v>2576.8000000000002</v>
      </c>
      <c r="AA174" s="16">
        <v>0</v>
      </c>
      <c r="AB174" s="16">
        <v>2576.8000000000002</v>
      </c>
      <c r="AC174" s="16">
        <v>0</v>
      </c>
      <c r="AD174" s="16">
        <v>0</v>
      </c>
      <c r="AE174" s="16">
        <v>2576.8000000000002</v>
      </c>
      <c r="AF174" s="16">
        <v>0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  <c r="AO174" s="16">
        <v>0</v>
      </c>
      <c r="AP174" s="16">
        <v>28457.82</v>
      </c>
      <c r="AQ174" s="16">
        <v>130.80000000000001</v>
      </c>
      <c r="AR174" s="16">
        <v>739.84</v>
      </c>
      <c r="AS174" s="16">
        <v>0</v>
      </c>
      <c r="AT174" s="16">
        <v>1835.01</v>
      </c>
      <c r="AU174" s="16">
        <v>31163.47</v>
      </c>
      <c r="AV174" s="16">
        <v>0</v>
      </c>
      <c r="AW174" s="16">
        <v>0</v>
      </c>
      <c r="AX174" s="16">
        <v>0</v>
      </c>
      <c r="AY174" s="16">
        <v>0</v>
      </c>
      <c r="AZ174" s="16">
        <v>0</v>
      </c>
      <c r="BA174" s="16">
        <v>0</v>
      </c>
      <c r="BB174" s="16">
        <v>0</v>
      </c>
      <c r="BC174" s="16">
        <v>0</v>
      </c>
      <c r="BD174" s="16">
        <v>0</v>
      </c>
      <c r="BE174" s="16">
        <v>0</v>
      </c>
      <c r="BF174" s="16">
        <v>29328.46</v>
      </c>
      <c r="BG174" s="16">
        <v>1835.01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1391</v>
      </c>
      <c r="BN174" s="16">
        <v>0</v>
      </c>
      <c r="BO174" s="16">
        <v>0</v>
      </c>
      <c r="BP174" s="16">
        <v>1391</v>
      </c>
      <c r="BQ174" s="16">
        <v>0</v>
      </c>
      <c r="BR174" s="16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1391</v>
      </c>
      <c r="CB174" s="16">
        <v>0</v>
      </c>
      <c r="CC174" s="16">
        <v>62446.83</v>
      </c>
      <c r="CD174" s="16">
        <v>931.07</v>
      </c>
      <c r="CE174" s="16">
        <v>0</v>
      </c>
      <c r="CF174" s="16">
        <v>4209.1000000000004</v>
      </c>
      <c r="CG174" s="16">
        <v>67587</v>
      </c>
      <c r="CH174" s="16">
        <v>0</v>
      </c>
      <c r="CI174" s="16">
        <v>0</v>
      </c>
      <c r="CJ174" s="16">
        <v>0</v>
      </c>
      <c r="CK174" s="16">
        <v>0</v>
      </c>
      <c r="CL174" s="16">
        <v>42946.67</v>
      </c>
      <c r="CM174" s="16">
        <v>0</v>
      </c>
      <c r="CN174" s="16">
        <v>4.46</v>
      </c>
      <c r="CO174" s="16">
        <v>0</v>
      </c>
      <c r="CP174" s="16">
        <v>0.95</v>
      </c>
      <c r="CQ174" s="16">
        <v>12.08</v>
      </c>
      <c r="CR174" s="16">
        <v>0.54</v>
      </c>
      <c r="CS174" s="16">
        <v>0</v>
      </c>
      <c r="CT174" s="16">
        <v>429.47</v>
      </c>
      <c r="CU174" s="16">
        <v>0</v>
      </c>
      <c r="CV174" s="16"/>
      <c r="CW174" s="16"/>
      <c r="CX174" s="16"/>
    </row>
    <row r="175" spans="1:102">
      <c r="A175" s="17" t="s">
        <v>181</v>
      </c>
      <c r="B175" s="17"/>
      <c r="C175" s="17"/>
      <c r="D175" s="17" t="s">
        <v>134</v>
      </c>
      <c r="E175" s="16">
        <v>2</v>
      </c>
      <c r="F175" s="16">
        <v>4</v>
      </c>
      <c r="G175" s="16">
        <v>6</v>
      </c>
      <c r="H175" s="16">
        <v>2</v>
      </c>
      <c r="I175" s="16">
        <v>0</v>
      </c>
      <c r="J175" s="16">
        <v>2</v>
      </c>
      <c r="K175" s="16">
        <v>0</v>
      </c>
      <c r="L175" s="16">
        <v>2</v>
      </c>
      <c r="M175" s="16">
        <v>0</v>
      </c>
      <c r="N175" s="16">
        <v>2</v>
      </c>
      <c r="O175" s="16">
        <v>43.6</v>
      </c>
      <c r="P175" s="16">
        <v>16</v>
      </c>
      <c r="Q175" s="16">
        <v>59.6</v>
      </c>
      <c r="R175" s="16">
        <v>0</v>
      </c>
      <c r="S175" s="16">
        <v>0</v>
      </c>
      <c r="T175" s="16">
        <v>0</v>
      </c>
      <c r="U175" s="16">
        <v>38.6</v>
      </c>
      <c r="V175" s="16">
        <v>1</v>
      </c>
      <c r="W175" s="16">
        <v>39.6</v>
      </c>
      <c r="X175" s="16">
        <v>0</v>
      </c>
      <c r="Y175" s="16">
        <v>0</v>
      </c>
      <c r="Z175" s="16">
        <v>2576.8000000000002</v>
      </c>
      <c r="AA175" s="16">
        <v>0</v>
      </c>
      <c r="AB175" s="16">
        <v>2576.8000000000002</v>
      </c>
      <c r="AC175" s="16">
        <v>0</v>
      </c>
      <c r="AD175" s="16">
        <v>0</v>
      </c>
      <c r="AE175" s="16">
        <v>2576.8000000000002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28457.82</v>
      </c>
      <c r="AQ175" s="16">
        <v>130.80000000000001</v>
      </c>
      <c r="AR175" s="16">
        <v>739.84</v>
      </c>
      <c r="AS175" s="16">
        <v>0</v>
      </c>
      <c r="AT175" s="16">
        <v>1835.01</v>
      </c>
      <c r="AU175" s="16">
        <v>31163.47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0</v>
      </c>
      <c r="BB175" s="16">
        <v>0</v>
      </c>
      <c r="BC175" s="16">
        <v>0</v>
      </c>
      <c r="BD175" s="16">
        <v>0</v>
      </c>
      <c r="BE175" s="16">
        <v>0</v>
      </c>
      <c r="BF175" s="16">
        <v>29328.46</v>
      </c>
      <c r="BG175" s="16">
        <v>1835.01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1391</v>
      </c>
      <c r="BN175" s="16">
        <v>0</v>
      </c>
      <c r="BO175" s="16">
        <v>0</v>
      </c>
      <c r="BP175" s="16">
        <v>1391</v>
      </c>
      <c r="BQ175" s="16">
        <v>0</v>
      </c>
      <c r="BR175" s="16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1391</v>
      </c>
      <c r="CB175" s="16">
        <v>0</v>
      </c>
      <c r="CC175" s="16">
        <v>62446.83</v>
      </c>
      <c r="CD175" s="16">
        <v>931.07</v>
      </c>
      <c r="CE175" s="16">
        <v>0</v>
      </c>
      <c r="CF175" s="16">
        <v>4209.1000000000004</v>
      </c>
      <c r="CG175" s="16">
        <v>67587</v>
      </c>
      <c r="CH175" s="16">
        <v>0</v>
      </c>
      <c r="CI175" s="16">
        <v>0</v>
      </c>
      <c r="CJ175" s="16">
        <v>0</v>
      </c>
      <c r="CK175" s="16">
        <v>0</v>
      </c>
      <c r="CL175" s="16">
        <v>42946.67</v>
      </c>
      <c r="CM175" s="16">
        <v>0</v>
      </c>
      <c r="CN175" s="16">
        <v>4.46</v>
      </c>
      <c r="CO175" s="16">
        <v>0</v>
      </c>
      <c r="CP175" s="16">
        <v>0.95</v>
      </c>
      <c r="CQ175" s="16">
        <v>12.08</v>
      </c>
      <c r="CR175" s="16">
        <v>0.54</v>
      </c>
      <c r="CS175" s="16">
        <v>0</v>
      </c>
      <c r="CT175" s="16">
        <v>429.47</v>
      </c>
      <c r="CU175" s="16">
        <v>0</v>
      </c>
      <c r="CV175" s="16"/>
      <c r="CW175" s="16"/>
      <c r="CX175" s="16"/>
    </row>
    <row r="176" spans="1:102">
      <c r="A176" s="15" t="s">
        <v>183</v>
      </c>
      <c r="B176" s="15" t="s">
        <v>184</v>
      </c>
      <c r="C176" s="15" t="s">
        <v>126</v>
      </c>
      <c r="D176" s="15" t="s">
        <v>127</v>
      </c>
      <c r="E176" s="16">
        <v>2</v>
      </c>
      <c r="F176" s="16">
        <v>0</v>
      </c>
      <c r="G176" s="16">
        <v>2</v>
      </c>
      <c r="H176" s="16">
        <v>2</v>
      </c>
      <c r="I176" s="16">
        <v>0</v>
      </c>
      <c r="J176" s="16">
        <v>2</v>
      </c>
      <c r="K176" s="16">
        <v>0</v>
      </c>
      <c r="L176" s="16">
        <v>2</v>
      </c>
      <c r="M176" s="16">
        <v>0</v>
      </c>
      <c r="N176" s="16">
        <v>2</v>
      </c>
      <c r="O176" s="16">
        <v>34.5</v>
      </c>
      <c r="P176" s="16">
        <v>0</v>
      </c>
      <c r="Q176" s="16">
        <v>34.5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1594.6</v>
      </c>
      <c r="AA176" s="16">
        <v>0</v>
      </c>
      <c r="AB176" s="16">
        <v>1594.6</v>
      </c>
      <c r="AC176" s="16">
        <v>0</v>
      </c>
      <c r="AD176" s="16">
        <v>0</v>
      </c>
      <c r="AE176" s="16">
        <v>1594.6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>
        <v>0</v>
      </c>
      <c r="AO176" s="16">
        <v>0</v>
      </c>
      <c r="AP176" s="16">
        <v>15200.85</v>
      </c>
      <c r="AQ176" s="16">
        <v>74.900000000000006</v>
      </c>
      <c r="AR176" s="16">
        <v>14.54</v>
      </c>
      <c r="AS176" s="16">
        <v>0</v>
      </c>
      <c r="AT176" s="16">
        <v>832.39</v>
      </c>
      <c r="AU176" s="16">
        <v>16122.68</v>
      </c>
      <c r="AV176" s="16">
        <v>0</v>
      </c>
      <c r="AW176" s="16">
        <v>0</v>
      </c>
      <c r="AX176" s="16">
        <v>0</v>
      </c>
      <c r="AY176" s="16">
        <v>0</v>
      </c>
      <c r="AZ176" s="16">
        <v>0</v>
      </c>
      <c r="BA176" s="16">
        <v>0</v>
      </c>
      <c r="BB176" s="16">
        <v>0</v>
      </c>
      <c r="BC176" s="16">
        <v>0</v>
      </c>
      <c r="BD176" s="16">
        <v>0</v>
      </c>
      <c r="BE176" s="16">
        <v>0</v>
      </c>
      <c r="BF176" s="16">
        <v>15290.29</v>
      </c>
      <c r="BG176" s="16">
        <v>832.39</v>
      </c>
      <c r="BH176" s="16">
        <v>20052.740000000002</v>
      </c>
      <c r="BI176" s="16">
        <v>14.54</v>
      </c>
      <c r="BJ176" s="16">
        <v>0</v>
      </c>
      <c r="BK176" s="16">
        <v>809.47</v>
      </c>
      <c r="BL176" s="16">
        <v>20876.75</v>
      </c>
      <c r="BM176" s="16">
        <v>1976.76</v>
      </c>
      <c r="BN176" s="16">
        <v>0</v>
      </c>
      <c r="BO176" s="16">
        <v>22.92</v>
      </c>
      <c r="BP176" s="16">
        <v>1999.68</v>
      </c>
      <c r="BQ176" s="16">
        <v>0</v>
      </c>
      <c r="BR176" s="16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22876.43</v>
      </c>
      <c r="CB176" s="16">
        <v>0</v>
      </c>
      <c r="CC176" s="16">
        <v>-7312</v>
      </c>
      <c r="CD176" s="16">
        <v>0</v>
      </c>
      <c r="CE176" s="16">
        <v>0</v>
      </c>
      <c r="CF176" s="16">
        <v>0</v>
      </c>
      <c r="CG176" s="16">
        <v>-7312</v>
      </c>
      <c r="CH176" s="16">
        <v>0</v>
      </c>
      <c r="CI176" s="16">
        <v>100</v>
      </c>
      <c r="CJ176" s="16">
        <v>100</v>
      </c>
      <c r="CK176" s="16">
        <v>0</v>
      </c>
      <c r="CL176" s="16">
        <v>79730</v>
      </c>
      <c r="CM176" s="16">
        <v>0</v>
      </c>
      <c r="CN176" s="16">
        <v>141.88999999999999</v>
      </c>
      <c r="CO176" s="16">
        <v>129.49</v>
      </c>
      <c r="CP176" s="16">
        <v>-0.42</v>
      </c>
      <c r="CQ176" s="16">
        <v>10.11</v>
      </c>
      <c r="CR176" s="16">
        <v>14.35</v>
      </c>
      <c r="CS176" s="16">
        <v>10438</v>
      </c>
      <c r="CT176" s="16">
        <v>797.3</v>
      </c>
      <c r="CU176" s="16">
        <v>0</v>
      </c>
      <c r="CV176" s="16"/>
      <c r="CW176" s="16"/>
      <c r="CX176" s="16"/>
    </row>
    <row r="177" spans="1:102">
      <c r="A177" s="15" t="s">
        <v>183</v>
      </c>
      <c r="B177" s="15" t="s">
        <v>184</v>
      </c>
      <c r="C177" s="15" t="s">
        <v>128</v>
      </c>
      <c r="D177" s="15" t="s">
        <v>129</v>
      </c>
      <c r="E177" s="16">
        <v>1</v>
      </c>
      <c r="F177" s="16">
        <v>0</v>
      </c>
      <c r="G177" s="16">
        <v>1</v>
      </c>
      <c r="H177" s="16">
        <v>1</v>
      </c>
      <c r="I177" s="16">
        <v>0</v>
      </c>
      <c r="J177" s="16">
        <v>1</v>
      </c>
      <c r="K177" s="16">
        <v>0</v>
      </c>
      <c r="L177" s="16">
        <v>1</v>
      </c>
      <c r="M177" s="16">
        <v>0</v>
      </c>
      <c r="N177" s="16">
        <v>1</v>
      </c>
      <c r="O177" s="16">
        <v>2</v>
      </c>
      <c r="P177" s="16">
        <v>0</v>
      </c>
      <c r="Q177" s="16">
        <v>2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  <c r="AO177" s="16">
        <v>0</v>
      </c>
      <c r="AP177" s="16">
        <v>430.5</v>
      </c>
      <c r="AQ177" s="16">
        <v>0</v>
      </c>
      <c r="AR177" s="16">
        <v>14.5</v>
      </c>
      <c r="AS177" s="16">
        <v>0</v>
      </c>
      <c r="AT177" s="16">
        <v>0</v>
      </c>
      <c r="AU177" s="16">
        <v>445</v>
      </c>
      <c r="AV177" s="16">
        <v>0</v>
      </c>
      <c r="AW177" s="16">
        <v>0</v>
      </c>
      <c r="AX177" s="16">
        <v>0</v>
      </c>
      <c r="AY177" s="16">
        <v>0</v>
      </c>
      <c r="AZ177" s="16">
        <v>0</v>
      </c>
      <c r="BA177" s="16">
        <v>0</v>
      </c>
      <c r="BB177" s="16">
        <v>0</v>
      </c>
      <c r="BC177" s="16">
        <v>0</v>
      </c>
      <c r="BD177" s="16">
        <v>0</v>
      </c>
      <c r="BE177" s="16">
        <v>0</v>
      </c>
      <c r="BF177" s="16">
        <v>445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192</v>
      </c>
      <c r="BN177" s="16">
        <v>0</v>
      </c>
      <c r="BO177" s="16">
        <v>0</v>
      </c>
      <c r="BP177" s="16">
        <v>192</v>
      </c>
      <c r="BQ177" s="16">
        <v>0</v>
      </c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192</v>
      </c>
      <c r="CB177" s="16">
        <v>0</v>
      </c>
      <c r="CC177" s="16">
        <v>1944.74</v>
      </c>
      <c r="CD177" s="16">
        <v>35.590000000000003</v>
      </c>
      <c r="CE177" s="16">
        <v>0</v>
      </c>
      <c r="CF177" s="16">
        <v>0.67</v>
      </c>
      <c r="CG177" s="16">
        <v>1981</v>
      </c>
      <c r="CH177" s="16">
        <v>0</v>
      </c>
      <c r="CI177" s="16">
        <v>100</v>
      </c>
      <c r="CJ177" s="16">
        <v>100</v>
      </c>
      <c r="CK177" s="16">
        <v>0</v>
      </c>
      <c r="CL177" s="16">
        <v>0</v>
      </c>
      <c r="CM177" s="16">
        <v>0</v>
      </c>
      <c r="CN177" s="16">
        <v>43.15</v>
      </c>
      <c r="CO177" s="16">
        <v>0</v>
      </c>
      <c r="CP177" s="16">
        <v>0.56999999999999995</v>
      </c>
      <c r="CQ177" s="16">
        <v>445</v>
      </c>
      <c r="CR177" s="16">
        <v>192</v>
      </c>
      <c r="CS177" s="16">
        <v>0</v>
      </c>
      <c r="CT177" s="16">
        <v>0</v>
      </c>
      <c r="CU177" s="16">
        <v>0</v>
      </c>
      <c r="CV177" s="16"/>
      <c r="CW177" s="16"/>
      <c r="CX177" s="16"/>
    </row>
    <row r="178" spans="1:102">
      <c r="A178" s="15" t="s">
        <v>183</v>
      </c>
      <c r="B178" s="15" t="s">
        <v>184</v>
      </c>
      <c r="C178" s="15" t="s">
        <v>130</v>
      </c>
      <c r="D178" s="15" t="s">
        <v>131</v>
      </c>
      <c r="E178" s="16">
        <v>4</v>
      </c>
      <c r="F178" s="16">
        <v>0</v>
      </c>
      <c r="G178" s="16">
        <v>4</v>
      </c>
      <c r="H178" s="16">
        <v>4</v>
      </c>
      <c r="I178" s="16">
        <v>0</v>
      </c>
      <c r="J178" s="16">
        <v>4</v>
      </c>
      <c r="K178" s="16">
        <v>0</v>
      </c>
      <c r="L178" s="16">
        <v>4</v>
      </c>
      <c r="M178" s="16">
        <v>0</v>
      </c>
      <c r="N178" s="16">
        <v>4</v>
      </c>
      <c r="O178" s="16">
        <v>0</v>
      </c>
      <c r="P178" s="16">
        <v>0</v>
      </c>
      <c r="Q178" s="16">
        <v>0</v>
      </c>
      <c r="R178" s="16">
        <v>220</v>
      </c>
      <c r="S178" s="16">
        <v>0</v>
      </c>
      <c r="T178" s="16">
        <v>220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15372.8</v>
      </c>
      <c r="AA178" s="16">
        <v>0</v>
      </c>
      <c r="AB178" s="16">
        <v>15372.8</v>
      </c>
      <c r="AC178" s="16">
        <v>-3432.4</v>
      </c>
      <c r="AD178" s="16">
        <v>0</v>
      </c>
      <c r="AE178" s="16">
        <v>11940.4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16">
        <v>0</v>
      </c>
      <c r="AO178" s="16">
        <v>0</v>
      </c>
      <c r="AP178" s="16">
        <v>255812.05</v>
      </c>
      <c r="AQ178" s="16">
        <v>67.2</v>
      </c>
      <c r="AR178" s="16">
        <v>478.77</v>
      </c>
      <c r="AS178" s="16">
        <v>0</v>
      </c>
      <c r="AT178" s="16">
        <v>6225.98</v>
      </c>
      <c r="AU178" s="16">
        <v>262584</v>
      </c>
      <c r="AV178" s="16">
        <v>0</v>
      </c>
      <c r="AW178" s="16">
        <v>0</v>
      </c>
      <c r="AX178" s="16">
        <v>0</v>
      </c>
      <c r="AY178" s="16">
        <v>0</v>
      </c>
      <c r="AZ178" s="16">
        <v>163197.19</v>
      </c>
      <c r="BA178" s="16">
        <v>0</v>
      </c>
      <c r="BB178" s="16">
        <v>66.69</v>
      </c>
      <c r="BC178" s="16">
        <v>0</v>
      </c>
      <c r="BD178" s="16">
        <v>1390.12</v>
      </c>
      <c r="BE178" s="16">
        <v>164654</v>
      </c>
      <c r="BF178" s="16">
        <v>93160.83</v>
      </c>
      <c r="BG178" s="16">
        <v>4835.8599999999997</v>
      </c>
      <c r="BH178" s="16">
        <v>86654.67</v>
      </c>
      <c r="BI178" s="16">
        <v>260.19</v>
      </c>
      <c r="BJ178" s="16">
        <v>0</v>
      </c>
      <c r="BK178" s="16">
        <v>5313.6</v>
      </c>
      <c r="BL178" s="16">
        <v>92228.46</v>
      </c>
      <c r="BM178" s="16">
        <v>11233</v>
      </c>
      <c r="BN178" s="16">
        <v>0</v>
      </c>
      <c r="BO178" s="16">
        <v>0</v>
      </c>
      <c r="BP178" s="16">
        <v>11233</v>
      </c>
      <c r="BQ178" s="16">
        <v>0</v>
      </c>
      <c r="BR178" s="16">
        <v>0</v>
      </c>
      <c r="BS178" s="16">
        <v>0</v>
      </c>
      <c r="BT178" s="16">
        <v>0</v>
      </c>
      <c r="BU178" s="16">
        <v>0</v>
      </c>
      <c r="BV178" s="16">
        <v>0</v>
      </c>
      <c r="BW178" s="16">
        <v>0</v>
      </c>
      <c r="BX178" s="16">
        <v>0</v>
      </c>
      <c r="BY178" s="16">
        <v>0</v>
      </c>
      <c r="BZ178" s="16">
        <v>0</v>
      </c>
      <c r="CA178" s="16">
        <v>103461.46</v>
      </c>
      <c r="CB178" s="16">
        <v>0</v>
      </c>
      <c r="CC178" s="16">
        <v>28609.25</v>
      </c>
      <c r="CD178" s="16">
        <v>571.17999999999995</v>
      </c>
      <c r="CE178" s="16">
        <v>0</v>
      </c>
      <c r="CF178" s="16">
        <v>94.57</v>
      </c>
      <c r="CG178" s="16">
        <v>29275</v>
      </c>
      <c r="CH178" s="16">
        <v>0</v>
      </c>
      <c r="CI178" s="16">
        <v>100</v>
      </c>
      <c r="CJ178" s="16">
        <v>100</v>
      </c>
      <c r="CK178" s="16">
        <v>0</v>
      </c>
      <c r="CL178" s="16">
        <v>384320</v>
      </c>
      <c r="CM178" s="16">
        <v>0</v>
      </c>
      <c r="CN178" s="16">
        <v>39.4</v>
      </c>
      <c r="CO178" s="16">
        <v>35.119999999999997</v>
      </c>
      <c r="CP178" s="16">
        <v>0.61</v>
      </c>
      <c r="CQ178" s="16">
        <v>17.079999999999998</v>
      </c>
      <c r="CR178" s="16">
        <v>6.73</v>
      </c>
      <c r="CS178" s="16">
        <v>23057</v>
      </c>
      <c r="CT178" s="16">
        <v>3843.2</v>
      </c>
      <c r="CU178" s="16">
        <v>0</v>
      </c>
      <c r="CV178" s="16"/>
      <c r="CW178" s="16"/>
      <c r="CX178" s="16"/>
    </row>
    <row r="179" spans="1:102">
      <c r="A179" s="15" t="s">
        <v>183</v>
      </c>
      <c r="B179" s="15" t="s">
        <v>184</v>
      </c>
      <c r="C179" s="15" t="s">
        <v>132</v>
      </c>
      <c r="D179" s="15" t="s">
        <v>133</v>
      </c>
      <c r="E179" s="16">
        <v>1</v>
      </c>
      <c r="F179" s="16">
        <v>38</v>
      </c>
      <c r="G179" s="16">
        <v>39</v>
      </c>
      <c r="H179" s="16">
        <v>1</v>
      </c>
      <c r="I179" s="16">
        <v>0</v>
      </c>
      <c r="J179" s="16">
        <v>1</v>
      </c>
      <c r="K179" s="16">
        <v>0</v>
      </c>
      <c r="L179" s="16">
        <v>1</v>
      </c>
      <c r="M179" s="16">
        <v>0</v>
      </c>
      <c r="N179" s="16">
        <v>1</v>
      </c>
      <c r="O179" s="16">
        <v>45</v>
      </c>
      <c r="P179" s="16">
        <v>70</v>
      </c>
      <c r="Q179" s="16">
        <v>115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3842.55</v>
      </c>
      <c r="AA179" s="16">
        <v>0</v>
      </c>
      <c r="AB179" s="16">
        <v>3842.55</v>
      </c>
      <c r="AC179" s="16">
        <v>0</v>
      </c>
      <c r="AD179" s="16">
        <v>0</v>
      </c>
      <c r="AE179" s="16">
        <v>3842.55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65259.98</v>
      </c>
      <c r="AQ179" s="16">
        <v>0</v>
      </c>
      <c r="AR179" s="16">
        <v>255.81</v>
      </c>
      <c r="AS179" s="16">
        <v>0</v>
      </c>
      <c r="AT179" s="16">
        <v>3631.21</v>
      </c>
      <c r="AU179" s="16">
        <v>69147</v>
      </c>
      <c r="AV179" s="16">
        <v>0</v>
      </c>
      <c r="AW179" s="16">
        <v>0</v>
      </c>
      <c r="AX179" s="16">
        <v>0</v>
      </c>
      <c r="AY179" s="16">
        <v>0</v>
      </c>
      <c r="AZ179" s="16">
        <v>0</v>
      </c>
      <c r="BA179" s="16">
        <v>0</v>
      </c>
      <c r="BB179" s="16">
        <v>0</v>
      </c>
      <c r="BC179" s="16">
        <v>0</v>
      </c>
      <c r="BD179" s="16">
        <v>0</v>
      </c>
      <c r="BE179" s="16">
        <v>0</v>
      </c>
      <c r="BF179" s="16">
        <v>65515.79</v>
      </c>
      <c r="BG179" s="16">
        <v>3631.21</v>
      </c>
      <c r="BH179" s="16">
        <v>115133.62</v>
      </c>
      <c r="BI179" s="16">
        <v>574.73</v>
      </c>
      <c r="BJ179" s="16">
        <v>0</v>
      </c>
      <c r="BK179" s="16">
        <v>7190.33</v>
      </c>
      <c r="BL179" s="16">
        <v>122898.68</v>
      </c>
      <c r="BM179" s="16">
        <v>0</v>
      </c>
      <c r="BN179" s="16">
        <v>0</v>
      </c>
      <c r="BO179" s="16">
        <v>0</v>
      </c>
      <c r="BP179" s="16">
        <v>0</v>
      </c>
      <c r="BQ179" s="16">
        <v>0</v>
      </c>
      <c r="BR179" s="16">
        <v>0</v>
      </c>
      <c r="BS179" s="16">
        <v>0</v>
      </c>
      <c r="BT179" s="16">
        <v>0</v>
      </c>
      <c r="BU179" s="16">
        <v>0</v>
      </c>
      <c r="BV179" s="16">
        <v>0</v>
      </c>
      <c r="BW179" s="16">
        <v>0</v>
      </c>
      <c r="BX179" s="16">
        <v>0</v>
      </c>
      <c r="BY179" s="16">
        <v>0</v>
      </c>
      <c r="BZ179" s="16">
        <v>0</v>
      </c>
      <c r="CA179" s="16">
        <v>122898.68</v>
      </c>
      <c r="CB179" s="16">
        <v>0</v>
      </c>
      <c r="CC179" s="16">
        <v>-1535.4</v>
      </c>
      <c r="CD179" s="16">
        <v>89.85</v>
      </c>
      <c r="CE179" s="16">
        <v>0</v>
      </c>
      <c r="CF179" s="16">
        <v>2.5499999999999998</v>
      </c>
      <c r="CG179" s="16">
        <v>-1443</v>
      </c>
      <c r="CH179" s="16">
        <v>0</v>
      </c>
      <c r="CI179" s="16">
        <v>0</v>
      </c>
      <c r="CJ179" s="16">
        <v>0</v>
      </c>
      <c r="CK179" s="16">
        <v>0</v>
      </c>
      <c r="CL179" s="16">
        <v>9852.69</v>
      </c>
      <c r="CM179" s="16">
        <v>0</v>
      </c>
      <c r="CN179" s="16">
        <v>177.64</v>
      </c>
      <c r="CO179" s="16">
        <v>177.64</v>
      </c>
      <c r="CP179" s="16">
        <v>-0.78</v>
      </c>
      <c r="CQ179" s="16">
        <v>17.82</v>
      </c>
      <c r="CR179" s="16">
        <v>31.67</v>
      </c>
      <c r="CS179" s="16">
        <v>3151</v>
      </c>
      <c r="CT179" s="16">
        <v>98.53</v>
      </c>
      <c r="CU179" s="16">
        <v>0</v>
      </c>
      <c r="CV179" s="16"/>
      <c r="CW179" s="16"/>
      <c r="CX179" s="16"/>
    </row>
    <row r="180" spans="1:102">
      <c r="A180" s="17" t="s">
        <v>183</v>
      </c>
      <c r="B180" s="17"/>
      <c r="C180" s="17"/>
      <c r="D180" s="17" t="s">
        <v>134</v>
      </c>
      <c r="E180" s="16">
        <v>8</v>
      </c>
      <c r="F180" s="16">
        <v>38</v>
      </c>
      <c r="G180" s="16">
        <v>46</v>
      </c>
      <c r="H180" s="16">
        <v>8</v>
      </c>
      <c r="I180" s="16">
        <v>0</v>
      </c>
      <c r="J180" s="16">
        <v>8</v>
      </c>
      <c r="K180" s="16">
        <v>0</v>
      </c>
      <c r="L180" s="16">
        <v>8</v>
      </c>
      <c r="M180" s="16">
        <v>0</v>
      </c>
      <c r="N180" s="16">
        <v>8</v>
      </c>
      <c r="O180" s="16">
        <v>81.5</v>
      </c>
      <c r="P180" s="16">
        <v>70</v>
      </c>
      <c r="Q180" s="16">
        <v>151.5</v>
      </c>
      <c r="R180" s="16">
        <v>220</v>
      </c>
      <c r="S180" s="16">
        <v>0</v>
      </c>
      <c r="T180" s="16">
        <v>220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20809.95</v>
      </c>
      <c r="AA180" s="16">
        <v>0</v>
      </c>
      <c r="AB180" s="16">
        <v>20809.95</v>
      </c>
      <c r="AC180" s="16">
        <v>-3432.4</v>
      </c>
      <c r="AD180" s="16">
        <v>0</v>
      </c>
      <c r="AE180" s="16">
        <v>17377.55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0</v>
      </c>
      <c r="AP180" s="16">
        <v>336703.38</v>
      </c>
      <c r="AQ180" s="16">
        <v>142.1</v>
      </c>
      <c r="AR180" s="16">
        <v>763.62</v>
      </c>
      <c r="AS180" s="16">
        <v>0</v>
      </c>
      <c r="AT180" s="16">
        <v>10689.58</v>
      </c>
      <c r="AU180" s="16">
        <v>348298.68</v>
      </c>
      <c r="AV180" s="16">
        <v>0</v>
      </c>
      <c r="AW180" s="16">
        <v>0</v>
      </c>
      <c r="AX180" s="16">
        <v>0</v>
      </c>
      <c r="AY180" s="16">
        <v>0</v>
      </c>
      <c r="AZ180" s="16">
        <v>163197.19</v>
      </c>
      <c r="BA180" s="16">
        <v>0</v>
      </c>
      <c r="BB180" s="16">
        <v>66.69</v>
      </c>
      <c r="BC180" s="16">
        <v>0</v>
      </c>
      <c r="BD180" s="16">
        <v>1390.12</v>
      </c>
      <c r="BE180" s="16">
        <v>164654</v>
      </c>
      <c r="BF180" s="16">
        <v>174411.91</v>
      </c>
      <c r="BG180" s="16">
        <v>9299.4599999999991</v>
      </c>
      <c r="BH180" s="16">
        <v>221841.03</v>
      </c>
      <c r="BI180" s="16">
        <v>849.46</v>
      </c>
      <c r="BJ180" s="16">
        <v>0</v>
      </c>
      <c r="BK180" s="16">
        <v>13313.4</v>
      </c>
      <c r="BL180" s="16">
        <v>236003.89</v>
      </c>
      <c r="BM180" s="16">
        <v>13401.76</v>
      </c>
      <c r="BN180" s="16">
        <v>0</v>
      </c>
      <c r="BO180" s="16">
        <v>22.92</v>
      </c>
      <c r="BP180" s="16">
        <v>13424.68</v>
      </c>
      <c r="BQ180" s="16">
        <v>0</v>
      </c>
      <c r="BR180" s="16">
        <v>0</v>
      </c>
      <c r="BS180" s="16">
        <v>0</v>
      </c>
      <c r="BT180" s="16">
        <v>0</v>
      </c>
      <c r="BU180" s="16">
        <v>0</v>
      </c>
      <c r="BV180" s="16">
        <v>0</v>
      </c>
      <c r="BW180" s="16">
        <v>0</v>
      </c>
      <c r="BX180" s="16">
        <v>0</v>
      </c>
      <c r="BY180" s="16">
        <v>0</v>
      </c>
      <c r="BZ180" s="16">
        <v>0</v>
      </c>
      <c r="CA180" s="16">
        <v>249428.57</v>
      </c>
      <c r="CB180" s="16">
        <v>0</v>
      </c>
      <c r="CC180" s="16">
        <v>21706.59</v>
      </c>
      <c r="CD180" s="16">
        <v>696.62</v>
      </c>
      <c r="CE180" s="16">
        <v>0</v>
      </c>
      <c r="CF180" s="16">
        <v>97.79</v>
      </c>
      <c r="CG180" s="16">
        <v>22501</v>
      </c>
      <c r="CH180" s="16">
        <v>0</v>
      </c>
      <c r="CI180" s="16">
        <v>0</v>
      </c>
      <c r="CJ180" s="16">
        <v>0</v>
      </c>
      <c r="CK180" s="16">
        <v>0</v>
      </c>
      <c r="CL180" s="16">
        <v>45239.02</v>
      </c>
      <c r="CM180" s="16">
        <v>0</v>
      </c>
      <c r="CN180" s="16">
        <v>71.61</v>
      </c>
      <c r="CO180" s="16">
        <v>67.75</v>
      </c>
      <c r="CP180" s="16">
        <v>0.28000000000000003</v>
      </c>
      <c r="CQ180" s="16">
        <v>16.71</v>
      </c>
      <c r="CR180" s="16">
        <v>11.96</v>
      </c>
      <c r="CS180" s="16">
        <v>5131</v>
      </c>
      <c r="CT180" s="16">
        <v>452.39</v>
      </c>
      <c r="CU180" s="16">
        <v>0</v>
      </c>
      <c r="CV180" s="16"/>
      <c r="CW180" s="16"/>
      <c r="CX180" s="16"/>
    </row>
    <row r="181" spans="1:102">
      <c r="A181" s="17" t="s">
        <v>183</v>
      </c>
      <c r="B181" s="17" t="s">
        <v>184</v>
      </c>
      <c r="C181" s="17"/>
      <c r="D181" s="17" t="s">
        <v>134</v>
      </c>
      <c r="E181" s="16">
        <v>8</v>
      </c>
      <c r="F181" s="16">
        <v>38</v>
      </c>
      <c r="G181" s="16">
        <v>46</v>
      </c>
      <c r="H181" s="16">
        <v>8</v>
      </c>
      <c r="I181" s="16">
        <v>0</v>
      </c>
      <c r="J181" s="16">
        <v>8</v>
      </c>
      <c r="K181" s="16">
        <v>0</v>
      </c>
      <c r="L181" s="16">
        <v>8</v>
      </c>
      <c r="M181" s="16">
        <v>0</v>
      </c>
      <c r="N181" s="16">
        <v>8</v>
      </c>
      <c r="O181" s="16">
        <v>81.5</v>
      </c>
      <c r="P181" s="16">
        <v>70</v>
      </c>
      <c r="Q181" s="16">
        <v>151.5</v>
      </c>
      <c r="R181" s="16">
        <v>220</v>
      </c>
      <c r="S181" s="16">
        <v>0</v>
      </c>
      <c r="T181" s="16">
        <v>220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20809.95</v>
      </c>
      <c r="AA181" s="16">
        <v>0</v>
      </c>
      <c r="AB181" s="16">
        <v>20809.95</v>
      </c>
      <c r="AC181" s="16">
        <v>-3432.4</v>
      </c>
      <c r="AD181" s="16">
        <v>0</v>
      </c>
      <c r="AE181" s="16">
        <v>17377.55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0</v>
      </c>
      <c r="AP181" s="16">
        <v>336703.38</v>
      </c>
      <c r="AQ181" s="16">
        <v>142.1</v>
      </c>
      <c r="AR181" s="16">
        <v>763.62</v>
      </c>
      <c r="AS181" s="16">
        <v>0</v>
      </c>
      <c r="AT181" s="16">
        <v>10689.58</v>
      </c>
      <c r="AU181" s="16">
        <v>348298.68</v>
      </c>
      <c r="AV181" s="16">
        <v>0</v>
      </c>
      <c r="AW181" s="16">
        <v>0</v>
      </c>
      <c r="AX181" s="16">
        <v>0</v>
      </c>
      <c r="AY181" s="16">
        <v>0</v>
      </c>
      <c r="AZ181" s="16">
        <v>163197.19</v>
      </c>
      <c r="BA181" s="16">
        <v>0</v>
      </c>
      <c r="BB181" s="16">
        <v>66.69</v>
      </c>
      <c r="BC181" s="16">
        <v>0</v>
      </c>
      <c r="BD181" s="16">
        <v>1390.12</v>
      </c>
      <c r="BE181" s="16">
        <v>164654</v>
      </c>
      <c r="BF181" s="16">
        <v>174411.91</v>
      </c>
      <c r="BG181" s="16">
        <v>9299.4599999999991</v>
      </c>
      <c r="BH181" s="16">
        <v>221841.03</v>
      </c>
      <c r="BI181" s="16">
        <v>849.46</v>
      </c>
      <c r="BJ181" s="16">
        <v>0</v>
      </c>
      <c r="BK181" s="16">
        <v>13313.4</v>
      </c>
      <c r="BL181" s="16">
        <v>236003.89</v>
      </c>
      <c r="BM181" s="16">
        <v>13401.76</v>
      </c>
      <c r="BN181" s="16">
        <v>0</v>
      </c>
      <c r="BO181" s="16">
        <v>22.92</v>
      </c>
      <c r="BP181" s="16">
        <v>13424.68</v>
      </c>
      <c r="BQ181" s="16">
        <v>0</v>
      </c>
      <c r="BR181" s="16">
        <v>0</v>
      </c>
      <c r="BS181" s="16">
        <v>0</v>
      </c>
      <c r="BT181" s="16">
        <v>0</v>
      </c>
      <c r="BU181" s="16">
        <v>0</v>
      </c>
      <c r="BV181" s="16">
        <v>0</v>
      </c>
      <c r="BW181" s="16">
        <v>0</v>
      </c>
      <c r="BX181" s="16">
        <v>0</v>
      </c>
      <c r="BY181" s="16">
        <v>0</v>
      </c>
      <c r="BZ181" s="16">
        <v>0</v>
      </c>
      <c r="CA181" s="16">
        <v>249428.57</v>
      </c>
      <c r="CB181" s="16">
        <v>0</v>
      </c>
      <c r="CC181" s="16">
        <v>21706.59</v>
      </c>
      <c r="CD181" s="16">
        <v>696.62</v>
      </c>
      <c r="CE181" s="16">
        <v>0</v>
      </c>
      <c r="CF181" s="16">
        <v>97.79</v>
      </c>
      <c r="CG181" s="16">
        <v>22501</v>
      </c>
      <c r="CH181" s="16">
        <v>0</v>
      </c>
      <c r="CI181" s="16">
        <v>0</v>
      </c>
      <c r="CJ181" s="16">
        <v>0</v>
      </c>
      <c r="CK181" s="16">
        <v>0</v>
      </c>
      <c r="CL181" s="16">
        <v>45239.02</v>
      </c>
      <c r="CM181" s="16">
        <v>0</v>
      </c>
      <c r="CN181" s="16">
        <v>71.61</v>
      </c>
      <c r="CO181" s="16">
        <v>67.75</v>
      </c>
      <c r="CP181" s="16">
        <v>0.28000000000000003</v>
      </c>
      <c r="CQ181" s="16">
        <v>16.71</v>
      </c>
      <c r="CR181" s="16">
        <v>11.96</v>
      </c>
      <c r="CS181" s="16">
        <v>5131</v>
      </c>
      <c r="CT181" s="16">
        <v>452.39</v>
      </c>
      <c r="CU181" s="16">
        <v>0</v>
      </c>
      <c r="CV181" s="16"/>
      <c r="CW181" s="16"/>
      <c r="CX181" s="16"/>
    </row>
    <row r="182" spans="1:102">
      <c r="A182" s="15" t="s">
        <v>185</v>
      </c>
      <c r="B182" s="15" t="s">
        <v>186</v>
      </c>
      <c r="C182" s="15" t="s">
        <v>126</v>
      </c>
      <c r="D182" s="15" t="s">
        <v>127</v>
      </c>
      <c r="E182" s="16">
        <v>832</v>
      </c>
      <c r="F182" s="16">
        <v>38</v>
      </c>
      <c r="G182" s="16">
        <v>870</v>
      </c>
      <c r="H182" s="16">
        <v>832</v>
      </c>
      <c r="I182" s="16">
        <v>0</v>
      </c>
      <c r="J182" s="16">
        <v>832</v>
      </c>
      <c r="K182" s="16">
        <v>1</v>
      </c>
      <c r="L182" s="16">
        <v>832</v>
      </c>
      <c r="M182" s="16">
        <v>0</v>
      </c>
      <c r="N182" s="16">
        <v>832</v>
      </c>
      <c r="O182" s="16">
        <v>254.61</v>
      </c>
      <c r="P182" s="16">
        <v>22.52</v>
      </c>
      <c r="Q182" s="16">
        <v>277.13</v>
      </c>
      <c r="R182" s="16">
        <v>0</v>
      </c>
      <c r="S182" s="16">
        <v>0</v>
      </c>
      <c r="T182" s="16">
        <v>0</v>
      </c>
      <c r="U182" s="16">
        <v>79.400000000000006</v>
      </c>
      <c r="V182" s="16">
        <v>5</v>
      </c>
      <c r="W182" s="16">
        <v>84.4</v>
      </c>
      <c r="X182" s="16">
        <v>0</v>
      </c>
      <c r="Y182" s="16">
        <v>0</v>
      </c>
      <c r="Z182" s="16">
        <v>26408</v>
      </c>
      <c r="AA182" s="16">
        <v>0</v>
      </c>
      <c r="AB182" s="16">
        <v>26408</v>
      </c>
      <c r="AC182" s="16">
        <v>0</v>
      </c>
      <c r="AD182" s="16">
        <v>0</v>
      </c>
      <c r="AE182" s="16">
        <v>26408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292976.15999999997</v>
      </c>
      <c r="AQ182" s="16">
        <v>2894.2</v>
      </c>
      <c r="AR182" s="16">
        <v>4640.34</v>
      </c>
      <c r="AS182" s="16">
        <v>0</v>
      </c>
      <c r="AT182" s="16">
        <v>13784.94</v>
      </c>
      <c r="AU182" s="16">
        <v>314295.64</v>
      </c>
      <c r="AV182" s="16">
        <v>0</v>
      </c>
      <c r="AW182" s="16">
        <v>0</v>
      </c>
      <c r="AX182" s="16">
        <v>0</v>
      </c>
      <c r="AY182" s="16">
        <v>0</v>
      </c>
      <c r="AZ182" s="16">
        <v>0</v>
      </c>
      <c r="BA182" s="16">
        <v>0</v>
      </c>
      <c r="BB182" s="16">
        <v>0</v>
      </c>
      <c r="BC182" s="16">
        <v>0</v>
      </c>
      <c r="BD182" s="16">
        <v>0</v>
      </c>
      <c r="BE182" s="16">
        <v>0</v>
      </c>
      <c r="BF182" s="16">
        <v>300510.7</v>
      </c>
      <c r="BG182" s="16">
        <v>13784.94</v>
      </c>
      <c r="BH182" s="16">
        <v>18464.05</v>
      </c>
      <c r="BI182" s="16">
        <v>266.5</v>
      </c>
      <c r="BJ182" s="16">
        <v>0</v>
      </c>
      <c r="BK182" s="16">
        <v>1558.79</v>
      </c>
      <c r="BL182" s="16">
        <v>20289.34</v>
      </c>
      <c r="BM182" s="16">
        <v>256627.61</v>
      </c>
      <c r="BN182" s="16">
        <v>0</v>
      </c>
      <c r="BO182" s="16">
        <v>11263.23</v>
      </c>
      <c r="BP182" s="16">
        <v>267890.84000000003</v>
      </c>
      <c r="BQ182" s="16">
        <v>0</v>
      </c>
      <c r="BR182" s="16">
        <v>0</v>
      </c>
      <c r="BS182" s="16">
        <v>0</v>
      </c>
      <c r="BT182" s="16">
        <v>0</v>
      </c>
      <c r="BU182" s="16">
        <v>0</v>
      </c>
      <c r="BV182" s="16">
        <v>0</v>
      </c>
      <c r="BW182" s="16">
        <v>0</v>
      </c>
      <c r="BX182" s="16">
        <v>0</v>
      </c>
      <c r="BY182" s="16">
        <v>0</v>
      </c>
      <c r="BZ182" s="16">
        <v>0</v>
      </c>
      <c r="CA182" s="16">
        <v>288180.18</v>
      </c>
      <c r="CB182" s="16">
        <v>0</v>
      </c>
      <c r="CC182" s="16">
        <v>489597.88</v>
      </c>
      <c r="CD182" s="16">
        <v>310651.64</v>
      </c>
      <c r="CE182" s="16">
        <v>0</v>
      </c>
      <c r="CF182" s="16">
        <v>45994.12</v>
      </c>
      <c r="CG182" s="16">
        <v>846243.64</v>
      </c>
      <c r="CH182" s="16">
        <v>0</v>
      </c>
      <c r="CI182" s="16">
        <v>0</v>
      </c>
      <c r="CJ182" s="16">
        <v>0</v>
      </c>
      <c r="CK182" s="16">
        <v>0</v>
      </c>
      <c r="CL182" s="16">
        <v>3035.4</v>
      </c>
      <c r="CM182" s="16">
        <v>0</v>
      </c>
      <c r="CN182" s="16">
        <v>91.68</v>
      </c>
      <c r="CO182" s="16">
        <v>6.45</v>
      </c>
      <c r="CP182" s="16">
        <v>0.04</v>
      </c>
      <c r="CQ182" s="16">
        <v>11.81</v>
      </c>
      <c r="CR182" s="16">
        <v>10.83</v>
      </c>
      <c r="CS182" s="16">
        <v>23</v>
      </c>
      <c r="CT182" s="16">
        <v>30.35</v>
      </c>
      <c r="CU182" s="16">
        <v>0</v>
      </c>
      <c r="CV182" s="16"/>
      <c r="CW182" s="16"/>
      <c r="CX182" s="16"/>
    </row>
    <row r="183" spans="1:102">
      <c r="A183" s="15" t="s">
        <v>185</v>
      </c>
      <c r="B183" s="15" t="s">
        <v>186</v>
      </c>
      <c r="C183" s="15" t="s">
        <v>137</v>
      </c>
      <c r="D183" s="15" t="s">
        <v>138</v>
      </c>
      <c r="E183" s="16">
        <v>3</v>
      </c>
      <c r="F183" s="16">
        <v>0</v>
      </c>
      <c r="G183" s="16">
        <v>3</v>
      </c>
      <c r="H183" s="16">
        <v>3</v>
      </c>
      <c r="I183" s="16">
        <v>0</v>
      </c>
      <c r="J183" s="16">
        <v>3</v>
      </c>
      <c r="K183" s="16">
        <v>0</v>
      </c>
      <c r="L183" s="16">
        <v>3</v>
      </c>
      <c r="M183" s="16">
        <v>0</v>
      </c>
      <c r="N183" s="16">
        <v>3</v>
      </c>
      <c r="O183" s="16">
        <v>1.32</v>
      </c>
      <c r="P183" s="16">
        <v>0</v>
      </c>
      <c r="Q183" s="16">
        <v>1.32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18</v>
      </c>
      <c r="AA183" s="16">
        <v>0</v>
      </c>
      <c r="AB183" s="16">
        <v>18</v>
      </c>
      <c r="AC183" s="16">
        <v>0</v>
      </c>
      <c r="AD183" s="16">
        <v>0</v>
      </c>
      <c r="AE183" s="16">
        <v>18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697.04</v>
      </c>
      <c r="AQ183" s="16">
        <v>1.8</v>
      </c>
      <c r="AR183" s="16">
        <v>35.229999999999997</v>
      </c>
      <c r="AS183" s="16">
        <v>0</v>
      </c>
      <c r="AT183" s="16">
        <v>10.93</v>
      </c>
      <c r="AU183" s="16">
        <v>745</v>
      </c>
      <c r="AV183" s="16">
        <v>0</v>
      </c>
      <c r="AW183" s="16">
        <v>0</v>
      </c>
      <c r="AX183" s="16">
        <v>0</v>
      </c>
      <c r="AY183" s="16">
        <v>0</v>
      </c>
      <c r="AZ183" s="16">
        <v>0</v>
      </c>
      <c r="BA183" s="16">
        <v>0</v>
      </c>
      <c r="BB183" s="16">
        <v>0</v>
      </c>
      <c r="BC183" s="16">
        <v>0</v>
      </c>
      <c r="BD183" s="16">
        <v>0</v>
      </c>
      <c r="BE183" s="16">
        <v>0</v>
      </c>
      <c r="BF183" s="16">
        <v>734.07</v>
      </c>
      <c r="BG183" s="16">
        <v>10.93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16">
        <v>0</v>
      </c>
      <c r="BQ183" s="16">
        <v>0</v>
      </c>
      <c r="BR183" s="16">
        <v>0</v>
      </c>
      <c r="BS183" s="16">
        <v>0</v>
      </c>
      <c r="BT183" s="16">
        <v>0</v>
      </c>
      <c r="BU183" s="16">
        <v>0</v>
      </c>
      <c r="BV183" s="16">
        <v>0</v>
      </c>
      <c r="BW183" s="16">
        <v>0</v>
      </c>
      <c r="BX183" s="16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4275.0600000000004</v>
      </c>
      <c r="CD183" s="16">
        <v>90.65</v>
      </c>
      <c r="CE183" s="16">
        <v>0</v>
      </c>
      <c r="CF183" s="16">
        <v>29.29</v>
      </c>
      <c r="CG183" s="16">
        <v>4395</v>
      </c>
      <c r="CH183" s="16">
        <v>0</v>
      </c>
      <c r="CI183" s="16">
        <v>100</v>
      </c>
      <c r="CJ183" s="16">
        <v>100</v>
      </c>
      <c r="CK183" s="16">
        <v>0</v>
      </c>
      <c r="CL183" s="16">
        <v>600</v>
      </c>
      <c r="CM183" s="16">
        <v>0</v>
      </c>
      <c r="CN183" s="16">
        <v>0</v>
      </c>
      <c r="CO183" s="16">
        <v>0</v>
      </c>
      <c r="CP183" s="16">
        <v>1</v>
      </c>
      <c r="CQ183" s="16">
        <v>39.21</v>
      </c>
      <c r="CR183" s="16">
        <v>0</v>
      </c>
      <c r="CS183" s="16">
        <v>0</v>
      </c>
      <c r="CT183" s="16">
        <v>6</v>
      </c>
      <c r="CU183" s="16">
        <v>0</v>
      </c>
      <c r="CV183" s="16"/>
      <c r="CW183" s="16"/>
      <c r="CX183" s="16"/>
    </row>
    <row r="184" spans="1:102">
      <c r="A184" s="15" t="s">
        <v>185</v>
      </c>
      <c r="B184" s="15" t="s">
        <v>186</v>
      </c>
      <c r="C184" s="15" t="s">
        <v>128</v>
      </c>
      <c r="D184" s="15" t="s">
        <v>129</v>
      </c>
      <c r="E184" s="16">
        <v>153</v>
      </c>
      <c r="F184" s="16">
        <v>4</v>
      </c>
      <c r="G184" s="16">
        <v>157</v>
      </c>
      <c r="H184" s="16">
        <v>153</v>
      </c>
      <c r="I184" s="16">
        <v>0</v>
      </c>
      <c r="J184" s="16">
        <v>153</v>
      </c>
      <c r="K184" s="16">
        <v>0</v>
      </c>
      <c r="L184" s="16">
        <v>153</v>
      </c>
      <c r="M184" s="16">
        <v>0</v>
      </c>
      <c r="N184" s="16">
        <v>153</v>
      </c>
      <c r="O184" s="16">
        <v>136.41</v>
      </c>
      <c r="P184" s="16">
        <v>0.6</v>
      </c>
      <c r="Q184" s="16">
        <v>137.01</v>
      </c>
      <c r="R184" s="16">
        <v>0</v>
      </c>
      <c r="S184" s="16">
        <v>0</v>
      </c>
      <c r="T184" s="16">
        <v>0</v>
      </c>
      <c r="U184" s="16">
        <v>27</v>
      </c>
      <c r="V184" s="16">
        <v>0</v>
      </c>
      <c r="W184" s="16">
        <v>27</v>
      </c>
      <c r="X184" s="16">
        <v>0</v>
      </c>
      <c r="Y184" s="16">
        <v>0</v>
      </c>
      <c r="Z184" s="16">
        <v>10032</v>
      </c>
      <c r="AA184" s="16">
        <v>0</v>
      </c>
      <c r="AB184" s="16">
        <v>10032</v>
      </c>
      <c r="AC184" s="16">
        <v>0</v>
      </c>
      <c r="AD184" s="16">
        <v>0</v>
      </c>
      <c r="AE184" s="16">
        <v>10032</v>
      </c>
      <c r="AF184" s="16">
        <v>0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>
        <v>0</v>
      </c>
      <c r="AO184" s="16">
        <v>0</v>
      </c>
      <c r="AP184" s="16">
        <v>122349.31</v>
      </c>
      <c r="AQ184" s="16">
        <v>539.20000000000005</v>
      </c>
      <c r="AR184" s="16">
        <v>500.34</v>
      </c>
      <c r="AS184" s="16">
        <v>0</v>
      </c>
      <c r="AT184" s="16">
        <v>6320.16</v>
      </c>
      <c r="AU184" s="16">
        <v>129709.01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0</v>
      </c>
      <c r="BB184" s="16">
        <v>0</v>
      </c>
      <c r="BC184" s="16">
        <v>0</v>
      </c>
      <c r="BD184" s="16">
        <v>0</v>
      </c>
      <c r="BE184" s="16">
        <v>0</v>
      </c>
      <c r="BF184" s="16">
        <v>123388.85</v>
      </c>
      <c r="BG184" s="16">
        <v>6320.16</v>
      </c>
      <c r="BH184" s="16">
        <v>85653.36</v>
      </c>
      <c r="BI184" s="16">
        <v>128.76</v>
      </c>
      <c r="BJ184" s="16">
        <v>0</v>
      </c>
      <c r="BK184" s="16">
        <v>4968</v>
      </c>
      <c r="BL184" s="16">
        <v>90750.12</v>
      </c>
      <c r="BM184" s="16">
        <v>11892.4</v>
      </c>
      <c r="BN184" s="16">
        <v>0</v>
      </c>
      <c r="BO184" s="16">
        <v>723.24</v>
      </c>
      <c r="BP184" s="16">
        <v>12615.64</v>
      </c>
      <c r="BQ184" s="16">
        <v>0</v>
      </c>
      <c r="BR184" s="16">
        <v>0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103365.75999999999</v>
      </c>
      <c r="CB184" s="16">
        <v>0</v>
      </c>
      <c r="CC184" s="16">
        <v>70422.61</v>
      </c>
      <c r="CD184" s="16">
        <v>2088.65</v>
      </c>
      <c r="CE184" s="16">
        <v>0</v>
      </c>
      <c r="CF184" s="16">
        <v>1240.1099999999999</v>
      </c>
      <c r="CG184" s="16">
        <v>73751.37</v>
      </c>
      <c r="CH184" s="16">
        <v>0</v>
      </c>
      <c r="CI184" s="16">
        <v>0</v>
      </c>
      <c r="CJ184" s="16">
        <v>0</v>
      </c>
      <c r="CK184" s="16">
        <v>0</v>
      </c>
      <c r="CL184" s="16">
        <v>6389.81</v>
      </c>
      <c r="CM184" s="16">
        <v>0</v>
      </c>
      <c r="CN184" s="16">
        <v>79.69</v>
      </c>
      <c r="CO184" s="16">
        <v>69.959999999999994</v>
      </c>
      <c r="CP184" s="16">
        <v>0.19</v>
      </c>
      <c r="CQ184" s="16">
        <v>12.88</v>
      </c>
      <c r="CR184" s="16">
        <v>10.26</v>
      </c>
      <c r="CS184" s="16">
        <v>578</v>
      </c>
      <c r="CT184" s="16">
        <v>63.9</v>
      </c>
      <c r="CU184" s="16">
        <v>0</v>
      </c>
      <c r="CV184" s="16"/>
      <c r="CW184" s="16"/>
      <c r="CX184" s="16"/>
    </row>
    <row r="185" spans="1:102">
      <c r="A185" s="15" t="s">
        <v>185</v>
      </c>
      <c r="B185" s="15" t="s">
        <v>186</v>
      </c>
      <c r="C185" s="15" t="s">
        <v>130</v>
      </c>
      <c r="D185" s="15" t="s">
        <v>131</v>
      </c>
      <c r="E185" s="16">
        <v>14</v>
      </c>
      <c r="F185" s="16">
        <v>5</v>
      </c>
      <c r="G185" s="16">
        <v>19</v>
      </c>
      <c r="H185" s="16">
        <v>14</v>
      </c>
      <c r="I185" s="16">
        <v>0</v>
      </c>
      <c r="J185" s="16">
        <v>14</v>
      </c>
      <c r="K185" s="16">
        <v>0</v>
      </c>
      <c r="L185" s="16">
        <v>14</v>
      </c>
      <c r="M185" s="16">
        <v>0</v>
      </c>
      <c r="N185" s="16">
        <v>14</v>
      </c>
      <c r="O185" s="16">
        <v>0</v>
      </c>
      <c r="P185" s="16">
        <v>0</v>
      </c>
      <c r="Q185" s="16">
        <v>0</v>
      </c>
      <c r="R185" s="16">
        <v>127</v>
      </c>
      <c r="S185" s="16">
        <v>58.25</v>
      </c>
      <c r="T185" s="16">
        <v>185.25</v>
      </c>
      <c r="U185" s="16">
        <v>1</v>
      </c>
      <c r="V185" s="16">
        <v>0</v>
      </c>
      <c r="W185" s="16">
        <v>1</v>
      </c>
      <c r="X185" s="16">
        <v>0</v>
      </c>
      <c r="Y185" s="16">
        <v>0</v>
      </c>
      <c r="Z185" s="16">
        <v>2213</v>
      </c>
      <c r="AA185" s="16">
        <v>0</v>
      </c>
      <c r="AB185" s="16">
        <v>2213</v>
      </c>
      <c r="AC185" s="16">
        <v>0</v>
      </c>
      <c r="AD185" s="16">
        <v>0</v>
      </c>
      <c r="AE185" s="16">
        <v>2213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29783.84</v>
      </c>
      <c r="AQ185" s="16">
        <v>13.8</v>
      </c>
      <c r="AR185" s="16">
        <v>57.07</v>
      </c>
      <c r="AS185" s="16">
        <v>0</v>
      </c>
      <c r="AT185" s="16">
        <v>896.29</v>
      </c>
      <c r="AU185" s="16">
        <v>30751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16">
        <v>0</v>
      </c>
      <c r="BC185" s="16">
        <v>0</v>
      </c>
      <c r="BD185" s="16">
        <v>0</v>
      </c>
      <c r="BE185" s="16">
        <v>0</v>
      </c>
      <c r="BF185" s="16">
        <v>29854.71</v>
      </c>
      <c r="BG185" s="16">
        <v>896.29</v>
      </c>
      <c r="BH185" s="16">
        <v>28712.74</v>
      </c>
      <c r="BI185" s="16">
        <v>35.36</v>
      </c>
      <c r="BJ185" s="16">
        <v>0</v>
      </c>
      <c r="BK185" s="16">
        <v>891.02</v>
      </c>
      <c r="BL185" s="16">
        <v>29639.119999999999</v>
      </c>
      <c r="BM185" s="16">
        <v>0</v>
      </c>
      <c r="BN185" s="16">
        <v>0</v>
      </c>
      <c r="BO185" s="16">
        <v>0</v>
      </c>
      <c r="BP185" s="16">
        <v>0</v>
      </c>
      <c r="BQ185" s="16">
        <v>0</v>
      </c>
      <c r="BR185" s="16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29639.119999999999</v>
      </c>
      <c r="CB185" s="16">
        <v>0</v>
      </c>
      <c r="CC185" s="16">
        <v>14205.99</v>
      </c>
      <c r="CD185" s="16">
        <v>510.01</v>
      </c>
      <c r="CE185" s="16">
        <v>0</v>
      </c>
      <c r="CF185" s="16">
        <v>84</v>
      </c>
      <c r="CG185" s="16">
        <v>14800</v>
      </c>
      <c r="CH185" s="16">
        <v>0</v>
      </c>
      <c r="CI185" s="16">
        <v>0</v>
      </c>
      <c r="CJ185" s="16">
        <v>0</v>
      </c>
      <c r="CK185" s="16">
        <v>0</v>
      </c>
      <c r="CL185" s="16">
        <v>11647.37</v>
      </c>
      <c r="CM185" s="16">
        <v>0</v>
      </c>
      <c r="CN185" s="16">
        <v>96.37</v>
      </c>
      <c r="CO185" s="16">
        <v>96.37</v>
      </c>
      <c r="CP185" s="16">
        <v>0.04</v>
      </c>
      <c r="CQ185" s="16">
        <v>13.86</v>
      </c>
      <c r="CR185" s="16">
        <v>13.36</v>
      </c>
      <c r="CS185" s="16">
        <v>1560</v>
      </c>
      <c r="CT185" s="16">
        <v>116.47</v>
      </c>
      <c r="CU185" s="16">
        <v>0</v>
      </c>
      <c r="CV185" s="16"/>
      <c r="CW185" s="16"/>
      <c r="CX185" s="16"/>
    </row>
    <row r="186" spans="1:102">
      <c r="A186" s="15" t="s">
        <v>185</v>
      </c>
      <c r="B186" s="15" t="s">
        <v>186</v>
      </c>
      <c r="C186" s="15" t="s">
        <v>141</v>
      </c>
      <c r="D186" s="15" t="s">
        <v>142</v>
      </c>
      <c r="E186" s="16">
        <v>20</v>
      </c>
      <c r="F186" s="16">
        <v>0</v>
      </c>
      <c r="G186" s="16">
        <v>20</v>
      </c>
      <c r="H186" s="16">
        <v>20</v>
      </c>
      <c r="I186" s="16">
        <v>0</v>
      </c>
      <c r="J186" s="16">
        <v>20</v>
      </c>
      <c r="K186" s="16">
        <v>1</v>
      </c>
      <c r="L186" s="16">
        <v>20</v>
      </c>
      <c r="M186" s="16">
        <v>0</v>
      </c>
      <c r="N186" s="16">
        <v>20</v>
      </c>
      <c r="O186" s="16">
        <v>19.25</v>
      </c>
      <c r="P186" s="16">
        <v>0</v>
      </c>
      <c r="Q186" s="16">
        <v>19.25</v>
      </c>
      <c r="R186" s="16">
        <v>35.5</v>
      </c>
      <c r="S186" s="16">
        <v>0</v>
      </c>
      <c r="T186" s="16">
        <v>35.5</v>
      </c>
      <c r="U186" s="16">
        <v>8.6</v>
      </c>
      <c r="V186" s="16">
        <v>0</v>
      </c>
      <c r="W186" s="16">
        <v>8.6</v>
      </c>
      <c r="X186" s="16">
        <v>0</v>
      </c>
      <c r="Y186" s="16">
        <v>0</v>
      </c>
      <c r="Z186" s="16">
        <v>4425</v>
      </c>
      <c r="AA186" s="16">
        <v>0</v>
      </c>
      <c r="AB186" s="16">
        <v>4425</v>
      </c>
      <c r="AC186" s="16">
        <v>0</v>
      </c>
      <c r="AD186" s="16">
        <v>0</v>
      </c>
      <c r="AE186" s="16">
        <v>4425</v>
      </c>
      <c r="AF186" s="16">
        <v>0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16">
        <v>0</v>
      </c>
      <c r="AM186" s="16">
        <v>0</v>
      </c>
      <c r="AN186" s="16">
        <v>0</v>
      </c>
      <c r="AO186" s="16">
        <v>0</v>
      </c>
      <c r="AP186" s="16">
        <v>46874.03</v>
      </c>
      <c r="AQ186" s="16">
        <v>841.8</v>
      </c>
      <c r="AR186" s="16">
        <v>24729.64</v>
      </c>
      <c r="AS186" s="16">
        <v>0</v>
      </c>
      <c r="AT186" s="16">
        <v>2505.33</v>
      </c>
      <c r="AU186" s="16">
        <v>74950.8</v>
      </c>
      <c r="AV186" s="16">
        <v>0</v>
      </c>
      <c r="AW186" s="16">
        <v>0</v>
      </c>
      <c r="AX186" s="16">
        <v>0</v>
      </c>
      <c r="AY186" s="16">
        <v>0</v>
      </c>
      <c r="AZ186" s="16">
        <v>0</v>
      </c>
      <c r="BA186" s="16">
        <v>0</v>
      </c>
      <c r="BB186" s="16">
        <v>0</v>
      </c>
      <c r="BC186" s="16">
        <v>0</v>
      </c>
      <c r="BD186" s="16">
        <v>0</v>
      </c>
      <c r="BE186" s="16">
        <v>0</v>
      </c>
      <c r="BF186" s="16">
        <v>72445.47</v>
      </c>
      <c r="BG186" s="16">
        <v>2505.33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16">
        <v>0</v>
      </c>
      <c r="BQ186" s="16">
        <v>0</v>
      </c>
      <c r="BR186" s="16">
        <v>0</v>
      </c>
      <c r="BS186" s="16">
        <v>0</v>
      </c>
      <c r="BT186" s="16">
        <v>0</v>
      </c>
      <c r="BU186" s="16">
        <v>0</v>
      </c>
      <c r="BV186" s="16">
        <v>0</v>
      </c>
      <c r="BW186" s="16">
        <v>0</v>
      </c>
      <c r="BX186" s="16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2663350.13</v>
      </c>
      <c r="CD186" s="16">
        <v>383830.71</v>
      </c>
      <c r="CE186" s="16">
        <v>0</v>
      </c>
      <c r="CF186" s="16">
        <v>111622.96</v>
      </c>
      <c r="CG186" s="16">
        <v>3158803.8</v>
      </c>
      <c r="CH186" s="16">
        <v>0</v>
      </c>
      <c r="CI186" s="16">
        <v>100</v>
      </c>
      <c r="CJ186" s="16">
        <v>100</v>
      </c>
      <c r="CK186" s="16">
        <v>0</v>
      </c>
      <c r="CL186" s="16">
        <v>22125</v>
      </c>
      <c r="CM186" s="16">
        <v>0</v>
      </c>
      <c r="CN186" s="16">
        <v>0</v>
      </c>
      <c r="CO186" s="16">
        <v>0</v>
      </c>
      <c r="CP186" s="16">
        <v>0.99</v>
      </c>
      <c r="CQ186" s="16">
        <v>16.93</v>
      </c>
      <c r="CR186" s="16">
        <v>0</v>
      </c>
      <c r="CS186" s="16">
        <v>0</v>
      </c>
      <c r="CT186" s="16">
        <v>221.25</v>
      </c>
      <c r="CU186" s="16">
        <v>0</v>
      </c>
      <c r="CV186" s="16"/>
      <c r="CW186" s="16"/>
      <c r="CX186" s="16"/>
    </row>
    <row r="187" spans="1:102">
      <c r="A187" s="15" t="s">
        <v>185</v>
      </c>
      <c r="B187" s="15" t="s">
        <v>186</v>
      </c>
      <c r="C187" s="15" t="s">
        <v>132</v>
      </c>
      <c r="D187" s="15" t="s">
        <v>133</v>
      </c>
      <c r="E187" s="16">
        <v>1</v>
      </c>
      <c r="F187" s="16">
        <v>0</v>
      </c>
      <c r="G187" s="16">
        <v>1</v>
      </c>
      <c r="H187" s="16">
        <v>1</v>
      </c>
      <c r="I187" s="16">
        <v>0</v>
      </c>
      <c r="J187" s="16">
        <v>1</v>
      </c>
      <c r="K187" s="16">
        <v>0</v>
      </c>
      <c r="L187" s="16">
        <v>1</v>
      </c>
      <c r="M187" s="16">
        <v>0</v>
      </c>
      <c r="N187" s="16">
        <v>1</v>
      </c>
      <c r="O187" s="16">
        <v>2</v>
      </c>
      <c r="P187" s="16">
        <v>0</v>
      </c>
      <c r="Q187" s="16">
        <v>2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400.23</v>
      </c>
      <c r="AQ187" s="16">
        <v>0</v>
      </c>
      <c r="AR187" s="16">
        <v>90.77</v>
      </c>
      <c r="AS187" s="16">
        <v>0</v>
      </c>
      <c r="AT187" s="16">
        <v>0</v>
      </c>
      <c r="AU187" s="16">
        <v>491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0</v>
      </c>
      <c r="BB187" s="16">
        <v>0</v>
      </c>
      <c r="BC187" s="16">
        <v>0</v>
      </c>
      <c r="BD187" s="16">
        <v>0</v>
      </c>
      <c r="BE187" s="16">
        <v>0</v>
      </c>
      <c r="BF187" s="16">
        <v>491</v>
      </c>
      <c r="BG187" s="16">
        <v>0</v>
      </c>
      <c r="BH187" s="16">
        <v>9305.0300000000007</v>
      </c>
      <c r="BI187" s="16">
        <v>694.97</v>
      </c>
      <c r="BJ187" s="16">
        <v>0</v>
      </c>
      <c r="BK187" s="16">
        <v>0</v>
      </c>
      <c r="BL187" s="16">
        <v>10000</v>
      </c>
      <c r="BM187" s="16">
        <v>0</v>
      </c>
      <c r="BN187" s="16">
        <v>0</v>
      </c>
      <c r="BO187" s="16">
        <v>0</v>
      </c>
      <c r="BP187" s="16">
        <v>0</v>
      </c>
      <c r="BQ187" s="16">
        <v>0</v>
      </c>
      <c r="BR187" s="16">
        <v>0</v>
      </c>
      <c r="BS187" s="16">
        <v>0</v>
      </c>
      <c r="BT187" s="16">
        <v>0</v>
      </c>
      <c r="BU187" s="16">
        <v>0</v>
      </c>
      <c r="BV187" s="16">
        <v>0</v>
      </c>
      <c r="BW187" s="16">
        <v>0</v>
      </c>
      <c r="BX187" s="16">
        <v>0</v>
      </c>
      <c r="BY187" s="16">
        <v>0</v>
      </c>
      <c r="BZ187" s="16">
        <v>0</v>
      </c>
      <c r="CA187" s="16">
        <v>10000</v>
      </c>
      <c r="CB187" s="16">
        <v>0</v>
      </c>
      <c r="CC187" s="16">
        <v>678.23</v>
      </c>
      <c r="CD187" s="16">
        <v>90.77</v>
      </c>
      <c r="CE187" s="16">
        <v>0</v>
      </c>
      <c r="CF187" s="16">
        <v>0</v>
      </c>
      <c r="CG187" s="16">
        <v>769</v>
      </c>
      <c r="CH187" s="16">
        <v>0</v>
      </c>
      <c r="CI187" s="16">
        <v>100</v>
      </c>
      <c r="CJ187" s="16">
        <v>100</v>
      </c>
      <c r="CK187" s="16">
        <v>0</v>
      </c>
      <c r="CL187" s="16">
        <v>0</v>
      </c>
      <c r="CM187" s="16">
        <v>0</v>
      </c>
      <c r="CN187" s="16">
        <v>2036.66</v>
      </c>
      <c r="CO187" s="16">
        <v>2036.66</v>
      </c>
      <c r="CP187" s="16">
        <v>-19.37</v>
      </c>
      <c r="CQ187" s="16">
        <v>491</v>
      </c>
      <c r="CR187" s="16">
        <v>10000</v>
      </c>
      <c r="CS187" s="16">
        <v>10000</v>
      </c>
      <c r="CT187" s="16">
        <v>0</v>
      </c>
      <c r="CU187" s="16">
        <v>0</v>
      </c>
      <c r="CV187" s="16"/>
      <c r="CW187" s="16"/>
      <c r="CX187" s="16"/>
    </row>
    <row r="188" spans="1:102">
      <c r="A188" s="17" t="s">
        <v>185</v>
      </c>
      <c r="B188" s="17"/>
      <c r="C188" s="17"/>
      <c r="D188" s="17" t="s">
        <v>134</v>
      </c>
      <c r="E188" s="16">
        <v>1023</v>
      </c>
      <c r="F188" s="16">
        <v>47</v>
      </c>
      <c r="G188" s="16">
        <v>1070</v>
      </c>
      <c r="H188" s="16">
        <v>1023</v>
      </c>
      <c r="I188" s="16">
        <v>0</v>
      </c>
      <c r="J188" s="16">
        <v>1023</v>
      </c>
      <c r="K188" s="16">
        <v>2</v>
      </c>
      <c r="L188" s="16">
        <v>1023</v>
      </c>
      <c r="M188" s="16">
        <v>0</v>
      </c>
      <c r="N188" s="16">
        <v>1023</v>
      </c>
      <c r="O188" s="16">
        <v>413.59</v>
      </c>
      <c r="P188" s="16">
        <v>23.12</v>
      </c>
      <c r="Q188" s="16">
        <v>436.71</v>
      </c>
      <c r="R188" s="16">
        <v>162.5</v>
      </c>
      <c r="S188" s="16">
        <v>58.25</v>
      </c>
      <c r="T188" s="16">
        <v>220.75</v>
      </c>
      <c r="U188" s="16">
        <v>116</v>
      </c>
      <c r="V188" s="16">
        <v>5</v>
      </c>
      <c r="W188" s="16">
        <v>121</v>
      </c>
      <c r="X188" s="16">
        <v>0</v>
      </c>
      <c r="Y188" s="16">
        <v>0</v>
      </c>
      <c r="Z188" s="16">
        <v>43096</v>
      </c>
      <c r="AA188" s="16">
        <v>0</v>
      </c>
      <c r="AB188" s="16">
        <v>43096</v>
      </c>
      <c r="AC188" s="16">
        <v>0</v>
      </c>
      <c r="AD188" s="16">
        <v>0</v>
      </c>
      <c r="AE188" s="16">
        <v>43096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493080.61</v>
      </c>
      <c r="AQ188" s="16">
        <v>4290.8</v>
      </c>
      <c r="AR188" s="16">
        <v>30053.39</v>
      </c>
      <c r="AS188" s="16">
        <v>0</v>
      </c>
      <c r="AT188" s="16">
        <v>23517.65</v>
      </c>
      <c r="AU188" s="16">
        <v>550942.44999999995</v>
      </c>
      <c r="AV188" s="16">
        <v>0</v>
      </c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  <c r="BE188" s="16">
        <v>0</v>
      </c>
      <c r="BF188" s="16">
        <v>527424.80000000005</v>
      </c>
      <c r="BG188" s="16">
        <v>23517.65</v>
      </c>
      <c r="BH188" s="16">
        <v>142135.18</v>
      </c>
      <c r="BI188" s="16">
        <v>1125.5899999999999</v>
      </c>
      <c r="BJ188" s="16">
        <v>0</v>
      </c>
      <c r="BK188" s="16">
        <v>7417.81</v>
      </c>
      <c r="BL188" s="16">
        <v>150678.57999999999</v>
      </c>
      <c r="BM188" s="16">
        <v>268520.01</v>
      </c>
      <c r="BN188" s="16">
        <v>0</v>
      </c>
      <c r="BO188" s="16">
        <v>11986.47</v>
      </c>
      <c r="BP188" s="16">
        <v>280506.48</v>
      </c>
      <c r="BQ188" s="16">
        <v>0</v>
      </c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431185.06</v>
      </c>
      <c r="CB188" s="16">
        <v>0</v>
      </c>
      <c r="CC188" s="16">
        <v>3242529.9</v>
      </c>
      <c r="CD188" s="16">
        <v>697262.43</v>
      </c>
      <c r="CE188" s="16">
        <v>0</v>
      </c>
      <c r="CF188" s="16">
        <v>158970.48000000001</v>
      </c>
      <c r="CG188" s="16">
        <v>4098762.81</v>
      </c>
      <c r="CH188" s="16">
        <v>0</v>
      </c>
      <c r="CI188" s="16">
        <v>0</v>
      </c>
      <c r="CJ188" s="16">
        <v>0</v>
      </c>
      <c r="CK188" s="16">
        <v>0</v>
      </c>
      <c r="CL188" s="16">
        <v>4027.66</v>
      </c>
      <c r="CM188" s="16">
        <v>0</v>
      </c>
      <c r="CN188" s="16">
        <v>78.260000000000005</v>
      </c>
      <c r="CO188" s="16">
        <v>27.35</v>
      </c>
      <c r="CP188" s="16">
        <v>0.19</v>
      </c>
      <c r="CQ188" s="16">
        <v>12.71</v>
      </c>
      <c r="CR188" s="16">
        <v>9.9499999999999993</v>
      </c>
      <c r="CS188" s="16">
        <v>141</v>
      </c>
      <c r="CT188" s="16">
        <v>40.28</v>
      </c>
      <c r="CU188" s="16">
        <v>0</v>
      </c>
      <c r="CV188" s="16"/>
      <c r="CW188" s="16"/>
      <c r="CX188" s="16"/>
    </row>
    <row r="189" spans="1:102">
      <c r="A189" s="17" t="s">
        <v>185</v>
      </c>
      <c r="B189" s="17" t="s">
        <v>186</v>
      </c>
      <c r="C189" s="17"/>
      <c r="D189" s="17" t="s">
        <v>134</v>
      </c>
      <c r="E189" s="16">
        <v>1023</v>
      </c>
      <c r="F189" s="16">
        <v>47</v>
      </c>
      <c r="G189" s="16">
        <v>1070</v>
      </c>
      <c r="H189" s="16">
        <v>1023</v>
      </c>
      <c r="I189" s="16">
        <v>0</v>
      </c>
      <c r="J189" s="16">
        <v>1023</v>
      </c>
      <c r="K189" s="16">
        <v>2</v>
      </c>
      <c r="L189" s="16">
        <v>1023</v>
      </c>
      <c r="M189" s="16">
        <v>0</v>
      </c>
      <c r="N189" s="16">
        <v>1023</v>
      </c>
      <c r="O189" s="16">
        <v>413.59</v>
      </c>
      <c r="P189" s="16">
        <v>23.12</v>
      </c>
      <c r="Q189" s="16">
        <v>436.71</v>
      </c>
      <c r="R189" s="16">
        <v>162.5</v>
      </c>
      <c r="S189" s="16">
        <v>58.25</v>
      </c>
      <c r="T189" s="16">
        <v>220.75</v>
      </c>
      <c r="U189" s="16">
        <v>116</v>
      </c>
      <c r="V189" s="16">
        <v>5</v>
      </c>
      <c r="W189" s="16">
        <v>121</v>
      </c>
      <c r="X189" s="16">
        <v>0</v>
      </c>
      <c r="Y189" s="16">
        <v>0</v>
      </c>
      <c r="Z189" s="16">
        <v>43096</v>
      </c>
      <c r="AA189" s="16">
        <v>0</v>
      </c>
      <c r="AB189" s="16">
        <v>43096</v>
      </c>
      <c r="AC189" s="16">
        <v>0</v>
      </c>
      <c r="AD189" s="16">
        <v>0</v>
      </c>
      <c r="AE189" s="16">
        <v>43096</v>
      </c>
      <c r="AF189" s="16">
        <v>0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16">
        <v>0</v>
      </c>
      <c r="AM189" s="16">
        <v>0</v>
      </c>
      <c r="AN189" s="16">
        <v>0</v>
      </c>
      <c r="AO189" s="16">
        <v>0</v>
      </c>
      <c r="AP189" s="16">
        <v>493080.61</v>
      </c>
      <c r="AQ189" s="16">
        <v>4290.8</v>
      </c>
      <c r="AR189" s="16">
        <v>30053.39</v>
      </c>
      <c r="AS189" s="16">
        <v>0</v>
      </c>
      <c r="AT189" s="16">
        <v>23517.65</v>
      </c>
      <c r="AU189" s="16">
        <v>550942.44999999995</v>
      </c>
      <c r="AV189" s="16">
        <v>0</v>
      </c>
      <c r="AW189" s="16">
        <v>0</v>
      </c>
      <c r="AX189" s="16">
        <v>0</v>
      </c>
      <c r="AY189" s="16">
        <v>0</v>
      </c>
      <c r="AZ189" s="16">
        <v>0</v>
      </c>
      <c r="BA189" s="16">
        <v>0</v>
      </c>
      <c r="BB189" s="16">
        <v>0</v>
      </c>
      <c r="BC189" s="16">
        <v>0</v>
      </c>
      <c r="BD189" s="16">
        <v>0</v>
      </c>
      <c r="BE189" s="16">
        <v>0</v>
      </c>
      <c r="BF189" s="16">
        <v>527424.80000000005</v>
      </c>
      <c r="BG189" s="16">
        <v>23517.65</v>
      </c>
      <c r="BH189" s="16">
        <v>142135.18</v>
      </c>
      <c r="BI189" s="16">
        <v>1125.5899999999999</v>
      </c>
      <c r="BJ189" s="16">
        <v>0</v>
      </c>
      <c r="BK189" s="16">
        <v>7417.81</v>
      </c>
      <c r="BL189" s="16">
        <v>150678.57999999999</v>
      </c>
      <c r="BM189" s="16">
        <v>268520.01</v>
      </c>
      <c r="BN189" s="16">
        <v>0</v>
      </c>
      <c r="BO189" s="16">
        <v>11986.47</v>
      </c>
      <c r="BP189" s="16">
        <v>280506.48</v>
      </c>
      <c r="BQ189" s="16">
        <v>0</v>
      </c>
      <c r="BR189" s="16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431185.06</v>
      </c>
      <c r="CB189" s="16">
        <v>0</v>
      </c>
      <c r="CC189" s="16">
        <v>3242529.9</v>
      </c>
      <c r="CD189" s="16">
        <v>697262.43</v>
      </c>
      <c r="CE189" s="16">
        <v>0</v>
      </c>
      <c r="CF189" s="16">
        <v>158970.48000000001</v>
      </c>
      <c r="CG189" s="16">
        <v>4098762.81</v>
      </c>
      <c r="CH189" s="16">
        <v>0</v>
      </c>
      <c r="CI189" s="16">
        <v>0</v>
      </c>
      <c r="CJ189" s="16">
        <v>0</v>
      </c>
      <c r="CK189" s="16">
        <v>0</v>
      </c>
      <c r="CL189" s="16">
        <v>4027.66</v>
      </c>
      <c r="CM189" s="16">
        <v>0</v>
      </c>
      <c r="CN189" s="16">
        <v>78.260000000000005</v>
      </c>
      <c r="CO189" s="16">
        <v>27.35</v>
      </c>
      <c r="CP189" s="16">
        <v>0.19</v>
      </c>
      <c r="CQ189" s="16">
        <v>12.71</v>
      </c>
      <c r="CR189" s="16">
        <v>9.9499999999999993</v>
      </c>
      <c r="CS189" s="16">
        <v>141</v>
      </c>
      <c r="CT189" s="16">
        <v>40.28</v>
      </c>
      <c r="CU189" s="16">
        <v>0</v>
      </c>
      <c r="CV189" s="16"/>
      <c r="CW189" s="16"/>
      <c r="CX189" s="16"/>
    </row>
    <row r="190" spans="1:102">
      <c r="A190" s="17"/>
      <c r="B190" s="17"/>
      <c r="C190" s="17"/>
      <c r="D190" s="17" t="s">
        <v>134</v>
      </c>
      <c r="E190" s="16">
        <v>38215</v>
      </c>
      <c r="F190" s="16">
        <v>2400</v>
      </c>
      <c r="G190" s="16">
        <v>40615</v>
      </c>
      <c r="H190" s="16">
        <v>29091</v>
      </c>
      <c r="I190" s="16">
        <v>9122</v>
      </c>
      <c r="J190" s="16">
        <v>38215</v>
      </c>
      <c r="K190" s="16">
        <v>170</v>
      </c>
      <c r="L190" s="16">
        <v>29072</v>
      </c>
      <c r="M190" s="16">
        <v>9143</v>
      </c>
      <c r="N190" s="16">
        <v>38215</v>
      </c>
      <c r="O190" s="16">
        <v>9519.77</v>
      </c>
      <c r="P190" s="16">
        <v>655.16999999999996</v>
      </c>
      <c r="Q190" s="16">
        <v>10174.94</v>
      </c>
      <c r="R190" s="16">
        <v>75294.89</v>
      </c>
      <c r="S190" s="16">
        <v>1112.8599999999999</v>
      </c>
      <c r="T190" s="16">
        <v>76407.75</v>
      </c>
      <c r="U190" s="16">
        <v>7757.18</v>
      </c>
      <c r="V190" s="16">
        <v>1124</v>
      </c>
      <c r="W190" s="16">
        <v>8881.18</v>
      </c>
      <c r="X190" s="16">
        <v>0</v>
      </c>
      <c r="Y190" s="16">
        <v>0</v>
      </c>
      <c r="Z190" s="16">
        <v>2776040.2</v>
      </c>
      <c r="AA190" s="16">
        <v>0</v>
      </c>
      <c r="AB190" s="16">
        <v>2776040.2</v>
      </c>
      <c r="AC190" s="16">
        <v>-1316889.8999999999</v>
      </c>
      <c r="AD190" s="16">
        <v>3274</v>
      </c>
      <c r="AE190" s="16">
        <v>1459150.3</v>
      </c>
      <c r="AF190" s="16">
        <v>830000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2902.42</v>
      </c>
      <c r="AM190" s="16">
        <v>25</v>
      </c>
      <c r="AN190" s="16">
        <v>70.83</v>
      </c>
      <c r="AO190" s="16">
        <v>2998.25</v>
      </c>
      <c r="AP190" s="16">
        <v>27298106.260000002</v>
      </c>
      <c r="AQ190" s="16">
        <v>166641.76999999999</v>
      </c>
      <c r="AR190" s="16">
        <v>898518.47</v>
      </c>
      <c r="AS190" s="16">
        <v>0</v>
      </c>
      <c r="AT190" s="16">
        <v>1468253.37</v>
      </c>
      <c r="AU190" s="16">
        <v>29831519.870000001</v>
      </c>
      <c r="AV190" s="16">
        <v>0</v>
      </c>
      <c r="AW190" s="16">
        <v>0</v>
      </c>
      <c r="AX190" s="16">
        <v>0</v>
      </c>
      <c r="AY190" s="16">
        <v>0</v>
      </c>
      <c r="AZ190" s="16">
        <v>9689573.1899999995</v>
      </c>
      <c r="BA190" s="16">
        <v>185.3</v>
      </c>
      <c r="BB190" s="16">
        <v>1028.24</v>
      </c>
      <c r="BC190" s="16">
        <v>0</v>
      </c>
      <c r="BD190" s="16">
        <v>690867.65</v>
      </c>
      <c r="BE190" s="16">
        <v>10381654.380000001</v>
      </c>
      <c r="BF190" s="16">
        <v>18676506.260000002</v>
      </c>
      <c r="BG190" s="16">
        <v>777385.72</v>
      </c>
      <c r="BH190" s="16">
        <v>5274246.9000000004</v>
      </c>
      <c r="BI190" s="16">
        <v>168790.55</v>
      </c>
      <c r="BJ190" s="16">
        <v>0</v>
      </c>
      <c r="BK190" s="16">
        <v>248996.43</v>
      </c>
      <c r="BL190" s="16">
        <v>5692033.8799999999</v>
      </c>
      <c r="BM190" s="16">
        <v>8903246.4600000009</v>
      </c>
      <c r="BN190" s="16">
        <v>0</v>
      </c>
      <c r="BO190" s="16">
        <v>374981.92</v>
      </c>
      <c r="BP190" s="16">
        <v>9278228.3800000008</v>
      </c>
      <c r="BQ190" s="16">
        <v>0</v>
      </c>
      <c r="BR190" s="16">
        <v>0</v>
      </c>
      <c r="BS190" s="16">
        <v>0</v>
      </c>
      <c r="BT190" s="16">
        <v>-2120</v>
      </c>
      <c r="BU190" s="16">
        <v>2120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14970262.26</v>
      </c>
      <c r="CB190" s="16">
        <v>0</v>
      </c>
      <c r="CC190" s="16">
        <v>96610845.109999999</v>
      </c>
      <c r="CD190" s="16">
        <v>46856761.270000003</v>
      </c>
      <c r="CE190" s="16">
        <v>0</v>
      </c>
      <c r="CF190" s="16">
        <v>6313676.3360000001</v>
      </c>
      <c r="CG190" s="16">
        <v>149781280.02000001</v>
      </c>
      <c r="CH190" s="16">
        <v>0</v>
      </c>
      <c r="CI190" s="16">
        <v>0</v>
      </c>
      <c r="CJ190" s="16">
        <v>0</v>
      </c>
      <c r="CK190" s="16">
        <v>0</v>
      </c>
      <c r="CL190" s="16">
        <v>6835.01</v>
      </c>
      <c r="CM190" s="16">
        <v>0</v>
      </c>
      <c r="CN190" s="16">
        <v>50.16</v>
      </c>
      <c r="CO190" s="16">
        <v>19.07</v>
      </c>
      <c r="CP190" s="16">
        <v>0.48</v>
      </c>
      <c r="CQ190" s="16">
        <v>10.69</v>
      </c>
      <c r="CR190" s="16">
        <v>5.37</v>
      </c>
      <c r="CS190" s="16">
        <v>140</v>
      </c>
      <c r="CT190" s="16">
        <v>68.349999999999994</v>
      </c>
      <c r="CU190" s="16">
        <v>0</v>
      </c>
      <c r="CV190" s="16"/>
      <c r="CW190" s="16"/>
      <c r="CX190" s="16"/>
    </row>
  </sheetData>
  <mergeCells count="132">
    <mergeCell ref="CV9"/>
    <mergeCell ref="CW9"/>
    <mergeCell ref="CX9"/>
    <mergeCell ref="EA4"/>
    <mergeCell ref="EB4"/>
    <mergeCell ref="EA5"/>
    <mergeCell ref="EB5"/>
    <mergeCell ref="CM9"/>
    <mergeCell ref="CN9"/>
    <mergeCell ref="CO9"/>
    <mergeCell ref="CP9"/>
    <mergeCell ref="CQ9"/>
    <mergeCell ref="CR9"/>
    <mergeCell ref="CS9"/>
    <mergeCell ref="CT9"/>
    <mergeCell ref="CU9"/>
    <mergeCell ref="CF8:CL8"/>
    <mergeCell ref="CC9"/>
    <mergeCell ref="CD9"/>
    <mergeCell ref="CE9"/>
    <mergeCell ref="CF9"/>
    <mergeCell ref="CG9"/>
    <mergeCell ref="CH9"/>
    <mergeCell ref="CI9"/>
    <mergeCell ref="CJ9"/>
    <mergeCell ref="CK9"/>
    <mergeCell ref="CL9"/>
    <mergeCell ref="BI9"/>
    <mergeCell ref="BJ9"/>
    <mergeCell ref="BK9"/>
    <mergeCell ref="BL9"/>
    <mergeCell ref="BY8:CC8"/>
    <mergeCell ref="BP8:BS8"/>
    <mergeCell ref="BV8:BX8"/>
    <mergeCell ref="BM9"/>
    <mergeCell ref="BN9"/>
    <mergeCell ref="BO9"/>
    <mergeCell ref="BP9"/>
    <mergeCell ref="BQ9"/>
    <mergeCell ref="BR9"/>
    <mergeCell ref="BS9"/>
    <mergeCell ref="BT9"/>
    <mergeCell ref="BU9"/>
    <mergeCell ref="BV9"/>
    <mergeCell ref="BW9"/>
    <mergeCell ref="BX9"/>
    <mergeCell ref="BY9"/>
    <mergeCell ref="BZ9"/>
    <mergeCell ref="CA9"/>
    <mergeCell ref="CB9"/>
    <mergeCell ref="AP9"/>
    <mergeCell ref="AQ9"/>
    <mergeCell ref="AR9"/>
    <mergeCell ref="AS9"/>
    <mergeCell ref="AT9"/>
    <mergeCell ref="AU9"/>
    <mergeCell ref="AV9"/>
    <mergeCell ref="AY8:BB8"/>
    <mergeCell ref="BC8:BH8"/>
    <mergeCell ref="AW9"/>
    <mergeCell ref="AX9"/>
    <mergeCell ref="AY9"/>
    <mergeCell ref="AZ9"/>
    <mergeCell ref="BA9"/>
    <mergeCell ref="BB9"/>
    <mergeCell ref="BC9"/>
    <mergeCell ref="BD9"/>
    <mergeCell ref="BE9"/>
    <mergeCell ref="BF9"/>
    <mergeCell ref="BG9"/>
    <mergeCell ref="BH9"/>
    <mergeCell ref="AG9"/>
    <mergeCell ref="AH9"/>
    <mergeCell ref="AI9"/>
    <mergeCell ref="AJ9"/>
    <mergeCell ref="AK9"/>
    <mergeCell ref="AL9"/>
    <mergeCell ref="AM9"/>
    <mergeCell ref="AN9"/>
    <mergeCell ref="AO9"/>
    <mergeCell ref="X9"/>
    <mergeCell ref="Y9"/>
    <mergeCell ref="Z9"/>
    <mergeCell ref="AA9"/>
    <mergeCell ref="AB9"/>
    <mergeCell ref="AC9"/>
    <mergeCell ref="AD9"/>
    <mergeCell ref="AE9"/>
    <mergeCell ref="AF9"/>
    <mergeCell ref="J9"/>
    <mergeCell ref="K9"/>
    <mergeCell ref="L9"/>
    <mergeCell ref="M9"/>
    <mergeCell ref="N9"/>
    <mergeCell ref="O9"/>
    <mergeCell ref="P9"/>
    <mergeCell ref="R8:T8"/>
    <mergeCell ref="U8:W8"/>
    <mergeCell ref="Q9"/>
    <mergeCell ref="R9"/>
    <mergeCell ref="S9"/>
    <mergeCell ref="T9"/>
    <mergeCell ref="U9"/>
    <mergeCell ref="V9"/>
    <mergeCell ref="W9"/>
    <mergeCell ref="A9"/>
    <mergeCell ref="B9"/>
    <mergeCell ref="C9"/>
    <mergeCell ref="D9"/>
    <mergeCell ref="E9"/>
    <mergeCell ref="F9"/>
    <mergeCell ref="G9"/>
    <mergeCell ref="H9"/>
    <mergeCell ref="I9"/>
    <mergeCell ref="BK8:BO8"/>
    <mergeCell ref="AA8:AH8"/>
    <mergeCell ref="N8:Q8"/>
    <mergeCell ref="A1:K1"/>
    <mergeCell ref="A2:K2"/>
    <mergeCell ref="B4"/>
    <mergeCell ref="C4"/>
    <mergeCell ref="B5"/>
    <mergeCell ref="C5"/>
    <mergeCell ref="A3:K3"/>
    <mergeCell ref="A6"/>
    <mergeCell ref="B6"/>
    <mergeCell ref="H8:J8"/>
    <mergeCell ref="K8:M8"/>
    <mergeCell ref="X8:Z8"/>
    <mergeCell ref="AS8:AX8"/>
    <mergeCell ref="AJ8:AN8"/>
    <mergeCell ref="AO8:AR8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E190"/>
  <sheetViews>
    <sheetView tabSelected="1" workbookViewId="0">
      <pane xSplit="4" topLeftCell="AZ1" activePane="topRight" state="frozen"/>
      <selection pane="topRight" activeCell="BF198" sqref="BF198"/>
    </sheetView>
  </sheetViews>
  <sheetFormatPr defaultRowHeight="15"/>
  <cols>
    <col min="59" max="59" width="23.85546875" customWidth="1"/>
    <col min="60" max="60" width="15.140625" style="18" bestFit="1" customWidth="1"/>
    <col min="61" max="61" width="14.28515625" style="18" customWidth="1"/>
    <col min="62" max="62" width="9.140625" style="18"/>
  </cols>
  <sheetData>
    <row r="1" spans="1:13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35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135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</row>
    <row r="4" spans="1:135">
      <c r="B4" t="s">
        <v>3</v>
      </c>
      <c r="C4" t="s">
        <v>4</v>
      </c>
      <c r="ED4" t="s">
        <v>3</v>
      </c>
      <c r="EE4" t="s">
        <v>4</v>
      </c>
    </row>
    <row r="5" spans="1:135">
      <c r="B5" t="s">
        <v>5</v>
      </c>
      <c r="C5" t="s">
        <v>6</v>
      </c>
      <c r="ED5" t="s">
        <v>5</v>
      </c>
      <c r="EE5" t="s">
        <v>6</v>
      </c>
    </row>
    <row r="6" spans="1:135">
      <c r="A6" t="s">
        <v>7</v>
      </c>
      <c r="B6" t="s">
        <v>8</v>
      </c>
    </row>
    <row r="8" spans="1:135">
      <c r="H8" t="s">
        <v>9</v>
      </c>
      <c r="I8" t="s">
        <v>9</v>
      </c>
      <c r="J8" t="s">
        <v>9</v>
      </c>
      <c r="K8" t="s">
        <v>9</v>
      </c>
      <c r="L8" t="s">
        <v>9</v>
      </c>
      <c r="M8" t="s">
        <v>9</v>
      </c>
      <c r="N8" t="s">
        <v>9</v>
      </c>
      <c r="O8" t="s">
        <v>9</v>
      </c>
      <c r="P8" t="s">
        <v>9</v>
      </c>
      <c r="Q8" t="s">
        <v>9</v>
      </c>
      <c r="R8" t="s">
        <v>10</v>
      </c>
      <c r="S8" t="s">
        <v>10</v>
      </c>
      <c r="T8" t="s">
        <v>10</v>
      </c>
      <c r="U8" t="s">
        <v>11</v>
      </c>
      <c r="V8" t="s">
        <v>11</v>
      </c>
      <c r="W8" t="s">
        <v>11</v>
      </c>
      <c r="X8" t="s">
        <v>12</v>
      </c>
      <c r="Y8" t="s">
        <v>12</v>
      </c>
      <c r="Z8" t="s">
        <v>12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J8" t="s">
        <v>14</v>
      </c>
      <c r="AK8" t="s">
        <v>14</v>
      </c>
      <c r="AL8" t="s">
        <v>14</v>
      </c>
      <c r="AM8" t="s">
        <v>14</v>
      </c>
      <c r="AN8" t="s">
        <v>14</v>
      </c>
      <c r="AO8" t="s">
        <v>15</v>
      </c>
      <c r="AP8" t="s">
        <v>15</v>
      </c>
      <c r="AQ8" t="s">
        <v>15</v>
      </c>
      <c r="AR8" t="s">
        <v>15</v>
      </c>
      <c r="AS8" t="s">
        <v>16</v>
      </c>
      <c r="AT8" t="s">
        <v>16</v>
      </c>
      <c r="AU8" t="s">
        <v>16</v>
      </c>
      <c r="AV8" t="s">
        <v>16</v>
      </c>
      <c r="AW8" t="s">
        <v>16</v>
      </c>
      <c r="AX8" t="s">
        <v>16</v>
      </c>
      <c r="AY8" t="s">
        <v>17</v>
      </c>
      <c r="AZ8" t="s">
        <v>17</v>
      </c>
      <c r="BA8" t="s">
        <v>17</v>
      </c>
      <c r="BB8" t="s">
        <v>17</v>
      </c>
      <c r="BC8" t="s">
        <v>18</v>
      </c>
      <c r="BD8" t="s">
        <v>18</v>
      </c>
      <c r="BE8" t="s">
        <v>18</v>
      </c>
      <c r="BF8" t="s">
        <v>18</v>
      </c>
      <c r="BG8" t="s">
        <v>18</v>
      </c>
      <c r="BI8" s="18" t="s">
        <v>22</v>
      </c>
      <c r="BK8" t="s">
        <v>18</v>
      </c>
      <c r="BN8" t="s">
        <v>19</v>
      </c>
      <c r="BO8" t="s">
        <v>19</v>
      </c>
      <c r="BP8" t="s">
        <v>19</v>
      </c>
      <c r="BQ8" t="s">
        <v>19</v>
      </c>
      <c r="BR8" t="s">
        <v>19</v>
      </c>
      <c r="BS8" t="s">
        <v>20</v>
      </c>
      <c r="BT8" t="s">
        <v>20</v>
      </c>
      <c r="BU8" t="s">
        <v>20</v>
      </c>
      <c r="BV8" t="s">
        <v>20</v>
      </c>
      <c r="BY8" t="s">
        <v>21</v>
      </c>
      <c r="BZ8" t="s">
        <v>21</v>
      </c>
      <c r="CA8" t="s">
        <v>21</v>
      </c>
      <c r="CB8" t="s">
        <v>22</v>
      </c>
      <c r="CC8" t="s">
        <v>22</v>
      </c>
      <c r="CD8" t="s">
        <v>22</v>
      </c>
      <c r="CE8" t="s">
        <v>22</v>
      </c>
      <c r="CF8" t="s">
        <v>22</v>
      </c>
      <c r="CI8" t="s">
        <v>23</v>
      </c>
      <c r="CJ8" t="s">
        <v>23</v>
      </c>
      <c r="CK8" t="s">
        <v>23</v>
      </c>
      <c r="CL8" t="s">
        <v>23</v>
      </c>
      <c r="CM8" t="s">
        <v>23</v>
      </c>
      <c r="CN8" t="s">
        <v>23</v>
      </c>
      <c r="CO8" t="s">
        <v>23</v>
      </c>
    </row>
    <row r="9" spans="1:135">
      <c r="A9">
        <v>1</v>
      </c>
      <c r="B9">
        <v>2</v>
      </c>
      <c r="C9">
        <v>3</v>
      </c>
      <c r="D9">
        <v>4</v>
      </c>
      <c r="E9">
        <v>5</v>
      </c>
      <c r="F9">
        <v>6</v>
      </c>
      <c r="G9">
        <v>7</v>
      </c>
      <c r="H9">
        <v>8</v>
      </c>
      <c r="I9">
        <v>9</v>
      </c>
      <c r="J9">
        <v>10</v>
      </c>
      <c r="K9">
        <v>11</v>
      </c>
      <c r="L9">
        <v>12</v>
      </c>
      <c r="M9">
        <v>13</v>
      </c>
      <c r="N9">
        <v>14</v>
      </c>
      <c r="O9">
        <v>15</v>
      </c>
      <c r="P9">
        <v>16</v>
      </c>
      <c r="Q9">
        <v>17</v>
      </c>
      <c r="R9">
        <v>18</v>
      </c>
      <c r="S9">
        <v>19</v>
      </c>
      <c r="T9">
        <v>20</v>
      </c>
      <c r="U9">
        <v>21</v>
      </c>
      <c r="V9">
        <v>22</v>
      </c>
      <c r="W9">
        <v>23</v>
      </c>
      <c r="X9">
        <v>24</v>
      </c>
      <c r="Y9">
        <v>25</v>
      </c>
      <c r="Z9">
        <v>26</v>
      </c>
      <c r="AA9">
        <v>27</v>
      </c>
      <c r="AB9">
        <v>28</v>
      </c>
      <c r="AC9">
        <v>29</v>
      </c>
      <c r="AD9" t="s">
        <v>24</v>
      </c>
      <c r="AE9">
        <v>30</v>
      </c>
      <c r="AF9">
        <v>31</v>
      </c>
      <c r="AG9">
        <v>32</v>
      </c>
      <c r="AH9">
        <v>33</v>
      </c>
      <c r="AI9">
        <v>34</v>
      </c>
      <c r="AJ9">
        <v>35</v>
      </c>
      <c r="AK9">
        <v>36</v>
      </c>
      <c r="AL9">
        <v>37</v>
      </c>
      <c r="AM9">
        <v>38</v>
      </c>
      <c r="AN9">
        <v>39</v>
      </c>
      <c r="AO9">
        <v>40</v>
      </c>
      <c r="AP9">
        <v>41</v>
      </c>
      <c r="AQ9">
        <v>42</v>
      </c>
      <c r="AR9">
        <v>43</v>
      </c>
      <c r="AS9">
        <v>44</v>
      </c>
      <c r="AT9">
        <v>45</v>
      </c>
      <c r="AU9">
        <v>46</v>
      </c>
      <c r="AV9">
        <v>47</v>
      </c>
      <c r="AW9">
        <v>48</v>
      </c>
      <c r="AX9">
        <v>49</v>
      </c>
      <c r="AY9">
        <v>50</v>
      </c>
      <c r="AZ9">
        <v>51</v>
      </c>
      <c r="BA9">
        <v>52</v>
      </c>
      <c r="BB9">
        <v>53</v>
      </c>
      <c r="BC9">
        <v>54</v>
      </c>
      <c r="BD9">
        <v>55</v>
      </c>
      <c r="BE9">
        <v>56</v>
      </c>
      <c r="BF9">
        <v>57</v>
      </c>
      <c r="BG9">
        <v>58</v>
      </c>
      <c r="BI9" s="18">
        <v>78</v>
      </c>
      <c r="BK9">
        <v>59</v>
      </c>
      <c r="BL9">
        <v>60</v>
      </c>
      <c r="BM9">
        <v>61</v>
      </c>
      <c r="BN9">
        <v>62</v>
      </c>
      <c r="BO9">
        <v>63</v>
      </c>
      <c r="BP9">
        <v>64</v>
      </c>
      <c r="BQ9">
        <v>65</v>
      </c>
      <c r="BR9">
        <v>66</v>
      </c>
      <c r="BS9">
        <v>67</v>
      </c>
      <c r="BT9">
        <v>68</v>
      </c>
      <c r="BU9">
        <v>69</v>
      </c>
      <c r="BV9">
        <v>70</v>
      </c>
      <c r="BW9">
        <v>71</v>
      </c>
      <c r="BX9">
        <v>72</v>
      </c>
      <c r="BY9">
        <v>73</v>
      </c>
      <c r="BZ9">
        <v>74</v>
      </c>
      <c r="CA9">
        <v>75</v>
      </c>
      <c r="CB9">
        <v>76</v>
      </c>
      <c r="CC9">
        <v>77</v>
      </c>
      <c r="CD9">
        <v>78</v>
      </c>
      <c r="CE9">
        <v>79</v>
      </c>
      <c r="CF9">
        <v>80</v>
      </c>
      <c r="CG9">
        <v>81</v>
      </c>
      <c r="CH9">
        <v>82</v>
      </c>
      <c r="CI9">
        <v>83</v>
      </c>
      <c r="CJ9">
        <v>84</v>
      </c>
      <c r="CK9">
        <v>85</v>
      </c>
      <c r="CL9">
        <v>86</v>
      </c>
      <c r="CM9">
        <v>87</v>
      </c>
      <c r="CN9">
        <v>88</v>
      </c>
      <c r="CO9">
        <v>89</v>
      </c>
      <c r="CP9">
        <v>90</v>
      </c>
      <c r="CQ9">
        <v>91</v>
      </c>
      <c r="CR9">
        <v>92</v>
      </c>
      <c r="CS9">
        <v>93</v>
      </c>
      <c r="CT9">
        <v>94</v>
      </c>
      <c r="CU9">
        <v>95</v>
      </c>
      <c r="CV9">
        <v>96</v>
      </c>
      <c r="CW9">
        <v>97</v>
      </c>
      <c r="CX9">
        <v>98</v>
      </c>
      <c r="CY9">
        <v>99</v>
      </c>
      <c r="CZ9">
        <v>100</v>
      </c>
      <c r="DA9">
        <v>101</v>
      </c>
    </row>
    <row r="10" spans="1:13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  <c r="K10" t="s">
        <v>35</v>
      </c>
      <c r="L10" t="s">
        <v>36</v>
      </c>
      <c r="M10" t="s">
        <v>37</v>
      </c>
      <c r="N10" t="s">
        <v>38</v>
      </c>
      <c r="O10" t="s">
        <v>39</v>
      </c>
      <c r="P10" t="s">
        <v>40</v>
      </c>
      <c r="Q10" t="s">
        <v>41</v>
      </c>
      <c r="R10" t="s">
        <v>42</v>
      </c>
      <c r="S10" t="s">
        <v>43</v>
      </c>
      <c r="T10" t="s">
        <v>44</v>
      </c>
      <c r="U10" t="s">
        <v>45</v>
      </c>
      <c r="V10" t="s">
        <v>46</v>
      </c>
      <c r="W10" t="s">
        <v>47</v>
      </c>
      <c r="X10" t="s">
        <v>48</v>
      </c>
      <c r="Y10" t="s">
        <v>49</v>
      </c>
      <c r="Z10" t="s">
        <v>50</v>
      </c>
      <c r="AA10" t="s">
        <v>51</v>
      </c>
      <c r="AB10" t="s">
        <v>52</v>
      </c>
      <c r="AC10" t="s">
        <v>53</v>
      </c>
      <c r="AD10" t="s">
        <v>54</v>
      </c>
      <c r="AE10" t="s">
        <v>55</v>
      </c>
      <c r="AF10" t="s">
        <v>56</v>
      </c>
      <c r="AG10" t="s">
        <v>57</v>
      </c>
      <c r="AH10" t="s">
        <v>58</v>
      </c>
      <c r="AI10" t="s">
        <v>59</v>
      </c>
      <c r="AJ10" t="s">
        <v>60</v>
      </c>
      <c r="AK10" t="s">
        <v>61</v>
      </c>
      <c r="AL10" t="s">
        <v>62</v>
      </c>
      <c r="AM10" t="s">
        <v>63</v>
      </c>
      <c r="AN10" t="s">
        <v>64</v>
      </c>
      <c r="AO10" t="s">
        <v>65</v>
      </c>
      <c r="AP10" t="s">
        <v>66</v>
      </c>
      <c r="AQ10" t="s">
        <v>67</v>
      </c>
      <c r="AR10" t="s">
        <v>68</v>
      </c>
      <c r="AS10" t="s">
        <v>69</v>
      </c>
      <c r="AT10" t="s">
        <v>70</v>
      </c>
      <c r="AU10" t="s">
        <v>71</v>
      </c>
      <c r="AV10" t="s">
        <v>72</v>
      </c>
      <c r="AW10" t="s">
        <v>73</v>
      </c>
      <c r="AX10" t="s">
        <v>74</v>
      </c>
      <c r="AY10" t="s">
        <v>75</v>
      </c>
      <c r="AZ10" t="s">
        <v>76</v>
      </c>
      <c r="BA10" t="s">
        <v>77</v>
      </c>
      <c r="BB10" t="s">
        <v>78</v>
      </c>
      <c r="BC10" t="s">
        <v>79</v>
      </c>
      <c r="BD10" t="s">
        <v>80</v>
      </c>
      <c r="BE10" t="s">
        <v>81</v>
      </c>
      <c r="BF10" t="s">
        <v>82</v>
      </c>
      <c r="BG10" t="s">
        <v>83</v>
      </c>
      <c r="BH10" s="18" t="s">
        <v>187</v>
      </c>
      <c r="BI10" s="18" t="s">
        <v>103</v>
      </c>
      <c r="BJ10" s="18" t="s">
        <v>188</v>
      </c>
      <c r="BK10" t="s">
        <v>84</v>
      </c>
      <c r="BL10" t="s">
        <v>85</v>
      </c>
      <c r="BM10" t="s">
        <v>86</v>
      </c>
      <c r="BN10" t="s">
        <v>87</v>
      </c>
      <c r="BO10" t="s">
        <v>88</v>
      </c>
      <c r="BP10" t="s">
        <v>89</v>
      </c>
      <c r="BQ10" t="s">
        <v>90</v>
      </c>
      <c r="BR10" t="s">
        <v>91</v>
      </c>
      <c r="BS10" t="s">
        <v>92</v>
      </c>
      <c r="BT10" t="s">
        <v>93</v>
      </c>
      <c r="BU10" t="s">
        <v>94</v>
      </c>
      <c r="BV10" t="s">
        <v>95</v>
      </c>
      <c r="BW10" t="s">
        <v>96</v>
      </c>
      <c r="BX10" t="s">
        <v>97</v>
      </c>
      <c r="BY10" t="s">
        <v>98</v>
      </c>
      <c r="BZ10" t="s">
        <v>99</v>
      </c>
      <c r="CA10" t="s">
        <v>100</v>
      </c>
      <c r="CB10" t="s">
        <v>101</v>
      </c>
      <c r="CC10" t="s">
        <v>102</v>
      </c>
      <c r="CD10" t="s">
        <v>103</v>
      </c>
      <c r="CE10" t="s">
        <v>104</v>
      </c>
      <c r="CF10" t="s">
        <v>105</v>
      </c>
      <c r="CG10" t="s">
        <v>106</v>
      </c>
      <c r="CH10" t="s">
        <v>107</v>
      </c>
      <c r="CI10" t="s">
        <v>108</v>
      </c>
      <c r="CJ10" t="s">
        <v>109</v>
      </c>
      <c r="CK10" t="s">
        <v>110</v>
      </c>
      <c r="CL10" t="s">
        <v>111</v>
      </c>
      <c r="CM10" t="s">
        <v>112</v>
      </c>
      <c r="CN10" t="s">
        <v>113</v>
      </c>
      <c r="CO10" t="s">
        <v>114</v>
      </c>
      <c r="CP10" t="s">
        <v>115</v>
      </c>
      <c r="CQ10" t="s">
        <v>116</v>
      </c>
      <c r="CR10" t="s">
        <v>117</v>
      </c>
      <c r="CS10" t="s">
        <v>118</v>
      </c>
      <c r="CT10" t="s">
        <v>119</v>
      </c>
      <c r="CU10" t="s">
        <v>120</v>
      </c>
      <c r="CV10" t="s">
        <v>121</v>
      </c>
      <c r="CW10" t="s">
        <v>122</v>
      </c>
      <c r="CX10" t="s">
        <v>123</v>
      </c>
    </row>
    <row r="11" spans="1:135" hidden="1">
      <c r="A11" t="s">
        <v>124</v>
      </c>
      <c r="B11" t="s">
        <v>125</v>
      </c>
      <c r="C11" t="s">
        <v>126</v>
      </c>
      <c r="D11" t="s">
        <v>127</v>
      </c>
      <c r="E11">
        <v>19</v>
      </c>
      <c r="F11">
        <v>0</v>
      </c>
      <c r="G11">
        <v>19</v>
      </c>
      <c r="H11">
        <v>19</v>
      </c>
      <c r="I11">
        <v>0</v>
      </c>
      <c r="J11">
        <v>19</v>
      </c>
      <c r="K11">
        <v>0</v>
      </c>
      <c r="L11">
        <v>19</v>
      </c>
      <c r="M11">
        <v>0</v>
      </c>
      <c r="N11">
        <v>19</v>
      </c>
      <c r="O11">
        <v>62.05</v>
      </c>
      <c r="P11">
        <v>0</v>
      </c>
      <c r="Q11">
        <v>62.05</v>
      </c>
      <c r="R11">
        <v>0</v>
      </c>
      <c r="S11">
        <v>0</v>
      </c>
      <c r="T11">
        <v>0</v>
      </c>
      <c r="U11">
        <v>41</v>
      </c>
      <c r="V11">
        <v>0</v>
      </c>
      <c r="W11">
        <v>41</v>
      </c>
      <c r="X11">
        <v>0</v>
      </c>
      <c r="Y11">
        <v>0</v>
      </c>
      <c r="Z11">
        <v>815.4</v>
      </c>
      <c r="AA11">
        <v>0</v>
      </c>
      <c r="AB11">
        <v>815.4</v>
      </c>
      <c r="AC11">
        <v>0</v>
      </c>
      <c r="AD11">
        <v>0</v>
      </c>
      <c r="AE11">
        <v>815.4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15474.33</v>
      </c>
      <c r="AQ11">
        <v>150.30000000000001</v>
      </c>
      <c r="AR11">
        <v>283.8</v>
      </c>
      <c r="AS11">
        <v>0</v>
      </c>
      <c r="AT11">
        <v>425.64</v>
      </c>
      <c r="AU11">
        <v>16334.07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15908.43</v>
      </c>
      <c r="BG11">
        <v>425.64</v>
      </c>
      <c r="BH11" s="18">
        <f>BF11+BG11</f>
        <v>16334.07</v>
      </c>
      <c r="BI11" s="18">
        <v>6047.44</v>
      </c>
      <c r="BJ11" s="18">
        <f>BH11-BI11</f>
        <v>10286.630000000001</v>
      </c>
      <c r="BK11">
        <v>389.38</v>
      </c>
      <c r="BL11">
        <v>2</v>
      </c>
      <c r="BM11">
        <v>0</v>
      </c>
      <c r="BN11">
        <v>18.78</v>
      </c>
      <c r="BO11">
        <v>410.16</v>
      </c>
      <c r="BP11">
        <v>5466.26</v>
      </c>
      <c r="BQ11">
        <v>0</v>
      </c>
      <c r="BR11">
        <v>171.02</v>
      </c>
      <c r="BS11">
        <v>5637.28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6047.44</v>
      </c>
      <c r="CE11">
        <v>0</v>
      </c>
      <c r="CF11">
        <v>46208.464</v>
      </c>
      <c r="CG11">
        <v>1103.57</v>
      </c>
      <c r="CH11">
        <v>0</v>
      </c>
      <c r="CI11">
        <v>3086.9659999999999</v>
      </c>
      <c r="CJ11">
        <v>50399</v>
      </c>
      <c r="CK11">
        <v>0</v>
      </c>
      <c r="CL11">
        <v>100</v>
      </c>
      <c r="CM11">
        <v>100</v>
      </c>
      <c r="CN11">
        <v>0</v>
      </c>
      <c r="CO11">
        <v>4291.58</v>
      </c>
      <c r="CP11">
        <v>0</v>
      </c>
      <c r="CQ11">
        <v>37.020000000000003</v>
      </c>
      <c r="CR11">
        <v>2.5099999999999998</v>
      </c>
      <c r="CS11">
        <v>0.61</v>
      </c>
      <c r="CT11">
        <v>19.84</v>
      </c>
      <c r="CU11">
        <v>7.34</v>
      </c>
      <c r="CV11">
        <v>22</v>
      </c>
      <c r="CW11">
        <v>42.92</v>
      </c>
      <c r="CX11">
        <v>0</v>
      </c>
    </row>
    <row r="12" spans="1:135" hidden="1">
      <c r="A12" t="s">
        <v>124</v>
      </c>
      <c r="B12" t="s">
        <v>125</v>
      </c>
      <c r="C12" t="s">
        <v>128</v>
      </c>
      <c r="D12" t="s">
        <v>129</v>
      </c>
      <c r="E12">
        <v>2</v>
      </c>
      <c r="F12">
        <v>0</v>
      </c>
      <c r="G12">
        <v>2</v>
      </c>
      <c r="H12">
        <v>2</v>
      </c>
      <c r="I12">
        <v>0</v>
      </c>
      <c r="J12">
        <v>2</v>
      </c>
      <c r="K12">
        <v>0</v>
      </c>
      <c r="L12">
        <v>2</v>
      </c>
      <c r="M12">
        <v>0</v>
      </c>
      <c r="N12">
        <v>2</v>
      </c>
      <c r="O12">
        <v>4</v>
      </c>
      <c r="P12">
        <v>0</v>
      </c>
      <c r="Q12">
        <v>4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271.39999999999998</v>
      </c>
      <c r="AA12">
        <v>0</v>
      </c>
      <c r="AB12">
        <v>271.39999999999998</v>
      </c>
      <c r="AC12">
        <v>0</v>
      </c>
      <c r="AD12">
        <v>0</v>
      </c>
      <c r="AE12">
        <v>271.39999999999998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2855.02</v>
      </c>
      <c r="AQ12">
        <v>0</v>
      </c>
      <c r="AR12">
        <v>0</v>
      </c>
      <c r="AS12">
        <v>0</v>
      </c>
      <c r="AT12">
        <v>170.98</v>
      </c>
      <c r="AU12">
        <v>3026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2855.02</v>
      </c>
      <c r="BG12">
        <v>170.98</v>
      </c>
      <c r="BH12" s="18">
        <f t="shared" ref="BH12:BH75" si="0">BF12+BG12</f>
        <v>3026</v>
      </c>
      <c r="BI12" s="18">
        <v>2928.3</v>
      </c>
      <c r="BJ12" s="18">
        <f t="shared" ref="BJ12:BJ75" si="1">BH12-BI12</f>
        <v>97.699999999999818</v>
      </c>
      <c r="BK12">
        <v>2043.32</v>
      </c>
      <c r="BL12">
        <v>0</v>
      </c>
      <c r="BM12">
        <v>0</v>
      </c>
      <c r="BN12">
        <v>170.98</v>
      </c>
      <c r="BO12">
        <v>2214.3000000000002</v>
      </c>
      <c r="BP12">
        <v>714</v>
      </c>
      <c r="BQ12">
        <v>0</v>
      </c>
      <c r="BR12">
        <v>0</v>
      </c>
      <c r="BS12">
        <v>714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2928.3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100</v>
      </c>
      <c r="CM12">
        <v>100</v>
      </c>
      <c r="CN12">
        <v>0</v>
      </c>
      <c r="CO12">
        <v>13570</v>
      </c>
      <c r="CP12">
        <v>0</v>
      </c>
      <c r="CQ12">
        <v>96.77</v>
      </c>
      <c r="CR12">
        <v>73.180000000000007</v>
      </c>
      <c r="CS12">
        <v>0.03</v>
      </c>
      <c r="CT12">
        <v>11.15</v>
      </c>
      <c r="CU12">
        <v>10.79</v>
      </c>
      <c r="CV12">
        <v>1107</v>
      </c>
      <c r="CW12">
        <v>135.69999999999999</v>
      </c>
      <c r="CX12">
        <v>0</v>
      </c>
    </row>
    <row r="13" spans="1:135" hidden="1">
      <c r="A13" t="s">
        <v>124</v>
      </c>
      <c r="B13" t="s">
        <v>125</v>
      </c>
      <c r="C13" t="s">
        <v>130</v>
      </c>
      <c r="D13" t="s">
        <v>131</v>
      </c>
      <c r="E13">
        <v>14</v>
      </c>
      <c r="F13">
        <v>4</v>
      </c>
      <c r="G13">
        <v>18</v>
      </c>
      <c r="H13">
        <v>14</v>
      </c>
      <c r="I13">
        <v>0</v>
      </c>
      <c r="J13">
        <v>14</v>
      </c>
      <c r="K13">
        <v>1</v>
      </c>
      <c r="L13">
        <v>14</v>
      </c>
      <c r="M13">
        <v>0</v>
      </c>
      <c r="N13">
        <v>14</v>
      </c>
      <c r="O13">
        <v>0</v>
      </c>
      <c r="P13">
        <v>0</v>
      </c>
      <c r="Q13">
        <v>0</v>
      </c>
      <c r="R13">
        <v>513</v>
      </c>
      <c r="S13">
        <v>195</v>
      </c>
      <c r="T13">
        <v>708</v>
      </c>
      <c r="U13">
        <v>164</v>
      </c>
      <c r="V13">
        <v>0</v>
      </c>
      <c r="W13">
        <v>164</v>
      </c>
      <c r="X13">
        <v>0</v>
      </c>
      <c r="Y13">
        <v>0</v>
      </c>
      <c r="Z13">
        <v>105875.3</v>
      </c>
      <c r="AA13">
        <v>0</v>
      </c>
      <c r="AB13">
        <v>105875.3</v>
      </c>
      <c r="AC13">
        <v>-79178.5</v>
      </c>
      <c r="AD13">
        <v>876</v>
      </c>
      <c r="AE13">
        <v>26696.799999999999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715080.95</v>
      </c>
      <c r="AQ13">
        <v>2.7</v>
      </c>
      <c r="AR13">
        <v>953.82</v>
      </c>
      <c r="AS13">
        <v>0</v>
      </c>
      <c r="AT13">
        <v>42879.49</v>
      </c>
      <c r="AU13">
        <v>758916.96</v>
      </c>
      <c r="AV13">
        <v>0</v>
      </c>
      <c r="AW13">
        <v>0</v>
      </c>
      <c r="AX13">
        <v>0</v>
      </c>
      <c r="AY13">
        <v>0</v>
      </c>
      <c r="AZ13">
        <v>518808.98</v>
      </c>
      <c r="BA13">
        <v>0</v>
      </c>
      <c r="BB13">
        <v>563.73</v>
      </c>
      <c r="BC13">
        <v>0</v>
      </c>
      <c r="BD13">
        <v>32067.29</v>
      </c>
      <c r="BE13">
        <v>551440</v>
      </c>
      <c r="BF13">
        <v>197228.49</v>
      </c>
      <c r="BG13">
        <v>10812.2</v>
      </c>
      <c r="BH13" s="18">
        <f t="shared" si="0"/>
        <v>208040.69</v>
      </c>
      <c r="BI13" s="18">
        <v>190651.22</v>
      </c>
      <c r="BJ13" s="18">
        <f t="shared" si="1"/>
        <v>17389.47</v>
      </c>
      <c r="BK13">
        <v>148297.32999999999</v>
      </c>
      <c r="BL13">
        <v>59.77</v>
      </c>
      <c r="BM13">
        <v>0</v>
      </c>
      <c r="BN13">
        <v>10569.12</v>
      </c>
      <c r="BO13">
        <v>158926.22</v>
      </c>
      <c r="BP13">
        <v>31725</v>
      </c>
      <c r="BQ13">
        <v>0</v>
      </c>
      <c r="BR13">
        <v>0</v>
      </c>
      <c r="BS13">
        <v>31725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190651.22</v>
      </c>
      <c r="CE13">
        <v>0</v>
      </c>
      <c r="CF13">
        <v>108122.37</v>
      </c>
      <c r="CG13">
        <v>2099.87</v>
      </c>
      <c r="CH13">
        <v>0</v>
      </c>
      <c r="CI13">
        <v>1997.76</v>
      </c>
      <c r="CJ13">
        <v>112220</v>
      </c>
      <c r="CK13">
        <v>0</v>
      </c>
      <c r="CL13">
        <v>0</v>
      </c>
      <c r="CM13">
        <v>0</v>
      </c>
      <c r="CN13">
        <v>0</v>
      </c>
      <c r="CO13">
        <v>588196.11</v>
      </c>
      <c r="CP13">
        <v>0</v>
      </c>
      <c r="CQ13">
        <v>25.12</v>
      </c>
      <c r="CR13">
        <v>20.94</v>
      </c>
      <c r="CS13">
        <v>0.75</v>
      </c>
      <c r="CT13">
        <v>7.17</v>
      </c>
      <c r="CU13">
        <v>1.8</v>
      </c>
      <c r="CV13">
        <v>8829</v>
      </c>
      <c r="CW13">
        <v>5881.96</v>
      </c>
      <c r="CX13">
        <v>0</v>
      </c>
    </row>
    <row r="14" spans="1:135" hidden="1">
      <c r="A14" t="s">
        <v>124</v>
      </c>
      <c r="B14" t="s">
        <v>125</v>
      </c>
      <c r="C14" t="s">
        <v>132</v>
      </c>
      <c r="D14" t="s">
        <v>133</v>
      </c>
      <c r="E14">
        <v>2</v>
      </c>
      <c r="F14">
        <v>19</v>
      </c>
      <c r="G14">
        <v>21</v>
      </c>
      <c r="H14">
        <v>2</v>
      </c>
      <c r="I14">
        <v>0</v>
      </c>
      <c r="J14">
        <v>2</v>
      </c>
      <c r="K14">
        <v>0</v>
      </c>
      <c r="L14">
        <v>2</v>
      </c>
      <c r="M14">
        <v>0</v>
      </c>
      <c r="N14">
        <v>2</v>
      </c>
      <c r="O14">
        <v>32</v>
      </c>
      <c r="P14">
        <v>65</v>
      </c>
      <c r="Q14">
        <v>97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4656.3999999999996</v>
      </c>
      <c r="AA14">
        <v>0</v>
      </c>
      <c r="AB14">
        <v>4656.3999999999996</v>
      </c>
      <c r="AC14">
        <v>0</v>
      </c>
      <c r="AD14">
        <v>0</v>
      </c>
      <c r="AE14">
        <v>4656.3999999999996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57853.95</v>
      </c>
      <c r="AQ14">
        <v>0</v>
      </c>
      <c r="AR14">
        <v>67.95</v>
      </c>
      <c r="AS14">
        <v>0</v>
      </c>
      <c r="AT14">
        <v>4400.3</v>
      </c>
      <c r="AU14">
        <v>62322.2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57921.9</v>
      </c>
      <c r="BG14">
        <v>4400.3</v>
      </c>
      <c r="BH14" s="18">
        <f t="shared" si="0"/>
        <v>62322.200000000004</v>
      </c>
      <c r="BI14" s="18">
        <v>1321.22</v>
      </c>
      <c r="BJ14" s="18">
        <f t="shared" si="1"/>
        <v>61000.98</v>
      </c>
      <c r="BK14">
        <v>1271.1099999999999</v>
      </c>
      <c r="BL14">
        <v>9.1</v>
      </c>
      <c r="BM14">
        <v>0</v>
      </c>
      <c r="BN14">
        <v>41.01</v>
      </c>
      <c r="BO14">
        <v>1321.22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1321.22</v>
      </c>
      <c r="CE14">
        <v>0</v>
      </c>
      <c r="CF14">
        <v>55156.07</v>
      </c>
      <c r="CG14">
        <v>65.05</v>
      </c>
      <c r="CH14">
        <v>0</v>
      </c>
      <c r="CI14">
        <v>4388.08</v>
      </c>
      <c r="CJ14">
        <v>59609.2</v>
      </c>
      <c r="CK14">
        <v>0</v>
      </c>
      <c r="CL14">
        <v>0</v>
      </c>
      <c r="CM14">
        <v>0</v>
      </c>
      <c r="CN14">
        <v>0</v>
      </c>
      <c r="CO14">
        <v>22173.33</v>
      </c>
      <c r="CP14">
        <v>0</v>
      </c>
      <c r="CQ14">
        <v>2.12</v>
      </c>
      <c r="CR14">
        <v>2.12</v>
      </c>
      <c r="CS14">
        <v>0.98</v>
      </c>
      <c r="CT14">
        <v>13.33</v>
      </c>
      <c r="CU14">
        <v>0.28000000000000003</v>
      </c>
      <c r="CV14">
        <v>63</v>
      </c>
      <c r="CW14">
        <v>221.73</v>
      </c>
      <c r="CX14">
        <v>0</v>
      </c>
    </row>
    <row r="15" spans="1:135" hidden="1">
      <c r="A15" t="s">
        <v>124</v>
      </c>
      <c r="B15" t="s">
        <v>125</v>
      </c>
      <c r="D15" t="s">
        <v>134</v>
      </c>
      <c r="E15">
        <v>37</v>
      </c>
      <c r="F15">
        <v>23</v>
      </c>
      <c r="G15">
        <v>60</v>
      </c>
      <c r="H15">
        <v>37</v>
      </c>
      <c r="I15">
        <v>0</v>
      </c>
      <c r="J15">
        <v>37</v>
      </c>
      <c r="K15">
        <v>1</v>
      </c>
      <c r="L15">
        <v>37</v>
      </c>
      <c r="M15">
        <v>0</v>
      </c>
      <c r="N15">
        <v>37</v>
      </c>
      <c r="O15">
        <v>98.05</v>
      </c>
      <c r="P15">
        <v>65</v>
      </c>
      <c r="Q15">
        <v>163.05000000000001</v>
      </c>
      <c r="R15">
        <v>513</v>
      </c>
      <c r="S15">
        <v>195</v>
      </c>
      <c r="T15">
        <v>708</v>
      </c>
      <c r="U15">
        <v>205</v>
      </c>
      <c r="V15">
        <v>0</v>
      </c>
      <c r="W15">
        <v>205</v>
      </c>
      <c r="X15">
        <v>0</v>
      </c>
      <c r="Y15">
        <v>0</v>
      </c>
      <c r="Z15">
        <v>111618.5</v>
      </c>
      <c r="AA15">
        <v>0</v>
      </c>
      <c r="AB15">
        <v>111618.5</v>
      </c>
      <c r="AC15">
        <v>-79178.5</v>
      </c>
      <c r="AD15">
        <v>876</v>
      </c>
      <c r="AE15">
        <v>32440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791264.25</v>
      </c>
      <c r="AQ15">
        <v>153</v>
      </c>
      <c r="AR15">
        <v>1305.57</v>
      </c>
      <c r="AS15">
        <v>0</v>
      </c>
      <c r="AT15">
        <v>47876.41</v>
      </c>
      <c r="AU15">
        <v>840599.23</v>
      </c>
      <c r="AV15">
        <v>0</v>
      </c>
      <c r="AW15">
        <v>0</v>
      </c>
      <c r="AX15">
        <v>0</v>
      </c>
      <c r="AY15">
        <v>0</v>
      </c>
      <c r="AZ15">
        <v>518808.98</v>
      </c>
      <c r="BA15">
        <v>0</v>
      </c>
      <c r="BB15">
        <v>563.73</v>
      </c>
      <c r="BC15">
        <v>0</v>
      </c>
      <c r="BD15">
        <v>32067.29</v>
      </c>
      <c r="BE15">
        <v>551440</v>
      </c>
      <c r="BF15">
        <v>273913.84000000003</v>
      </c>
      <c r="BG15">
        <v>15809.12</v>
      </c>
      <c r="BH15" s="18">
        <f t="shared" si="0"/>
        <v>289722.96000000002</v>
      </c>
      <c r="BI15" s="18">
        <v>200948.18</v>
      </c>
      <c r="BJ15" s="18">
        <f t="shared" si="1"/>
        <v>88774.780000000028</v>
      </c>
      <c r="BK15">
        <v>152001.14000000001</v>
      </c>
      <c r="BL15">
        <v>70.87</v>
      </c>
      <c r="BM15">
        <v>0</v>
      </c>
      <c r="BN15">
        <v>10799.89</v>
      </c>
      <c r="BO15">
        <v>162871.9</v>
      </c>
      <c r="BP15">
        <v>37905.26</v>
      </c>
      <c r="BQ15">
        <v>0</v>
      </c>
      <c r="BR15">
        <v>171.02</v>
      </c>
      <c r="BS15">
        <v>38076.28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200948.18</v>
      </c>
      <c r="CE15">
        <v>0</v>
      </c>
      <c r="CF15">
        <v>209486.90400000001</v>
      </c>
      <c r="CG15">
        <v>3268.49</v>
      </c>
      <c r="CH15">
        <v>0</v>
      </c>
      <c r="CI15">
        <v>9472.8060000000005</v>
      </c>
      <c r="CJ15">
        <v>222228.2</v>
      </c>
      <c r="CK15">
        <v>0</v>
      </c>
      <c r="CL15">
        <v>0</v>
      </c>
      <c r="CM15">
        <v>0</v>
      </c>
      <c r="CN15">
        <v>0</v>
      </c>
      <c r="CO15">
        <v>186030.83</v>
      </c>
      <c r="CP15">
        <v>0</v>
      </c>
      <c r="CQ15">
        <v>23.9</v>
      </c>
      <c r="CR15">
        <v>19.38</v>
      </c>
      <c r="CS15">
        <v>0.76</v>
      </c>
      <c r="CT15">
        <v>7.53</v>
      </c>
      <c r="CU15">
        <v>1.8</v>
      </c>
      <c r="CV15">
        <v>2715</v>
      </c>
      <c r="CW15">
        <v>1860.31</v>
      </c>
      <c r="CX15">
        <v>0</v>
      </c>
    </row>
    <row r="16" spans="1:135" hidden="1">
      <c r="A16" t="s">
        <v>124</v>
      </c>
      <c r="D16" t="s">
        <v>134</v>
      </c>
      <c r="E16">
        <v>37</v>
      </c>
      <c r="F16">
        <v>23</v>
      </c>
      <c r="G16">
        <v>60</v>
      </c>
      <c r="H16">
        <v>37</v>
      </c>
      <c r="I16">
        <v>0</v>
      </c>
      <c r="J16">
        <v>37</v>
      </c>
      <c r="K16">
        <v>1</v>
      </c>
      <c r="L16">
        <v>37</v>
      </c>
      <c r="M16">
        <v>0</v>
      </c>
      <c r="N16">
        <v>37</v>
      </c>
      <c r="O16">
        <v>98.05</v>
      </c>
      <c r="P16">
        <v>65</v>
      </c>
      <c r="Q16">
        <v>163.05000000000001</v>
      </c>
      <c r="R16">
        <v>513</v>
      </c>
      <c r="S16">
        <v>195</v>
      </c>
      <c r="T16">
        <v>708</v>
      </c>
      <c r="U16">
        <v>205</v>
      </c>
      <c r="V16">
        <v>0</v>
      </c>
      <c r="W16">
        <v>205</v>
      </c>
      <c r="X16">
        <v>0</v>
      </c>
      <c r="Y16">
        <v>0</v>
      </c>
      <c r="Z16">
        <v>111618.5</v>
      </c>
      <c r="AA16">
        <v>0</v>
      </c>
      <c r="AB16">
        <v>111618.5</v>
      </c>
      <c r="AC16">
        <v>-79178.5</v>
      </c>
      <c r="AD16">
        <v>876</v>
      </c>
      <c r="AE16">
        <v>32440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791264.25</v>
      </c>
      <c r="AQ16">
        <v>153</v>
      </c>
      <c r="AR16">
        <v>1305.57</v>
      </c>
      <c r="AS16">
        <v>0</v>
      </c>
      <c r="AT16">
        <v>47876.41</v>
      </c>
      <c r="AU16">
        <v>840599.23</v>
      </c>
      <c r="AV16">
        <v>0</v>
      </c>
      <c r="AW16">
        <v>0</v>
      </c>
      <c r="AX16">
        <v>0</v>
      </c>
      <c r="AY16">
        <v>0</v>
      </c>
      <c r="AZ16">
        <v>518808.98</v>
      </c>
      <c r="BA16">
        <v>0</v>
      </c>
      <c r="BB16">
        <v>563.73</v>
      </c>
      <c r="BC16">
        <v>0</v>
      </c>
      <c r="BD16">
        <v>32067.29</v>
      </c>
      <c r="BE16">
        <v>551440</v>
      </c>
      <c r="BF16">
        <v>273913.84000000003</v>
      </c>
      <c r="BG16">
        <v>15809.12</v>
      </c>
      <c r="BH16" s="18">
        <f t="shared" si="0"/>
        <v>289722.96000000002</v>
      </c>
      <c r="BI16" s="18">
        <v>200948.18</v>
      </c>
      <c r="BJ16" s="18">
        <f t="shared" si="1"/>
        <v>88774.780000000028</v>
      </c>
      <c r="BK16">
        <v>152001.14000000001</v>
      </c>
      <c r="BL16">
        <v>70.87</v>
      </c>
      <c r="BM16">
        <v>0</v>
      </c>
      <c r="BN16">
        <v>10799.89</v>
      </c>
      <c r="BO16">
        <v>162871.9</v>
      </c>
      <c r="BP16">
        <v>37905.26</v>
      </c>
      <c r="BQ16">
        <v>0</v>
      </c>
      <c r="BR16">
        <v>171.02</v>
      </c>
      <c r="BS16">
        <v>38076.28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200948.18</v>
      </c>
      <c r="CE16">
        <v>0</v>
      </c>
      <c r="CF16">
        <v>209486.90400000001</v>
      </c>
      <c r="CG16">
        <v>3268.49</v>
      </c>
      <c r="CH16">
        <v>0</v>
      </c>
      <c r="CI16">
        <v>9472.8060000000005</v>
      </c>
      <c r="CJ16">
        <v>222228.2</v>
      </c>
      <c r="CK16">
        <v>0</v>
      </c>
      <c r="CL16">
        <v>0</v>
      </c>
      <c r="CM16">
        <v>0</v>
      </c>
      <c r="CN16">
        <v>0</v>
      </c>
      <c r="CO16">
        <v>186030.83</v>
      </c>
      <c r="CP16">
        <v>0</v>
      </c>
      <c r="CQ16">
        <v>23.9</v>
      </c>
      <c r="CR16">
        <v>19.38</v>
      </c>
      <c r="CS16">
        <v>0.76</v>
      </c>
      <c r="CT16">
        <v>7.53</v>
      </c>
      <c r="CU16">
        <v>1.8</v>
      </c>
      <c r="CV16">
        <v>2715</v>
      </c>
      <c r="CW16">
        <v>1860.31</v>
      </c>
      <c r="CX16">
        <v>0</v>
      </c>
    </row>
    <row r="17" spans="1:102">
      <c r="A17" t="s">
        <v>135</v>
      </c>
      <c r="B17" t="s">
        <v>136</v>
      </c>
      <c r="C17" t="s">
        <v>126</v>
      </c>
      <c r="D17" t="s">
        <v>127</v>
      </c>
      <c r="E17">
        <v>1302</v>
      </c>
      <c r="F17">
        <v>91</v>
      </c>
      <c r="G17">
        <v>1393</v>
      </c>
      <c r="H17">
        <v>1302</v>
      </c>
      <c r="I17">
        <v>0</v>
      </c>
      <c r="J17">
        <v>1302</v>
      </c>
      <c r="K17">
        <v>4</v>
      </c>
      <c r="L17">
        <v>1302</v>
      </c>
      <c r="M17">
        <v>0</v>
      </c>
      <c r="N17">
        <v>1302</v>
      </c>
      <c r="O17">
        <v>416.14</v>
      </c>
      <c r="P17">
        <v>19.649999999999999</v>
      </c>
      <c r="Q17">
        <v>435.79</v>
      </c>
      <c r="R17">
        <v>0</v>
      </c>
      <c r="S17">
        <v>0</v>
      </c>
      <c r="T17">
        <v>0</v>
      </c>
      <c r="U17">
        <v>52.06</v>
      </c>
      <c r="V17">
        <v>1</v>
      </c>
      <c r="W17">
        <v>53.06</v>
      </c>
      <c r="X17">
        <v>0</v>
      </c>
      <c r="Y17">
        <v>0</v>
      </c>
      <c r="Z17">
        <v>50010</v>
      </c>
      <c r="AA17">
        <v>0</v>
      </c>
      <c r="AB17">
        <v>50010</v>
      </c>
      <c r="AC17">
        <v>-626</v>
      </c>
      <c r="AD17">
        <v>0</v>
      </c>
      <c r="AE17">
        <v>49384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145.15</v>
      </c>
      <c r="AM17">
        <v>1.1000000000000001</v>
      </c>
      <c r="AN17">
        <v>21.75</v>
      </c>
      <c r="AO17">
        <v>168</v>
      </c>
      <c r="AP17">
        <v>522146.3</v>
      </c>
      <c r="AQ17">
        <v>6299.6</v>
      </c>
      <c r="AR17">
        <v>8975.69</v>
      </c>
      <c r="AS17">
        <v>0</v>
      </c>
      <c r="AT17">
        <v>26105.23</v>
      </c>
      <c r="AU17">
        <v>563526.81999999995</v>
      </c>
      <c r="AV17">
        <v>0</v>
      </c>
      <c r="AW17">
        <v>0</v>
      </c>
      <c r="AX17">
        <v>0</v>
      </c>
      <c r="AY17">
        <v>0</v>
      </c>
      <c r="AZ17">
        <v>4409.8599999999997</v>
      </c>
      <c r="BA17">
        <v>2.2000000000000002</v>
      </c>
      <c r="BB17">
        <v>15.17</v>
      </c>
      <c r="BC17">
        <v>0</v>
      </c>
      <c r="BD17">
        <v>326.77</v>
      </c>
      <c r="BE17">
        <v>4754</v>
      </c>
      <c r="BF17">
        <v>533177.53</v>
      </c>
      <c r="BG17">
        <v>25778.46</v>
      </c>
      <c r="BH17" s="18">
        <f t="shared" si="0"/>
        <v>558955.99</v>
      </c>
      <c r="BI17" s="18">
        <v>550691.86</v>
      </c>
      <c r="BJ17" s="18">
        <f t="shared" si="1"/>
        <v>8264.1300000000047</v>
      </c>
      <c r="BK17">
        <v>67218.91</v>
      </c>
      <c r="BL17">
        <v>5653.35</v>
      </c>
      <c r="BM17">
        <v>0</v>
      </c>
      <c r="BN17">
        <v>6057.78</v>
      </c>
      <c r="BO17">
        <v>78930.039999999994</v>
      </c>
      <c r="BP17">
        <v>450071.45</v>
      </c>
      <c r="BQ17">
        <v>0</v>
      </c>
      <c r="BR17">
        <v>21690.37</v>
      </c>
      <c r="BS17">
        <v>471761.82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550691.86</v>
      </c>
      <c r="CE17">
        <v>0</v>
      </c>
      <c r="CF17">
        <v>936855.16</v>
      </c>
      <c r="CG17">
        <v>507056.4</v>
      </c>
      <c r="CH17">
        <v>0</v>
      </c>
      <c r="CI17">
        <v>86248.75</v>
      </c>
      <c r="CJ17">
        <v>1530160.31</v>
      </c>
      <c r="CK17">
        <v>0</v>
      </c>
      <c r="CL17">
        <v>0</v>
      </c>
      <c r="CM17">
        <v>0</v>
      </c>
      <c r="CN17">
        <v>0</v>
      </c>
      <c r="CO17">
        <v>3590.09</v>
      </c>
      <c r="CP17">
        <v>0</v>
      </c>
      <c r="CQ17">
        <v>97.68</v>
      </c>
      <c r="CR17">
        <v>14</v>
      </c>
      <c r="CS17">
        <v>-0.03</v>
      </c>
      <c r="CT17">
        <v>11.23</v>
      </c>
      <c r="CU17">
        <v>10.97</v>
      </c>
      <c r="CV17">
        <v>57</v>
      </c>
      <c r="CW17">
        <v>35.9</v>
      </c>
      <c r="CX17">
        <v>0</v>
      </c>
    </row>
    <row r="18" spans="1:102">
      <c r="A18" t="s">
        <v>135</v>
      </c>
      <c r="B18" t="s">
        <v>136</v>
      </c>
      <c r="C18" t="s">
        <v>137</v>
      </c>
      <c r="D18" t="s">
        <v>138</v>
      </c>
      <c r="E18">
        <v>3</v>
      </c>
      <c r="F18">
        <v>0</v>
      </c>
      <c r="G18">
        <v>3</v>
      </c>
      <c r="H18">
        <v>3</v>
      </c>
      <c r="I18">
        <v>0</v>
      </c>
      <c r="J18">
        <v>3</v>
      </c>
      <c r="K18">
        <v>0</v>
      </c>
      <c r="L18">
        <v>3</v>
      </c>
      <c r="M18">
        <v>0</v>
      </c>
      <c r="N18">
        <v>3</v>
      </c>
      <c r="O18">
        <v>13</v>
      </c>
      <c r="P18">
        <v>0</v>
      </c>
      <c r="Q18">
        <v>13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138</v>
      </c>
      <c r="AA18">
        <v>0</v>
      </c>
      <c r="AB18">
        <v>138</v>
      </c>
      <c r="AC18">
        <v>0</v>
      </c>
      <c r="AD18">
        <v>0</v>
      </c>
      <c r="AE18">
        <v>138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3667.46</v>
      </c>
      <c r="AQ18">
        <v>2.7</v>
      </c>
      <c r="AR18">
        <v>1</v>
      </c>
      <c r="AS18">
        <v>0</v>
      </c>
      <c r="AT18">
        <v>83.84</v>
      </c>
      <c r="AU18">
        <v>3755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3671.16</v>
      </c>
      <c r="BG18">
        <v>83.84</v>
      </c>
      <c r="BH18" s="18">
        <f t="shared" si="0"/>
        <v>3755</v>
      </c>
      <c r="BI18" s="18">
        <v>3706.12</v>
      </c>
      <c r="BJ18" s="18">
        <f t="shared" si="1"/>
        <v>48.880000000000109</v>
      </c>
      <c r="BK18">
        <v>3621.28</v>
      </c>
      <c r="BL18">
        <v>1</v>
      </c>
      <c r="BM18">
        <v>0</v>
      </c>
      <c r="BN18">
        <v>83.84</v>
      </c>
      <c r="BO18">
        <v>3706.12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3706.12</v>
      </c>
      <c r="CE18">
        <v>0</v>
      </c>
      <c r="CF18">
        <v>-40</v>
      </c>
      <c r="CG18">
        <v>0</v>
      </c>
      <c r="CH18">
        <v>0</v>
      </c>
      <c r="CI18">
        <v>0</v>
      </c>
      <c r="CJ18">
        <v>-40</v>
      </c>
      <c r="CK18">
        <v>0</v>
      </c>
      <c r="CL18">
        <v>100</v>
      </c>
      <c r="CM18">
        <v>100</v>
      </c>
      <c r="CN18">
        <v>0</v>
      </c>
      <c r="CO18">
        <v>4600</v>
      </c>
      <c r="CP18">
        <v>0</v>
      </c>
      <c r="CQ18">
        <v>98.7</v>
      </c>
      <c r="CR18">
        <v>98.7</v>
      </c>
      <c r="CS18">
        <v>0.01</v>
      </c>
      <c r="CT18">
        <v>27.21</v>
      </c>
      <c r="CU18">
        <v>26.86</v>
      </c>
      <c r="CV18">
        <v>1235</v>
      </c>
      <c r="CW18">
        <v>46</v>
      </c>
      <c r="CX18">
        <v>0</v>
      </c>
    </row>
    <row r="19" spans="1:102">
      <c r="A19" t="s">
        <v>135</v>
      </c>
      <c r="B19" t="s">
        <v>136</v>
      </c>
      <c r="C19" t="s">
        <v>128</v>
      </c>
      <c r="D19" t="s">
        <v>129</v>
      </c>
      <c r="E19">
        <v>65</v>
      </c>
      <c r="F19">
        <v>7</v>
      </c>
      <c r="G19">
        <v>72</v>
      </c>
      <c r="H19">
        <v>65</v>
      </c>
      <c r="I19">
        <v>0</v>
      </c>
      <c r="J19">
        <v>65</v>
      </c>
      <c r="K19">
        <v>0</v>
      </c>
      <c r="L19">
        <v>65</v>
      </c>
      <c r="M19">
        <v>0</v>
      </c>
      <c r="N19">
        <v>65</v>
      </c>
      <c r="O19">
        <v>76.069999999999993</v>
      </c>
      <c r="P19">
        <v>3.78</v>
      </c>
      <c r="Q19">
        <v>79.849999999999994</v>
      </c>
      <c r="R19">
        <v>0</v>
      </c>
      <c r="S19">
        <v>0</v>
      </c>
      <c r="T19">
        <v>0</v>
      </c>
      <c r="U19">
        <v>8.24</v>
      </c>
      <c r="V19">
        <v>0</v>
      </c>
      <c r="W19">
        <v>8.24</v>
      </c>
      <c r="X19">
        <v>0</v>
      </c>
      <c r="Y19">
        <v>0</v>
      </c>
      <c r="Z19">
        <v>5245</v>
      </c>
      <c r="AA19">
        <v>0</v>
      </c>
      <c r="AB19">
        <v>5245</v>
      </c>
      <c r="AC19">
        <v>0</v>
      </c>
      <c r="AD19">
        <v>0</v>
      </c>
      <c r="AE19">
        <v>5245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62607.16</v>
      </c>
      <c r="AQ19">
        <v>130.30000000000001</v>
      </c>
      <c r="AR19">
        <v>284.33</v>
      </c>
      <c r="AS19">
        <v>0</v>
      </c>
      <c r="AT19">
        <v>3304.35</v>
      </c>
      <c r="AU19">
        <v>66326.14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63021.79</v>
      </c>
      <c r="BG19">
        <v>3304.35</v>
      </c>
      <c r="BH19" s="18">
        <f t="shared" si="0"/>
        <v>66326.14</v>
      </c>
      <c r="BI19" s="18">
        <v>66691.960000000006</v>
      </c>
      <c r="BJ19" s="18">
        <f t="shared" si="1"/>
        <v>-365.82000000000698</v>
      </c>
      <c r="BK19">
        <v>63137.14</v>
      </c>
      <c r="BL19">
        <v>217.55</v>
      </c>
      <c r="BM19">
        <v>0</v>
      </c>
      <c r="BN19">
        <v>3337.27</v>
      </c>
      <c r="BO19">
        <v>66691.960000000006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650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66691.960000000006</v>
      </c>
      <c r="CE19">
        <v>0</v>
      </c>
      <c r="CF19">
        <v>26044.76</v>
      </c>
      <c r="CG19">
        <v>658.43</v>
      </c>
      <c r="CH19">
        <v>0</v>
      </c>
      <c r="CI19">
        <v>463.95</v>
      </c>
      <c r="CJ19">
        <v>27167.14</v>
      </c>
      <c r="CK19">
        <v>0</v>
      </c>
      <c r="CL19">
        <v>0</v>
      </c>
      <c r="CM19">
        <v>0</v>
      </c>
      <c r="CN19">
        <v>0</v>
      </c>
      <c r="CO19">
        <v>7284.72</v>
      </c>
      <c r="CP19">
        <v>0</v>
      </c>
      <c r="CQ19">
        <v>100.54</v>
      </c>
      <c r="CR19">
        <v>100.54</v>
      </c>
      <c r="CS19">
        <v>-0.01</v>
      </c>
      <c r="CT19">
        <v>12.61</v>
      </c>
      <c r="CU19">
        <v>12.68</v>
      </c>
      <c r="CV19">
        <v>926</v>
      </c>
      <c r="CW19">
        <v>72.849999999999994</v>
      </c>
      <c r="CX19">
        <v>0</v>
      </c>
    </row>
    <row r="20" spans="1:102" hidden="1">
      <c r="A20" t="s">
        <v>135</v>
      </c>
      <c r="B20" t="s">
        <v>136</v>
      </c>
      <c r="C20" t="s">
        <v>139</v>
      </c>
      <c r="D20" t="s">
        <v>140</v>
      </c>
      <c r="E20">
        <v>366</v>
      </c>
      <c r="F20">
        <v>1</v>
      </c>
      <c r="G20">
        <v>367</v>
      </c>
      <c r="H20">
        <v>0</v>
      </c>
      <c r="I20">
        <v>366</v>
      </c>
      <c r="J20">
        <v>366</v>
      </c>
      <c r="K20">
        <v>0</v>
      </c>
      <c r="L20">
        <v>0</v>
      </c>
      <c r="M20">
        <v>366</v>
      </c>
      <c r="N20">
        <v>366</v>
      </c>
      <c r="O20">
        <v>0</v>
      </c>
      <c r="P20">
        <v>0</v>
      </c>
      <c r="Q20">
        <v>0</v>
      </c>
      <c r="R20">
        <v>2706.5</v>
      </c>
      <c r="S20">
        <v>3</v>
      </c>
      <c r="T20">
        <v>2709.5</v>
      </c>
      <c r="U20">
        <v>12</v>
      </c>
      <c r="V20">
        <v>0</v>
      </c>
      <c r="W20">
        <v>12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 s="18">
        <f t="shared" si="0"/>
        <v>0</v>
      </c>
      <c r="BI20" s="18">
        <v>0</v>
      </c>
      <c r="BJ20" s="18">
        <f t="shared" si="1"/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-105018.409</v>
      </c>
      <c r="CG20">
        <v>116840.15</v>
      </c>
      <c r="CH20">
        <v>0</v>
      </c>
      <c r="CI20">
        <v>0</v>
      </c>
      <c r="CJ20">
        <v>11820.43</v>
      </c>
      <c r="CK20">
        <v>0</v>
      </c>
      <c r="CL20">
        <v>0</v>
      </c>
      <c r="CM20">
        <v>0</v>
      </c>
      <c r="CN20">
        <v>0</v>
      </c>
      <c r="CO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</row>
    <row r="21" spans="1:102">
      <c r="A21" t="s">
        <v>135</v>
      </c>
      <c r="B21" t="s">
        <v>136</v>
      </c>
      <c r="C21" t="s">
        <v>130</v>
      </c>
      <c r="D21" t="s">
        <v>131</v>
      </c>
      <c r="E21">
        <v>53</v>
      </c>
      <c r="F21">
        <v>1</v>
      </c>
      <c r="G21">
        <v>54</v>
      </c>
      <c r="H21">
        <v>53</v>
      </c>
      <c r="I21">
        <v>0</v>
      </c>
      <c r="J21">
        <v>53</v>
      </c>
      <c r="K21">
        <v>1</v>
      </c>
      <c r="L21">
        <v>53</v>
      </c>
      <c r="M21">
        <v>0</v>
      </c>
      <c r="N21">
        <v>53</v>
      </c>
      <c r="O21">
        <v>0</v>
      </c>
      <c r="P21">
        <v>0</v>
      </c>
      <c r="Q21">
        <v>0</v>
      </c>
      <c r="R21">
        <v>284</v>
      </c>
      <c r="S21">
        <v>2</v>
      </c>
      <c r="T21">
        <v>286</v>
      </c>
      <c r="U21">
        <v>1</v>
      </c>
      <c r="V21">
        <v>0</v>
      </c>
      <c r="W21">
        <v>1</v>
      </c>
      <c r="X21">
        <v>0</v>
      </c>
      <c r="Y21">
        <v>0</v>
      </c>
      <c r="Z21">
        <v>5102</v>
      </c>
      <c r="AA21">
        <v>0</v>
      </c>
      <c r="AB21">
        <v>5102</v>
      </c>
      <c r="AC21">
        <v>0</v>
      </c>
      <c r="AD21">
        <v>0</v>
      </c>
      <c r="AE21">
        <v>5102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72651.759999999995</v>
      </c>
      <c r="AQ21">
        <v>124.7</v>
      </c>
      <c r="AR21">
        <v>299.54000000000002</v>
      </c>
      <c r="AS21">
        <v>0</v>
      </c>
      <c r="AT21">
        <v>2066.41</v>
      </c>
      <c r="AU21">
        <v>75142.41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73076</v>
      </c>
      <c r="BG21">
        <v>2066.41</v>
      </c>
      <c r="BH21" s="18">
        <f t="shared" si="0"/>
        <v>75142.41</v>
      </c>
      <c r="BI21" s="18">
        <v>53208.89</v>
      </c>
      <c r="BJ21" s="18">
        <f t="shared" si="1"/>
        <v>21933.520000000004</v>
      </c>
      <c r="BK21">
        <v>51000.75</v>
      </c>
      <c r="BL21">
        <v>42.51</v>
      </c>
      <c r="BM21">
        <v>0</v>
      </c>
      <c r="BN21">
        <v>1497.78</v>
      </c>
      <c r="BO21">
        <v>52541.04</v>
      </c>
      <c r="BP21">
        <v>667.85</v>
      </c>
      <c r="BQ21">
        <v>0</v>
      </c>
      <c r="BR21">
        <v>0</v>
      </c>
      <c r="BS21">
        <v>667.85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53208.89</v>
      </c>
      <c r="CE21">
        <v>0</v>
      </c>
      <c r="CF21">
        <v>44552.81</v>
      </c>
      <c r="CG21">
        <v>1136.55</v>
      </c>
      <c r="CH21">
        <v>0</v>
      </c>
      <c r="CI21">
        <v>727.2</v>
      </c>
      <c r="CJ21">
        <v>46416.56</v>
      </c>
      <c r="CK21">
        <v>0</v>
      </c>
      <c r="CL21">
        <v>0</v>
      </c>
      <c r="CM21">
        <v>0</v>
      </c>
      <c r="CN21">
        <v>0</v>
      </c>
      <c r="CO21">
        <v>9448.15</v>
      </c>
      <c r="CP21">
        <v>0</v>
      </c>
      <c r="CQ21">
        <v>70.81</v>
      </c>
      <c r="CR21">
        <v>69.92</v>
      </c>
      <c r="CS21">
        <v>0.28999999999999998</v>
      </c>
      <c r="CT21">
        <v>14.7</v>
      </c>
      <c r="CU21">
        <v>10.41</v>
      </c>
      <c r="CV21">
        <v>973</v>
      </c>
      <c r="CW21">
        <v>94.48</v>
      </c>
      <c r="CX21">
        <v>0</v>
      </c>
    </row>
    <row r="22" spans="1:102" hidden="1">
      <c r="A22" t="s">
        <v>135</v>
      </c>
      <c r="B22" t="s">
        <v>136</v>
      </c>
      <c r="C22" t="s">
        <v>141</v>
      </c>
      <c r="D22" t="s">
        <v>142</v>
      </c>
      <c r="E22">
        <v>34</v>
      </c>
      <c r="F22">
        <v>1</v>
      </c>
      <c r="G22">
        <v>35</v>
      </c>
      <c r="H22">
        <v>34</v>
      </c>
      <c r="I22">
        <v>0</v>
      </c>
      <c r="J22">
        <v>34</v>
      </c>
      <c r="K22">
        <v>0</v>
      </c>
      <c r="L22">
        <v>34</v>
      </c>
      <c r="M22">
        <v>0</v>
      </c>
      <c r="N22">
        <v>34</v>
      </c>
      <c r="O22">
        <v>52.71</v>
      </c>
      <c r="P22">
        <v>1.4</v>
      </c>
      <c r="Q22">
        <v>54.11</v>
      </c>
      <c r="R22">
        <v>116</v>
      </c>
      <c r="S22">
        <v>0</v>
      </c>
      <c r="T22">
        <v>116</v>
      </c>
      <c r="U22">
        <v>20</v>
      </c>
      <c r="V22">
        <v>0</v>
      </c>
      <c r="W22">
        <v>20</v>
      </c>
      <c r="X22">
        <v>0</v>
      </c>
      <c r="Y22">
        <v>0</v>
      </c>
      <c r="Z22">
        <v>10724</v>
      </c>
      <c r="AA22">
        <v>0</v>
      </c>
      <c r="AB22">
        <v>10724</v>
      </c>
      <c r="AC22">
        <v>0</v>
      </c>
      <c r="AD22">
        <v>0</v>
      </c>
      <c r="AE22">
        <v>10724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103574.39999999999</v>
      </c>
      <c r="AQ22">
        <v>952.1</v>
      </c>
      <c r="AR22">
        <v>27394.7</v>
      </c>
      <c r="AS22">
        <v>0</v>
      </c>
      <c r="AT22">
        <v>5518.3</v>
      </c>
      <c r="AU22">
        <v>137439.5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131921.20000000001</v>
      </c>
      <c r="BG22">
        <v>5518.3</v>
      </c>
      <c r="BH22" s="18">
        <f t="shared" si="0"/>
        <v>137439.5</v>
      </c>
      <c r="BI22" s="18">
        <v>0</v>
      </c>
      <c r="BJ22" s="18">
        <f t="shared" si="1"/>
        <v>137439.5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2818860.06</v>
      </c>
      <c r="CG22">
        <v>616502.03</v>
      </c>
      <c r="CH22">
        <v>0</v>
      </c>
      <c r="CI22">
        <v>158852.41</v>
      </c>
      <c r="CJ22">
        <v>3594214.5</v>
      </c>
      <c r="CK22">
        <v>0</v>
      </c>
      <c r="CL22">
        <v>0</v>
      </c>
      <c r="CM22">
        <v>0</v>
      </c>
      <c r="CN22">
        <v>0</v>
      </c>
      <c r="CO22">
        <v>30640</v>
      </c>
      <c r="CP22">
        <v>0</v>
      </c>
      <c r="CQ22">
        <v>0</v>
      </c>
      <c r="CR22">
        <v>0</v>
      </c>
      <c r="CS22">
        <v>0.99</v>
      </c>
      <c r="CT22">
        <v>12.8</v>
      </c>
      <c r="CU22">
        <v>0</v>
      </c>
      <c r="CV22">
        <v>0</v>
      </c>
      <c r="CW22">
        <v>306.39999999999998</v>
      </c>
      <c r="CX22">
        <v>0</v>
      </c>
    </row>
    <row r="23" spans="1:102" hidden="1">
      <c r="A23" t="s">
        <v>135</v>
      </c>
      <c r="B23" t="s">
        <v>136</v>
      </c>
      <c r="C23" t="s">
        <v>132</v>
      </c>
      <c r="D23" t="s">
        <v>133</v>
      </c>
      <c r="E23">
        <v>9</v>
      </c>
      <c r="F23">
        <v>0</v>
      </c>
      <c r="G23">
        <v>9</v>
      </c>
      <c r="H23">
        <v>9</v>
      </c>
      <c r="I23">
        <v>0</v>
      </c>
      <c r="J23">
        <v>9</v>
      </c>
      <c r="K23">
        <v>0</v>
      </c>
      <c r="L23">
        <v>9</v>
      </c>
      <c r="M23">
        <v>0</v>
      </c>
      <c r="N23">
        <v>9</v>
      </c>
      <c r="O23">
        <v>9</v>
      </c>
      <c r="P23">
        <v>0</v>
      </c>
      <c r="Q23">
        <v>9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485</v>
      </c>
      <c r="AA23">
        <v>0</v>
      </c>
      <c r="AB23">
        <v>485</v>
      </c>
      <c r="AC23">
        <v>-9</v>
      </c>
      <c r="AD23">
        <v>0</v>
      </c>
      <c r="AE23">
        <v>476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7959.59</v>
      </c>
      <c r="AQ23">
        <v>0</v>
      </c>
      <c r="AR23">
        <v>178.29</v>
      </c>
      <c r="AS23">
        <v>0</v>
      </c>
      <c r="AT23">
        <v>458.32</v>
      </c>
      <c r="AU23">
        <v>8596.2000000000007</v>
      </c>
      <c r="AV23">
        <v>0</v>
      </c>
      <c r="AW23">
        <v>0</v>
      </c>
      <c r="AX23">
        <v>0</v>
      </c>
      <c r="AY23">
        <v>0</v>
      </c>
      <c r="AZ23">
        <v>299.5</v>
      </c>
      <c r="BA23">
        <v>0</v>
      </c>
      <c r="BB23">
        <v>36.4</v>
      </c>
      <c r="BC23">
        <v>0</v>
      </c>
      <c r="BD23">
        <v>8.5</v>
      </c>
      <c r="BE23">
        <v>344.4</v>
      </c>
      <c r="BF23">
        <v>7838.38</v>
      </c>
      <c r="BG23">
        <v>449.82</v>
      </c>
      <c r="BH23" s="18">
        <f t="shared" si="0"/>
        <v>8288.2000000000007</v>
      </c>
      <c r="BI23" s="18">
        <v>2398.56</v>
      </c>
      <c r="BJ23" s="18">
        <f t="shared" si="1"/>
        <v>5889.6400000000012</v>
      </c>
      <c r="BK23">
        <v>2248.7199999999998</v>
      </c>
      <c r="BL23">
        <v>4.3099999999999996</v>
      </c>
      <c r="BM23">
        <v>0</v>
      </c>
      <c r="BN23">
        <v>145.53</v>
      </c>
      <c r="BO23">
        <v>2398.56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2398.56</v>
      </c>
      <c r="CE23">
        <v>0</v>
      </c>
      <c r="CF23">
        <v>19855.990000000002</v>
      </c>
      <c r="CG23">
        <v>568.29</v>
      </c>
      <c r="CH23">
        <v>0</v>
      </c>
      <c r="CI23">
        <v>783.52</v>
      </c>
      <c r="CJ23">
        <v>21207.8</v>
      </c>
      <c r="CK23">
        <v>0</v>
      </c>
      <c r="CL23">
        <v>100</v>
      </c>
      <c r="CM23">
        <v>100</v>
      </c>
      <c r="CN23">
        <v>0</v>
      </c>
      <c r="CO23">
        <v>5388.89</v>
      </c>
      <c r="CP23">
        <v>0</v>
      </c>
      <c r="CQ23">
        <v>27.9</v>
      </c>
      <c r="CR23">
        <v>27.9</v>
      </c>
      <c r="CS23">
        <v>0.72</v>
      </c>
      <c r="CT23">
        <v>17.690000000000001</v>
      </c>
      <c r="CU23">
        <v>4.9400000000000004</v>
      </c>
      <c r="CV23">
        <v>267</v>
      </c>
      <c r="CW23">
        <v>53.89</v>
      </c>
      <c r="CX23">
        <v>0</v>
      </c>
    </row>
    <row r="24" spans="1:102" hidden="1">
      <c r="A24" t="s">
        <v>135</v>
      </c>
      <c r="B24" t="s">
        <v>136</v>
      </c>
      <c r="D24" t="s">
        <v>134</v>
      </c>
      <c r="E24">
        <v>1832</v>
      </c>
      <c r="F24">
        <v>101</v>
      </c>
      <c r="G24">
        <v>1933</v>
      </c>
      <c r="H24">
        <v>1466</v>
      </c>
      <c r="I24">
        <v>366</v>
      </c>
      <c r="J24">
        <v>1832</v>
      </c>
      <c r="K24">
        <v>5</v>
      </c>
      <c r="L24">
        <v>1466</v>
      </c>
      <c r="M24">
        <v>366</v>
      </c>
      <c r="N24">
        <v>1832</v>
      </c>
      <c r="O24">
        <v>566.91999999999996</v>
      </c>
      <c r="P24">
        <v>24.83</v>
      </c>
      <c r="Q24">
        <v>591.75</v>
      </c>
      <c r="R24">
        <v>3106.5</v>
      </c>
      <c r="S24">
        <v>5</v>
      </c>
      <c r="T24">
        <v>3111.5</v>
      </c>
      <c r="U24">
        <v>93.3</v>
      </c>
      <c r="V24">
        <v>1</v>
      </c>
      <c r="W24">
        <v>94.3</v>
      </c>
      <c r="X24">
        <v>0</v>
      </c>
      <c r="Y24">
        <v>0</v>
      </c>
      <c r="Z24">
        <v>71704</v>
      </c>
      <c r="AA24">
        <v>0</v>
      </c>
      <c r="AB24">
        <v>71704</v>
      </c>
      <c r="AC24">
        <v>-635</v>
      </c>
      <c r="AD24">
        <v>0</v>
      </c>
      <c r="AE24">
        <v>71069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145.15</v>
      </c>
      <c r="AM24">
        <v>1.1000000000000001</v>
      </c>
      <c r="AN24">
        <v>21.75</v>
      </c>
      <c r="AO24">
        <v>168</v>
      </c>
      <c r="AP24">
        <v>772606.67</v>
      </c>
      <c r="AQ24">
        <v>7509.4</v>
      </c>
      <c r="AR24">
        <v>37133.550000000003</v>
      </c>
      <c r="AS24">
        <v>0</v>
      </c>
      <c r="AT24">
        <v>37536.449999999997</v>
      </c>
      <c r="AU24">
        <v>854786.07</v>
      </c>
      <c r="AV24">
        <v>0</v>
      </c>
      <c r="AW24">
        <v>0</v>
      </c>
      <c r="AX24">
        <v>0</v>
      </c>
      <c r="AY24">
        <v>0</v>
      </c>
      <c r="AZ24">
        <v>4709.3599999999997</v>
      </c>
      <c r="BA24">
        <v>2.2000000000000002</v>
      </c>
      <c r="BB24">
        <v>51.57</v>
      </c>
      <c r="BC24">
        <v>0</v>
      </c>
      <c r="BD24">
        <v>335.27</v>
      </c>
      <c r="BE24">
        <v>5098.3999999999996</v>
      </c>
      <c r="BF24">
        <v>812706.06</v>
      </c>
      <c r="BG24">
        <v>37201.18</v>
      </c>
      <c r="BH24" s="18">
        <f t="shared" si="0"/>
        <v>849907.24000000011</v>
      </c>
      <c r="BI24" s="18">
        <v>676697.39</v>
      </c>
      <c r="BJ24" s="18">
        <f t="shared" si="1"/>
        <v>173209.85000000009</v>
      </c>
      <c r="BK24">
        <v>187226.8</v>
      </c>
      <c r="BL24">
        <v>5918.72</v>
      </c>
      <c r="BM24">
        <v>0</v>
      </c>
      <c r="BN24">
        <v>11122.2</v>
      </c>
      <c r="BO24">
        <v>204267.72</v>
      </c>
      <c r="BP24">
        <v>450739.3</v>
      </c>
      <c r="BQ24">
        <v>0</v>
      </c>
      <c r="BR24">
        <v>21690.37</v>
      </c>
      <c r="BS24">
        <v>472429.67</v>
      </c>
      <c r="BT24">
        <v>0</v>
      </c>
      <c r="BU24">
        <v>0</v>
      </c>
      <c r="BV24">
        <v>0</v>
      </c>
      <c r="BW24">
        <v>0</v>
      </c>
      <c r="BX24">
        <v>650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676697.39</v>
      </c>
      <c r="CE24">
        <v>0</v>
      </c>
      <c r="CF24">
        <v>3741110.3709999998</v>
      </c>
      <c r="CG24">
        <v>1242761.8500000001</v>
      </c>
      <c r="CH24">
        <v>0</v>
      </c>
      <c r="CI24">
        <v>247075.83</v>
      </c>
      <c r="CJ24">
        <v>5230946.74</v>
      </c>
      <c r="CK24">
        <v>0</v>
      </c>
      <c r="CL24">
        <v>0</v>
      </c>
      <c r="CM24">
        <v>0</v>
      </c>
      <c r="CN24">
        <v>0</v>
      </c>
      <c r="CO24">
        <v>3709.47</v>
      </c>
      <c r="CP24">
        <v>0</v>
      </c>
      <c r="CQ24">
        <v>79.11</v>
      </c>
      <c r="CR24">
        <v>23.88</v>
      </c>
      <c r="CS24">
        <v>0.17</v>
      </c>
      <c r="CT24">
        <v>11.83</v>
      </c>
      <c r="CU24">
        <v>9.36</v>
      </c>
      <c r="CV24">
        <v>106</v>
      </c>
      <c r="CW24">
        <v>37.090000000000003</v>
      </c>
      <c r="CX24">
        <v>0</v>
      </c>
    </row>
    <row r="25" spans="1:102" hidden="1">
      <c r="A25" t="s">
        <v>135</v>
      </c>
      <c r="D25" t="s">
        <v>134</v>
      </c>
      <c r="E25">
        <v>1832</v>
      </c>
      <c r="F25">
        <v>101</v>
      </c>
      <c r="G25">
        <v>1933</v>
      </c>
      <c r="H25">
        <v>1466</v>
      </c>
      <c r="I25">
        <v>366</v>
      </c>
      <c r="J25">
        <v>1832</v>
      </c>
      <c r="K25">
        <v>5</v>
      </c>
      <c r="L25">
        <v>1466</v>
      </c>
      <c r="M25">
        <v>366</v>
      </c>
      <c r="N25">
        <v>1832</v>
      </c>
      <c r="O25">
        <v>566.91999999999996</v>
      </c>
      <c r="P25">
        <v>24.83</v>
      </c>
      <c r="Q25">
        <v>591.75</v>
      </c>
      <c r="R25">
        <v>3106.5</v>
      </c>
      <c r="S25">
        <v>5</v>
      </c>
      <c r="T25">
        <v>3111.5</v>
      </c>
      <c r="U25">
        <v>93.3</v>
      </c>
      <c r="V25">
        <v>1</v>
      </c>
      <c r="W25">
        <v>94.3</v>
      </c>
      <c r="X25">
        <v>0</v>
      </c>
      <c r="Y25">
        <v>0</v>
      </c>
      <c r="Z25">
        <v>71704</v>
      </c>
      <c r="AA25">
        <v>0</v>
      </c>
      <c r="AB25">
        <v>71704</v>
      </c>
      <c r="AC25">
        <v>-635</v>
      </c>
      <c r="AD25">
        <v>0</v>
      </c>
      <c r="AE25">
        <v>71069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145.15</v>
      </c>
      <c r="AM25">
        <v>1.1000000000000001</v>
      </c>
      <c r="AN25">
        <v>21.75</v>
      </c>
      <c r="AO25">
        <v>168</v>
      </c>
      <c r="AP25">
        <v>772606.67</v>
      </c>
      <c r="AQ25">
        <v>7509.4</v>
      </c>
      <c r="AR25">
        <v>37133.550000000003</v>
      </c>
      <c r="AS25">
        <v>0</v>
      </c>
      <c r="AT25">
        <v>37536.449999999997</v>
      </c>
      <c r="AU25">
        <v>854786.07</v>
      </c>
      <c r="AV25">
        <v>0</v>
      </c>
      <c r="AW25">
        <v>0</v>
      </c>
      <c r="AX25">
        <v>0</v>
      </c>
      <c r="AY25">
        <v>0</v>
      </c>
      <c r="AZ25">
        <v>4709.3599999999997</v>
      </c>
      <c r="BA25">
        <v>2.2000000000000002</v>
      </c>
      <c r="BB25">
        <v>51.57</v>
      </c>
      <c r="BC25">
        <v>0</v>
      </c>
      <c r="BD25">
        <v>335.27</v>
      </c>
      <c r="BE25">
        <v>5098.3999999999996</v>
      </c>
      <c r="BF25">
        <v>812706.06</v>
      </c>
      <c r="BG25">
        <v>37201.18</v>
      </c>
      <c r="BH25" s="18">
        <f t="shared" si="0"/>
        <v>849907.24000000011</v>
      </c>
      <c r="BI25" s="18">
        <v>676697.39</v>
      </c>
      <c r="BJ25" s="18">
        <f t="shared" si="1"/>
        <v>173209.85000000009</v>
      </c>
      <c r="BK25">
        <v>187226.8</v>
      </c>
      <c r="BL25">
        <v>5918.72</v>
      </c>
      <c r="BM25">
        <v>0</v>
      </c>
      <c r="BN25">
        <v>11122.2</v>
      </c>
      <c r="BO25">
        <v>204267.72</v>
      </c>
      <c r="BP25">
        <v>450739.3</v>
      </c>
      <c r="BQ25">
        <v>0</v>
      </c>
      <c r="BR25">
        <v>21690.37</v>
      </c>
      <c r="BS25">
        <v>472429.67</v>
      </c>
      <c r="BT25">
        <v>0</v>
      </c>
      <c r="BU25">
        <v>0</v>
      </c>
      <c r="BV25">
        <v>0</v>
      </c>
      <c r="BW25">
        <v>0</v>
      </c>
      <c r="BX25">
        <v>650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676697.39</v>
      </c>
      <c r="CE25">
        <v>0</v>
      </c>
      <c r="CF25">
        <v>3741110.3709999998</v>
      </c>
      <c r="CG25">
        <v>1242761.8500000001</v>
      </c>
      <c r="CH25">
        <v>0</v>
      </c>
      <c r="CI25">
        <v>247075.83</v>
      </c>
      <c r="CJ25">
        <v>5230946.74</v>
      </c>
      <c r="CK25">
        <v>0</v>
      </c>
      <c r="CL25">
        <v>0</v>
      </c>
      <c r="CM25">
        <v>0</v>
      </c>
      <c r="CN25">
        <v>0</v>
      </c>
      <c r="CO25">
        <v>3709.47</v>
      </c>
      <c r="CP25">
        <v>0</v>
      </c>
      <c r="CQ25">
        <v>79.11</v>
      </c>
      <c r="CR25">
        <v>23.88</v>
      </c>
      <c r="CS25">
        <v>0.17</v>
      </c>
      <c r="CT25">
        <v>11.83</v>
      </c>
      <c r="CU25">
        <v>9.36</v>
      </c>
      <c r="CV25">
        <v>106</v>
      </c>
      <c r="CW25">
        <v>37.090000000000003</v>
      </c>
      <c r="CX25">
        <v>0</v>
      </c>
    </row>
    <row r="26" spans="1:102" hidden="1">
      <c r="A26" t="s">
        <v>143</v>
      </c>
      <c r="B26" t="s">
        <v>144</v>
      </c>
      <c r="C26" t="s">
        <v>126</v>
      </c>
      <c r="D26" t="s">
        <v>127</v>
      </c>
      <c r="E26">
        <v>1550</v>
      </c>
      <c r="F26">
        <v>145</v>
      </c>
      <c r="G26">
        <v>1695</v>
      </c>
      <c r="H26">
        <v>1550</v>
      </c>
      <c r="I26">
        <v>0</v>
      </c>
      <c r="J26">
        <v>1550</v>
      </c>
      <c r="K26">
        <v>20</v>
      </c>
      <c r="L26">
        <v>1550</v>
      </c>
      <c r="M26">
        <v>0</v>
      </c>
      <c r="N26">
        <v>1550</v>
      </c>
      <c r="O26">
        <v>332.21</v>
      </c>
      <c r="P26">
        <v>21.78</v>
      </c>
      <c r="Q26">
        <v>353.99</v>
      </c>
      <c r="R26">
        <v>2</v>
      </c>
      <c r="S26">
        <v>0</v>
      </c>
      <c r="T26">
        <v>2</v>
      </c>
      <c r="U26">
        <v>74.400000000000006</v>
      </c>
      <c r="V26">
        <v>34</v>
      </c>
      <c r="W26">
        <v>108.4</v>
      </c>
      <c r="X26">
        <v>0</v>
      </c>
      <c r="Y26">
        <v>0</v>
      </c>
      <c r="Z26">
        <v>53035</v>
      </c>
      <c r="AA26">
        <v>0</v>
      </c>
      <c r="AB26">
        <v>53035</v>
      </c>
      <c r="AC26">
        <v>-1674</v>
      </c>
      <c r="AD26">
        <v>623</v>
      </c>
      <c r="AE26">
        <v>51361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434.97</v>
      </c>
      <c r="AM26">
        <v>2.2999999999999998</v>
      </c>
      <c r="AN26">
        <v>1.9</v>
      </c>
      <c r="AO26">
        <v>439.17</v>
      </c>
      <c r="AP26">
        <v>566544.72</v>
      </c>
      <c r="AQ26">
        <v>8300.76</v>
      </c>
      <c r="AR26">
        <v>23770.83</v>
      </c>
      <c r="AS26">
        <v>0</v>
      </c>
      <c r="AT26">
        <v>27684.74</v>
      </c>
      <c r="AU26">
        <v>626301.05000000005</v>
      </c>
      <c r="AV26">
        <v>0</v>
      </c>
      <c r="AW26">
        <v>0</v>
      </c>
      <c r="AX26">
        <v>0</v>
      </c>
      <c r="AY26">
        <v>0</v>
      </c>
      <c r="AZ26">
        <v>11209.71</v>
      </c>
      <c r="BA26">
        <v>62.3</v>
      </c>
      <c r="BB26">
        <v>56.66</v>
      </c>
      <c r="BC26">
        <v>0</v>
      </c>
      <c r="BD26">
        <v>873.83</v>
      </c>
      <c r="BE26">
        <v>12202.5</v>
      </c>
      <c r="BF26">
        <v>587783.47</v>
      </c>
      <c r="BG26">
        <v>26810.91</v>
      </c>
      <c r="BH26" s="18">
        <f t="shared" si="0"/>
        <v>614594.38</v>
      </c>
      <c r="BI26" s="18">
        <v>557875.06000000006</v>
      </c>
      <c r="BJ26" s="18">
        <f t="shared" si="1"/>
        <v>56719.319999999949</v>
      </c>
      <c r="BK26">
        <v>22220.7</v>
      </c>
      <c r="BL26">
        <v>3614.32</v>
      </c>
      <c r="BM26">
        <v>0</v>
      </c>
      <c r="BN26">
        <v>2841.46</v>
      </c>
      <c r="BO26">
        <v>28676.48</v>
      </c>
      <c r="BP26">
        <v>505475</v>
      </c>
      <c r="BQ26">
        <v>0</v>
      </c>
      <c r="BR26">
        <v>23723.58</v>
      </c>
      <c r="BS26">
        <v>529198.57999999996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557875.06000000006</v>
      </c>
      <c r="CE26">
        <v>0</v>
      </c>
      <c r="CF26">
        <v>2534475.7599999998</v>
      </c>
      <c r="CG26">
        <v>2139411.46</v>
      </c>
      <c r="CH26">
        <v>0</v>
      </c>
      <c r="CI26">
        <v>233873.22</v>
      </c>
      <c r="CJ26">
        <v>4907760.4400000004</v>
      </c>
      <c r="CK26">
        <v>0</v>
      </c>
      <c r="CL26">
        <v>0</v>
      </c>
      <c r="CM26">
        <v>0</v>
      </c>
      <c r="CN26">
        <v>0</v>
      </c>
      <c r="CO26">
        <v>3128.91</v>
      </c>
      <c r="CP26">
        <v>0</v>
      </c>
      <c r="CQ26">
        <v>88.99</v>
      </c>
      <c r="CR26">
        <v>4.57</v>
      </c>
      <c r="CS26">
        <v>0.06</v>
      </c>
      <c r="CT26">
        <v>11.73</v>
      </c>
      <c r="CU26">
        <v>10.44</v>
      </c>
      <c r="CV26">
        <v>17</v>
      </c>
      <c r="CW26">
        <v>31.29</v>
      </c>
      <c r="CX26">
        <v>0</v>
      </c>
    </row>
    <row r="27" spans="1:102" hidden="1">
      <c r="A27" t="s">
        <v>143</v>
      </c>
      <c r="B27" t="s">
        <v>144</v>
      </c>
      <c r="C27" t="s">
        <v>128</v>
      </c>
      <c r="D27" t="s">
        <v>129</v>
      </c>
      <c r="E27">
        <v>20</v>
      </c>
      <c r="F27">
        <v>6</v>
      </c>
      <c r="G27">
        <v>26</v>
      </c>
      <c r="H27">
        <v>20</v>
      </c>
      <c r="I27">
        <v>0</v>
      </c>
      <c r="J27">
        <v>20</v>
      </c>
      <c r="K27">
        <v>0</v>
      </c>
      <c r="L27">
        <v>20</v>
      </c>
      <c r="M27">
        <v>0</v>
      </c>
      <c r="N27">
        <v>20</v>
      </c>
      <c r="O27">
        <v>24.16</v>
      </c>
      <c r="P27">
        <v>1.1599999999999999</v>
      </c>
      <c r="Q27">
        <v>25.32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1522</v>
      </c>
      <c r="AA27">
        <v>0</v>
      </c>
      <c r="AB27">
        <v>1522</v>
      </c>
      <c r="AC27">
        <v>0</v>
      </c>
      <c r="AD27">
        <v>0</v>
      </c>
      <c r="AE27">
        <v>1522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18721.400000000001</v>
      </c>
      <c r="AQ27">
        <v>77.3</v>
      </c>
      <c r="AR27">
        <v>149.44</v>
      </c>
      <c r="AS27">
        <v>0</v>
      </c>
      <c r="AT27">
        <v>958.86</v>
      </c>
      <c r="AU27">
        <v>19907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18948.14</v>
      </c>
      <c r="BG27">
        <v>958.86</v>
      </c>
      <c r="BH27" s="18">
        <f t="shared" si="0"/>
        <v>19907</v>
      </c>
      <c r="BI27" s="18">
        <v>20433.5</v>
      </c>
      <c r="BJ27" s="18">
        <f t="shared" si="1"/>
        <v>-526.5</v>
      </c>
      <c r="BK27">
        <v>19301.43</v>
      </c>
      <c r="BL27">
        <v>152.87</v>
      </c>
      <c r="BM27">
        <v>0</v>
      </c>
      <c r="BN27">
        <v>979.2</v>
      </c>
      <c r="BO27">
        <v>20433.5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20433.5</v>
      </c>
      <c r="CE27">
        <v>0</v>
      </c>
      <c r="CF27">
        <v>17805.689999999999</v>
      </c>
      <c r="CG27">
        <v>334.83</v>
      </c>
      <c r="CH27">
        <v>0</v>
      </c>
      <c r="CI27">
        <v>483.48</v>
      </c>
      <c r="CJ27">
        <v>18624</v>
      </c>
      <c r="CK27">
        <v>0</v>
      </c>
      <c r="CL27">
        <v>0</v>
      </c>
      <c r="CM27">
        <v>0</v>
      </c>
      <c r="CN27">
        <v>0</v>
      </c>
      <c r="CO27">
        <v>5853.85</v>
      </c>
      <c r="CP27">
        <v>0</v>
      </c>
      <c r="CQ27">
        <v>102.61</v>
      </c>
      <c r="CR27">
        <v>102.61</v>
      </c>
      <c r="CS27">
        <v>-0.03</v>
      </c>
      <c r="CT27">
        <v>13</v>
      </c>
      <c r="CU27">
        <v>13.35</v>
      </c>
      <c r="CV27">
        <v>786</v>
      </c>
      <c r="CW27">
        <v>58.54</v>
      </c>
      <c r="CX27">
        <v>0</v>
      </c>
    </row>
    <row r="28" spans="1:102" hidden="1">
      <c r="A28" t="s">
        <v>143</v>
      </c>
      <c r="B28" t="s">
        <v>144</v>
      </c>
      <c r="C28" t="s">
        <v>139</v>
      </c>
      <c r="D28" t="s">
        <v>140</v>
      </c>
      <c r="E28">
        <v>745</v>
      </c>
      <c r="F28">
        <v>0</v>
      </c>
      <c r="G28">
        <v>745</v>
      </c>
      <c r="H28">
        <v>1</v>
      </c>
      <c r="I28">
        <v>744</v>
      </c>
      <c r="J28">
        <v>745</v>
      </c>
      <c r="K28">
        <v>0</v>
      </c>
      <c r="L28">
        <v>1</v>
      </c>
      <c r="M28">
        <v>744</v>
      </c>
      <c r="N28">
        <v>745</v>
      </c>
      <c r="O28">
        <v>0</v>
      </c>
      <c r="P28">
        <v>0</v>
      </c>
      <c r="Q28">
        <v>0</v>
      </c>
      <c r="R28">
        <v>5575</v>
      </c>
      <c r="S28">
        <v>0</v>
      </c>
      <c r="T28">
        <v>5575</v>
      </c>
      <c r="U28">
        <v>34</v>
      </c>
      <c r="V28">
        <v>0</v>
      </c>
      <c r="W28">
        <v>34</v>
      </c>
      <c r="X28">
        <v>0</v>
      </c>
      <c r="Y28">
        <v>0</v>
      </c>
      <c r="Z28">
        <v>309</v>
      </c>
      <c r="AA28">
        <v>0</v>
      </c>
      <c r="AB28">
        <v>309</v>
      </c>
      <c r="AC28">
        <v>0</v>
      </c>
      <c r="AD28">
        <v>0</v>
      </c>
      <c r="AE28">
        <v>309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1717.62</v>
      </c>
      <c r="AQ28">
        <v>0</v>
      </c>
      <c r="AR28">
        <v>34.869999999999997</v>
      </c>
      <c r="AS28">
        <v>0</v>
      </c>
      <c r="AT28">
        <v>101.51</v>
      </c>
      <c r="AU28">
        <v>1854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1752.49</v>
      </c>
      <c r="BG28">
        <v>101.51</v>
      </c>
      <c r="BH28" s="18">
        <f t="shared" si="0"/>
        <v>1854</v>
      </c>
      <c r="BI28" s="18">
        <v>0</v>
      </c>
      <c r="BJ28" s="18">
        <f t="shared" si="1"/>
        <v>1854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-339418.24699999997</v>
      </c>
      <c r="CG28">
        <v>255731.47</v>
      </c>
      <c r="CH28">
        <v>0</v>
      </c>
      <c r="CI28">
        <v>321.20999999999998</v>
      </c>
      <c r="CJ28">
        <v>-83366.12</v>
      </c>
      <c r="CK28">
        <v>0</v>
      </c>
      <c r="CL28">
        <v>100</v>
      </c>
      <c r="CM28">
        <v>0</v>
      </c>
      <c r="CN28">
        <v>0</v>
      </c>
      <c r="CO28">
        <v>41.48</v>
      </c>
      <c r="CP28">
        <v>0</v>
      </c>
      <c r="CQ28">
        <v>0</v>
      </c>
      <c r="CR28">
        <v>0</v>
      </c>
      <c r="CS28">
        <v>0.71</v>
      </c>
      <c r="CT28">
        <v>1.76</v>
      </c>
      <c r="CU28">
        <v>0</v>
      </c>
      <c r="CV28">
        <v>0</v>
      </c>
      <c r="CW28">
        <v>0.41</v>
      </c>
      <c r="CX28">
        <v>0</v>
      </c>
    </row>
    <row r="29" spans="1:102" hidden="1">
      <c r="A29" t="s">
        <v>143</v>
      </c>
      <c r="B29" t="s">
        <v>144</v>
      </c>
      <c r="C29" t="s">
        <v>130</v>
      </c>
      <c r="D29" t="s">
        <v>131</v>
      </c>
      <c r="E29">
        <v>21</v>
      </c>
      <c r="F29">
        <v>5</v>
      </c>
      <c r="G29">
        <v>26</v>
      </c>
      <c r="H29">
        <v>21</v>
      </c>
      <c r="I29">
        <v>0</v>
      </c>
      <c r="J29">
        <v>21</v>
      </c>
      <c r="K29">
        <v>0</v>
      </c>
      <c r="L29">
        <v>21</v>
      </c>
      <c r="M29">
        <v>0</v>
      </c>
      <c r="N29">
        <v>21</v>
      </c>
      <c r="O29">
        <v>0</v>
      </c>
      <c r="P29">
        <v>0</v>
      </c>
      <c r="Q29">
        <v>0</v>
      </c>
      <c r="R29">
        <v>146.5</v>
      </c>
      <c r="S29">
        <v>43.75</v>
      </c>
      <c r="T29">
        <v>190.25</v>
      </c>
      <c r="U29">
        <v>9</v>
      </c>
      <c r="V29">
        <v>0</v>
      </c>
      <c r="W29">
        <v>9</v>
      </c>
      <c r="X29">
        <v>0</v>
      </c>
      <c r="Y29">
        <v>0</v>
      </c>
      <c r="Z29">
        <v>1245</v>
      </c>
      <c r="AA29">
        <v>0</v>
      </c>
      <c r="AB29">
        <v>1245</v>
      </c>
      <c r="AC29">
        <v>0</v>
      </c>
      <c r="AD29">
        <v>648</v>
      </c>
      <c r="AE29">
        <v>1245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24227.15</v>
      </c>
      <c r="AQ29">
        <v>56.35</v>
      </c>
      <c r="AR29">
        <v>606.4</v>
      </c>
      <c r="AS29">
        <v>0</v>
      </c>
      <c r="AT29">
        <v>506.75</v>
      </c>
      <c r="AU29">
        <v>25396.65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24889.9</v>
      </c>
      <c r="BG29">
        <v>506.75</v>
      </c>
      <c r="BH29" s="18">
        <f t="shared" si="0"/>
        <v>25396.65</v>
      </c>
      <c r="BI29" s="18">
        <v>17803.09</v>
      </c>
      <c r="BJ29" s="18">
        <f t="shared" si="1"/>
        <v>7593.5600000000013</v>
      </c>
      <c r="BK29">
        <v>17336.32</v>
      </c>
      <c r="BL29">
        <v>83.65</v>
      </c>
      <c r="BM29">
        <v>0</v>
      </c>
      <c r="BN29">
        <v>383.12</v>
      </c>
      <c r="BO29">
        <v>17803.09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17803.09</v>
      </c>
      <c r="CE29">
        <v>0</v>
      </c>
      <c r="CF29">
        <v>75506.33</v>
      </c>
      <c r="CG29">
        <v>3120.11</v>
      </c>
      <c r="CH29">
        <v>0</v>
      </c>
      <c r="CI29">
        <v>1152.21</v>
      </c>
      <c r="CJ29">
        <v>79778.649999999994</v>
      </c>
      <c r="CK29">
        <v>0</v>
      </c>
      <c r="CL29">
        <v>0</v>
      </c>
      <c r="CM29">
        <v>0</v>
      </c>
      <c r="CN29">
        <v>0</v>
      </c>
      <c r="CO29">
        <v>4788.46</v>
      </c>
      <c r="CP29">
        <v>0</v>
      </c>
      <c r="CQ29">
        <v>70.09</v>
      </c>
      <c r="CR29">
        <v>70.09</v>
      </c>
      <c r="CS29">
        <v>0.3</v>
      </c>
      <c r="CT29">
        <v>20.22</v>
      </c>
      <c r="CU29">
        <v>14.17</v>
      </c>
      <c r="CV29">
        <v>685</v>
      </c>
      <c r="CW29">
        <v>47.88</v>
      </c>
      <c r="CX29">
        <v>0</v>
      </c>
    </row>
    <row r="30" spans="1:102" hidden="1">
      <c r="A30" t="s">
        <v>143</v>
      </c>
      <c r="B30" t="s">
        <v>144</v>
      </c>
      <c r="C30" t="s">
        <v>141</v>
      </c>
      <c r="D30" t="s">
        <v>142</v>
      </c>
      <c r="E30">
        <v>56</v>
      </c>
      <c r="F30">
        <v>0</v>
      </c>
      <c r="G30">
        <v>56</v>
      </c>
      <c r="H30">
        <v>56</v>
      </c>
      <c r="I30">
        <v>0</v>
      </c>
      <c r="J30">
        <v>56</v>
      </c>
      <c r="K30">
        <v>3</v>
      </c>
      <c r="L30">
        <v>56</v>
      </c>
      <c r="M30">
        <v>0</v>
      </c>
      <c r="N30">
        <v>56</v>
      </c>
      <c r="O30">
        <v>53.29</v>
      </c>
      <c r="P30">
        <v>0</v>
      </c>
      <c r="Q30">
        <v>53.29</v>
      </c>
      <c r="R30">
        <v>228.54</v>
      </c>
      <c r="S30">
        <v>0</v>
      </c>
      <c r="T30">
        <v>228.54</v>
      </c>
      <c r="U30">
        <v>0</v>
      </c>
      <c r="V30">
        <v>0</v>
      </c>
      <c r="W30">
        <v>0</v>
      </c>
      <c r="X30">
        <v>0</v>
      </c>
      <c r="Y30">
        <v>0</v>
      </c>
      <c r="Z30">
        <v>19505</v>
      </c>
      <c r="AA30">
        <v>0</v>
      </c>
      <c r="AB30">
        <v>19505</v>
      </c>
      <c r="AC30">
        <v>0</v>
      </c>
      <c r="AD30">
        <v>0</v>
      </c>
      <c r="AE30">
        <v>19505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184089.18</v>
      </c>
      <c r="AQ30">
        <v>1700.5</v>
      </c>
      <c r="AR30">
        <v>29838.09</v>
      </c>
      <c r="AS30">
        <v>0</v>
      </c>
      <c r="AT30">
        <v>9924.33</v>
      </c>
      <c r="AU30">
        <v>225552.1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215627.77</v>
      </c>
      <c r="BG30">
        <v>9924.33</v>
      </c>
      <c r="BH30" s="18">
        <f t="shared" si="0"/>
        <v>225552.09999999998</v>
      </c>
      <c r="BI30" s="18">
        <v>0</v>
      </c>
      <c r="BJ30" s="18">
        <f t="shared" si="1"/>
        <v>225552.09999999998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2880432.51</v>
      </c>
      <c r="CG30">
        <v>1312720.8600000001</v>
      </c>
      <c r="CH30">
        <v>0</v>
      </c>
      <c r="CI30">
        <v>142315.73000000001</v>
      </c>
      <c r="CJ30">
        <v>4335469.0999999996</v>
      </c>
      <c r="CK30">
        <v>0</v>
      </c>
      <c r="CL30">
        <v>100</v>
      </c>
      <c r="CM30">
        <v>100</v>
      </c>
      <c r="CN30">
        <v>0</v>
      </c>
      <c r="CO30">
        <v>34830.36</v>
      </c>
      <c r="CP30">
        <v>0</v>
      </c>
      <c r="CQ30">
        <v>0</v>
      </c>
      <c r="CR30">
        <v>0</v>
      </c>
      <c r="CS30">
        <v>0.99</v>
      </c>
      <c r="CT30">
        <v>11.55</v>
      </c>
      <c r="CU30">
        <v>0</v>
      </c>
      <c r="CV30">
        <v>0</v>
      </c>
      <c r="CW30">
        <v>348.3</v>
      </c>
      <c r="CX30">
        <v>0</v>
      </c>
    </row>
    <row r="31" spans="1:102" hidden="1">
      <c r="A31" t="s">
        <v>143</v>
      </c>
      <c r="B31" t="s">
        <v>144</v>
      </c>
      <c r="C31" t="s">
        <v>132</v>
      </c>
      <c r="D31" t="s">
        <v>133</v>
      </c>
      <c r="E31">
        <v>6</v>
      </c>
      <c r="F31">
        <v>1</v>
      </c>
      <c r="G31">
        <v>7</v>
      </c>
      <c r="H31">
        <v>6</v>
      </c>
      <c r="I31">
        <v>0</v>
      </c>
      <c r="J31">
        <v>6</v>
      </c>
      <c r="K31">
        <v>0</v>
      </c>
      <c r="L31">
        <v>5</v>
      </c>
      <c r="M31">
        <v>1</v>
      </c>
      <c r="N31">
        <v>6</v>
      </c>
      <c r="O31">
        <v>10</v>
      </c>
      <c r="P31">
        <v>5</v>
      </c>
      <c r="Q31">
        <v>15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1319</v>
      </c>
      <c r="AA31">
        <v>0</v>
      </c>
      <c r="AB31">
        <v>1319</v>
      </c>
      <c r="AC31">
        <v>0</v>
      </c>
      <c r="AD31">
        <v>0</v>
      </c>
      <c r="AE31">
        <v>1319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16475.349999999999</v>
      </c>
      <c r="AQ31">
        <v>3.5</v>
      </c>
      <c r="AR31">
        <v>281.69</v>
      </c>
      <c r="AS31">
        <v>0</v>
      </c>
      <c r="AT31">
        <v>1246.46</v>
      </c>
      <c r="AU31">
        <v>18007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16760.54</v>
      </c>
      <c r="BG31">
        <v>1246.46</v>
      </c>
      <c r="BH31" s="18">
        <f t="shared" si="0"/>
        <v>18007</v>
      </c>
      <c r="BI31" s="18">
        <v>603.88</v>
      </c>
      <c r="BJ31" s="18">
        <f t="shared" si="1"/>
        <v>17403.12</v>
      </c>
      <c r="BK31">
        <v>584.34</v>
      </c>
      <c r="BL31">
        <v>3.48</v>
      </c>
      <c r="BM31">
        <v>0</v>
      </c>
      <c r="BN31">
        <v>16.059999999999999</v>
      </c>
      <c r="BO31">
        <v>603.88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603.88</v>
      </c>
      <c r="CE31">
        <v>0</v>
      </c>
      <c r="CF31">
        <v>63403.91</v>
      </c>
      <c r="CG31">
        <v>332.42</v>
      </c>
      <c r="CH31">
        <v>0</v>
      </c>
      <c r="CI31">
        <v>5046.67</v>
      </c>
      <c r="CJ31">
        <v>68783</v>
      </c>
      <c r="CK31">
        <v>0</v>
      </c>
      <c r="CL31">
        <v>0</v>
      </c>
      <c r="CM31">
        <v>0</v>
      </c>
      <c r="CN31">
        <v>0</v>
      </c>
      <c r="CO31">
        <v>18842.86</v>
      </c>
      <c r="CP31">
        <v>0</v>
      </c>
      <c r="CQ31">
        <v>3.35</v>
      </c>
      <c r="CR31">
        <v>3.35</v>
      </c>
      <c r="CS31">
        <v>0.97</v>
      </c>
      <c r="CT31">
        <v>13.62</v>
      </c>
      <c r="CU31">
        <v>0.46</v>
      </c>
      <c r="CV31">
        <v>86</v>
      </c>
      <c r="CW31">
        <v>188.43</v>
      </c>
      <c r="CX31">
        <v>0</v>
      </c>
    </row>
    <row r="32" spans="1:102" hidden="1">
      <c r="A32" t="s">
        <v>143</v>
      </c>
      <c r="B32" t="s">
        <v>144</v>
      </c>
      <c r="D32" t="s">
        <v>134</v>
      </c>
      <c r="E32">
        <v>2398</v>
      </c>
      <c r="F32">
        <v>157</v>
      </c>
      <c r="G32">
        <v>2555</v>
      </c>
      <c r="H32">
        <v>1654</v>
      </c>
      <c r="I32">
        <v>744</v>
      </c>
      <c r="J32">
        <v>2398</v>
      </c>
      <c r="K32">
        <v>23</v>
      </c>
      <c r="L32">
        <v>1653</v>
      </c>
      <c r="M32">
        <v>745</v>
      </c>
      <c r="N32">
        <v>2398</v>
      </c>
      <c r="O32">
        <v>419.66</v>
      </c>
      <c r="P32">
        <v>27.94</v>
      </c>
      <c r="Q32">
        <v>447.6</v>
      </c>
      <c r="R32">
        <v>5952.04</v>
      </c>
      <c r="S32">
        <v>43.75</v>
      </c>
      <c r="T32">
        <v>5995.79</v>
      </c>
      <c r="U32">
        <v>117.4</v>
      </c>
      <c r="V32">
        <v>34</v>
      </c>
      <c r="W32">
        <v>151.4</v>
      </c>
      <c r="X32">
        <v>0</v>
      </c>
      <c r="Y32">
        <v>0</v>
      </c>
      <c r="Z32">
        <v>76935</v>
      </c>
      <c r="AA32">
        <v>0</v>
      </c>
      <c r="AB32">
        <v>76935</v>
      </c>
      <c r="AC32">
        <v>-1674</v>
      </c>
      <c r="AD32">
        <v>1271</v>
      </c>
      <c r="AE32">
        <v>75261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434.97</v>
      </c>
      <c r="AM32">
        <v>2.2999999999999998</v>
      </c>
      <c r="AN32">
        <v>1.9</v>
      </c>
      <c r="AO32">
        <v>439.17</v>
      </c>
      <c r="AP32">
        <v>811775.42</v>
      </c>
      <c r="AQ32">
        <v>10138.41</v>
      </c>
      <c r="AR32">
        <v>54681.32</v>
      </c>
      <c r="AS32">
        <v>0</v>
      </c>
      <c r="AT32">
        <v>40422.65</v>
      </c>
      <c r="AU32">
        <v>917017.8</v>
      </c>
      <c r="AV32">
        <v>0</v>
      </c>
      <c r="AW32">
        <v>0</v>
      </c>
      <c r="AX32">
        <v>0</v>
      </c>
      <c r="AY32">
        <v>0</v>
      </c>
      <c r="AZ32">
        <v>11209.71</v>
      </c>
      <c r="BA32">
        <v>62.3</v>
      </c>
      <c r="BB32">
        <v>56.66</v>
      </c>
      <c r="BC32">
        <v>0</v>
      </c>
      <c r="BD32">
        <v>873.83</v>
      </c>
      <c r="BE32">
        <v>12202.5</v>
      </c>
      <c r="BF32">
        <v>865762.31</v>
      </c>
      <c r="BG32">
        <v>39548.82</v>
      </c>
      <c r="BH32" s="18">
        <f t="shared" si="0"/>
        <v>905311.13</v>
      </c>
      <c r="BI32" s="18">
        <v>596715.53</v>
      </c>
      <c r="BJ32" s="18">
        <f t="shared" si="1"/>
        <v>308595.59999999998</v>
      </c>
      <c r="BK32">
        <v>59442.79</v>
      </c>
      <c r="BL32">
        <v>3854.32</v>
      </c>
      <c r="BM32">
        <v>0</v>
      </c>
      <c r="BN32">
        <v>4219.84</v>
      </c>
      <c r="BO32">
        <v>67516.95</v>
      </c>
      <c r="BP32">
        <v>505475</v>
      </c>
      <c r="BQ32">
        <v>0</v>
      </c>
      <c r="BR32">
        <v>23723.58</v>
      </c>
      <c r="BS32">
        <v>529198.57999999996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596715.53</v>
      </c>
      <c r="CE32">
        <v>0</v>
      </c>
      <c r="CF32">
        <v>5232205.9529999997</v>
      </c>
      <c r="CG32">
        <v>3711651.15</v>
      </c>
      <c r="CH32">
        <v>0</v>
      </c>
      <c r="CI32">
        <v>383192.52</v>
      </c>
      <c r="CJ32">
        <v>9327049.0700000003</v>
      </c>
      <c r="CK32">
        <v>0</v>
      </c>
      <c r="CL32">
        <v>0</v>
      </c>
      <c r="CM32">
        <v>0</v>
      </c>
      <c r="CN32">
        <v>0</v>
      </c>
      <c r="CO32">
        <v>3011.15</v>
      </c>
      <c r="CP32">
        <v>0</v>
      </c>
      <c r="CQ32">
        <v>64.98</v>
      </c>
      <c r="CR32">
        <v>7.35</v>
      </c>
      <c r="CS32">
        <v>0.31</v>
      </c>
      <c r="CT32">
        <v>11.75</v>
      </c>
      <c r="CU32">
        <v>7.64</v>
      </c>
      <c r="CV32">
        <v>26</v>
      </c>
      <c r="CW32">
        <v>30.11</v>
      </c>
      <c r="CX32">
        <v>0</v>
      </c>
    </row>
    <row r="33" spans="1:102" hidden="1">
      <c r="A33" t="s">
        <v>143</v>
      </c>
      <c r="D33" t="s">
        <v>134</v>
      </c>
      <c r="E33">
        <v>2398</v>
      </c>
      <c r="F33">
        <v>157</v>
      </c>
      <c r="G33">
        <v>2555</v>
      </c>
      <c r="H33">
        <v>1654</v>
      </c>
      <c r="I33">
        <v>744</v>
      </c>
      <c r="J33">
        <v>2398</v>
      </c>
      <c r="K33">
        <v>23</v>
      </c>
      <c r="L33">
        <v>1653</v>
      </c>
      <c r="M33">
        <v>745</v>
      </c>
      <c r="N33">
        <v>2398</v>
      </c>
      <c r="O33">
        <v>419.66</v>
      </c>
      <c r="P33">
        <v>27.94</v>
      </c>
      <c r="Q33">
        <v>447.6</v>
      </c>
      <c r="R33">
        <v>5952.04</v>
      </c>
      <c r="S33">
        <v>43.75</v>
      </c>
      <c r="T33">
        <v>5995.79</v>
      </c>
      <c r="U33">
        <v>117.4</v>
      </c>
      <c r="V33">
        <v>34</v>
      </c>
      <c r="W33">
        <v>151.4</v>
      </c>
      <c r="X33">
        <v>0</v>
      </c>
      <c r="Y33">
        <v>0</v>
      </c>
      <c r="Z33">
        <v>76935</v>
      </c>
      <c r="AA33">
        <v>0</v>
      </c>
      <c r="AB33">
        <v>76935</v>
      </c>
      <c r="AC33">
        <v>-1674</v>
      </c>
      <c r="AD33">
        <v>1271</v>
      </c>
      <c r="AE33">
        <v>75261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434.97</v>
      </c>
      <c r="AM33">
        <v>2.2999999999999998</v>
      </c>
      <c r="AN33">
        <v>1.9</v>
      </c>
      <c r="AO33">
        <v>439.17</v>
      </c>
      <c r="AP33">
        <v>811775.42</v>
      </c>
      <c r="AQ33">
        <v>10138.41</v>
      </c>
      <c r="AR33">
        <v>54681.32</v>
      </c>
      <c r="AS33">
        <v>0</v>
      </c>
      <c r="AT33">
        <v>40422.65</v>
      </c>
      <c r="AU33">
        <v>917017.8</v>
      </c>
      <c r="AV33">
        <v>0</v>
      </c>
      <c r="AW33">
        <v>0</v>
      </c>
      <c r="AX33">
        <v>0</v>
      </c>
      <c r="AY33">
        <v>0</v>
      </c>
      <c r="AZ33">
        <v>11209.71</v>
      </c>
      <c r="BA33">
        <v>62.3</v>
      </c>
      <c r="BB33">
        <v>56.66</v>
      </c>
      <c r="BC33">
        <v>0</v>
      </c>
      <c r="BD33">
        <v>873.83</v>
      </c>
      <c r="BE33">
        <v>12202.5</v>
      </c>
      <c r="BF33">
        <v>865762.31</v>
      </c>
      <c r="BG33">
        <v>39548.82</v>
      </c>
      <c r="BH33" s="18">
        <f t="shared" si="0"/>
        <v>905311.13</v>
      </c>
      <c r="BI33" s="18">
        <v>596715.53</v>
      </c>
      <c r="BJ33" s="18">
        <f t="shared" si="1"/>
        <v>308595.59999999998</v>
      </c>
      <c r="BK33">
        <v>59442.79</v>
      </c>
      <c r="BL33">
        <v>3854.32</v>
      </c>
      <c r="BM33">
        <v>0</v>
      </c>
      <c r="BN33">
        <v>4219.84</v>
      </c>
      <c r="BO33">
        <v>67516.95</v>
      </c>
      <c r="BP33">
        <v>505475</v>
      </c>
      <c r="BQ33">
        <v>0</v>
      </c>
      <c r="BR33">
        <v>23723.58</v>
      </c>
      <c r="BS33">
        <v>529198.57999999996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596715.53</v>
      </c>
      <c r="CE33">
        <v>0</v>
      </c>
      <c r="CF33">
        <v>5232205.9529999997</v>
      </c>
      <c r="CG33">
        <v>3711651.15</v>
      </c>
      <c r="CH33">
        <v>0</v>
      </c>
      <c r="CI33">
        <v>383192.52</v>
      </c>
      <c r="CJ33">
        <v>9327049.0700000003</v>
      </c>
      <c r="CK33">
        <v>0</v>
      </c>
      <c r="CL33">
        <v>0</v>
      </c>
      <c r="CM33">
        <v>0</v>
      </c>
      <c r="CN33">
        <v>0</v>
      </c>
      <c r="CO33">
        <v>3011.15</v>
      </c>
      <c r="CP33">
        <v>0</v>
      </c>
      <c r="CQ33">
        <v>64.98</v>
      </c>
      <c r="CR33">
        <v>7.35</v>
      </c>
      <c r="CS33">
        <v>0.31</v>
      </c>
      <c r="CT33">
        <v>11.75</v>
      </c>
      <c r="CU33">
        <v>7.64</v>
      </c>
      <c r="CV33">
        <v>26</v>
      </c>
      <c r="CW33">
        <v>30.11</v>
      </c>
      <c r="CX33">
        <v>0</v>
      </c>
    </row>
    <row r="34" spans="1:102" hidden="1">
      <c r="A34" t="s">
        <v>145</v>
      </c>
      <c r="B34" t="s">
        <v>146</v>
      </c>
      <c r="C34" t="s">
        <v>126</v>
      </c>
      <c r="D34" t="s">
        <v>127</v>
      </c>
      <c r="E34">
        <v>1680</v>
      </c>
      <c r="F34">
        <v>109</v>
      </c>
      <c r="G34">
        <v>1789</v>
      </c>
      <c r="H34">
        <v>1680</v>
      </c>
      <c r="I34">
        <v>0</v>
      </c>
      <c r="J34">
        <v>1680</v>
      </c>
      <c r="K34">
        <v>6</v>
      </c>
      <c r="L34">
        <v>1680</v>
      </c>
      <c r="M34">
        <v>0</v>
      </c>
      <c r="N34">
        <v>1680</v>
      </c>
      <c r="O34">
        <v>300.85000000000002</v>
      </c>
      <c r="P34">
        <v>10.78</v>
      </c>
      <c r="Q34">
        <v>311.63</v>
      </c>
      <c r="R34">
        <v>2</v>
      </c>
      <c r="S34">
        <v>0</v>
      </c>
      <c r="T34">
        <v>2</v>
      </c>
      <c r="U34">
        <v>25.94</v>
      </c>
      <c r="V34">
        <v>0</v>
      </c>
      <c r="W34">
        <v>25.94</v>
      </c>
      <c r="X34">
        <v>0</v>
      </c>
      <c r="Y34">
        <v>0</v>
      </c>
      <c r="Z34">
        <v>65213</v>
      </c>
      <c r="AA34">
        <v>0</v>
      </c>
      <c r="AB34">
        <v>65213</v>
      </c>
      <c r="AC34">
        <v>-28</v>
      </c>
      <c r="AD34">
        <v>0</v>
      </c>
      <c r="AE34">
        <v>65185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660853.01</v>
      </c>
      <c r="AQ34">
        <v>8975.86</v>
      </c>
      <c r="AR34">
        <v>18561.939999999999</v>
      </c>
      <c r="AS34">
        <v>0</v>
      </c>
      <c r="AT34">
        <v>34041.21</v>
      </c>
      <c r="AU34">
        <v>722432.02</v>
      </c>
      <c r="AV34">
        <v>0</v>
      </c>
      <c r="AW34">
        <v>0</v>
      </c>
      <c r="AX34">
        <v>0</v>
      </c>
      <c r="AY34">
        <v>0</v>
      </c>
      <c r="AZ34">
        <v>322.45999999999998</v>
      </c>
      <c r="BA34">
        <v>6.4</v>
      </c>
      <c r="BB34">
        <v>23.94</v>
      </c>
      <c r="BC34">
        <v>0</v>
      </c>
      <c r="BD34">
        <v>14.62</v>
      </c>
      <c r="BE34">
        <v>367.42</v>
      </c>
      <c r="BF34">
        <v>688061.95</v>
      </c>
      <c r="BG34">
        <v>34026.589999999997</v>
      </c>
      <c r="BH34" s="18">
        <f t="shared" si="0"/>
        <v>722088.53999999992</v>
      </c>
      <c r="BI34" s="18">
        <v>722609.14</v>
      </c>
      <c r="BJ34" s="18">
        <f t="shared" si="1"/>
        <v>-520.60000000009313</v>
      </c>
      <c r="BK34">
        <v>21985.22</v>
      </c>
      <c r="BL34">
        <v>13253.87</v>
      </c>
      <c r="BM34">
        <v>0</v>
      </c>
      <c r="BN34">
        <v>7477.43</v>
      </c>
      <c r="BO34">
        <v>42716.52</v>
      </c>
      <c r="BP34">
        <v>646533.68000000005</v>
      </c>
      <c r="BQ34">
        <v>0</v>
      </c>
      <c r="BR34">
        <v>33358.94</v>
      </c>
      <c r="BS34">
        <v>679892.62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722609.14</v>
      </c>
      <c r="CE34">
        <v>0</v>
      </c>
      <c r="CF34">
        <v>1827806.68</v>
      </c>
      <c r="CG34">
        <v>1654444.73</v>
      </c>
      <c r="CH34">
        <v>0</v>
      </c>
      <c r="CI34">
        <v>228725.16</v>
      </c>
      <c r="CJ34">
        <v>3710976.57</v>
      </c>
      <c r="CK34">
        <v>0</v>
      </c>
      <c r="CL34">
        <v>0</v>
      </c>
      <c r="CM34">
        <v>0</v>
      </c>
      <c r="CN34">
        <v>0</v>
      </c>
      <c r="CO34">
        <v>3645.22</v>
      </c>
      <c r="CP34">
        <v>0</v>
      </c>
      <c r="CQ34">
        <v>100.01</v>
      </c>
      <c r="CR34">
        <v>5.91</v>
      </c>
      <c r="CS34">
        <v>-0.06</v>
      </c>
      <c r="CT34">
        <v>11.06</v>
      </c>
      <c r="CU34">
        <v>11.06</v>
      </c>
      <c r="CV34">
        <v>24</v>
      </c>
      <c r="CW34">
        <v>36.450000000000003</v>
      </c>
      <c r="CX34">
        <v>0</v>
      </c>
    </row>
    <row r="35" spans="1:102" hidden="1">
      <c r="A35" t="s">
        <v>145</v>
      </c>
      <c r="B35" t="s">
        <v>146</v>
      </c>
      <c r="C35" t="s">
        <v>137</v>
      </c>
      <c r="D35" t="s">
        <v>138</v>
      </c>
      <c r="E35">
        <v>1</v>
      </c>
      <c r="F35">
        <v>0</v>
      </c>
      <c r="G35">
        <v>1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1</v>
      </c>
      <c r="O35">
        <v>0.24</v>
      </c>
      <c r="P35">
        <v>0</v>
      </c>
      <c r="Q35">
        <v>0.24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10</v>
      </c>
      <c r="AA35">
        <v>0</v>
      </c>
      <c r="AB35">
        <v>10</v>
      </c>
      <c r="AC35">
        <v>0</v>
      </c>
      <c r="AD35">
        <v>0</v>
      </c>
      <c r="AE35">
        <v>10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260.83999999999997</v>
      </c>
      <c r="AQ35">
        <v>3</v>
      </c>
      <c r="AR35">
        <v>1.08</v>
      </c>
      <c r="AS35">
        <v>0</v>
      </c>
      <c r="AT35">
        <v>6.08</v>
      </c>
      <c r="AU35">
        <v>271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264.92</v>
      </c>
      <c r="BG35">
        <v>6.08</v>
      </c>
      <c r="BH35" s="18">
        <f t="shared" si="0"/>
        <v>271</v>
      </c>
      <c r="BI35" s="18">
        <v>275.32</v>
      </c>
      <c r="BJ35" s="18">
        <f t="shared" si="1"/>
        <v>-4.3199999999999932</v>
      </c>
      <c r="BK35">
        <v>268.16000000000003</v>
      </c>
      <c r="BL35">
        <v>1.08</v>
      </c>
      <c r="BM35">
        <v>0</v>
      </c>
      <c r="BN35">
        <v>6.08</v>
      </c>
      <c r="BO35">
        <v>275.32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275.32</v>
      </c>
      <c r="CE35">
        <v>0</v>
      </c>
      <c r="CF35">
        <v>-6</v>
      </c>
      <c r="CG35">
        <v>0</v>
      </c>
      <c r="CH35">
        <v>0</v>
      </c>
      <c r="CI35">
        <v>0</v>
      </c>
      <c r="CJ35">
        <v>-6</v>
      </c>
      <c r="CK35">
        <v>0</v>
      </c>
      <c r="CL35">
        <v>100</v>
      </c>
      <c r="CM35">
        <v>100</v>
      </c>
      <c r="CN35">
        <v>0</v>
      </c>
      <c r="CO35">
        <v>1000</v>
      </c>
      <c r="CP35">
        <v>0</v>
      </c>
      <c r="CQ35">
        <v>101.59</v>
      </c>
      <c r="CR35">
        <v>101.59</v>
      </c>
      <c r="CS35">
        <v>-0.03</v>
      </c>
      <c r="CT35">
        <v>27.1</v>
      </c>
      <c r="CU35">
        <v>27.53</v>
      </c>
      <c r="CV35">
        <v>275</v>
      </c>
      <c r="CW35">
        <v>10</v>
      </c>
      <c r="CX35">
        <v>0</v>
      </c>
    </row>
    <row r="36" spans="1:102" hidden="1">
      <c r="A36" t="s">
        <v>145</v>
      </c>
      <c r="B36" t="s">
        <v>146</v>
      </c>
      <c r="C36" t="s">
        <v>128</v>
      </c>
      <c r="D36" t="s">
        <v>129</v>
      </c>
      <c r="E36">
        <v>18</v>
      </c>
      <c r="F36">
        <v>1</v>
      </c>
      <c r="G36">
        <v>19</v>
      </c>
      <c r="H36">
        <v>18</v>
      </c>
      <c r="I36">
        <v>0</v>
      </c>
      <c r="J36">
        <v>18</v>
      </c>
      <c r="K36">
        <v>0</v>
      </c>
      <c r="L36">
        <v>18</v>
      </c>
      <c r="M36">
        <v>0</v>
      </c>
      <c r="N36">
        <v>18</v>
      </c>
      <c r="O36">
        <v>41.06</v>
      </c>
      <c r="P36">
        <v>0.12</v>
      </c>
      <c r="Q36">
        <v>41.18</v>
      </c>
      <c r="R36">
        <v>0</v>
      </c>
      <c r="S36">
        <v>0</v>
      </c>
      <c r="T36">
        <v>0</v>
      </c>
      <c r="U36">
        <v>3</v>
      </c>
      <c r="V36">
        <v>0</v>
      </c>
      <c r="W36">
        <v>3</v>
      </c>
      <c r="X36">
        <v>0</v>
      </c>
      <c r="Y36">
        <v>0</v>
      </c>
      <c r="Z36">
        <v>4862</v>
      </c>
      <c r="AA36">
        <v>0</v>
      </c>
      <c r="AB36">
        <v>4862</v>
      </c>
      <c r="AC36">
        <v>0</v>
      </c>
      <c r="AD36">
        <v>0</v>
      </c>
      <c r="AE36">
        <v>4862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46055.519999999997</v>
      </c>
      <c r="AQ36">
        <v>351.7</v>
      </c>
      <c r="AR36">
        <v>158.62</v>
      </c>
      <c r="AS36">
        <v>0</v>
      </c>
      <c r="AT36">
        <v>3063.06</v>
      </c>
      <c r="AU36">
        <v>49628.9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46565.84</v>
      </c>
      <c r="BG36">
        <v>3063.06</v>
      </c>
      <c r="BH36" s="18">
        <f t="shared" si="0"/>
        <v>49628.899999999994</v>
      </c>
      <c r="BI36" s="18">
        <v>25159.14</v>
      </c>
      <c r="BJ36" s="18">
        <f t="shared" si="1"/>
        <v>24469.759999999995</v>
      </c>
      <c r="BK36">
        <v>23492.23</v>
      </c>
      <c r="BL36">
        <v>30.17</v>
      </c>
      <c r="BM36">
        <v>0</v>
      </c>
      <c r="BN36">
        <v>1636.74</v>
      </c>
      <c r="BO36">
        <v>25159.14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25159.14</v>
      </c>
      <c r="CE36">
        <v>0</v>
      </c>
      <c r="CF36">
        <v>40983.79</v>
      </c>
      <c r="CG36">
        <v>559.04</v>
      </c>
      <c r="CH36">
        <v>0</v>
      </c>
      <c r="CI36">
        <v>1694.07</v>
      </c>
      <c r="CJ36">
        <v>43236.9</v>
      </c>
      <c r="CK36">
        <v>0</v>
      </c>
      <c r="CL36">
        <v>0</v>
      </c>
      <c r="CM36">
        <v>0</v>
      </c>
      <c r="CN36">
        <v>0</v>
      </c>
      <c r="CO36">
        <v>25589.47</v>
      </c>
      <c r="CP36">
        <v>0</v>
      </c>
      <c r="CQ36">
        <v>50.69</v>
      </c>
      <c r="CR36">
        <v>50.69</v>
      </c>
      <c r="CS36">
        <v>0.49</v>
      </c>
      <c r="CT36">
        <v>10.199999999999999</v>
      </c>
      <c r="CU36">
        <v>5.17</v>
      </c>
      <c r="CV36">
        <v>1324</v>
      </c>
      <c r="CW36">
        <v>255.89</v>
      </c>
      <c r="CX36">
        <v>0</v>
      </c>
    </row>
    <row r="37" spans="1:102" hidden="1">
      <c r="A37" t="s">
        <v>145</v>
      </c>
      <c r="B37" t="s">
        <v>146</v>
      </c>
      <c r="C37" t="s">
        <v>139</v>
      </c>
      <c r="D37" t="s">
        <v>140</v>
      </c>
      <c r="E37">
        <v>791</v>
      </c>
      <c r="F37">
        <v>2</v>
      </c>
      <c r="G37">
        <v>793</v>
      </c>
      <c r="H37">
        <v>2</v>
      </c>
      <c r="I37">
        <v>789</v>
      </c>
      <c r="J37">
        <v>791</v>
      </c>
      <c r="K37">
        <v>0</v>
      </c>
      <c r="L37">
        <v>2</v>
      </c>
      <c r="M37">
        <v>789</v>
      </c>
      <c r="N37">
        <v>791</v>
      </c>
      <c r="O37">
        <v>0</v>
      </c>
      <c r="P37">
        <v>0</v>
      </c>
      <c r="Q37">
        <v>0</v>
      </c>
      <c r="R37">
        <v>5901.5</v>
      </c>
      <c r="S37">
        <v>8</v>
      </c>
      <c r="T37">
        <v>5909.5</v>
      </c>
      <c r="U37">
        <v>72</v>
      </c>
      <c r="V37">
        <v>0</v>
      </c>
      <c r="W37">
        <v>72</v>
      </c>
      <c r="X37">
        <v>0</v>
      </c>
      <c r="Y37">
        <v>0</v>
      </c>
      <c r="Z37">
        <v>701</v>
      </c>
      <c r="AA37">
        <v>0</v>
      </c>
      <c r="AB37">
        <v>701</v>
      </c>
      <c r="AC37">
        <v>0</v>
      </c>
      <c r="AD37">
        <v>0</v>
      </c>
      <c r="AE37">
        <v>701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4694.13</v>
      </c>
      <c r="AQ37">
        <v>84.1</v>
      </c>
      <c r="AR37">
        <v>281.49</v>
      </c>
      <c r="AS37">
        <v>0</v>
      </c>
      <c r="AT37">
        <v>230.28</v>
      </c>
      <c r="AU37">
        <v>5290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5059.72</v>
      </c>
      <c r="BG37">
        <v>230.28</v>
      </c>
      <c r="BH37" s="18">
        <f t="shared" si="0"/>
        <v>5290</v>
      </c>
      <c r="BI37" s="18">
        <v>0</v>
      </c>
      <c r="BJ37" s="18">
        <f t="shared" si="1"/>
        <v>5290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-480099.37099999998</v>
      </c>
      <c r="CG37">
        <v>120846.79</v>
      </c>
      <c r="CH37">
        <v>0</v>
      </c>
      <c r="CI37">
        <v>1790.3</v>
      </c>
      <c r="CJ37">
        <v>-357464.12</v>
      </c>
      <c r="CK37">
        <v>0</v>
      </c>
      <c r="CL37">
        <v>0</v>
      </c>
      <c r="CM37">
        <v>0</v>
      </c>
      <c r="CN37">
        <v>0</v>
      </c>
      <c r="CO37">
        <v>88.4</v>
      </c>
      <c r="CP37">
        <v>0</v>
      </c>
      <c r="CQ37">
        <v>0</v>
      </c>
      <c r="CR37">
        <v>0</v>
      </c>
      <c r="CS37">
        <v>0.86</v>
      </c>
      <c r="CT37">
        <v>3.54</v>
      </c>
      <c r="CU37">
        <v>0</v>
      </c>
      <c r="CV37">
        <v>0</v>
      </c>
      <c r="CW37">
        <v>0.88</v>
      </c>
      <c r="CX37">
        <v>0</v>
      </c>
    </row>
    <row r="38" spans="1:102" hidden="1">
      <c r="A38" t="s">
        <v>145</v>
      </c>
      <c r="B38" t="s">
        <v>146</v>
      </c>
      <c r="C38" t="s">
        <v>130</v>
      </c>
      <c r="D38" t="s">
        <v>131</v>
      </c>
      <c r="E38">
        <v>47</v>
      </c>
      <c r="F38">
        <v>4</v>
      </c>
      <c r="G38">
        <v>51</v>
      </c>
      <c r="H38">
        <v>47</v>
      </c>
      <c r="I38">
        <v>0</v>
      </c>
      <c r="J38">
        <v>47</v>
      </c>
      <c r="K38">
        <v>0</v>
      </c>
      <c r="L38">
        <v>47</v>
      </c>
      <c r="M38">
        <v>0</v>
      </c>
      <c r="N38">
        <v>47</v>
      </c>
      <c r="O38">
        <v>0</v>
      </c>
      <c r="P38">
        <v>0</v>
      </c>
      <c r="Q38">
        <v>0</v>
      </c>
      <c r="R38">
        <v>199.68</v>
      </c>
      <c r="S38">
        <v>27</v>
      </c>
      <c r="T38">
        <v>226.68</v>
      </c>
      <c r="U38">
        <v>0</v>
      </c>
      <c r="V38">
        <v>1</v>
      </c>
      <c r="W38">
        <v>1</v>
      </c>
      <c r="X38">
        <v>0</v>
      </c>
      <c r="Y38">
        <v>0</v>
      </c>
      <c r="Z38">
        <v>4933</v>
      </c>
      <c r="AA38">
        <v>0</v>
      </c>
      <c r="AB38">
        <v>4933</v>
      </c>
      <c r="AC38">
        <v>0</v>
      </c>
      <c r="AD38">
        <v>0</v>
      </c>
      <c r="AE38">
        <v>4933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53886.62</v>
      </c>
      <c r="AQ38">
        <v>324.10000000000002</v>
      </c>
      <c r="AR38">
        <v>616.73</v>
      </c>
      <c r="AS38">
        <v>0</v>
      </c>
      <c r="AT38">
        <v>1997.93</v>
      </c>
      <c r="AU38">
        <v>56825.38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54827.45</v>
      </c>
      <c r="BG38">
        <v>1997.93</v>
      </c>
      <c r="BH38" s="18">
        <f t="shared" si="0"/>
        <v>56825.38</v>
      </c>
      <c r="BI38" s="18">
        <v>56444.06</v>
      </c>
      <c r="BJ38" s="18">
        <f t="shared" si="1"/>
        <v>381.31999999999971</v>
      </c>
      <c r="BK38">
        <v>52863.06</v>
      </c>
      <c r="BL38">
        <v>324.33</v>
      </c>
      <c r="BM38">
        <v>0</v>
      </c>
      <c r="BN38">
        <v>2347.09</v>
      </c>
      <c r="BO38">
        <v>55534.48</v>
      </c>
      <c r="BP38">
        <v>909.58</v>
      </c>
      <c r="BQ38">
        <v>0</v>
      </c>
      <c r="BR38">
        <v>0</v>
      </c>
      <c r="BS38">
        <v>909.58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56444.06</v>
      </c>
      <c r="CE38">
        <v>0</v>
      </c>
      <c r="CF38">
        <v>62134.34</v>
      </c>
      <c r="CG38">
        <v>2407.37</v>
      </c>
      <c r="CH38">
        <v>0</v>
      </c>
      <c r="CI38">
        <v>1349.09</v>
      </c>
      <c r="CJ38">
        <v>65890.8</v>
      </c>
      <c r="CK38">
        <v>0</v>
      </c>
      <c r="CL38">
        <v>0</v>
      </c>
      <c r="CM38">
        <v>0</v>
      </c>
      <c r="CN38">
        <v>0</v>
      </c>
      <c r="CO38">
        <v>9672.5499999999993</v>
      </c>
      <c r="CP38">
        <v>0</v>
      </c>
      <c r="CQ38">
        <v>99.32</v>
      </c>
      <c r="CR38">
        <v>97.72</v>
      </c>
      <c r="CS38">
        <v>0</v>
      </c>
      <c r="CT38">
        <v>11.51</v>
      </c>
      <c r="CU38">
        <v>11.43</v>
      </c>
      <c r="CV38">
        <v>1089</v>
      </c>
      <c r="CW38">
        <v>96.73</v>
      </c>
      <c r="CX38">
        <v>0</v>
      </c>
    </row>
    <row r="39" spans="1:102" hidden="1">
      <c r="A39" t="s">
        <v>145</v>
      </c>
      <c r="B39" t="s">
        <v>146</v>
      </c>
      <c r="C39" t="s">
        <v>141</v>
      </c>
      <c r="D39" t="s">
        <v>142</v>
      </c>
      <c r="E39">
        <v>46</v>
      </c>
      <c r="F39">
        <v>3</v>
      </c>
      <c r="G39">
        <v>49</v>
      </c>
      <c r="H39">
        <v>46</v>
      </c>
      <c r="I39">
        <v>0</v>
      </c>
      <c r="J39">
        <v>46</v>
      </c>
      <c r="K39">
        <v>6</v>
      </c>
      <c r="L39">
        <v>46</v>
      </c>
      <c r="M39">
        <v>0</v>
      </c>
      <c r="N39">
        <v>46</v>
      </c>
      <c r="O39">
        <v>53.92</v>
      </c>
      <c r="P39">
        <v>8.3000000000000007</v>
      </c>
      <c r="Q39">
        <v>62.22</v>
      </c>
      <c r="R39">
        <v>152</v>
      </c>
      <c r="S39">
        <v>5</v>
      </c>
      <c r="T39">
        <v>157</v>
      </c>
      <c r="U39">
        <v>0</v>
      </c>
      <c r="V39">
        <v>0</v>
      </c>
      <c r="W39">
        <v>0</v>
      </c>
      <c r="X39">
        <v>0</v>
      </c>
      <c r="Y39">
        <v>0</v>
      </c>
      <c r="Z39">
        <v>23071</v>
      </c>
      <c r="AA39">
        <v>0</v>
      </c>
      <c r="AB39">
        <v>23071</v>
      </c>
      <c r="AC39">
        <v>0</v>
      </c>
      <c r="AD39">
        <v>0</v>
      </c>
      <c r="AE39">
        <v>23071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185821.13</v>
      </c>
      <c r="AQ39">
        <v>2934</v>
      </c>
      <c r="AR39">
        <v>42348.160000000003</v>
      </c>
      <c r="AS39">
        <v>0</v>
      </c>
      <c r="AT39">
        <v>12242.31</v>
      </c>
      <c r="AU39">
        <v>243345.6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231103.29</v>
      </c>
      <c r="BG39">
        <v>12242.31</v>
      </c>
      <c r="BH39" s="18">
        <f t="shared" si="0"/>
        <v>243345.6</v>
      </c>
      <c r="BI39" s="18">
        <v>0</v>
      </c>
      <c r="BJ39" s="18">
        <f t="shared" si="1"/>
        <v>243345.6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4380994.8099999996</v>
      </c>
      <c r="CG39">
        <v>1007103.09</v>
      </c>
      <c r="CH39">
        <v>0</v>
      </c>
      <c r="CI39">
        <v>276586.7</v>
      </c>
      <c r="CJ39">
        <v>5664684.5999999996</v>
      </c>
      <c r="CK39">
        <v>0</v>
      </c>
      <c r="CL39">
        <v>0</v>
      </c>
      <c r="CM39">
        <v>0</v>
      </c>
      <c r="CN39">
        <v>0</v>
      </c>
      <c r="CO39">
        <v>47083.67</v>
      </c>
      <c r="CP39">
        <v>0</v>
      </c>
      <c r="CQ39">
        <v>0</v>
      </c>
      <c r="CR39">
        <v>0</v>
      </c>
      <c r="CS39">
        <v>0.99</v>
      </c>
      <c r="CT39">
        <v>10.55</v>
      </c>
      <c r="CU39">
        <v>0</v>
      </c>
      <c r="CV39">
        <v>0</v>
      </c>
      <c r="CW39">
        <v>470.84</v>
      </c>
      <c r="CX39">
        <v>0</v>
      </c>
    </row>
    <row r="40" spans="1:102" hidden="1">
      <c r="A40" t="s">
        <v>145</v>
      </c>
      <c r="B40" t="s">
        <v>146</v>
      </c>
      <c r="C40" t="s">
        <v>132</v>
      </c>
      <c r="D40" t="s">
        <v>133</v>
      </c>
      <c r="E40">
        <v>1</v>
      </c>
      <c r="F40">
        <v>0</v>
      </c>
      <c r="G40">
        <v>1</v>
      </c>
      <c r="H40">
        <v>1</v>
      </c>
      <c r="I40">
        <v>0</v>
      </c>
      <c r="J40">
        <v>1</v>
      </c>
      <c r="K40">
        <v>0</v>
      </c>
      <c r="L40">
        <v>1</v>
      </c>
      <c r="M40">
        <v>0</v>
      </c>
      <c r="N40">
        <v>1</v>
      </c>
      <c r="O40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5</v>
      </c>
      <c r="AA40">
        <v>0</v>
      </c>
      <c r="AB40">
        <v>5</v>
      </c>
      <c r="AC40">
        <v>0</v>
      </c>
      <c r="AD40">
        <v>0</v>
      </c>
      <c r="AE40">
        <v>5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254.95</v>
      </c>
      <c r="AQ40">
        <v>0</v>
      </c>
      <c r="AR40">
        <v>2.33</v>
      </c>
      <c r="AS40">
        <v>0</v>
      </c>
      <c r="AT40">
        <v>4.72</v>
      </c>
      <c r="AU40">
        <v>262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257.27999999999997</v>
      </c>
      <c r="BG40">
        <v>4.72</v>
      </c>
      <c r="BH40" s="18">
        <f t="shared" si="0"/>
        <v>262</v>
      </c>
      <c r="BI40" s="18">
        <v>228.2</v>
      </c>
      <c r="BJ40" s="18">
        <f t="shared" si="1"/>
        <v>33.800000000000011</v>
      </c>
      <c r="BK40">
        <v>221.15</v>
      </c>
      <c r="BL40">
        <v>2.33</v>
      </c>
      <c r="BM40">
        <v>0</v>
      </c>
      <c r="BN40">
        <v>4.72</v>
      </c>
      <c r="BO40">
        <v>228.2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228.2</v>
      </c>
      <c r="CE40">
        <v>0</v>
      </c>
      <c r="CF40">
        <v>-7</v>
      </c>
      <c r="CG40">
        <v>0</v>
      </c>
      <c r="CH40">
        <v>0</v>
      </c>
      <c r="CI40">
        <v>0</v>
      </c>
      <c r="CJ40">
        <v>-7</v>
      </c>
      <c r="CK40">
        <v>0</v>
      </c>
      <c r="CL40">
        <v>100</v>
      </c>
      <c r="CM40">
        <v>100</v>
      </c>
      <c r="CN40">
        <v>0</v>
      </c>
      <c r="CO40">
        <v>500</v>
      </c>
      <c r="CP40">
        <v>0</v>
      </c>
      <c r="CQ40">
        <v>87.1</v>
      </c>
      <c r="CR40">
        <v>87.1</v>
      </c>
      <c r="CS40">
        <v>0.13</v>
      </c>
      <c r="CT40">
        <v>52.4</v>
      </c>
      <c r="CU40">
        <v>45.64</v>
      </c>
      <c r="CV40">
        <v>228</v>
      </c>
      <c r="CW40">
        <v>5</v>
      </c>
      <c r="CX40">
        <v>0</v>
      </c>
    </row>
    <row r="41" spans="1:102" hidden="1">
      <c r="A41" t="s">
        <v>145</v>
      </c>
      <c r="D41" t="s">
        <v>134</v>
      </c>
      <c r="E41">
        <v>2584</v>
      </c>
      <c r="F41">
        <v>119</v>
      </c>
      <c r="G41">
        <v>2703</v>
      </c>
      <c r="H41">
        <v>1795</v>
      </c>
      <c r="I41">
        <v>789</v>
      </c>
      <c r="J41">
        <v>2584</v>
      </c>
      <c r="K41">
        <v>12</v>
      </c>
      <c r="L41">
        <v>1795</v>
      </c>
      <c r="M41">
        <v>789</v>
      </c>
      <c r="N41">
        <v>2584</v>
      </c>
      <c r="O41">
        <v>397.07</v>
      </c>
      <c r="P41">
        <v>19.2</v>
      </c>
      <c r="Q41">
        <v>416.27</v>
      </c>
      <c r="R41">
        <v>6255.18</v>
      </c>
      <c r="S41">
        <v>40</v>
      </c>
      <c r="T41">
        <v>6295.18</v>
      </c>
      <c r="U41">
        <v>100.94</v>
      </c>
      <c r="V41">
        <v>1</v>
      </c>
      <c r="W41">
        <v>101.94</v>
      </c>
      <c r="X41">
        <v>0</v>
      </c>
      <c r="Y41">
        <v>0</v>
      </c>
      <c r="Z41">
        <v>98795</v>
      </c>
      <c r="AA41">
        <v>0</v>
      </c>
      <c r="AB41">
        <v>98795</v>
      </c>
      <c r="AC41">
        <v>-28</v>
      </c>
      <c r="AD41">
        <v>0</v>
      </c>
      <c r="AE41">
        <v>98767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951826.2</v>
      </c>
      <c r="AQ41">
        <v>12672.76</v>
      </c>
      <c r="AR41">
        <v>61970.35</v>
      </c>
      <c r="AS41">
        <v>0</v>
      </c>
      <c r="AT41">
        <v>51585.59</v>
      </c>
      <c r="AU41">
        <v>1078054.8999999999</v>
      </c>
      <c r="AV41">
        <v>0</v>
      </c>
      <c r="AW41">
        <v>0</v>
      </c>
      <c r="AX41">
        <v>0</v>
      </c>
      <c r="AY41">
        <v>0</v>
      </c>
      <c r="AZ41">
        <v>322.45999999999998</v>
      </c>
      <c r="BA41">
        <v>6.4</v>
      </c>
      <c r="BB41">
        <v>23.94</v>
      </c>
      <c r="BC41">
        <v>0</v>
      </c>
      <c r="BD41">
        <v>14.62</v>
      </c>
      <c r="BE41">
        <v>367.42</v>
      </c>
      <c r="BF41">
        <v>1026140.45</v>
      </c>
      <c r="BG41">
        <v>51570.97</v>
      </c>
      <c r="BH41" s="18">
        <f t="shared" si="0"/>
        <v>1077711.42</v>
      </c>
      <c r="BI41" s="18">
        <v>804715.86</v>
      </c>
      <c r="BJ41" s="18">
        <f t="shared" si="1"/>
        <v>272995.55999999994</v>
      </c>
      <c r="BK41">
        <v>98829.82</v>
      </c>
      <c r="BL41">
        <v>13611.78</v>
      </c>
      <c r="BM41">
        <v>0</v>
      </c>
      <c r="BN41">
        <v>11472.06</v>
      </c>
      <c r="BO41">
        <v>123913.66</v>
      </c>
      <c r="BP41">
        <v>647443.26</v>
      </c>
      <c r="BQ41">
        <v>0</v>
      </c>
      <c r="BR41">
        <v>33358.94</v>
      </c>
      <c r="BS41">
        <v>680802.2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804715.86</v>
      </c>
      <c r="CE41">
        <v>0</v>
      </c>
      <c r="CF41">
        <v>5831807.2489999998</v>
      </c>
      <c r="CG41">
        <v>2785361.02</v>
      </c>
      <c r="CH41">
        <v>0</v>
      </c>
      <c r="CI41">
        <v>510145.32</v>
      </c>
      <c r="CJ41">
        <v>9127311.75</v>
      </c>
      <c r="CK41">
        <v>0</v>
      </c>
      <c r="CL41">
        <v>0</v>
      </c>
      <c r="CM41">
        <v>0</v>
      </c>
      <c r="CN41">
        <v>0</v>
      </c>
      <c r="CO41">
        <v>3655.01</v>
      </c>
      <c r="CP41">
        <v>0</v>
      </c>
      <c r="CQ41">
        <v>74.58</v>
      </c>
      <c r="CR41">
        <v>11.48</v>
      </c>
      <c r="CS41">
        <v>0.21</v>
      </c>
      <c r="CT41">
        <v>10.81</v>
      </c>
      <c r="CU41">
        <v>8.07</v>
      </c>
      <c r="CV41">
        <v>46</v>
      </c>
      <c r="CW41">
        <v>36.549999999999997</v>
      </c>
      <c r="CX41">
        <v>0</v>
      </c>
    </row>
    <row r="42" spans="1:102" hidden="1">
      <c r="A42" t="s">
        <v>145</v>
      </c>
      <c r="B42" t="s">
        <v>146</v>
      </c>
      <c r="D42" t="s">
        <v>134</v>
      </c>
      <c r="E42">
        <v>2584</v>
      </c>
      <c r="F42">
        <v>119</v>
      </c>
      <c r="G42">
        <v>2703</v>
      </c>
      <c r="H42">
        <v>1795</v>
      </c>
      <c r="I42">
        <v>789</v>
      </c>
      <c r="J42">
        <v>2584</v>
      </c>
      <c r="K42">
        <v>12</v>
      </c>
      <c r="L42">
        <v>1795</v>
      </c>
      <c r="M42">
        <v>789</v>
      </c>
      <c r="N42">
        <v>2584</v>
      </c>
      <c r="O42">
        <v>397.07</v>
      </c>
      <c r="P42">
        <v>19.2</v>
      </c>
      <c r="Q42">
        <v>416.27</v>
      </c>
      <c r="R42">
        <v>6255.18</v>
      </c>
      <c r="S42">
        <v>40</v>
      </c>
      <c r="T42">
        <v>6295.18</v>
      </c>
      <c r="U42">
        <v>100.94</v>
      </c>
      <c r="V42">
        <v>1</v>
      </c>
      <c r="W42">
        <v>101.94</v>
      </c>
      <c r="X42">
        <v>0</v>
      </c>
      <c r="Y42">
        <v>0</v>
      </c>
      <c r="Z42">
        <v>98795</v>
      </c>
      <c r="AA42">
        <v>0</v>
      </c>
      <c r="AB42">
        <v>98795</v>
      </c>
      <c r="AC42">
        <v>-28</v>
      </c>
      <c r="AD42">
        <v>0</v>
      </c>
      <c r="AE42">
        <v>98767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951826.2</v>
      </c>
      <c r="AQ42">
        <v>12672.76</v>
      </c>
      <c r="AR42">
        <v>61970.35</v>
      </c>
      <c r="AS42">
        <v>0</v>
      </c>
      <c r="AT42">
        <v>51585.59</v>
      </c>
      <c r="AU42">
        <v>1078054.8999999999</v>
      </c>
      <c r="AV42">
        <v>0</v>
      </c>
      <c r="AW42">
        <v>0</v>
      </c>
      <c r="AX42">
        <v>0</v>
      </c>
      <c r="AY42">
        <v>0</v>
      </c>
      <c r="AZ42">
        <v>322.45999999999998</v>
      </c>
      <c r="BA42">
        <v>6.4</v>
      </c>
      <c r="BB42">
        <v>23.94</v>
      </c>
      <c r="BC42">
        <v>0</v>
      </c>
      <c r="BD42">
        <v>14.62</v>
      </c>
      <c r="BE42">
        <v>367.42</v>
      </c>
      <c r="BF42">
        <v>1026140.45</v>
      </c>
      <c r="BG42">
        <v>51570.97</v>
      </c>
      <c r="BH42" s="18">
        <f t="shared" si="0"/>
        <v>1077711.42</v>
      </c>
      <c r="BI42" s="18">
        <v>804715.86</v>
      </c>
      <c r="BJ42" s="18">
        <f t="shared" si="1"/>
        <v>272995.55999999994</v>
      </c>
      <c r="BK42">
        <v>98829.82</v>
      </c>
      <c r="BL42">
        <v>13611.78</v>
      </c>
      <c r="BM42">
        <v>0</v>
      </c>
      <c r="BN42">
        <v>11472.06</v>
      </c>
      <c r="BO42">
        <v>123913.66</v>
      </c>
      <c r="BP42">
        <v>647443.26</v>
      </c>
      <c r="BQ42">
        <v>0</v>
      </c>
      <c r="BR42">
        <v>33358.94</v>
      </c>
      <c r="BS42">
        <v>680802.2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804715.86</v>
      </c>
      <c r="CE42">
        <v>0</v>
      </c>
      <c r="CF42">
        <v>5831807.2489999998</v>
      </c>
      <c r="CG42">
        <v>2785361.02</v>
      </c>
      <c r="CH42">
        <v>0</v>
      </c>
      <c r="CI42">
        <v>510145.32</v>
      </c>
      <c r="CJ42">
        <v>9127311.75</v>
      </c>
      <c r="CK42">
        <v>0</v>
      </c>
      <c r="CL42">
        <v>0</v>
      </c>
      <c r="CM42">
        <v>0</v>
      </c>
      <c r="CN42">
        <v>0</v>
      </c>
      <c r="CO42">
        <v>3655.01</v>
      </c>
      <c r="CP42">
        <v>0</v>
      </c>
      <c r="CQ42">
        <v>74.58</v>
      </c>
      <c r="CR42">
        <v>11.48</v>
      </c>
      <c r="CS42">
        <v>0.21</v>
      </c>
      <c r="CT42">
        <v>10.81</v>
      </c>
      <c r="CU42">
        <v>8.07</v>
      </c>
      <c r="CV42">
        <v>46</v>
      </c>
      <c r="CW42">
        <v>36.549999999999997</v>
      </c>
      <c r="CX42">
        <v>0</v>
      </c>
    </row>
    <row r="43" spans="1:102" hidden="1">
      <c r="A43" t="s">
        <v>147</v>
      </c>
      <c r="B43" t="s">
        <v>148</v>
      </c>
      <c r="C43" t="s">
        <v>126</v>
      </c>
      <c r="D43" t="s">
        <v>127</v>
      </c>
      <c r="E43">
        <v>1980</v>
      </c>
      <c r="F43">
        <v>179</v>
      </c>
      <c r="G43">
        <v>2159</v>
      </c>
      <c r="H43">
        <v>1980</v>
      </c>
      <c r="I43">
        <v>0</v>
      </c>
      <c r="J43">
        <v>1980</v>
      </c>
      <c r="K43">
        <v>14</v>
      </c>
      <c r="L43">
        <v>1980</v>
      </c>
      <c r="M43">
        <v>0</v>
      </c>
      <c r="N43">
        <v>1980</v>
      </c>
      <c r="O43">
        <v>304.25</v>
      </c>
      <c r="P43">
        <v>32.28</v>
      </c>
      <c r="Q43">
        <v>336.53</v>
      </c>
      <c r="R43">
        <v>2</v>
      </c>
      <c r="S43">
        <v>0</v>
      </c>
      <c r="T43">
        <v>2</v>
      </c>
      <c r="U43">
        <v>175</v>
      </c>
      <c r="V43">
        <v>38</v>
      </c>
      <c r="W43">
        <v>213</v>
      </c>
      <c r="X43">
        <v>0</v>
      </c>
      <c r="Y43">
        <v>0</v>
      </c>
      <c r="Z43">
        <v>76690.2</v>
      </c>
      <c r="AA43">
        <v>0</v>
      </c>
      <c r="AB43">
        <v>76690.2</v>
      </c>
      <c r="AC43">
        <v>-5118.1000000000004</v>
      </c>
      <c r="AD43">
        <v>989</v>
      </c>
      <c r="AE43">
        <v>71572.100000000006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145.32</v>
      </c>
      <c r="AM43">
        <v>1.5</v>
      </c>
      <c r="AN43">
        <v>46.18</v>
      </c>
      <c r="AO43">
        <v>193</v>
      </c>
      <c r="AP43">
        <v>781138.9</v>
      </c>
      <c r="AQ43">
        <v>14476.3</v>
      </c>
      <c r="AR43">
        <v>30205.98</v>
      </c>
      <c r="AS43">
        <v>0</v>
      </c>
      <c r="AT43">
        <v>40035.440000000002</v>
      </c>
      <c r="AU43">
        <v>865856.62</v>
      </c>
      <c r="AV43">
        <v>0</v>
      </c>
      <c r="AW43">
        <v>0</v>
      </c>
      <c r="AX43">
        <v>0</v>
      </c>
      <c r="AY43">
        <v>0</v>
      </c>
      <c r="AZ43">
        <v>37995.269999999997</v>
      </c>
      <c r="BA43">
        <v>6.5</v>
      </c>
      <c r="BB43">
        <v>69.430000000000007</v>
      </c>
      <c r="BC43">
        <v>0</v>
      </c>
      <c r="BD43">
        <v>2673.81</v>
      </c>
      <c r="BE43">
        <v>40745.01</v>
      </c>
      <c r="BF43">
        <v>788012.41</v>
      </c>
      <c r="BG43">
        <v>37361.629999999997</v>
      </c>
      <c r="BH43" s="18">
        <f t="shared" si="0"/>
        <v>825374.04</v>
      </c>
      <c r="BI43" s="18">
        <v>764041.1</v>
      </c>
      <c r="BJ43" s="18">
        <f t="shared" si="1"/>
        <v>61332.940000000061</v>
      </c>
      <c r="BK43">
        <v>24322.23</v>
      </c>
      <c r="BL43">
        <v>1004.02</v>
      </c>
      <c r="BM43">
        <v>0</v>
      </c>
      <c r="BN43">
        <v>2818.5</v>
      </c>
      <c r="BO43">
        <v>28144.75</v>
      </c>
      <c r="BP43">
        <v>701521.79</v>
      </c>
      <c r="BQ43">
        <v>0</v>
      </c>
      <c r="BR43">
        <v>34374.559999999998</v>
      </c>
      <c r="BS43">
        <v>735896.35</v>
      </c>
      <c r="BT43">
        <v>0</v>
      </c>
      <c r="BU43">
        <v>0</v>
      </c>
      <c r="BV43">
        <v>0</v>
      </c>
      <c r="BW43">
        <v>-970</v>
      </c>
      <c r="BX43">
        <v>970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764041.1</v>
      </c>
      <c r="CE43">
        <v>0</v>
      </c>
      <c r="CF43">
        <v>3321378.91</v>
      </c>
      <c r="CG43">
        <v>2599877.71</v>
      </c>
      <c r="CH43">
        <v>0</v>
      </c>
      <c r="CI43">
        <v>331390.92</v>
      </c>
      <c r="CJ43">
        <v>6252647.54</v>
      </c>
      <c r="CK43">
        <v>0</v>
      </c>
      <c r="CL43">
        <v>0</v>
      </c>
      <c r="CM43">
        <v>0</v>
      </c>
      <c r="CN43">
        <v>0</v>
      </c>
      <c r="CO43">
        <v>3552.12</v>
      </c>
      <c r="CP43">
        <v>0</v>
      </c>
      <c r="CQ43">
        <v>88.2</v>
      </c>
      <c r="CR43">
        <v>3.25</v>
      </c>
      <c r="CS43">
        <v>0.06</v>
      </c>
      <c r="CT43">
        <v>11.26</v>
      </c>
      <c r="CU43">
        <v>9.93</v>
      </c>
      <c r="CV43">
        <v>13</v>
      </c>
      <c r="CW43">
        <v>35.520000000000003</v>
      </c>
      <c r="CX43">
        <v>0</v>
      </c>
    </row>
    <row r="44" spans="1:102" hidden="1">
      <c r="A44" t="s">
        <v>147</v>
      </c>
      <c r="B44" t="s">
        <v>148</v>
      </c>
      <c r="C44" t="s">
        <v>128</v>
      </c>
      <c r="D44" t="s">
        <v>129</v>
      </c>
      <c r="E44">
        <v>35</v>
      </c>
      <c r="F44">
        <v>1</v>
      </c>
      <c r="G44">
        <v>36</v>
      </c>
      <c r="H44">
        <v>35</v>
      </c>
      <c r="I44">
        <v>0</v>
      </c>
      <c r="J44">
        <v>35</v>
      </c>
      <c r="K44">
        <v>0</v>
      </c>
      <c r="L44">
        <v>35</v>
      </c>
      <c r="M44">
        <v>0</v>
      </c>
      <c r="N44">
        <v>35</v>
      </c>
      <c r="O44">
        <v>96.99</v>
      </c>
      <c r="P44">
        <v>0.36</v>
      </c>
      <c r="Q44">
        <v>97.35</v>
      </c>
      <c r="R44">
        <v>0</v>
      </c>
      <c r="S44">
        <v>0</v>
      </c>
      <c r="T44">
        <v>0</v>
      </c>
      <c r="U44">
        <v>18</v>
      </c>
      <c r="V44">
        <v>0</v>
      </c>
      <c r="W44">
        <v>18</v>
      </c>
      <c r="X44">
        <v>0</v>
      </c>
      <c r="Y44">
        <v>0</v>
      </c>
      <c r="Z44">
        <v>8536</v>
      </c>
      <c r="AA44">
        <v>0</v>
      </c>
      <c r="AB44">
        <v>8536</v>
      </c>
      <c r="AC44">
        <v>0</v>
      </c>
      <c r="AD44">
        <v>0</v>
      </c>
      <c r="AE44">
        <v>8536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88577.61</v>
      </c>
      <c r="AQ44">
        <v>130</v>
      </c>
      <c r="AR44">
        <v>139.81</v>
      </c>
      <c r="AS44">
        <v>0</v>
      </c>
      <c r="AT44">
        <v>5377.68</v>
      </c>
      <c r="AU44">
        <v>94225.1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88847.42</v>
      </c>
      <c r="BG44">
        <v>5377.68</v>
      </c>
      <c r="BH44" s="18">
        <f t="shared" si="0"/>
        <v>94225.1</v>
      </c>
      <c r="BI44" s="18">
        <v>77351.960000000006</v>
      </c>
      <c r="BJ44" s="18">
        <f t="shared" si="1"/>
        <v>16873.14</v>
      </c>
      <c r="BK44">
        <v>59127.78</v>
      </c>
      <c r="BL44">
        <v>8.6</v>
      </c>
      <c r="BM44">
        <v>0</v>
      </c>
      <c r="BN44">
        <v>3947.58</v>
      </c>
      <c r="BO44">
        <v>63083.96</v>
      </c>
      <c r="BP44">
        <v>13417.5</v>
      </c>
      <c r="BQ44">
        <v>0</v>
      </c>
      <c r="BR44">
        <v>850.5</v>
      </c>
      <c r="BS44">
        <v>14268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77351.960000000006</v>
      </c>
      <c r="CE44">
        <v>0</v>
      </c>
      <c r="CF44">
        <v>24621.97</v>
      </c>
      <c r="CG44">
        <v>401.98</v>
      </c>
      <c r="CH44">
        <v>0</v>
      </c>
      <c r="CI44">
        <v>651.15</v>
      </c>
      <c r="CJ44">
        <v>25675.1</v>
      </c>
      <c r="CK44">
        <v>0</v>
      </c>
      <c r="CL44">
        <v>0</v>
      </c>
      <c r="CM44">
        <v>0</v>
      </c>
      <c r="CN44">
        <v>0</v>
      </c>
      <c r="CO44">
        <v>23711.11</v>
      </c>
      <c r="CP44">
        <v>0</v>
      </c>
      <c r="CQ44">
        <v>82.09</v>
      </c>
      <c r="CR44">
        <v>66.95</v>
      </c>
      <c r="CS44">
        <v>0.17</v>
      </c>
      <c r="CT44">
        <v>11.03</v>
      </c>
      <c r="CU44">
        <v>9.0500000000000007</v>
      </c>
      <c r="CV44">
        <v>1752</v>
      </c>
      <c r="CW44">
        <v>237.11</v>
      </c>
      <c r="CX44">
        <v>0</v>
      </c>
    </row>
    <row r="45" spans="1:102" hidden="1">
      <c r="A45" t="s">
        <v>147</v>
      </c>
      <c r="B45" t="s">
        <v>148</v>
      </c>
      <c r="C45" t="s">
        <v>139</v>
      </c>
      <c r="D45" t="s">
        <v>140</v>
      </c>
      <c r="E45">
        <v>670</v>
      </c>
      <c r="F45">
        <v>0</v>
      </c>
      <c r="G45">
        <v>670</v>
      </c>
      <c r="H45">
        <v>0</v>
      </c>
      <c r="I45">
        <v>670</v>
      </c>
      <c r="J45">
        <v>670</v>
      </c>
      <c r="K45">
        <v>0</v>
      </c>
      <c r="L45">
        <v>0</v>
      </c>
      <c r="M45">
        <v>670</v>
      </c>
      <c r="N45">
        <v>670</v>
      </c>
      <c r="O45">
        <v>0</v>
      </c>
      <c r="P45">
        <v>0</v>
      </c>
      <c r="Q45">
        <v>0</v>
      </c>
      <c r="R45">
        <v>4959</v>
      </c>
      <c r="S45">
        <v>0</v>
      </c>
      <c r="T45">
        <v>4959</v>
      </c>
      <c r="U45">
        <v>22</v>
      </c>
      <c r="V45">
        <v>0</v>
      </c>
      <c r="W45">
        <v>22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 s="18">
        <f t="shared" si="0"/>
        <v>0</v>
      </c>
      <c r="BI45" s="18">
        <v>0</v>
      </c>
      <c r="BJ45" s="18">
        <f t="shared" si="1"/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-210096.959</v>
      </c>
      <c r="CG45">
        <v>255211.5</v>
      </c>
      <c r="CH45">
        <v>0</v>
      </c>
      <c r="CI45">
        <v>0</v>
      </c>
      <c r="CJ45">
        <v>45114.65</v>
      </c>
      <c r="CK45">
        <v>0</v>
      </c>
      <c r="CL45">
        <v>100</v>
      </c>
      <c r="CM45">
        <v>0</v>
      </c>
      <c r="CN45">
        <v>0</v>
      </c>
      <c r="CO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</row>
    <row r="46" spans="1:102" hidden="1">
      <c r="A46" t="s">
        <v>147</v>
      </c>
      <c r="B46" t="s">
        <v>148</v>
      </c>
      <c r="C46" t="s">
        <v>130</v>
      </c>
      <c r="D46" t="s">
        <v>131</v>
      </c>
      <c r="E46">
        <v>40</v>
      </c>
      <c r="F46">
        <v>12</v>
      </c>
      <c r="G46">
        <v>52</v>
      </c>
      <c r="H46">
        <v>40</v>
      </c>
      <c r="I46">
        <v>0</v>
      </c>
      <c r="J46">
        <v>40</v>
      </c>
      <c r="K46">
        <v>1</v>
      </c>
      <c r="L46">
        <v>40</v>
      </c>
      <c r="M46">
        <v>0</v>
      </c>
      <c r="N46">
        <v>40</v>
      </c>
      <c r="O46">
        <v>0</v>
      </c>
      <c r="P46">
        <v>0</v>
      </c>
      <c r="Q46">
        <v>0</v>
      </c>
      <c r="R46">
        <v>201.91</v>
      </c>
      <c r="S46">
        <v>83.62</v>
      </c>
      <c r="T46">
        <v>285.52999999999997</v>
      </c>
      <c r="U46">
        <v>2</v>
      </c>
      <c r="V46">
        <v>0</v>
      </c>
      <c r="W46">
        <v>2</v>
      </c>
      <c r="X46">
        <v>0</v>
      </c>
      <c r="Y46">
        <v>0</v>
      </c>
      <c r="Z46">
        <v>4841</v>
      </c>
      <c r="AA46">
        <v>0</v>
      </c>
      <c r="AB46">
        <v>4841</v>
      </c>
      <c r="AC46">
        <v>0</v>
      </c>
      <c r="AD46">
        <v>138</v>
      </c>
      <c r="AE46">
        <v>4841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58280.22</v>
      </c>
      <c r="AQ46">
        <v>262.3</v>
      </c>
      <c r="AR46">
        <v>264.88</v>
      </c>
      <c r="AS46">
        <v>0</v>
      </c>
      <c r="AT46">
        <v>1960.68</v>
      </c>
      <c r="AU46">
        <v>60768.08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58807.4</v>
      </c>
      <c r="BG46">
        <v>1960.68</v>
      </c>
      <c r="BH46" s="18">
        <f t="shared" si="0"/>
        <v>60768.08</v>
      </c>
      <c r="BI46" s="18">
        <v>40081.480000000003</v>
      </c>
      <c r="BJ46" s="18">
        <f t="shared" si="1"/>
        <v>20686.599999999999</v>
      </c>
      <c r="BK46">
        <v>38466.050000000003</v>
      </c>
      <c r="BL46">
        <v>64.650000000000006</v>
      </c>
      <c r="BM46">
        <v>0</v>
      </c>
      <c r="BN46">
        <v>1550.78</v>
      </c>
      <c r="BO46">
        <v>40081.480000000003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40081.480000000003</v>
      </c>
      <c r="CE46">
        <v>0</v>
      </c>
      <c r="CF46">
        <v>68160.23</v>
      </c>
      <c r="CG46">
        <v>2585.98</v>
      </c>
      <c r="CH46">
        <v>0</v>
      </c>
      <c r="CI46">
        <v>1142.8699999999999</v>
      </c>
      <c r="CJ46">
        <v>71889.08</v>
      </c>
      <c r="CK46">
        <v>0</v>
      </c>
      <c r="CL46">
        <v>0</v>
      </c>
      <c r="CM46">
        <v>0</v>
      </c>
      <c r="CN46">
        <v>0</v>
      </c>
      <c r="CO46">
        <v>9309.6200000000008</v>
      </c>
      <c r="CP46">
        <v>0</v>
      </c>
      <c r="CQ46">
        <v>65.95</v>
      </c>
      <c r="CR46">
        <v>65.95</v>
      </c>
      <c r="CS46">
        <v>0.34</v>
      </c>
      <c r="CT46">
        <v>12.51</v>
      </c>
      <c r="CU46">
        <v>8.25</v>
      </c>
      <c r="CV46">
        <v>771</v>
      </c>
      <c r="CW46">
        <v>93.1</v>
      </c>
      <c r="CX46">
        <v>0</v>
      </c>
    </row>
    <row r="47" spans="1:102" hidden="1">
      <c r="A47" t="s">
        <v>147</v>
      </c>
      <c r="B47" t="s">
        <v>148</v>
      </c>
      <c r="C47" t="s">
        <v>141</v>
      </c>
      <c r="D47" t="s">
        <v>142</v>
      </c>
      <c r="E47">
        <v>60</v>
      </c>
      <c r="F47">
        <v>17</v>
      </c>
      <c r="G47">
        <v>77</v>
      </c>
      <c r="H47">
        <v>60</v>
      </c>
      <c r="I47">
        <v>0</v>
      </c>
      <c r="J47">
        <v>60</v>
      </c>
      <c r="K47">
        <v>7</v>
      </c>
      <c r="L47">
        <v>60</v>
      </c>
      <c r="M47">
        <v>0</v>
      </c>
      <c r="N47">
        <v>60</v>
      </c>
      <c r="O47">
        <v>45.69</v>
      </c>
      <c r="P47">
        <v>0</v>
      </c>
      <c r="Q47">
        <v>45.69</v>
      </c>
      <c r="R47">
        <v>210</v>
      </c>
      <c r="S47">
        <v>85</v>
      </c>
      <c r="T47">
        <v>295</v>
      </c>
      <c r="U47">
        <v>6.8</v>
      </c>
      <c r="V47">
        <v>0</v>
      </c>
      <c r="W47">
        <v>6.8</v>
      </c>
      <c r="X47">
        <v>0</v>
      </c>
      <c r="Y47">
        <v>0</v>
      </c>
      <c r="Z47">
        <v>14803</v>
      </c>
      <c r="AA47">
        <v>0</v>
      </c>
      <c r="AB47">
        <v>14803</v>
      </c>
      <c r="AC47">
        <v>0</v>
      </c>
      <c r="AD47">
        <v>0</v>
      </c>
      <c r="AE47">
        <v>14803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162621.12</v>
      </c>
      <c r="AQ47">
        <v>2095.6</v>
      </c>
      <c r="AR47">
        <v>34713.53</v>
      </c>
      <c r="AS47">
        <v>0</v>
      </c>
      <c r="AT47">
        <v>7834.85</v>
      </c>
      <c r="AU47">
        <v>207265.1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199430.25</v>
      </c>
      <c r="BG47">
        <v>7834.85</v>
      </c>
      <c r="BH47" s="18">
        <f t="shared" si="0"/>
        <v>207265.1</v>
      </c>
      <c r="BI47" s="18">
        <v>595</v>
      </c>
      <c r="BJ47" s="18">
        <f t="shared" si="1"/>
        <v>206670.1</v>
      </c>
      <c r="BK47">
        <v>484.5</v>
      </c>
      <c r="BL47">
        <v>110.5</v>
      </c>
      <c r="BM47">
        <v>0</v>
      </c>
      <c r="BN47">
        <v>0</v>
      </c>
      <c r="BO47">
        <v>595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595</v>
      </c>
      <c r="CE47">
        <v>0</v>
      </c>
      <c r="CF47">
        <v>3858650.12</v>
      </c>
      <c r="CG47">
        <v>490266.71</v>
      </c>
      <c r="CH47">
        <v>0</v>
      </c>
      <c r="CI47">
        <v>164890.26999999999</v>
      </c>
      <c r="CJ47">
        <v>4513807.0999999996</v>
      </c>
      <c r="CK47">
        <v>0</v>
      </c>
      <c r="CL47">
        <v>0</v>
      </c>
      <c r="CM47">
        <v>0</v>
      </c>
      <c r="CN47">
        <v>0</v>
      </c>
      <c r="CO47">
        <v>19224.68</v>
      </c>
      <c r="CP47">
        <v>0</v>
      </c>
      <c r="CQ47">
        <v>0.28999999999999998</v>
      </c>
      <c r="CR47">
        <v>0.28999999999999998</v>
      </c>
      <c r="CS47">
        <v>0.99</v>
      </c>
      <c r="CT47">
        <v>13.97</v>
      </c>
      <c r="CU47">
        <v>0.04</v>
      </c>
      <c r="CV47">
        <v>8</v>
      </c>
      <c r="CW47">
        <v>192.25</v>
      </c>
      <c r="CX47">
        <v>0</v>
      </c>
    </row>
    <row r="48" spans="1:102" hidden="1">
      <c r="A48" t="s">
        <v>147</v>
      </c>
      <c r="B48" t="s">
        <v>148</v>
      </c>
      <c r="C48" t="s">
        <v>132</v>
      </c>
      <c r="D48" t="s">
        <v>133</v>
      </c>
      <c r="E48">
        <v>3</v>
      </c>
      <c r="F48">
        <v>0</v>
      </c>
      <c r="G48">
        <v>3</v>
      </c>
      <c r="H48">
        <v>3</v>
      </c>
      <c r="I48">
        <v>0</v>
      </c>
      <c r="J48">
        <v>3</v>
      </c>
      <c r="K48">
        <v>0</v>
      </c>
      <c r="L48">
        <v>3</v>
      </c>
      <c r="M48">
        <v>0</v>
      </c>
      <c r="N48">
        <v>3</v>
      </c>
      <c r="O48">
        <v>4</v>
      </c>
      <c r="P48">
        <v>0</v>
      </c>
      <c r="Q48">
        <v>4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21</v>
      </c>
      <c r="AA48">
        <v>0</v>
      </c>
      <c r="AB48">
        <v>21</v>
      </c>
      <c r="AC48">
        <v>0</v>
      </c>
      <c r="AD48">
        <v>0</v>
      </c>
      <c r="AE48">
        <v>21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1032.08</v>
      </c>
      <c r="AQ48">
        <v>0</v>
      </c>
      <c r="AR48">
        <v>3.07</v>
      </c>
      <c r="AS48">
        <v>0</v>
      </c>
      <c r="AT48">
        <v>19.850000000000001</v>
      </c>
      <c r="AU48">
        <v>1055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1035.1500000000001</v>
      </c>
      <c r="BG48">
        <v>19.850000000000001</v>
      </c>
      <c r="BH48" s="18">
        <f t="shared" si="0"/>
        <v>1055</v>
      </c>
      <c r="BI48" s="18">
        <v>942.44</v>
      </c>
      <c r="BJ48" s="18">
        <f t="shared" si="1"/>
        <v>112.55999999999995</v>
      </c>
      <c r="BK48">
        <v>919.52</v>
      </c>
      <c r="BL48">
        <v>3.07</v>
      </c>
      <c r="BM48">
        <v>0</v>
      </c>
      <c r="BN48">
        <v>19.850000000000001</v>
      </c>
      <c r="BO48">
        <v>942.44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942.44</v>
      </c>
      <c r="CE48">
        <v>0</v>
      </c>
      <c r="CF48">
        <v>-936.49</v>
      </c>
      <c r="CG48">
        <v>0</v>
      </c>
      <c r="CH48">
        <v>0</v>
      </c>
      <c r="CI48">
        <v>32.49</v>
      </c>
      <c r="CJ48">
        <v>-904</v>
      </c>
      <c r="CK48">
        <v>0</v>
      </c>
      <c r="CL48">
        <v>100</v>
      </c>
      <c r="CM48">
        <v>100</v>
      </c>
      <c r="CN48">
        <v>0</v>
      </c>
      <c r="CO48">
        <v>700</v>
      </c>
      <c r="CP48">
        <v>0</v>
      </c>
      <c r="CQ48">
        <v>89.33</v>
      </c>
      <c r="CR48">
        <v>89.33</v>
      </c>
      <c r="CS48">
        <v>0.11</v>
      </c>
      <c r="CT48">
        <v>47.95</v>
      </c>
      <c r="CU48">
        <v>42.84</v>
      </c>
      <c r="CV48">
        <v>314</v>
      </c>
      <c r="CW48">
        <v>7</v>
      </c>
      <c r="CX48">
        <v>0</v>
      </c>
    </row>
    <row r="49" spans="1:102" hidden="1">
      <c r="A49" t="s">
        <v>147</v>
      </c>
      <c r="B49" t="s">
        <v>148</v>
      </c>
      <c r="D49" t="s">
        <v>134</v>
      </c>
      <c r="E49">
        <v>2788</v>
      </c>
      <c r="F49">
        <v>209</v>
      </c>
      <c r="G49">
        <v>2997</v>
      </c>
      <c r="H49">
        <v>2118</v>
      </c>
      <c r="I49">
        <v>670</v>
      </c>
      <c r="J49">
        <v>2788</v>
      </c>
      <c r="K49">
        <v>22</v>
      </c>
      <c r="L49">
        <v>2118</v>
      </c>
      <c r="M49">
        <v>670</v>
      </c>
      <c r="N49">
        <v>2788</v>
      </c>
      <c r="O49">
        <v>450.93</v>
      </c>
      <c r="P49">
        <v>32.64</v>
      </c>
      <c r="Q49">
        <v>483.57</v>
      </c>
      <c r="R49">
        <v>5372.91</v>
      </c>
      <c r="S49">
        <v>168.62</v>
      </c>
      <c r="T49">
        <v>5541.53</v>
      </c>
      <c r="U49">
        <v>223.8</v>
      </c>
      <c r="V49">
        <v>38</v>
      </c>
      <c r="W49">
        <v>261.8</v>
      </c>
      <c r="X49">
        <v>0</v>
      </c>
      <c r="Y49">
        <v>0</v>
      </c>
      <c r="Z49">
        <v>104891.2</v>
      </c>
      <c r="AA49">
        <v>0</v>
      </c>
      <c r="AB49">
        <v>104891.2</v>
      </c>
      <c r="AC49">
        <v>-5118.1000000000004</v>
      </c>
      <c r="AD49">
        <v>1127</v>
      </c>
      <c r="AE49">
        <v>99773.1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145.32</v>
      </c>
      <c r="AM49">
        <v>1.5</v>
      </c>
      <c r="AN49">
        <v>46.18</v>
      </c>
      <c r="AO49">
        <v>193</v>
      </c>
      <c r="AP49">
        <v>1091649.93</v>
      </c>
      <c r="AQ49">
        <v>16964.2</v>
      </c>
      <c r="AR49">
        <v>65327.27</v>
      </c>
      <c r="AS49">
        <v>0</v>
      </c>
      <c r="AT49">
        <v>55228.5</v>
      </c>
      <c r="AU49">
        <v>1229169.8999999999</v>
      </c>
      <c r="AV49">
        <v>0</v>
      </c>
      <c r="AW49">
        <v>0</v>
      </c>
      <c r="AX49">
        <v>0</v>
      </c>
      <c r="AY49">
        <v>0</v>
      </c>
      <c r="AZ49">
        <v>37995.269999999997</v>
      </c>
      <c r="BA49">
        <v>6.5</v>
      </c>
      <c r="BB49">
        <v>69.430000000000007</v>
      </c>
      <c r="BC49">
        <v>0</v>
      </c>
      <c r="BD49">
        <v>2673.81</v>
      </c>
      <c r="BE49">
        <v>40745.01</v>
      </c>
      <c r="BF49">
        <v>1136132.6299999999</v>
      </c>
      <c r="BG49">
        <v>52554.69</v>
      </c>
      <c r="BH49" s="18">
        <f t="shared" si="0"/>
        <v>1188687.3199999998</v>
      </c>
      <c r="BI49" s="18">
        <v>883011.98</v>
      </c>
      <c r="BJ49" s="18">
        <f t="shared" si="1"/>
        <v>305675.33999999985</v>
      </c>
      <c r="BK49">
        <v>123320.08</v>
      </c>
      <c r="BL49">
        <v>1190.8399999999999</v>
      </c>
      <c r="BM49">
        <v>0</v>
      </c>
      <c r="BN49">
        <v>8336.7099999999991</v>
      </c>
      <c r="BO49">
        <v>132847.63</v>
      </c>
      <c r="BP49">
        <v>714939.29</v>
      </c>
      <c r="BQ49">
        <v>0</v>
      </c>
      <c r="BR49">
        <v>35225.06</v>
      </c>
      <c r="BS49">
        <v>750164.35</v>
      </c>
      <c r="BT49">
        <v>0</v>
      </c>
      <c r="BU49">
        <v>0</v>
      </c>
      <c r="BV49">
        <v>0</v>
      </c>
      <c r="BW49">
        <v>-970</v>
      </c>
      <c r="BX49">
        <v>970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883011.98</v>
      </c>
      <c r="CE49">
        <v>0</v>
      </c>
      <c r="CF49">
        <v>7061777.7810000004</v>
      </c>
      <c r="CG49">
        <v>3348343.88</v>
      </c>
      <c r="CH49">
        <v>0</v>
      </c>
      <c r="CI49">
        <v>498107.7</v>
      </c>
      <c r="CJ49">
        <v>10908229.470000001</v>
      </c>
      <c r="CK49">
        <v>0</v>
      </c>
      <c r="CL49">
        <v>0</v>
      </c>
      <c r="CM49">
        <v>0</v>
      </c>
      <c r="CN49">
        <v>0</v>
      </c>
      <c r="CO49">
        <v>3499.87</v>
      </c>
      <c r="CP49">
        <v>0</v>
      </c>
      <c r="CQ49">
        <v>71.78</v>
      </c>
      <c r="CR49">
        <v>10.8</v>
      </c>
      <c r="CS49">
        <v>0.24</v>
      </c>
      <c r="CT49">
        <v>11.61</v>
      </c>
      <c r="CU49">
        <v>8.34</v>
      </c>
      <c r="CV49">
        <v>44</v>
      </c>
      <c r="CW49">
        <v>35</v>
      </c>
      <c r="CX49">
        <v>0</v>
      </c>
    </row>
    <row r="50" spans="1:102" hidden="1">
      <c r="A50" t="s">
        <v>147</v>
      </c>
      <c r="D50" t="s">
        <v>134</v>
      </c>
      <c r="E50">
        <v>2788</v>
      </c>
      <c r="F50">
        <v>209</v>
      </c>
      <c r="G50">
        <v>2997</v>
      </c>
      <c r="H50">
        <v>2118</v>
      </c>
      <c r="I50">
        <v>670</v>
      </c>
      <c r="J50">
        <v>2788</v>
      </c>
      <c r="K50">
        <v>22</v>
      </c>
      <c r="L50">
        <v>2118</v>
      </c>
      <c r="M50">
        <v>670</v>
      </c>
      <c r="N50">
        <v>2788</v>
      </c>
      <c r="O50">
        <v>450.93</v>
      </c>
      <c r="P50">
        <v>32.64</v>
      </c>
      <c r="Q50">
        <v>483.57</v>
      </c>
      <c r="R50">
        <v>5372.91</v>
      </c>
      <c r="S50">
        <v>168.62</v>
      </c>
      <c r="T50">
        <v>5541.53</v>
      </c>
      <c r="U50">
        <v>223.8</v>
      </c>
      <c r="V50">
        <v>38</v>
      </c>
      <c r="W50">
        <v>261.8</v>
      </c>
      <c r="X50">
        <v>0</v>
      </c>
      <c r="Y50">
        <v>0</v>
      </c>
      <c r="Z50">
        <v>104891.2</v>
      </c>
      <c r="AA50">
        <v>0</v>
      </c>
      <c r="AB50">
        <v>104891.2</v>
      </c>
      <c r="AC50">
        <v>-5118.1000000000004</v>
      </c>
      <c r="AD50">
        <v>1127</v>
      </c>
      <c r="AE50">
        <v>99773.1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145.32</v>
      </c>
      <c r="AM50">
        <v>1.5</v>
      </c>
      <c r="AN50">
        <v>46.18</v>
      </c>
      <c r="AO50">
        <v>193</v>
      </c>
      <c r="AP50">
        <v>1091649.93</v>
      </c>
      <c r="AQ50">
        <v>16964.2</v>
      </c>
      <c r="AR50">
        <v>65327.27</v>
      </c>
      <c r="AS50">
        <v>0</v>
      </c>
      <c r="AT50">
        <v>55228.5</v>
      </c>
      <c r="AU50">
        <v>1229169.8999999999</v>
      </c>
      <c r="AV50">
        <v>0</v>
      </c>
      <c r="AW50">
        <v>0</v>
      </c>
      <c r="AX50">
        <v>0</v>
      </c>
      <c r="AY50">
        <v>0</v>
      </c>
      <c r="AZ50">
        <v>37995.269999999997</v>
      </c>
      <c r="BA50">
        <v>6.5</v>
      </c>
      <c r="BB50">
        <v>69.430000000000007</v>
      </c>
      <c r="BC50">
        <v>0</v>
      </c>
      <c r="BD50">
        <v>2673.81</v>
      </c>
      <c r="BE50">
        <v>40745.01</v>
      </c>
      <c r="BF50">
        <v>1136132.6299999999</v>
      </c>
      <c r="BG50">
        <v>52554.69</v>
      </c>
      <c r="BH50" s="18">
        <f t="shared" si="0"/>
        <v>1188687.3199999998</v>
      </c>
      <c r="BI50" s="18">
        <v>883011.98</v>
      </c>
      <c r="BJ50" s="18">
        <f t="shared" si="1"/>
        <v>305675.33999999985</v>
      </c>
      <c r="BK50">
        <v>123320.08</v>
      </c>
      <c r="BL50">
        <v>1190.8399999999999</v>
      </c>
      <c r="BM50">
        <v>0</v>
      </c>
      <c r="BN50">
        <v>8336.7099999999991</v>
      </c>
      <c r="BO50">
        <v>132847.63</v>
      </c>
      <c r="BP50">
        <v>714939.29</v>
      </c>
      <c r="BQ50">
        <v>0</v>
      </c>
      <c r="BR50">
        <v>35225.06</v>
      </c>
      <c r="BS50">
        <v>750164.35</v>
      </c>
      <c r="BT50">
        <v>0</v>
      </c>
      <c r="BU50">
        <v>0</v>
      </c>
      <c r="BV50">
        <v>0</v>
      </c>
      <c r="BW50">
        <v>-970</v>
      </c>
      <c r="BX50">
        <v>970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883011.98</v>
      </c>
      <c r="CE50">
        <v>0</v>
      </c>
      <c r="CF50">
        <v>7061777.7810000004</v>
      </c>
      <c r="CG50">
        <v>3348343.88</v>
      </c>
      <c r="CH50">
        <v>0</v>
      </c>
      <c r="CI50">
        <v>498107.7</v>
      </c>
      <c r="CJ50">
        <v>10908229.470000001</v>
      </c>
      <c r="CK50">
        <v>0</v>
      </c>
      <c r="CL50">
        <v>0</v>
      </c>
      <c r="CM50">
        <v>0</v>
      </c>
      <c r="CN50">
        <v>0</v>
      </c>
      <c r="CO50">
        <v>3499.87</v>
      </c>
      <c r="CP50">
        <v>0</v>
      </c>
      <c r="CQ50">
        <v>71.78</v>
      </c>
      <c r="CR50">
        <v>10.8</v>
      </c>
      <c r="CS50">
        <v>0.24</v>
      </c>
      <c r="CT50">
        <v>11.61</v>
      </c>
      <c r="CU50">
        <v>8.34</v>
      </c>
      <c r="CV50">
        <v>44</v>
      </c>
      <c r="CW50">
        <v>35</v>
      </c>
      <c r="CX50">
        <v>0</v>
      </c>
    </row>
    <row r="51" spans="1:102" hidden="1">
      <c r="A51" t="s">
        <v>149</v>
      </c>
      <c r="B51" t="s">
        <v>150</v>
      </c>
      <c r="C51" t="s">
        <v>126</v>
      </c>
      <c r="D51" t="s">
        <v>127</v>
      </c>
      <c r="E51">
        <v>1693</v>
      </c>
      <c r="F51">
        <v>118</v>
      </c>
      <c r="G51">
        <v>1811</v>
      </c>
      <c r="H51">
        <v>1693</v>
      </c>
      <c r="I51">
        <v>0</v>
      </c>
      <c r="J51">
        <v>1693</v>
      </c>
      <c r="K51">
        <v>7</v>
      </c>
      <c r="L51">
        <v>1693</v>
      </c>
      <c r="M51">
        <v>0</v>
      </c>
      <c r="N51">
        <v>1693</v>
      </c>
      <c r="O51">
        <v>292.77999999999997</v>
      </c>
      <c r="P51">
        <v>16.68</v>
      </c>
      <c r="Q51">
        <v>309.45999999999998</v>
      </c>
      <c r="R51">
        <v>0</v>
      </c>
      <c r="S51">
        <v>0</v>
      </c>
      <c r="T51">
        <v>0</v>
      </c>
      <c r="U51">
        <v>139.36000000000001</v>
      </c>
      <c r="V51">
        <v>7</v>
      </c>
      <c r="W51">
        <v>146.36000000000001</v>
      </c>
      <c r="X51">
        <v>0</v>
      </c>
      <c r="Y51">
        <v>0</v>
      </c>
      <c r="Z51">
        <v>43571</v>
      </c>
      <c r="AA51">
        <v>0</v>
      </c>
      <c r="AB51">
        <v>43571</v>
      </c>
      <c r="AC51">
        <v>-25</v>
      </c>
      <c r="AD51">
        <v>0</v>
      </c>
      <c r="AE51">
        <v>43546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527452.44999999995</v>
      </c>
      <c r="AQ51">
        <v>9734.6</v>
      </c>
      <c r="AR51">
        <v>21473.78</v>
      </c>
      <c r="AS51">
        <v>0</v>
      </c>
      <c r="AT51">
        <v>22743.97</v>
      </c>
      <c r="AU51">
        <v>581404.80000000005</v>
      </c>
      <c r="AV51">
        <v>0</v>
      </c>
      <c r="AW51">
        <v>0</v>
      </c>
      <c r="AX51">
        <v>0</v>
      </c>
      <c r="AY51">
        <v>0</v>
      </c>
      <c r="AZ51">
        <v>303.39999999999998</v>
      </c>
      <c r="BA51">
        <v>7.2</v>
      </c>
      <c r="BB51">
        <v>32.049999999999997</v>
      </c>
      <c r="BC51">
        <v>0</v>
      </c>
      <c r="BD51">
        <v>13.05</v>
      </c>
      <c r="BE51">
        <v>355.7</v>
      </c>
      <c r="BF51">
        <v>558350.23</v>
      </c>
      <c r="BG51">
        <v>22730.92</v>
      </c>
      <c r="BH51" s="18">
        <f t="shared" si="0"/>
        <v>581081.15</v>
      </c>
      <c r="BI51" s="18">
        <v>558526.71</v>
      </c>
      <c r="BJ51" s="18">
        <f t="shared" si="1"/>
        <v>22554.440000000061</v>
      </c>
      <c r="BK51">
        <v>35556.39</v>
      </c>
      <c r="BL51">
        <v>8092.77</v>
      </c>
      <c r="BM51">
        <v>0</v>
      </c>
      <c r="BN51">
        <v>5354.7</v>
      </c>
      <c r="BO51">
        <v>49003.86</v>
      </c>
      <c r="BP51">
        <v>488978.55</v>
      </c>
      <c r="BQ51">
        <v>0</v>
      </c>
      <c r="BR51">
        <v>20544.3</v>
      </c>
      <c r="BS51">
        <v>509522.85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558526.71</v>
      </c>
      <c r="CE51">
        <v>0</v>
      </c>
      <c r="CF51">
        <v>2114044.09</v>
      </c>
      <c r="CG51">
        <v>1805078.24</v>
      </c>
      <c r="CH51">
        <v>0</v>
      </c>
      <c r="CI51">
        <v>230743.5</v>
      </c>
      <c r="CJ51">
        <v>4149865.83</v>
      </c>
      <c r="CK51">
        <v>0</v>
      </c>
      <c r="CL51">
        <v>0</v>
      </c>
      <c r="CM51">
        <v>0</v>
      </c>
      <c r="CN51">
        <v>0</v>
      </c>
      <c r="CO51">
        <v>2405.91</v>
      </c>
      <c r="CP51">
        <v>0</v>
      </c>
      <c r="CQ51">
        <v>96.05</v>
      </c>
      <c r="CR51">
        <v>8.43</v>
      </c>
      <c r="CS51">
        <v>-0.01</v>
      </c>
      <c r="CT51">
        <v>13.31</v>
      </c>
      <c r="CU51">
        <v>12.78</v>
      </c>
      <c r="CV51">
        <v>27</v>
      </c>
      <c r="CW51">
        <v>24.06</v>
      </c>
      <c r="CX51">
        <v>0</v>
      </c>
    </row>
    <row r="52" spans="1:102" hidden="1">
      <c r="A52" t="s">
        <v>149</v>
      </c>
      <c r="B52" t="s">
        <v>150</v>
      </c>
      <c r="C52" t="s">
        <v>137</v>
      </c>
      <c r="D52" t="s">
        <v>138</v>
      </c>
      <c r="E52">
        <v>3</v>
      </c>
      <c r="F52">
        <v>0</v>
      </c>
      <c r="G52">
        <v>3</v>
      </c>
      <c r="H52">
        <v>3</v>
      </c>
      <c r="I52">
        <v>0</v>
      </c>
      <c r="J52">
        <v>3</v>
      </c>
      <c r="K52">
        <v>0</v>
      </c>
      <c r="L52">
        <v>3</v>
      </c>
      <c r="M52">
        <v>0</v>
      </c>
      <c r="N52">
        <v>3</v>
      </c>
      <c r="O52">
        <v>7</v>
      </c>
      <c r="P52">
        <v>0</v>
      </c>
      <c r="Q52">
        <v>7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377</v>
      </c>
      <c r="AA52">
        <v>0</v>
      </c>
      <c r="AB52">
        <v>377</v>
      </c>
      <c r="AC52">
        <v>0</v>
      </c>
      <c r="AD52">
        <v>0</v>
      </c>
      <c r="AE52">
        <v>377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4006.1</v>
      </c>
      <c r="AQ52">
        <v>5.3</v>
      </c>
      <c r="AR52">
        <v>8.57</v>
      </c>
      <c r="AS52">
        <v>0</v>
      </c>
      <c r="AT52">
        <v>229.03</v>
      </c>
      <c r="AU52">
        <v>4249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4019.97</v>
      </c>
      <c r="BG52">
        <v>229.03</v>
      </c>
      <c r="BH52" s="18">
        <f t="shared" si="0"/>
        <v>4249</v>
      </c>
      <c r="BI52" s="18">
        <v>3625.1</v>
      </c>
      <c r="BJ52" s="18">
        <f t="shared" si="1"/>
        <v>623.90000000000009</v>
      </c>
      <c r="BK52">
        <v>3397.09</v>
      </c>
      <c r="BL52">
        <v>3.23</v>
      </c>
      <c r="BM52">
        <v>0</v>
      </c>
      <c r="BN52">
        <v>224.78</v>
      </c>
      <c r="BO52">
        <v>3625.1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3625.1</v>
      </c>
      <c r="CE52">
        <v>0</v>
      </c>
      <c r="CF52">
        <v>881.49</v>
      </c>
      <c r="CG52">
        <v>11.35</v>
      </c>
      <c r="CH52">
        <v>0</v>
      </c>
      <c r="CI52">
        <v>16.16</v>
      </c>
      <c r="CJ52">
        <v>909</v>
      </c>
      <c r="CK52">
        <v>0</v>
      </c>
      <c r="CL52">
        <v>100</v>
      </c>
      <c r="CM52">
        <v>100</v>
      </c>
      <c r="CN52">
        <v>0</v>
      </c>
      <c r="CO52">
        <v>12566.67</v>
      </c>
      <c r="CP52">
        <v>0</v>
      </c>
      <c r="CQ52">
        <v>85.32</v>
      </c>
      <c r="CR52">
        <v>85.32</v>
      </c>
      <c r="CS52">
        <v>0.15</v>
      </c>
      <c r="CT52">
        <v>11.27</v>
      </c>
      <c r="CU52">
        <v>9.6199999999999992</v>
      </c>
      <c r="CV52">
        <v>1208</v>
      </c>
      <c r="CW52">
        <v>125.67</v>
      </c>
      <c r="CX52">
        <v>0</v>
      </c>
    </row>
    <row r="53" spans="1:102" hidden="1">
      <c r="A53" t="s">
        <v>149</v>
      </c>
      <c r="B53" t="s">
        <v>150</v>
      </c>
      <c r="C53" t="s">
        <v>128</v>
      </c>
      <c r="D53" t="s">
        <v>129</v>
      </c>
      <c r="E53">
        <v>24</v>
      </c>
      <c r="F53">
        <v>2</v>
      </c>
      <c r="G53">
        <v>26</v>
      </c>
      <c r="H53">
        <v>24</v>
      </c>
      <c r="I53">
        <v>0</v>
      </c>
      <c r="J53">
        <v>24</v>
      </c>
      <c r="K53">
        <v>0</v>
      </c>
      <c r="L53">
        <v>24</v>
      </c>
      <c r="M53">
        <v>0</v>
      </c>
      <c r="N53">
        <v>24</v>
      </c>
      <c r="O53">
        <v>55.27</v>
      </c>
      <c r="P53">
        <v>1.1599999999999999</v>
      </c>
      <c r="Q53">
        <v>56.43</v>
      </c>
      <c r="R53">
        <v>0</v>
      </c>
      <c r="S53">
        <v>0</v>
      </c>
      <c r="T53">
        <v>0</v>
      </c>
      <c r="U53">
        <v>2</v>
      </c>
      <c r="V53">
        <v>0</v>
      </c>
      <c r="W53">
        <v>2</v>
      </c>
      <c r="X53">
        <v>0</v>
      </c>
      <c r="Y53">
        <v>0</v>
      </c>
      <c r="Z53">
        <v>3523</v>
      </c>
      <c r="AA53">
        <v>0</v>
      </c>
      <c r="AB53">
        <v>3523</v>
      </c>
      <c r="AC53">
        <v>0</v>
      </c>
      <c r="AD53">
        <v>0</v>
      </c>
      <c r="AE53">
        <v>3523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40342.400000000001</v>
      </c>
      <c r="AQ53">
        <v>83.2</v>
      </c>
      <c r="AR53">
        <v>56.61</v>
      </c>
      <c r="AS53">
        <v>0</v>
      </c>
      <c r="AT53">
        <v>2219.4899999999998</v>
      </c>
      <c r="AU53">
        <v>42701.7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40482.21</v>
      </c>
      <c r="BG53">
        <v>2219.4899999999998</v>
      </c>
      <c r="BH53" s="18">
        <f t="shared" si="0"/>
        <v>42701.7</v>
      </c>
      <c r="BI53" s="18">
        <v>36822.92</v>
      </c>
      <c r="BJ53" s="18">
        <f t="shared" si="1"/>
        <v>5878.7799999999988</v>
      </c>
      <c r="BK53">
        <v>34625.620000000003</v>
      </c>
      <c r="BL53">
        <v>40.81</v>
      </c>
      <c r="BM53">
        <v>0</v>
      </c>
      <c r="BN53">
        <v>2156.4899999999998</v>
      </c>
      <c r="BO53">
        <v>36822.92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36822.92</v>
      </c>
      <c r="CE53">
        <v>0</v>
      </c>
      <c r="CF53">
        <v>5379.6</v>
      </c>
      <c r="CG53">
        <v>31.2</v>
      </c>
      <c r="CH53">
        <v>0</v>
      </c>
      <c r="CI53">
        <v>99.9</v>
      </c>
      <c r="CJ53">
        <v>5510.7</v>
      </c>
      <c r="CK53">
        <v>0</v>
      </c>
      <c r="CL53">
        <v>0</v>
      </c>
      <c r="CM53">
        <v>0</v>
      </c>
      <c r="CN53">
        <v>0</v>
      </c>
      <c r="CO53">
        <v>13550</v>
      </c>
      <c r="CP53">
        <v>0</v>
      </c>
      <c r="CQ53">
        <v>86.23</v>
      </c>
      <c r="CR53">
        <v>86.23</v>
      </c>
      <c r="CS53">
        <v>0.14000000000000001</v>
      </c>
      <c r="CT53">
        <v>12.11</v>
      </c>
      <c r="CU53">
        <v>10.45</v>
      </c>
      <c r="CV53">
        <v>1416</v>
      </c>
      <c r="CW53">
        <v>135.5</v>
      </c>
      <c r="CX53">
        <v>0</v>
      </c>
    </row>
    <row r="54" spans="1:102" hidden="1">
      <c r="A54" t="s">
        <v>149</v>
      </c>
      <c r="B54" t="s">
        <v>150</v>
      </c>
      <c r="C54" t="s">
        <v>139</v>
      </c>
      <c r="D54" t="s">
        <v>140</v>
      </c>
      <c r="E54">
        <v>602</v>
      </c>
      <c r="F54">
        <v>0</v>
      </c>
      <c r="G54">
        <v>602</v>
      </c>
      <c r="H54">
        <v>0</v>
      </c>
      <c r="I54">
        <v>602</v>
      </c>
      <c r="J54">
        <v>602</v>
      </c>
      <c r="K54">
        <v>0</v>
      </c>
      <c r="L54">
        <v>0</v>
      </c>
      <c r="M54">
        <v>602</v>
      </c>
      <c r="N54">
        <v>602</v>
      </c>
      <c r="O54">
        <v>0</v>
      </c>
      <c r="P54">
        <v>0</v>
      </c>
      <c r="Q54">
        <v>0</v>
      </c>
      <c r="R54">
        <v>4452</v>
      </c>
      <c r="S54">
        <v>0</v>
      </c>
      <c r="T54">
        <v>4452</v>
      </c>
      <c r="U54">
        <v>32</v>
      </c>
      <c r="V54">
        <v>0</v>
      </c>
      <c r="W54">
        <v>32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 s="18">
        <f t="shared" si="0"/>
        <v>0</v>
      </c>
      <c r="BI54" s="18">
        <v>0</v>
      </c>
      <c r="BJ54" s="18">
        <f t="shared" si="1"/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-97284.383000000002</v>
      </c>
      <c r="CG54">
        <v>284486.74</v>
      </c>
      <c r="CH54">
        <v>0</v>
      </c>
      <c r="CI54">
        <v>5.08</v>
      </c>
      <c r="CJ54">
        <v>187206.31</v>
      </c>
      <c r="CK54">
        <v>0</v>
      </c>
      <c r="CL54">
        <v>100</v>
      </c>
      <c r="CM54">
        <v>0</v>
      </c>
      <c r="CN54">
        <v>0</v>
      </c>
      <c r="CO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</row>
    <row r="55" spans="1:102" hidden="1">
      <c r="A55" t="s">
        <v>149</v>
      </c>
      <c r="B55" t="s">
        <v>150</v>
      </c>
      <c r="C55" t="s">
        <v>130</v>
      </c>
      <c r="D55" t="s">
        <v>131</v>
      </c>
      <c r="E55">
        <v>45</v>
      </c>
      <c r="F55">
        <v>6</v>
      </c>
      <c r="G55">
        <v>51</v>
      </c>
      <c r="H55">
        <v>45</v>
      </c>
      <c r="I55">
        <v>0</v>
      </c>
      <c r="J55">
        <v>45</v>
      </c>
      <c r="K55">
        <v>1</v>
      </c>
      <c r="L55">
        <v>45</v>
      </c>
      <c r="M55">
        <v>0</v>
      </c>
      <c r="N55">
        <v>45</v>
      </c>
      <c r="O55">
        <v>0</v>
      </c>
      <c r="P55">
        <v>0</v>
      </c>
      <c r="Q55">
        <v>0</v>
      </c>
      <c r="R55">
        <v>146.54</v>
      </c>
      <c r="S55">
        <v>27</v>
      </c>
      <c r="T55">
        <v>173.54</v>
      </c>
      <c r="U55">
        <v>5.68</v>
      </c>
      <c r="V55">
        <v>0</v>
      </c>
      <c r="W55">
        <v>5.68</v>
      </c>
      <c r="X55">
        <v>0</v>
      </c>
      <c r="Y55">
        <v>0</v>
      </c>
      <c r="Z55">
        <v>3377</v>
      </c>
      <c r="AA55">
        <v>0</v>
      </c>
      <c r="AB55">
        <v>3377</v>
      </c>
      <c r="AC55">
        <v>-1240</v>
      </c>
      <c r="AD55">
        <v>0</v>
      </c>
      <c r="AE55">
        <v>2137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39596.370000000003</v>
      </c>
      <c r="AQ55">
        <v>127.2</v>
      </c>
      <c r="AR55">
        <v>229.54</v>
      </c>
      <c r="AS55">
        <v>0</v>
      </c>
      <c r="AT55">
        <v>1367.79</v>
      </c>
      <c r="AU55">
        <v>41320.9</v>
      </c>
      <c r="AV55">
        <v>0</v>
      </c>
      <c r="AW55">
        <v>0</v>
      </c>
      <c r="AX55">
        <v>0</v>
      </c>
      <c r="AY55">
        <v>0</v>
      </c>
      <c r="AZ55">
        <v>6463.59</v>
      </c>
      <c r="BA55">
        <v>0</v>
      </c>
      <c r="BB55">
        <v>22.21</v>
      </c>
      <c r="BC55">
        <v>0</v>
      </c>
      <c r="BD55">
        <v>502.2</v>
      </c>
      <c r="BE55">
        <v>6988</v>
      </c>
      <c r="BF55">
        <v>33489.519999999997</v>
      </c>
      <c r="BG55">
        <v>865.59</v>
      </c>
      <c r="BH55" s="18">
        <f t="shared" si="0"/>
        <v>34355.109999999993</v>
      </c>
      <c r="BI55" s="18">
        <v>24842.28</v>
      </c>
      <c r="BJ55" s="18">
        <f t="shared" si="1"/>
        <v>9512.8299999999945</v>
      </c>
      <c r="BK55">
        <v>24125.33</v>
      </c>
      <c r="BL55">
        <v>73.31</v>
      </c>
      <c r="BM55">
        <v>0</v>
      </c>
      <c r="BN55">
        <v>643.64</v>
      </c>
      <c r="BO55">
        <v>24842.28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24842.28</v>
      </c>
      <c r="CE55">
        <v>0</v>
      </c>
      <c r="CF55">
        <v>25863.95</v>
      </c>
      <c r="CG55">
        <v>323.29000000000002</v>
      </c>
      <c r="CH55">
        <v>0</v>
      </c>
      <c r="CI55">
        <v>576.66</v>
      </c>
      <c r="CJ55">
        <v>26763.9</v>
      </c>
      <c r="CK55">
        <v>0</v>
      </c>
      <c r="CL55">
        <v>0</v>
      </c>
      <c r="CM55">
        <v>0</v>
      </c>
      <c r="CN55">
        <v>0</v>
      </c>
      <c r="CO55">
        <v>6621.57</v>
      </c>
      <c r="CP55">
        <v>0</v>
      </c>
      <c r="CQ55">
        <v>60.11</v>
      </c>
      <c r="CR55">
        <v>60.11</v>
      </c>
      <c r="CS55">
        <v>0.4</v>
      </c>
      <c r="CT55">
        <v>12.21</v>
      </c>
      <c r="CU55">
        <v>7.34</v>
      </c>
      <c r="CV55">
        <v>487</v>
      </c>
      <c r="CW55">
        <v>66.22</v>
      </c>
      <c r="CX55">
        <v>0</v>
      </c>
    </row>
    <row r="56" spans="1:102" hidden="1">
      <c r="A56" t="s">
        <v>149</v>
      </c>
      <c r="B56" t="s">
        <v>150</v>
      </c>
      <c r="C56" t="s">
        <v>141</v>
      </c>
      <c r="D56" t="s">
        <v>142</v>
      </c>
      <c r="E56">
        <v>72</v>
      </c>
      <c r="F56">
        <v>3</v>
      </c>
      <c r="G56">
        <v>75</v>
      </c>
      <c r="H56">
        <v>72</v>
      </c>
      <c r="I56">
        <v>0</v>
      </c>
      <c r="J56">
        <v>72</v>
      </c>
      <c r="K56">
        <v>0</v>
      </c>
      <c r="L56">
        <v>72</v>
      </c>
      <c r="M56">
        <v>0</v>
      </c>
      <c r="N56">
        <v>72</v>
      </c>
      <c r="O56">
        <v>60.14</v>
      </c>
      <c r="P56">
        <v>16.8</v>
      </c>
      <c r="Q56">
        <v>76.94</v>
      </c>
      <c r="R56">
        <v>289.48</v>
      </c>
      <c r="S56">
        <v>0</v>
      </c>
      <c r="T56">
        <v>289.48</v>
      </c>
      <c r="U56">
        <v>5</v>
      </c>
      <c r="V56">
        <v>0</v>
      </c>
      <c r="W56">
        <v>5</v>
      </c>
      <c r="X56">
        <v>0</v>
      </c>
      <c r="Y56">
        <v>0</v>
      </c>
      <c r="Z56">
        <v>24669</v>
      </c>
      <c r="AA56">
        <v>0</v>
      </c>
      <c r="AB56">
        <v>24669</v>
      </c>
      <c r="AC56">
        <v>0</v>
      </c>
      <c r="AD56">
        <v>0</v>
      </c>
      <c r="AE56">
        <v>24669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217324.05</v>
      </c>
      <c r="AQ56">
        <v>1356.6</v>
      </c>
      <c r="AR56">
        <v>41620.400000000001</v>
      </c>
      <c r="AS56">
        <v>0</v>
      </c>
      <c r="AT56">
        <v>12676.45</v>
      </c>
      <c r="AU56">
        <v>272977.5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260301.05</v>
      </c>
      <c r="BG56">
        <v>12676.45</v>
      </c>
      <c r="BH56" s="18">
        <f t="shared" si="0"/>
        <v>272977.5</v>
      </c>
      <c r="BI56" s="18">
        <v>2901.48</v>
      </c>
      <c r="BJ56" s="18">
        <f t="shared" si="1"/>
        <v>270076.02</v>
      </c>
      <c r="BK56">
        <v>2722.62</v>
      </c>
      <c r="BL56">
        <v>2.14</v>
      </c>
      <c r="BM56">
        <v>0</v>
      </c>
      <c r="BN56">
        <v>176.72</v>
      </c>
      <c r="BO56">
        <v>2901.48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2901.48</v>
      </c>
      <c r="CE56">
        <v>0</v>
      </c>
      <c r="CF56">
        <v>4093986.19</v>
      </c>
      <c r="CG56">
        <v>1685270.06</v>
      </c>
      <c r="CH56">
        <v>0</v>
      </c>
      <c r="CI56">
        <v>210916.25</v>
      </c>
      <c r="CJ56">
        <v>5990172.5</v>
      </c>
      <c r="CK56">
        <v>0</v>
      </c>
      <c r="CL56">
        <v>0</v>
      </c>
      <c r="CM56">
        <v>0</v>
      </c>
      <c r="CN56">
        <v>0</v>
      </c>
      <c r="CO56">
        <v>32892</v>
      </c>
      <c r="CP56">
        <v>0</v>
      </c>
      <c r="CQ56">
        <v>1.06</v>
      </c>
      <c r="CR56">
        <v>1.06</v>
      </c>
      <c r="CS56">
        <v>0.98</v>
      </c>
      <c r="CT56">
        <v>11.06</v>
      </c>
      <c r="CU56">
        <v>0.12</v>
      </c>
      <c r="CV56">
        <v>39</v>
      </c>
      <c r="CW56">
        <v>328.92</v>
      </c>
      <c r="CX56">
        <v>0</v>
      </c>
    </row>
    <row r="57" spans="1:102" hidden="1">
      <c r="A57" t="s">
        <v>149</v>
      </c>
      <c r="B57" t="s">
        <v>150</v>
      </c>
      <c r="C57" t="s">
        <v>132</v>
      </c>
      <c r="D57" t="s">
        <v>133</v>
      </c>
      <c r="E57">
        <v>4</v>
      </c>
      <c r="F57">
        <v>0</v>
      </c>
      <c r="G57">
        <v>4</v>
      </c>
      <c r="H57">
        <v>4</v>
      </c>
      <c r="I57">
        <v>0</v>
      </c>
      <c r="J57">
        <v>4</v>
      </c>
      <c r="K57">
        <v>0</v>
      </c>
      <c r="L57">
        <v>4</v>
      </c>
      <c r="M57">
        <v>0</v>
      </c>
      <c r="N57">
        <v>4</v>
      </c>
      <c r="O57">
        <v>4</v>
      </c>
      <c r="P57">
        <v>0</v>
      </c>
      <c r="Q57">
        <v>4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31</v>
      </c>
      <c r="AA57">
        <v>0</v>
      </c>
      <c r="AB57">
        <v>31</v>
      </c>
      <c r="AC57">
        <v>0</v>
      </c>
      <c r="AD57">
        <v>0</v>
      </c>
      <c r="AE57">
        <v>31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1142.3599999999999</v>
      </c>
      <c r="AQ57">
        <v>0</v>
      </c>
      <c r="AR57">
        <v>60.35</v>
      </c>
      <c r="AS57">
        <v>0</v>
      </c>
      <c r="AT57">
        <v>29.29</v>
      </c>
      <c r="AU57">
        <v>1232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1202.71</v>
      </c>
      <c r="BG57">
        <v>29.29</v>
      </c>
      <c r="BH57" s="18">
        <f t="shared" si="0"/>
        <v>1232</v>
      </c>
      <c r="BI57" s="18">
        <v>0</v>
      </c>
      <c r="BJ57" s="18">
        <f t="shared" si="1"/>
        <v>1232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5670.9</v>
      </c>
      <c r="CG57">
        <v>355.6</v>
      </c>
      <c r="CH57">
        <v>0</v>
      </c>
      <c r="CI57">
        <v>369.5</v>
      </c>
      <c r="CJ57">
        <v>6396</v>
      </c>
      <c r="CK57">
        <v>0</v>
      </c>
      <c r="CL57">
        <v>100</v>
      </c>
      <c r="CM57">
        <v>100</v>
      </c>
      <c r="CN57">
        <v>0</v>
      </c>
      <c r="CO57">
        <v>775</v>
      </c>
      <c r="CP57">
        <v>0</v>
      </c>
      <c r="CQ57">
        <v>0</v>
      </c>
      <c r="CR57">
        <v>0</v>
      </c>
      <c r="CS57">
        <v>1</v>
      </c>
      <c r="CT57">
        <v>39.74</v>
      </c>
      <c r="CU57">
        <v>0</v>
      </c>
      <c r="CV57">
        <v>0</v>
      </c>
      <c r="CW57">
        <v>7.75</v>
      </c>
      <c r="CX57">
        <v>0</v>
      </c>
    </row>
    <row r="58" spans="1:102" hidden="1">
      <c r="A58" t="s">
        <v>149</v>
      </c>
      <c r="B58" t="s">
        <v>150</v>
      </c>
      <c r="D58" t="s">
        <v>134</v>
      </c>
      <c r="E58">
        <v>2443</v>
      </c>
      <c r="F58">
        <v>129</v>
      </c>
      <c r="G58">
        <v>2572</v>
      </c>
      <c r="H58">
        <v>1841</v>
      </c>
      <c r="I58">
        <v>602</v>
      </c>
      <c r="J58">
        <v>2443</v>
      </c>
      <c r="K58">
        <v>8</v>
      </c>
      <c r="L58">
        <v>1841</v>
      </c>
      <c r="M58">
        <v>602</v>
      </c>
      <c r="N58">
        <v>2443</v>
      </c>
      <c r="O58">
        <v>419.19</v>
      </c>
      <c r="P58">
        <v>34.64</v>
      </c>
      <c r="Q58">
        <v>453.83</v>
      </c>
      <c r="R58">
        <v>4888.0200000000004</v>
      </c>
      <c r="S58">
        <v>27</v>
      </c>
      <c r="T58">
        <v>4915.0200000000004</v>
      </c>
      <c r="U58">
        <v>184.04</v>
      </c>
      <c r="V58">
        <v>7</v>
      </c>
      <c r="W58">
        <v>191.04</v>
      </c>
      <c r="X58">
        <v>0</v>
      </c>
      <c r="Y58">
        <v>0</v>
      </c>
      <c r="Z58">
        <v>75548</v>
      </c>
      <c r="AA58">
        <v>0</v>
      </c>
      <c r="AB58">
        <v>75548</v>
      </c>
      <c r="AC58">
        <v>-1265</v>
      </c>
      <c r="AD58">
        <v>0</v>
      </c>
      <c r="AE58">
        <v>74283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829863.73</v>
      </c>
      <c r="AQ58">
        <v>11306.9</v>
      </c>
      <c r="AR58">
        <v>63449.25</v>
      </c>
      <c r="AS58">
        <v>0</v>
      </c>
      <c r="AT58">
        <v>39266.019999999997</v>
      </c>
      <c r="AU58">
        <v>943885.9</v>
      </c>
      <c r="AV58">
        <v>0</v>
      </c>
      <c r="AW58">
        <v>0</v>
      </c>
      <c r="AX58">
        <v>0</v>
      </c>
      <c r="AY58">
        <v>0</v>
      </c>
      <c r="AZ58">
        <v>6766.99</v>
      </c>
      <c r="BA58">
        <v>7.2</v>
      </c>
      <c r="BB58">
        <v>54.26</v>
      </c>
      <c r="BC58">
        <v>0</v>
      </c>
      <c r="BD58">
        <v>515.25</v>
      </c>
      <c r="BE58">
        <v>7343.7</v>
      </c>
      <c r="BF58">
        <v>897845.69</v>
      </c>
      <c r="BG58">
        <v>38750.769999999997</v>
      </c>
      <c r="BH58" s="18">
        <f t="shared" si="0"/>
        <v>936596.46</v>
      </c>
      <c r="BI58" s="18">
        <v>626718.49</v>
      </c>
      <c r="BJ58" s="18">
        <f t="shared" si="1"/>
        <v>309877.96999999997</v>
      </c>
      <c r="BK58">
        <v>100427.05</v>
      </c>
      <c r="BL58">
        <v>8212.26</v>
      </c>
      <c r="BM58">
        <v>0</v>
      </c>
      <c r="BN58">
        <v>8556.33</v>
      </c>
      <c r="BO58">
        <v>117195.64</v>
      </c>
      <c r="BP58">
        <v>488978.55</v>
      </c>
      <c r="BQ58">
        <v>0</v>
      </c>
      <c r="BR58">
        <v>20544.3</v>
      </c>
      <c r="BS58">
        <v>509522.85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626718.49</v>
      </c>
      <c r="CE58">
        <v>0</v>
      </c>
      <c r="CF58">
        <v>6148541.8370000003</v>
      </c>
      <c r="CG58">
        <v>3775556.48</v>
      </c>
      <c r="CH58">
        <v>0</v>
      </c>
      <c r="CI58">
        <v>442727.05</v>
      </c>
      <c r="CJ58">
        <v>10366824.24</v>
      </c>
      <c r="CK58">
        <v>0</v>
      </c>
      <c r="CL58">
        <v>0</v>
      </c>
      <c r="CM58">
        <v>0</v>
      </c>
      <c r="CN58">
        <v>0</v>
      </c>
      <c r="CO58">
        <v>2937.33</v>
      </c>
      <c r="CP58">
        <v>0</v>
      </c>
      <c r="CQ58">
        <v>66.349999999999994</v>
      </c>
      <c r="CR58">
        <v>12.41</v>
      </c>
      <c r="CS58">
        <v>0.3</v>
      </c>
      <c r="CT58">
        <v>12.37</v>
      </c>
      <c r="CU58">
        <v>8.2200000000000006</v>
      </c>
      <c r="CV58">
        <v>46</v>
      </c>
      <c r="CW58">
        <v>29.37</v>
      </c>
      <c r="CX58">
        <v>0</v>
      </c>
    </row>
    <row r="59" spans="1:102" hidden="1">
      <c r="A59" t="s">
        <v>149</v>
      </c>
      <c r="D59" t="s">
        <v>134</v>
      </c>
      <c r="E59">
        <v>2443</v>
      </c>
      <c r="F59">
        <v>129</v>
      </c>
      <c r="G59">
        <v>2572</v>
      </c>
      <c r="H59">
        <v>1841</v>
      </c>
      <c r="I59">
        <v>602</v>
      </c>
      <c r="J59">
        <v>2443</v>
      </c>
      <c r="K59">
        <v>8</v>
      </c>
      <c r="L59">
        <v>1841</v>
      </c>
      <c r="M59">
        <v>602</v>
      </c>
      <c r="N59">
        <v>2443</v>
      </c>
      <c r="O59">
        <v>419.19</v>
      </c>
      <c r="P59">
        <v>34.64</v>
      </c>
      <c r="Q59">
        <v>453.83</v>
      </c>
      <c r="R59">
        <v>4888.0200000000004</v>
      </c>
      <c r="S59">
        <v>27</v>
      </c>
      <c r="T59">
        <v>4915.0200000000004</v>
      </c>
      <c r="U59">
        <v>184.04</v>
      </c>
      <c r="V59">
        <v>7</v>
      </c>
      <c r="W59">
        <v>191.04</v>
      </c>
      <c r="X59">
        <v>0</v>
      </c>
      <c r="Y59">
        <v>0</v>
      </c>
      <c r="Z59">
        <v>75548</v>
      </c>
      <c r="AA59">
        <v>0</v>
      </c>
      <c r="AB59">
        <v>75548</v>
      </c>
      <c r="AC59">
        <v>-1265</v>
      </c>
      <c r="AD59">
        <v>0</v>
      </c>
      <c r="AE59">
        <v>74283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829863.73</v>
      </c>
      <c r="AQ59">
        <v>11306.9</v>
      </c>
      <c r="AR59">
        <v>63449.25</v>
      </c>
      <c r="AS59">
        <v>0</v>
      </c>
      <c r="AT59">
        <v>39266.019999999997</v>
      </c>
      <c r="AU59">
        <v>943885.9</v>
      </c>
      <c r="AV59">
        <v>0</v>
      </c>
      <c r="AW59">
        <v>0</v>
      </c>
      <c r="AX59">
        <v>0</v>
      </c>
      <c r="AY59">
        <v>0</v>
      </c>
      <c r="AZ59">
        <v>6766.99</v>
      </c>
      <c r="BA59">
        <v>7.2</v>
      </c>
      <c r="BB59">
        <v>54.26</v>
      </c>
      <c r="BC59">
        <v>0</v>
      </c>
      <c r="BD59">
        <v>515.25</v>
      </c>
      <c r="BE59">
        <v>7343.7</v>
      </c>
      <c r="BF59">
        <v>897845.69</v>
      </c>
      <c r="BG59">
        <v>38750.769999999997</v>
      </c>
      <c r="BH59" s="18">
        <f t="shared" si="0"/>
        <v>936596.46</v>
      </c>
      <c r="BI59" s="18">
        <v>626718.49</v>
      </c>
      <c r="BJ59" s="18">
        <f t="shared" si="1"/>
        <v>309877.96999999997</v>
      </c>
      <c r="BK59">
        <v>100427.05</v>
      </c>
      <c r="BL59">
        <v>8212.26</v>
      </c>
      <c r="BM59">
        <v>0</v>
      </c>
      <c r="BN59">
        <v>8556.33</v>
      </c>
      <c r="BO59">
        <v>117195.64</v>
      </c>
      <c r="BP59">
        <v>488978.55</v>
      </c>
      <c r="BQ59">
        <v>0</v>
      </c>
      <c r="BR59">
        <v>20544.3</v>
      </c>
      <c r="BS59">
        <v>509522.85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626718.49</v>
      </c>
      <c r="CE59">
        <v>0</v>
      </c>
      <c r="CF59">
        <v>6148541.8370000003</v>
      </c>
      <c r="CG59">
        <v>3775556.48</v>
      </c>
      <c r="CH59">
        <v>0</v>
      </c>
      <c r="CI59">
        <v>442727.05</v>
      </c>
      <c r="CJ59">
        <v>10366824.24</v>
      </c>
      <c r="CK59">
        <v>0</v>
      </c>
      <c r="CL59">
        <v>0</v>
      </c>
      <c r="CM59">
        <v>0</v>
      </c>
      <c r="CN59">
        <v>0</v>
      </c>
      <c r="CO59">
        <v>2937.33</v>
      </c>
      <c r="CP59">
        <v>0</v>
      </c>
      <c r="CQ59">
        <v>66.349999999999994</v>
      </c>
      <c r="CR59">
        <v>12.41</v>
      </c>
      <c r="CS59">
        <v>0.3</v>
      </c>
      <c r="CT59">
        <v>12.37</v>
      </c>
      <c r="CU59">
        <v>8.2200000000000006</v>
      </c>
      <c r="CV59">
        <v>46</v>
      </c>
      <c r="CW59">
        <v>29.37</v>
      </c>
      <c r="CX59">
        <v>0</v>
      </c>
    </row>
    <row r="60" spans="1:102" hidden="1">
      <c r="A60" t="s">
        <v>151</v>
      </c>
      <c r="B60" t="s">
        <v>152</v>
      </c>
      <c r="C60" t="s">
        <v>126</v>
      </c>
      <c r="D60" t="s">
        <v>127</v>
      </c>
      <c r="E60">
        <v>1467</v>
      </c>
      <c r="F60">
        <v>216</v>
      </c>
      <c r="G60">
        <v>1683</v>
      </c>
      <c r="H60">
        <v>1467</v>
      </c>
      <c r="I60">
        <v>0</v>
      </c>
      <c r="J60">
        <v>1467</v>
      </c>
      <c r="K60">
        <v>4</v>
      </c>
      <c r="L60">
        <v>1467</v>
      </c>
      <c r="M60">
        <v>0</v>
      </c>
      <c r="N60">
        <v>1467</v>
      </c>
      <c r="O60">
        <v>324.47000000000003</v>
      </c>
      <c r="P60">
        <v>32.549999999999997</v>
      </c>
      <c r="Q60">
        <v>357.02</v>
      </c>
      <c r="R60">
        <v>10</v>
      </c>
      <c r="S60">
        <v>0</v>
      </c>
      <c r="T60">
        <v>10</v>
      </c>
      <c r="U60">
        <v>123</v>
      </c>
      <c r="V60">
        <v>35</v>
      </c>
      <c r="W60">
        <v>158</v>
      </c>
      <c r="X60">
        <v>0</v>
      </c>
      <c r="Y60">
        <v>0</v>
      </c>
      <c r="Z60">
        <v>54704</v>
      </c>
      <c r="AA60">
        <v>0</v>
      </c>
      <c r="AB60">
        <v>54704</v>
      </c>
      <c r="AC60">
        <v>-37</v>
      </c>
      <c r="AD60">
        <v>0</v>
      </c>
      <c r="AE60">
        <v>54667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567010.51</v>
      </c>
      <c r="AQ60">
        <v>6819.5</v>
      </c>
      <c r="AR60">
        <v>12187.77</v>
      </c>
      <c r="AS60">
        <v>0</v>
      </c>
      <c r="AT60">
        <v>28555.33</v>
      </c>
      <c r="AU60">
        <v>614573.11</v>
      </c>
      <c r="AV60">
        <v>0</v>
      </c>
      <c r="AW60">
        <v>0</v>
      </c>
      <c r="AX60">
        <v>0</v>
      </c>
      <c r="AY60">
        <v>0</v>
      </c>
      <c r="AZ60">
        <v>380.17</v>
      </c>
      <c r="BA60">
        <v>3.9</v>
      </c>
      <c r="BB60">
        <v>2.4</v>
      </c>
      <c r="BC60">
        <v>0</v>
      </c>
      <c r="BD60">
        <v>19.309999999999999</v>
      </c>
      <c r="BE60">
        <v>405.78</v>
      </c>
      <c r="BF60">
        <v>585633.71</v>
      </c>
      <c r="BG60">
        <v>28536.02</v>
      </c>
      <c r="BH60" s="18">
        <f t="shared" si="0"/>
        <v>614169.73</v>
      </c>
      <c r="BI60" s="18">
        <v>559413.09</v>
      </c>
      <c r="BJ60" s="18">
        <f t="shared" si="1"/>
        <v>54756.640000000014</v>
      </c>
      <c r="BK60">
        <v>16503.27</v>
      </c>
      <c r="BL60">
        <v>698.03</v>
      </c>
      <c r="BM60">
        <v>0</v>
      </c>
      <c r="BN60">
        <v>2375.66</v>
      </c>
      <c r="BO60">
        <v>19576.96</v>
      </c>
      <c r="BP60">
        <v>514772.1</v>
      </c>
      <c r="BQ60">
        <v>0</v>
      </c>
      <c r="BR60">
        <v>25064.03</v>
      </c>
      <c r="BS60">
        <v>539836.13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559413.09</v>
      </c>
      <c r="CE60">
        <v>0</v>
      </c>
      <c r="CF60">
        <v>1493468.3</v>
      </c>
      <c r="CG60">
        <v>1014478.1</v>
      </c>
      <c r="CH60">
        <v>0</v>
      </c>
      <c r="CI60">
        <v>182309.92</v>
      </c>
      <c r="CJ60">
        <v>2690256.32</v>
      </c>
      <c r="CK60">
        <v>0</v>
      </c>
      <c r="CL60">
        <v>0</v>
      </c>
      <c r="CM60">
        <v>0</v>
      </c>
      <c r="CN60">
        <v>0</v>
      </c>
      <c r="CO60">
        <v>3250.39</v>
      </c>
      <c r="CP60">
        <v>0</v>
      </c>
      <c r="CQ60">
        <v>90.99</v>
      </c>
      <c r="CR60">
        <v>3.18</v>
      </c>
      <c r="CS60">
        <v>0.04</v>
      </c>
      <c r="CT60">
        <v>11.19</v>
      </c>
      <c r="CU60">
        <v>10.19</v>
      </c>
      <c r="CV60">
        <v>12</v>
      </c>
      <c r="CW60">
        <v>32.5</v>
      </c>
      <c r="CX60">
        <v>0</v>
      </c>
    </row>
    <row r="61" spans="1:102" hidden="1">
      <c r="A61" t="s">
        <v>151</v>
      </c>
      <c r="B61" t="s">
        <v>152</v>
      </c>
      <c r="C61" t="s">
        <v>137</v>
      </c>
      <c r="D61" t="s">
        <v>138</v>
      </c>
      <c r="E61">
        <v>1</v>
      </c>
      <c r="F61">
        <v>0</v>
      </c>
      <c r="G61">
        <v>1</v>
      </c>
      <c r="H61">
        <v>1</v>
      </c>
      <c r="I61">
        <v>0</v>
      </c>
      <c r="J61">
        <v>1</v>
      </c>
      <c r="K61">
        <v>0</v>
      </c>
      <c r="L61">
        <v>1</v>
      </c>
      <c r="M61">
        <v>0</v>
      </c>
      <c r="N61">
        <v>1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1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197.53</v>
      </c>
      <c r="AQ61">
        <v>0</v>
      </c>
      <c r="AR61">
        <v>4.8600000000000003</v>
      </c>
      <c r="AS61">
        <v>0</v>
      </c>
      <c r="AT61">
        <v>0.61</v>
      </c>
      <c r="AU61">
        <v>203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202.39</v>
      </c>
      <c r="BG61">
        <v>0.61</v>
      </c>
      <c r="BH61" s="18">
        <f t="shared" si="0"/>
        <v>203</v>
      </c>
      <c r="BI61" s="18">
        <v>0</v>
      </c>
      <c r="BJ61" s="18">
        <f t="shared" si="1"/>
        <v>203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764.89</v>
      </c>
      <c r="CG61">
        <v>10.89</v>
      </c>
      <c r="CH61">
        <v>0</v>
      </c>
      <c r="CI61">
        <v>1.22</v>
      </c>
      <c r="CJ61">
        <v>777</v>
      </c>
      <c r="CK61">
        <v>0</v>
      </c>
      <c r="CL61">
        <v>100</v>
      </c>
      <c r="CM61">
        <v>100</v>
      </c>
      <c r="CN61">
        <v>0</v>
      </c>
      <c r="CO61">
        <v>100</v>
      </c>
      <c r="CP61">
        <v>0</v>
      </c>
      <c r="CQ61">
        <v>0</v>
      </c>
      <c r="CR61">
        <v>0</v>
      </c>
      <c r="CS61">
        <v>1</v>
      </c>
      <c r="CT61">
        <v>203</v>
      </c>
      <c r="CU61">
        <v>0</v>
      </c>
      <c r="CV61">
        <v>0</v>
      </c>
      <c r="CW61">
        <v>1</v>
      </c>
      <c r="CX61">
        <v>0</v>
      </c>
    </row>
    <row r="62" spans="1:102" hidden="1">
      <c r="A62" t="s">
        <v>151</v>
      </c>
      <c r="B62" t="s">
        <v>152</v>
      </c>
      <c r="C62" t="s">
        <v>128</v>
      </c>
      <c r="D62" t="s">
        <v>129</v>
      </c>
      <c r="E62">
        <v>38</v>
      </c>
      <c r="F62">
        <v>8</v>
      </c>
      <c r="G62">
        <v>46</v>
      </c>
      <c r="H62">
        <v>38</v>
      </c>
      <c r="I62">
        <v>0</v>
      </c>
      <c r="J62">
        <v>38</v>
      </c>
      <c r="K62">
        <v>0</v>
      </c>
      <c r="L62">
        <v>38</v>
      </c>
      <c r="M62">
        <v>0</v>
      </c>
      <c r="N62">
        <v>38</v>
      </c>
      <c r="O62">
        <v>96.66</v>
      </c>
      <c r="P62">
        <v>4.88</v>
      </c>
      <c r="Q62">
        <v>101.54</v>
      </c>
      <c r="R62">
        <v>0</v>
      </c>
      <c r="S62">
        <v>0</v>
      </c>
      <c r="T62">
        <v>0</v>
      </c>
      <c r="U62">
        <v>18</v>
      </c>
      <c r="V62">
        <v>0</v>
      </c>
      <c r="W62">
        <v>18</v>
      </c>
      <c r="X62">
        <v>0</v>
      </c>
      <c r="Y62">
        <v>0</v>
      </c>
      <c r="Z62">
        <v>8690</v>
      </c>
      <c r="AA62">
        <v>0</v>
      </c>
      <c r="AB62">
        <v>8690</v>
      </c>
      <c r="AC62">
        <v>0</v>
      </c>
      <c r="AD62">
        <v>0</v>
      </c>
      <c r="AE62">
        <v>8690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88168.38</v>
      </c>
      <c r="AQ62">
        <v>93.3</v>
      </c>
      <c r="AR62">
        <v>386.82</v>
      </c>
      <c r="AS62">
        <v>0</v>
      </c>
      <c r="AT62">
        <v>5474.7</v>
      </c>
      <c r="AU62">
        <v>94123.199999999997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88648.5</v>
      </c>
      <c r="BG62">
        <v>5474.7</v>
      </c>
      <c r="BH62" s="18">
        <f t="shared" si="0"/>
        <v>94123.199999999997</v>
      </c>
      <c r="BI62" s="18">
        <v>84255.71</v>
      </c>
      <c r="BJ62" s="18">
        <f t="shared" si="1"/>
        <v>9867.4899999999907</v>
      </c>
      <c r="BK62">
        <v>78887.509999999995</v>
      </c>
      <c r="BL62">
        <v>12.57</v>
      </c>
      <c r="BM62">
        <v>0</v>
      </c>
      <c r="BN62">
        <v>5355.63</v>
      </c>
      <c r="BO62">
        <v>84255.71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84255.71</v>
      </c>
      <c r="CE62">
        <v>0</v>
      </c>
      <c r="CF62">
        <v>47988.87</v>
      </c>
      <c r="CG62">
        <v>4575.9799999999996</v>
      </c>
      <c r="CH62">
        <v>0</v>
      </c>
      <c r="CI62">
        <v>454.35</v>
      </c>
      <c r="CJ62">
        <v>53019.199999999997</v>
      </c>
      <c r="CK62">
        <v>0</v>
      </c>
      <c r="CL62">
        <v>0</v>
      </c>
      <c r="CM62">
        <v>0</v>
      </c>
      <c r="CN62">
        <v>0</v>
      </c>
      <c r="CO62">
        <v>18891.3</v>
      </c>
      <c r="CP62">
        <v>0</v>
      </c>
      <c r="CQ62">
        <v>89.51</v>
      </c>
      <c r="CR62">
        <v>89.51</v>
      </c>
      <c r="CS62">
        <v>0.1</v>
      </c>
      <c r="CT62">
        <v>10.82</v>
      </c>
      <c r="CU62">
        <v>9.68</v>
      </c>
      <c r="CV62">
        <v>1832</v>
      </c>
      <c r="CW62">
        <v>188.91</v>
      </c>
      <c r="CX62">
        <v>0</v>
      </c>
    </row>
    <row r="63" spans="1:102" hidden="1">
      <c r="A63" t="s">
        <v>151</v>
      </c>
      <c r="B63" t="s">
        <v>152</v>
      </c>
      <c r="C63" t="s">
        <v>139</v>
      </c>
      <c r="D63" t="s">
        <v>140</v>
      </c>
      <c r="E63">
        <v>727</v>
      </c>
      <c r="F63">
        <v>0</v>
      </c>
      <c r="G63">
        <v>727</v>
      </c>
      <c r="H63">
        <v>2</v>
      </c>
      <c r="I63">
        <v>725</v>
      </c>
      <c r="J63">
        <v>727</v>
      </c>
      <c r="K63">
        <v>0</v>
      </c>
      <c r="L63">
        <v>1</v>
      </c>
      <c r="M63">
        <v>726</v>
      </c>
      <c r="N63">
        <v>727</v>
      </c>
      <c r="O63">
        <v>0</v>
      </c>
      <c r="P63">
        <v>0</v>
      </c>
      <c r="Q63">
        <v>0</v>
      </c>
      <c r="R63">
        <v>5381</v>
      </c>
      <c r="S63">
        <v>0</v>
      </c>
      <c r="T63">
        <v>5381</v>
      </c>
      <c r="U63">
        <v>43</v>
      </c>
      <c r="V63">
        <v>0</v>
      </c>
      <c r="W63">
        <v>43</v>
      </c>
      <c r="X63">
        <v>0</v>
      </c>
      <c r="Y63">
        <v>0</v>
      </c>
      <c r="Z63">
        <v>2</v>
      </c>
      <c r="AA63">
        <v>0</v>
      </c>
      <c r="AB63">
        <v>2</v>
      </c>
      <c r="AC63">
        <v>0</v>
      </c>
      <c r="AD63">
        <v>0</v>
      </c>
      <c r="AE63">
        <v>2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428.44</v>
      </c>
      <c r="AQ63">
        <v>0</v>
      </c>
      <c r="AR63">
        <v>107.9</v>
      </c>
      <c r="AS63">
        <v>0</v>
      </c>
      <c r="AT63">
        <v>0.66</v>
      </c>
      <c r="AU63">
        <v>537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536.34</v>
      </c>
      <c r="BG63">
        <v>0.66</v>
      </c>
      <c r="BH63" s="18">
        <f t="shared" si="0"/>
        <v>537</v>
      </c>
      <c r="BI63" s="18">
        <v>0</v>
      </c>
      <c r="BJ63" s="18">
        <f t="shared" si="1"/>
        <v>537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933686.48199999996</v>
      </c>
      <c r="CG63">
        <v>855730.74</v>
      </c>
      <c r="CH63">
        <v>0</v>
      </c>
      <c r="CI63">
        <v>121.77</v>
      </c>
      <c r="CJ63">
        <v>1789540.41</v>
      </c>
      <c r="CK63">
        <v>0</v>
      </c>
      <c r="CL63">
        <v>100</v>
      </c>
      <c r="CM63">
        <v>0</v>
      </c>
      <c r="CN63">
        <v>0</v>
      </c>
      <c r="CO63">
        <v>0.28000000000000003</v>
      </c>
      <c r="CP63">
        <v>0</v>
      </c>
      <c r="CQ63">
        <v>0</v>
      </c>
      <c r="CR63">
        <v>0</v>
      </c>
      <c r="CS63">
        <v>0.43</v>
      </c>
      <c r="CT63">
        <v>0.74</v>
      </c>
      <c r="CU63">
        <v>0</v>
      </c>
      <c r="CV63">
        <v>0</v>
      </c>
      <c r="CW63">
        <v>0</v>
      </c>
      <c r="CX63">
        <v>0</v>
      </c>
    </row>
    <row r="64" spans="1:102" hidden="1">
      <c r="A64" t="s">
        <v>151</v>
      </c>
      <c r="B64" t="s">
        <v>152</v>
      </c>
      <c r="C64" t="s">
        <v>130</v>
      </c>
      <c r="D64" t="s">
        <v>131</v>
      </c>
      <c r="E64">
        <v>32</v>
      </c>
      <c r="F64">
        <v>5</v>
      </c>
      <c r="G64">
        <v>37</v>
      </c>
      <c r="H64">
        <v>32</v>
      </c>
      <c r="I64">
        <v>0</v>
      </c>
      <c r="J64">
        <v>32</v>
      </c>
      <c r="K64">
        <v>0</v>
      </c>
      <c r="L64">
        <v>32</v>
      </c>
      <c r="M64">
        <v>0</v>
      </c>
      <c r="N64">
        <v>32</v>
      </c>
      <c r="O64">
        <v>0</v>
      </c>
      <c r="P64">
        <v>0</v>
      </c>
      <c r="Q64">
        <v>0</v>
      </c>
      <c r="R64">
        <v>257.73</v>
      </c>
      <c r="S64">
        <v>47.5</v>
      </c>
      <c r="T64">
        <v>305.23</v>
      </c>
      <c r="U64">
        <v>1</v>
      </c>
      <c r="V64">
        <v>0</v>
      </c>
      <c r="W64">
        <v>1</v>
      </c>
      <c r="X64">
        <v>0</v>
      </c>
      <c r="Y64">
        <v>0</v>
      </c>
      <c r="Z64">
        <v>1780</v>
      </c>
      <c r="AA64">
        <v>0</v>
      </c>
      <c r="AB64">
        <v>1780</v>
      </c>
      <c r="AC64">
        <v>0</v>
      </c>
      <c r="AD64">
        <v>0</v>
      </c>
      <c r="AE64">
        <v>1780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47298.03</v>
      </c>
      <c r="AQ64">
        <v>46.7</v>
      </c>
      <c r="AR64">
        <v>258.52999999999997</v>
      </c>
      <c r="AS64">
        <v>0</v>
      </c>
      <c r="AT64">
        <v>720.94</v>
      </c>
      <c r="AU64">
        <v>48324.2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47603.26</v>
      </c>
      <c r="BG64">
        <v>720.94</v>
      </c>
      <c r="BH64" s="18">
        <f t="shared" si="0"/>
        <v>48324.200000000004</v>
      </c>
      <c r="BI64" s="18">
        <v>35762</v>
      </c>
      <c r="BJ64" s="18">
        <f t="shared" si="1"/>
        <v>12562.200000000004</v>
      </c>
      <c r="BK64">
        <v>35088.81</v>
      </c>
      <c r="BL64">
        <v>51.5</v>
      </c>
      <c r="BM64">
        <v>0</v>
      </c>
      <c r="BN64">
        <v>621.69000000000005</v>
      </c>
      <c r="BO64">
        <v>35762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35762</v>
      </c>
      <c r="CE64">
        <v>0</v>
      </c>
      <c r="CF64">
        <v>47564.54</v>
      </c>
      <c r="CG64">
        <v>816.69</v>
      </c>
      <c r="CH64">
        <v>0</v>
      </c>
      <c r="CI64">
        <v>163.97</v>
      </c>
      <c r="CJ64">
        <v>48545.2</v>
      </c>
      <c r="CK64">
        <v>0</v>
      </c>
      <c r="CL64">
        <v>0</v>
      </c>
      <c r="CM64">
        <v>0</v>
      </c>
      <c r="CN64">
        <v>0</v>
      </c>
      <c r="CO64">
        <v>4810.8100000000004</v>
      </c>
      <c r="CP64">
        <v>0</v>
      </c>
      <c r="CQ64">
        <v>74</v>
      </c>
      <c r="CR64">
        <v>74</v>
      </c>
      <c r="CS64">
        <v>0.26</v>
      </c>
      <c r="CT64">
        <v>27.04</v>
      </c>
      <c r="CU64">
        <v>20.010000000000002</v>
      </c>
      <c r="CV64">
        <v>967</v>
      </c>
      <c r="CW64">
        <v>48.11</v>
      </c>
      <c r="CX64">
        <v>0</v>
      </c>
    </row>
    <row r="65" spans="1:102" hidden="1">
      <c r="A65" t="s">
        <v>151</v>
      </c>
      <c r="B65" t="s">
        <v>152</v>
      </c>
      <c r="C65" t="s">
        <v>141</v>
      </c>
      <c r="D65" t="s">
        <v>142</v>
      </c>
      <c r="E65">
        <v>49</v>
      </c>
      <c r="F65">
        <v>8</v>
      </c>
      <c r="G65">
        <v>57</v>
      </c>
      <c r="H65">
        <v>49</v>
      </c>
      <c r="I65">
        <v>0</v>
      </c>
      <c r="J65">
        <v>49</v>
      </c>
      <c r="K65">
        <v>7</v>
      </c>
      <c r="L65">
        <v>49</v>
      </c>
      <c r="M65">
        <v>0</v>
      </c>
      <c r="N65">
        <v>49</v>
      </c>
      <c r="O65">
        <v>66.14</v>
      </c>
      <c r="P65">
        <v>0</v>
      </c>
      <c r="Q65">
        <v>66.14</v>
      </c>
      <c r="R65">
        <v>168.5</v>
      </c>
      <c r="S65">
        <v>40</v>
      </c>
      <c r="T65">
        <v>208.5</v>
      </c>
      <c r="U65">
        <v>0</v>
      </c>
      <c r="V65">
        <v>0</v>
      </c>
      <c r="W65">
        <v>0</v>
      </c>
      <c r="X65">
        <v>0</v>
      </c>
      <c r="Y65">
        <v>0</v>
      </c>
      <c r="Z65">
        <v>24191</v>
      </c>
      <c r="AA65">
        <v>0</v>
      </c>
      <c r="AB65">
        <v>24191</v>
      </c>
      <c r="AC65">
        <v>0</v>
      </c>
      <c r="AD65">
        <v>0</v>
      </c>
      <c r="AE65">
        <v>24191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192596.02</v>
      </c>
      <c r="AQ65">
        <v>2642.1</v>
      </c>
      <c r="AR65">
        <v>58986.01</v>
      </c>
      <c r="AS65">
        <v>0</v>
      </c>
      <c r="AT65">
        <v>12308.97</v>
      </c>
      <c r="AU65">
        <v>266533.09999999998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254224.13</v>
      </c>
      <c r="BG65">
        <v>12308.97</v>
      </c>
      <c r="BH65" s="18">
        <f t="shared" si="0"/>
        <v>266533.09999999998</v>
      </c>
      <c r="BI65" s="18">
        <v>464560.88</v>
      </c>
      <c r="BJ65" s="18">
        <f t="shared" si="1"/>
        <v>-198027.78000000003</v>
      </c>
      <c r="BK65">
        <v>328573.08</v>
      </c>
      <c r="BL65">
        <v>111017.27</v>
      </c>
      <c r="BM65">
        <v>0</v>
      </c>
      <c r="BN65">
        <v>24970.53</v>
      </c>
      <c r="BO65">
        <v>464560.88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464560.88</v>
      </c>
      <c r="CE65">
        <v>0</v>
      </c>
      <c r="CF65">
        <v>5760459.25</v>
      </c>
      <c r="CG65">
        <v>1648466.28</v>
      </c>
      <c r="CH65">
        <v>0</v>
      </c>
      <c r="CI65">
        <v>359285.57</v>
      </c>
      <c r="CJ65">
        <v>7768211.0999999996</v>
      </c>
      <c r="CK65">
        <v>0</v>
      </c>
      <c r="CL65">
        <v>0</v>
      </c>
      <c r="CM65">
        <v>0</v>
      </c>
      <c r="CN65">
        <v>0</v>
      </c>
      <c r="CO65">
        <v>42440.35</v>
      </c>
      <c r="CP65">
        <v>0</v>
      </c>
      <c r="CQ65">
        <v>174.29</v>
      </c>
      <c r="CR65">
        <v>174.29</v>
      </c>
      <c r="CS65">
        <v>-0.75</v>
      </c>
      <c r="CT65">
        <v>11.01</v>
      </c>
      <c r="CU65">
        <v>19.190000000000001</v>
      </c>
      <c r="CV65">
        <v>8150</v>
      </c>
      <c r="CW65">
        <v>424.4</v>
      </c>
      <c r="CX65">
        <v>0</v>
      </c>
    </row>
    <row r="66" spans="1:102" hidden="1">
      <c r="A66" t="s">
        <v>151</v>
      </c>
      <c r="B66" t="s">
        <v>152</v>
      </c>
      <c r="C66" t="s">
        <v>132</v>
      </c>
      <c r="D66" t="s">
        <v>133</v>
      </c>
      <c r="E66">
        <v>7</v>
      </c>
      <c r="F66">
        <v>0</v>
      </c>
      <c r="G66">
        <v>7</v>
      </c>
      <c r="H66">
        <v>7</v>
      </c>
      <c r="I66">
        <v>0</v>
      </c>
      <c r="J66">
        <v>7</v>
      </c>
      <c r="K66">
        <v>0</v>
      </c>
      <c r="L66">
        <v>7</v>
      </c>
      <c r="M66">
        <v>0</v>
      </c>
      <c r="N66">
        <v>7</v>
      </c>
      <c r="O66">
        <v>8</v>
      </c>
      <c r="P66">
        <v>0</v>
      </c>
      <c r="Q66">
        <v>8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394</v>
      </c>
      <c r="AA66">
        <v>0</v>
      </c>
      <c r="AB66">
        <v>394</v>
      </c>
      <c r="AC66">
        <v>-158</v>
      </c>
      <c r="AD66">
        <v>0</v>
      </c>
      <c r="AE66">
        <v>236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7032.53</v>
      </c>
      <c r="AQ66">
        <v>0</v>
      </c>
      <c r="AR66">
        <v>7.04</v>
      </c>
      <c r="AS66">
        <v>0</v>
      </c>
      <c r="AT66">
        <v>372.33</v>
      </c>
      <c r="AU66">
        <v>7411.9</v>
      </c>
      <c r="AV66">
        <v>0</v>
      </c>
      <c r="AW66">
        <v>0</v>
      </c>
      <c r="AX66">
        <v>0</v>
      </c>
      <c r="AY66">
        <v>0</v>
      </c>
      <c r="AZ66">
        <v>2145.54</v>
      </c>
      <c r="BA66">
        <v>0</v>
      </c>
      <c r="BB66">
        <v>1.1499999999999999</v>
      </c>
      <c r="BC66">
        <v>0</v>
      </c>
      <c r="BD66">
        <v>149.31</v>
      </c>
      <c r="BE66">
        <v>2296</v>
      </c>
      <c r="BF66">
        <v>4894.03</v>
      </c>
      <c r="BG66">
        <v>223.02</v>
      </c>
      <c r="BH66" s="18">
        <f t="shared" si="0"/>
        <v>5117.05</v>
      </c>
      <c r="BI66" s="18">
        <v>4458.92</v>
      </c>
      <c r="BJ66" s="18">
        <f t="shared" si="1"/>
        <v>658.13000000000011</v>
      </c>
      <c r="BK66">
        <v>4237.57</v>
      </c>
      <c r="BL66">
        <v>5.89</v>
      </c>
      <c r="BM66">
        <v>0</v>
      </c>
      <c r="BN66">
        <v>215.46</v>
      </c>
      <c r="BO66">
        <v>4458.92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4458.92</v>
      </c>
      <c r="CE66">
        <v>0</v>
      </c>
      <c r="CF66">
        <v>-2024.27</v>
      </c>
      <c r="CG66">
        <v>0</v>
      </c>
      <c r="CH66">
        <v>0</v>
      </c>
      <c r="CI66">
        <v>14.17</v>
      </c>
      <c r="CJ66">
        <v>-2010.1</v>
      </c>
      <c r="CK66">
        <v>0</v>
      </c>
      <c r="CL66">
        <v>100</v>
      </c>
      <c r="CM66">
        <v>100</v>
      </c>
      <c r="CN66">
        <v>0</v>
      </c>
      <c r="CO66">
        <v>5628.57</v>
      </c>
      <c r="CP66">
        <v>0</v>
      </c>
      <c r="CQ66">
        <v>60.16</v>
      </c>
      <c r="CR66">
        <v>60.16</v>
      </c>
      <c r="CS66">
        <v>0.4</v>
      </c>
      <c r="CT66">
        <v>18.72</v>
      </c>
      <c r="CU66">
        <v>11.26</v>
      </c>
      <c r="CV66">
        <v>637</v>
      </c>
      <c r="CW66">
        <v>56.29</v>
      </c>
      <c r="CX66">
        <v>0</v>
      </c>
    </row>
    <row r="67" spans="1:102" hidden="1">
      <c r="A67" t="s">
        <v>151</v>
      </c>
      <c r="B67" t="s">
        <v>152</v>
      </c>
      <c r="D67" t="s">
        <v>134</v>
      </c>
      <c r="E67">
        <v>2321</v>
      </c>
      <c r="F67">
        <v>237</v>
      </c>
      <c r="G67">
        <v>2558</v>
      </c>
      <c r="H67">
        <v>1596</v>
      </c>
      <c r="I67">
        <v>725</v>
      </c>
      <c r="J67">
        <v>2321</v>
      </c>
      <c r="K67">
        <v>11</v>
      </c>
      <c r="L67">
        <v>1595</v>
      </c>
      <c r="M67">
        <v>726</v>
      </c>
      <c r="N67">
        <v>2321</v>
      </c>
      <c r="O67">
        <v>496.27</v>
      </c>
      <c r="P67">
        <v>37.43</v>
      </c>
      <c r="Q67">
        <v>533.70000000000005</v>
      </c>
      <c r="R67">
        <v>5817.23</v>
      </c>
      <c r="S67">
        <v>87.5</v>
      </c>
      <c r="T67">
        <v>5904.73</v>
      </c>
      <c r="U67">
        <v>185</v>
      </c>
      <c r="V67">
        <v>35</v>
      </c>
      <c r="W67">
        <v>220</v>
      </c>
      <c r="X67">
        <v>0</v>
      </c>
      <c r="Y67">
        <v>0</v>
      </c>
      <c r="Z67">
        <v>89762</v>
      </c>
      <c r="AA67">
        <v>0</v>
      </c>
      <c r="AB67">
        <v>89762</v>
      </c>
      <c r="AC67">
        <v>-195</v>
      </c>
      <c r="AD67">
        <v>0</v>
      </c>
      <c r="AE67">
        <v>89567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902731.44</v>
      </c>
      <c r="AQ67">
        <v>9601.6</v>
      </c>
      <c r="AR67">
        <v>71938.929999999993</v>
      </c>
      <c r="AS67">
        <v>0</v>
      </c>
      <c r="AT67">
        <v>47433.54</v>
      </c>
      <c r="AU67">
        <v>1031705.51</v>
      </c>
      <c r="AV67">
        <v>0</v>
      </c>
      <c r="AW67">
        <v>0</v>
      </c>
      <c r="AX67">
        <v>0</v>
      </c>
      <c r="AY67">
        <v>0</v>
      </c>
      <c r="AZ67">
        <v>2525.71</v>
      </c>
      <c r="BA67">
        <v>3.9</v>
      </c>
      <c r="BB67">
        <v>3.55</v>
      </c>
      <c r="BC67">
        <v>0</v>
      </c>
      <c r="BD67">
        <v>168.62</v>
      </c>
      <c r="BE67">
        <v>2701.78</v>
      </c>
      <c r="BF67">
        <v>981742.36</v>
      </c>
      <c r="BG67">
        <v>47264.92</v>
      </c>
      <c r="BH67" s="18">
        <f t="shared" si="0"/>
        <v>1029007.28</v>
      </c>
      <c r="BI67" s="18">
        <v>1148450.6000000001</v>
      </c>
      <c r="BJ67" s="18">
        <f t="shared" si="1"/>
        <v>-119443.32000000007</v>
      </c>
      <c r="BK67">
        <v>463290.24</v>
      </c>
      <c r="BL67">
        <v>111785.26</v>
      </c>
      <c r="BM67">
        <v>0</v>
      </c>
      <c r="BN67">
        <v>33538.97</v>
      </c>
      <c r="BO67">
        <v>608614.47</v>
      </c>
      <c r="BP67">
        <v>514772.1</v>
      </c>
      <c r="BQ67">
        <v>0</v>
      </c>
      <c r="BR67">
        <v>25064.03</v>
      </c>
      <c r="BS67">
        <v>539836.13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1148450.6000000001</v>
      </c>
      <c r="CE67">
        <v>0</v>
      </c>
      <c r="CF67">
        <v>8281908.0619999999</v>
      </c>
      <c r="CG67">
        <v>3524078.68</v>
      </c>
      <c r="CH67">
        <v>0</v>
      </c>
      <c r="CI67">
        <v>542350.97</v>
      </c>
      <c r="CJ67">
        <v>12348339.130000001</v>
      </c>
      <c r="CK67">
        <v>0</v>
      </c>
      <c r="CL67">
        <v>0</v>
      </c>
      <c r="CM67">
        <v>0</v>
      </c>
      <c r="CN67">
        <v>0</v>
      </c>
      <c r="CO67">
        <v>3509.07</v>
      </c>
      <c r="CP67">
        <v>0</v>
      </c>
      <c r="CQ67">
        <v>111.21</v>
      </c>
      <c r="CR67">
        <v>58.94</v>
      </c>
      <c r="CS67">
        <v>-0.15</v>
      </c>
      <c r="CT67">
        <v>11.37</v>
      </c>
      <c r="CU67">
        <v>12.66</v>
      </c>
      <c r="CV67">
        <v>238</v>
      </c>
      <c r="CW67">
        <v>35.090000000000003</v>
      </c>
      <c r="CX67">
        <v>0</v>
      </c>
    </row>
    <row r="68" spans="1:102" hidden="1">
      <c r="A68" t="s">
        <v>151</v>
      </c>
      <c r="D68" t="s">
        <v>134</v>
      </c>
      <c r="E68">
        <v>2321</v>
      </c>
      <c r="F68">
        <v>237</v>
      </c>
      <c r="G68">
        <v>2558</v>
      </c>
      <c r="H68">
        <v>1596</v>
      </c>
      <c r="I68">
        <v>725</v>
      </c>
      <c r="J68">
        <v>2321</v>
      </c>
      <c r="K68">
        <v>11</v>
      </c>
      <c r="L68">
        <v>1595</v>
      </c>
      <c r="M68">
        <v>726</v>
      </c>
      <c r="N68">
        <v>2321</v>
      </c>
      <c r="O68">
        <v>496.27</v>
      </c>
      <c r="P68">
        <v>37.43</v>
      </c>
      <c r="Q68">
        <v>533.70000000000005</v>
      </c>
      <c r="R68">
        <v>5817.23</v>
      </c>
      <c r="S68">
        <v>87.5</v>
      </c>
      <c r="T68">
        <v>5904.73</v>
      </c>
      <c r="U68">
        <v>185</v>
      </c>
      <c r="V68">
        <v>35</v>
      </c>
      <c r="W68">
        <v>220</v>
      </c>
      <c r="X68">
        <v>0</v>
      </c>
      <c r="Y68">
        <v>0</v>
      </c>
      <c r="Z68">
        <v>89762</v>
      </c>
      <c r="AA68">
        <v>0</v>
      </c>
      <c r="AB68">
        <v>89762</v>
      </c>
      <c r="AC68">
        <v>-195</v>
      </c>
      <c r="AD68">
        <v>0</v>
      </c>
      <c r="AE68">
        <v>89567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902731.44</v>
      </c>
      <c r="AQ68">
        <v>9601.6</v>
      </c>
      <c r="AR68">
        <v>71938.929999999993</v>
      </c>
      <c r="AS68">
        <v>0</v>
      </c>
      <c r="AT68">
        <v>47433.54</v>
      </c>
      <c r="AU68">
        <v>1031705.51</v>
      </c>
      <c r="AV68">
        <v>0</v>
      </c>
      <c r="AW68">
        <v>0</v>
      </c>
      <c r="AX68">
        <v>0</v>
      </c>
      <c r="AY68">
        <v>0</v>
      </c>
      <c r="AZ68">
        <v>2525.71</v>
      </c>
      <c r="BA68">
        <v>3.9</v>
      </c>
      <c r="BB68">
        <v>3.55</v>
      </c>
      <c r="BC68">
        <v>0</v>
      </c>
      <c r="BD68">
        <v>168.62</v>
      </c>
      <c r="BE68">
        <v>2701.78</v>
      </c>
      <c r="BF68">
        <v>981742.36</v>
      </c>
      <c r="BG68">
        <v>47264.92</v>
      </c>
      <c r="BH68" s="18">
        <f t="shared" si="0"/>
        <v>1029007.28</v>
      </c>
      <c r="BI68" s="18">
        <v>1148450.6000000001</v>
      </c>
      <c r="BJ68" s="18">
        <f t="shared" si="1"/>
        <v>-119443.32000000007</v>
      </c>
      <c r="BK68">
        <v>463290.24</v>
      </c>
      <c r="BL68">
        <v>111785.26</v>
      </c>
      <c r="BM68">
        <v>0</v>
      </c>
      <c r="BN68">
        <v>33538.97</v>
      </c>
      <c r="BO68">
        <v>608614.47</v>
      </c>
      <c r="BP68">
        <v>514772.1</v>
      </c>
      <c r="BQ68">
        <v>0</v>
      </c>
      <c r="BR68">
        <v>25064.03</v>
      </c>
      <c r="BS68">
        <v>539836.13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1148450.6000000001</v>
      </c>
      <c r="CE68">
        <v>0</v>
      </c>
      <c r="CF68">
        <v>8281908.0619999999</v>
      </c>
      <c r="CG68">
        <v>3524078.68</v>
      </c>
      <c r="CH68">
        <v>0</v>
      </c>
      <c r="CI68">
        <v>542350.97</v>
      </c>
      <c r="CJ68">
        <v>12348339.130000001</v>
      </c>
      <c r="CK68">
        <v>0</v>
      </c>
      <c r="CL68">
        <v>0</v>
      </c>
      <c r="CM68">
        <v>0</v>
      </c>
      <c r="CN68">
        <v>0</v>
      </c>
      <c r="CO68">
        <v>3509.07</v>
      </c>
      <c r="CP68">
        <v>0</v>
      </c>
      <c r="CQ68">
        <v>111.21</v>
      </c>
      <c r="CR68">
        <v>58.94</v>
      </c>
      <c r="CS68">
        <v>-0.15</v>
      </c>
      <c r="CT68">
        <v>11.37</v>
      </c>
      <c r="CU68">
        <v>12.66</v>
      </c>
      <c r="CV68">
        <v>238</v>
      </c>
      <c r="CW68">
        <v>35.090000000000003</v>
      </c>
      <c r="CX68">
        <v>0</v>
      </c>
    </row>
    <row r="69" spans="1:102" hidden="1">
      <c r="A69" t="s">
        <v>153</v>
      </c>
      <c r="B69" t="s">
        <v>154</v>
      </c>
      <c r="C69" t="s">
        <v>126</v>
      </c>
      <c r="D69" t="s">
        <v>127</v>
      </c>
      <c r="E69">
        <v>1303</v>
      </c>
      <c r="F69">
        <v>127</v>
      </c>
      <c r="G69">
        <v>1430</v>
      </c>
      <c r="H69">
        <v>1303</v>
      </c>
      <c r="I69">
        <v>0</v>
      </c>
      <c r="J69">
        <v>1303</v>
      </c>
      <c r="K69">
        <v>1</v>
      </c>
      <c r="L69">
        <v>1302</v>
      </c>
      <c r="M69">
        <v>1</v>
      </c>
      <c r="N69">
        <v>1303</v>
      </c>
      <c r="O69">
        <v>283.69</v>
      </c>
      <c r="P69">
        <v>17.21</v>
      </c>
      <c r="Q69">
        <v>300.89999999999998</v>
      </c>
      <c r="R69">
        <v>0</v>
      </c>
      <c r="S69">
        <v>0</v>
      </c>
      <c r="T69">
        <v>0</v>
      </c>
      <c r="U69">
        <v>144.28</v>
      </c>
      <c r="V69">
        <v>1</v>
      </c>
      <c r="W69">
        <v>145.28</v>
      </c>
      <c r="X69">
        <v>0</v>
      </c>
      <c r="Y69">
        <v>0</v>
      </c>
      <c r="Z69">
        <v>42332</v>
      </c>
      <c r="AA69">
        <v>0</v>
      </c>
      <c r="AB69">
        <v>42332</v>
      </c>
      <c r="AC69">
        <v>-86</v>
      </c>
      <c r="AD69">
        <v>0</v>
      </c>
      <c r="AE69">
        <v>42246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464157.22</v>
      </c>
      <c r="AQ69">
        <v>6652.3</v>
      </c>
      <c r="AR69">
        <v>11518.2</v>
      </c>
      <c r="AS69">
        <v>0</v>
      </c>
      <c r="AT69">
        <v>22097.31</v>
      </c>
      <c r="AU69">
        <v>504425.03</v>
      </c>
      <c r="AV69">
        <v>0</v>
      </c>
      <c r="AW69">
        <v>0</v>
      </c>
      <c r="AX69">
        <v>0</v>
      </c>
      <c r="AY69">
        <v>0</v>
      </c>
      <c r="AZ69">
        <v>836.22</v>
      </c>
      <c r="BA69">
        <v>4.7</v>
      </c>
      <c r="BB69">
        <v>23.57</v>
      </c>
      <c r="BC69">
        <v>0</v>
      </c>
      <c r="BD69">
        <v>44.89</v>
      </c>
      <c r="BE69">
        <v>909.38</v>
      </c>
      <c r="BF69">
        <v>481486.8</v>
      </c>
      <c r="BG69">
        <v>22052.42</v>
      </c>
      <c r="BH69" s="18">
        <f t="shared" si="0"/>
        <v>503539.22</v>
      </c>
      <c r="BI69" s="18">
        <v>457725.94</v>
      </c>
      <c r="BJ69" s="18">
        <f t="shared" si="1"/>
        <v>45813.27999999997</v>
      </c>
      <c r="BK69">
        <v>33853.949999999997</v>
      </c>
      <c r="BL69">
        <v>1100.73</v>
      </c>
      <c r="BM69">
        <v>0</v>
      </c>
      <c r="BN69">
        <v>3772.64</v>
      </c>
      <c r="BO69">
        <v>38727.32</v>
      </c>
      <c r="BP69">
        <v>400496.72</v>
      </c>
      <c r="BQ69">
        <v>0</v>
      </c>
      <c r="BR69">
        <v>18501.900000000001</v>
      </c>
      <c r="BS69">
        <v>418998.62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457725.94</v>
      </c>
      <c r="CE69">
        <v>0</v>
      </c>
      <c r="CF69">
        <v>1172739.18</v>
      </c>
      <c r="CG69">
        <v>906724.73</v>
      </c>
      <c r="CH69">
        <v>0</v>
      </c>
      <c r="CI69">
        <v>142816.4</v>
      </c>
      <c r="CJ69">
        <v>2222280.31</v>
      </c>
      <c r="CK69">
        <v>0</v>
      </c>
      <c r="CL69">
        <v>0</v>
      </c>
      <c r="CM69">
        <v>0</v>
      </c>
      <c r="CN69">
        <v>0</v>
      </c>
      <c r="CO69">
        <v>2960.28</v>
      </c>
      <c r="CP69">
        <v>0</v>
      </c>
      <c r="CQ69">
        <v>90.72</v>
      </c>
      <c r="CR69">
        <v>7.68</v>
      </c>
      <c r="CS69">
        <v>0.04</v>
      </c>
      <c r="CT69">
        <v>11.87</v>
      </c>
      <c r="CU69">
        <v>10.77</v>
      </c>
      <c r="CV69">
        <v>27</v>
      </c>
      <c r="CW69">
        <v>29.6</v>
      </c>
      <c r="CX69">
        <v>0</v>
      </c>
    </row>
    <row r="70" spans="1:102" hidden="1">
      <c r="A70" t="s">
        <v>153</v>
      </c>
      <c r="B70" t="s">
        <v>154</v>
      </c>
      <c r="C70" t="s">
        <v>137</v>
      </c>
      <c r="D70" t="s">
        <v>138</v>
      </c>
      <c r="E70">
        <v>1</v>
      </c>
      <c r="F70">
        <v>0</v>
      </c>
      <c r="G70">
        <v>1</v>
      </c>
      <c r="H70">
        <v>1</v>
      </c>
      <c r="I70">
        <v>0</v>
      </c>
      <c r="J70">
        <v>1</v>
      </c>
      <c r="K70">
        <v>0</v>
      </c>
      <c r="L70">
        <v>1</v>
      </c>
      <c r="M70">
        <v>0</v>
      </c>
      <c r="N70">
        <v>1</v>
      </c>
      <c r="O70">
        <v>0.24</v>
      </c>
      <c r="P70">
        <v>0</v>
      </c>
      <c r="Q70">
        <v>0.24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26</v>
      </c>
      <c r="AA70">
        <v>0</v>
      </c>
      <c r="AB70">
        <v>26</v>
      </c>
      <c r="AC70">
        <v>0</v>
      </c>
      <c r="AD70">
        <v>0</v>
      </c>
      <c r="AE70">
        <v>26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374.44</v>
      </c>
      <c r="AQ70">
        <v>0.4</v>
      </c>
      <c r="AR70">
        <v>4.3600000000000003</v>
      </c>
      <c r="AS70">
        <v>0</v>
      </c>
      <c r="AT70">
        <v>15.8</v>
      </c>
      <c r="AU70">
        <v>395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379.2</v>
      </c>
      <c r="BG70">
        <v>15.8</v>
      </c>
      <c r="BH70" s="18">
        <f t="shared" si="0"/>
        <v>395</v>
      </c>
      <c r="BI70" s="18">
        <v>0</v>
      </c>
      <c r="BJ70" s="18">
        <f t="shared" si="1"/>
        <v>395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764.92</v>
      </c>
      <c r="CG70">
        <v>7.67</v>
      </c>
      <c r="CH70">
        <v>0</v>
      </c>
      <c r="CI70">
        <v>16.41</v>
      </c>
      <c r="CJ70">
        <v>789</v>
      </c>
      <c r="CK70">
        <v>0</v>
      </c>
      <c r="CL70">
        <v>100</v>
      </c>
      <c r="CM70">
        <v>100</v>
      </c>
      <c r="CN70">
        <v>0</v>
      </c>
      <c r="CO70">
        <v>2600</v>
      </c>
      <c r="CP70">
        <v>0</v>
      </c>
      <c r="CQ70">
        <v>0</v>
      </c>
      <c r="CR70">
        <v>0</v>
      </c>
      <c r="CS70">
        <v>1</v>
      </c>
      <c r="CT70">
        <v>15.19</v>
      </c>
      <c r="CU70">
        <v>0</v>
      </c>
      <c r="CV70">
        <v>0</v>
      </c>
      <c r="CW70">
        <v>26</v>
      </c>
      <c r="CX70">
        <v>0</v>
      </c>
    </row>
    <row r="71" spans="1:102" hidden="1">
      <c r="A71" t="s">
        <v>153</v>
      </c>
      <c r="B71" t="s">
        <v>154</v>
      </c>
      <c r="C71" t="s">
        <v>128</v>
      </c>
      <c r="D71" t="s">
        <v>129</v>
      </c>
      <c r="E71">
        <v>49</v>
      </c>
      <c r="F71">
        <v>6</v>
      </c>
      <c r="G71">
        <v>55</v>
      </c>
      <c r="H71">
        <v>49</v>
      </c>
      <c r="I71">
        <v>0</v>
      </c>
      <c r="J71">
        <v>49</v>
      </c>
      <c r="K71">
        <v>0</v>
      </c>
      <c r="L71">
        <v>49</v>
      </c>
      <c r="M71">
        <v>0</v>
      </c>
      <c r="N71">
        <v>49</v>
      </c>
      <c r="O71">
        <v>62.15</v>
      </c>
      <c r="P71">
        <v>2.14</v>
      </c>
      <c r="Q71">
        <v>64.290000000000006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3029</v>
      </c>
      <c r="AA71">
        <v>0</v>
      </c>
      <c r="AB71">
        <v>3029</v>
      </c>
      <c r="AC71">
        <v>0</v>
      </c>
      <c r="AD71">
        <v>0</v>
      </c>
      <c r="AE71">
        <v>3029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40503.57</v>
      </c>
      <c r="AQ71">
        <v>322.8</v>
      </c>
      <c r="AR71">
        <v>458.52</v>
      </c>
      <c r="AS71">
        <v>0</v>
      </c>
      <c r="AT71">
        <v>1908.27</v>
      </c>
      <c r="AU71">
        <v>43193.16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41284.89</v>
      </c>
      <c r="BG71">
        <v>1908.27</v>
      </c>
      <c r="BH71" s="18">
        <f t="shared" si="0"/>
        <v>43193.159999999996</v>
      </c>
      <c r="BI71" s="18">
        <v>19456.84</v>
      </c>
      <c r="BJ71" s="18">
        <f t="shared" si="1"/>
        <v>23736.319999999996</v>
      </c>
      <c r="BK71">
        <v>18411.47</v>
      </c>
      <c r="BL71">
        <v>240.23</v>
      </c>
      <c r="BM71">
        <v>0</v>
      </c>
      <c r="BN71">
        <v>805.14</v>
      </c>
      <c r="BO71">
        <v>19456.84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19456.84</v>
      </c>
      <c r="CE71">
        <v>0</v>
      </c>
      <c r="CF71">
        <v>64142.97</v>
      </c>
      <c r="CG71">
        <v>2714.42</v>
      </c>
      <c r="CH71">
        <v>0</v>
      </c>
      <c r="CI71">
        <v>1837.77</v>
      </c>
      <c r="CJ71">
        <v>68695.16</v>
      </c>
      <c r="CK71">
        <v>0</v>
      </c>
      <c r="CL71">
        <v>0</v>
      </c>
      <c r="CM71">
        <v>0</v>
      </c>
      <c r="CN71">
        <v>0</v>
      </c>
      <c r="CO71">
        <v>5507.27</v>
      </c>
      <c r="CP71">
        <v>0</v>
      </c>
      <c r="CQ71">
        <v>45.04</v>
      </c>
      <c r="CR71">
        <v>45.04</v>
      </c>
      <c r="CS71">
        <v>0.54</v>
      </c>
      <c r="CT71">
        <v>14.22</v>
      </c>
      <c r="CU71">
        <v>6.4</v>
      </c>
      <c r="CV71">
        <v>354</v>
      </c>
      <c r="CW71">
        <v>55.07</v>
      </c>
      <c r="CX71">
        <v>0</v>
      </c>
    </row>
    <row r="72" spans="1:102" hidden="1">
      <c r="A72" t="s">
        <v>153</v>
      </c>
      <c r="B72" t="s">
        <v>154</v>
      </c>
      <c r="C72" t="s">
        <v>139</v>
      </c>
      <c r="D72" t="s">
        <v>140</v>
      </c>
      <c r="E72">
        <v>425</v>
      </c>
      <c r="F72">
        <v>10</v>
      </c>
      <c r="G72">
        <v>435</v>
      </c>
      <c r="H72">
        <v>0</v>
      </c>
      <c r="I72">
        <v>425</v>
      </c>
      <c r="J72">
        <v>425</v>
      </c>
      <c r="K72">
        <v>0</v>
      </c>
      <c r="L72">
        <v>0</v>
      </c>
      <c r="M72">
        <v>425</v>
      </c>
      <c r="N72">
        <v>425</v>
      </c>
      <c r="O72">
        <v>0</v>
      </c>
      <c r="P72">
        <v>0</v>
      </c>
      <c r="Q72">
        <v>0</v>
      </c>
      <c r="R72">
        <v>3159</v>
      </c>
      <c r="S72">
        <v>47</v>
      </c>
      <c r="T72">
        <v>3206</v>
      </c>
      <c r="U72">
        <v>8</v>
      </c>
      <c r="V72">
        <v>0</v>
      </c>
      <c r="W72">
        <v>8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 s="18">
        <f t="shared" si="0"/>
        <v>0</v>
      </c>
      <c r="BI72" s="18">
        <v>0</v>
      </c>
      <c r="BJ72" s="18">
        <f t="shared" si="1"/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-279414.61900000001</v>
      </c>
      <c r="CG72">
        <v>133729.98000000001</v>
      </c>
      <c r="CH72">
        <v>0</v>
      </c>
      <c r="CI72">
        <v>0</v>
      </c>
      <c r="CJ72">
        <v>-145685.56</v>
      </c>
      <c r="CK72">
        <v>0</v>
      </c>
      <c r="CL72">
        <v>0</v>
      </c>
      <c r="CM72">
        <v>0</v>
      </c>
      <c r="CN72">
        <v>0</v>
      </c>
      <c r="CO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</row>
    <row r="73" spans="1:102" hidden="1">
      <c r="A73" t="s">
        <v>153</v>
      </c>
      <c r="B73" t="s">
        <v>154</v>
      </c>
      <c r="C73" t="s">
        <v>130</v>
      </c>
      <c r="D73" t="s">
        <v>131</v>
      </c>
      <c r="E73">
        <v>48</v>
      </c>
      <c r="F73">
        <v>4</v>
      </c>
      <c r="G73">
        <v>52</v>
      </c>
      <c r="H73">
        <v>48</v>
      </c>
      <c r="I73">
        <v>0</v>
      </c>
      <c r="J73">
        <v>48</v>
      </c>
      <c r="K73">
        <v>0</v>
      </c>
      <c r="L73">
        <v>48</v>
      </c>
      <c r="M73">
        <v>0</v>
      </c>
      <c r="N73">
        <v>48</v>
      </c>
      <c r="O73">
        <v>0</v>
      </c>
      <c r="P73">
        <v>0</v>
      </c>
      <c r="Q73">
        <v>0</v>
      </c>
      <c r="R73">
        <v>176.92</v>
      </c>
      <c r="S73">
        <v>20.239999999999998</v>
      </c>
      <c r="T73">
        <v>197.16</v>
      </c>
      <c r="U73">
        <v>2</v>
      </c>
      <c r="V73">
        <v>0</v>
      </c>
      <c r="W73">
        <v>2</v>
      </c>
      <c r="X73">
        <v>0</v>
      </c>
      <c r="Y73">
        <v>0</v>
      </c>
      <c r="Z73">
        <v>3354</v>
      </c>
      <c r="AA73">
        <v>0</v>
      </c>
      <c r="AB73">
        <v>3354</v>
      </c>
      <c r="AC73">
        <v>0</v>
      </c>
      <c r="AD73">
        <v>0</v>
      </c>
      <c r="AE73">
        <v>3354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51369.95</v>
      </c>
      <c r="AQ73">
        <v>340.9</v>
      </c>
      <c r="AR73">
        <v>473.12</v>
      </c>
      <c r="AS73">
        <v>0</v>
      </c>
      <c r="AT73">
        <v>1358.43</v>
      </c>
      <c r="AU73">
        <v>53542.400000000001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52183.97</v>
      </c>
      <c r="BG73">
        <v>1358.43</v>
      </c>
      <c r="BH73" s="18">
        <f t="shared" si="0"/>
        <v>53542.400000000001</v>
      </c>
      <c r="BI73" s="18">
        <v>45972.7</v>
      </c>
      <c r="BJ73" s="18">
        <f t="shared" si="1"/>
        <v>7569.7000000000044</v>
      </c>
      <c r="BK73">
        <v>44548.78</v>
      </c>
      <c r="BL73">
        <v>154.82</v>
      </c>
      <c r="BM73">
        <v>0</v>
      </c>
      <c r="BN73">
        <v>1269.0999999999999</v>
      </c>
      <c r="BO73">
        <v>45972.7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45972.7</v>
      </c>
      <c r="CE73">
        <v>0</v>
      </c>
      <c r="CF73">
        <v>48648.480000000003</v>
      </c>
      <c r="CG73">
        <v>1577.6</v>
      </c>
      <c r="CH73">
        <v>0</v>
      </c>
      <c r="CI73">
        <v>642.32000000000005</v>
      </c>
      <c r="CJ73">
        <v>50868.4</v>
      </c>
      <c r="CK73">
        <v>0</v>
      </c>
      <c r="CL73">
        <v>0</v>
      </c>
      <c r="CM73">
        <v>0</v>
      </c>
      <c r="CN73">
        <v>0</v>
      </c>
      <c r="CO73">
        <v>6450</v>
      </c>
      <c r="CP73">
        <v>0</v>
      </c>
      <c r="CQ73">
        <v>85.86</v>
      </c>
      <c r="CR73">
        <v>85.86</v>
      </c>
      <c r="CS73">
        <v>0.14000000000000001</v>
      </c>
      <c r="CT73">
        <v>15.94</v>
      </c>
      <c r="CU73">
        <v>13.69</v>
      </c>
      <c r="CV73">
        <v>884</v>
      </c>
      <c r="CW73">
        <v>64.5</v>
      </c>
      <c r="CX73">
        <v>0</v>
      </c>
    </row>
    <row r="74" spans="1:102" hidden="1">
      <c r="A74" t="s">
        <v>153</v>
      </c>
      <c r="B74" t="s">
        <v>154</v>
      </c>
      <c r="C74" t="s">
        <v>141</v>
      </c>
      <c r="D74" t="s">
        <v>142</v>
      </c>
      <c r="E74">
        <v>52</v>
      </c>
      <c r="F74">
        <v>2</v>
      </c>
      <c r="G74">
        <v>54</v>
      </c>
      <c r="H74">
        <v>52</v>
      </c>
      <c r="I74">
        <v>0</v>
      </c>
      <c r="J74">
        <v>52</v>
      </c>
      <c r="K74">
        <v>0</v>
      </c>
      <c r="L74">
        <v>52</v>
      </c>
      <c r="M74">
        <v>0</v>
      </c>
      <c r="N74">
        <v>52</v>
      </c>
      <c r="O74">
        <v>61.21</v>
      </c>
      <c r="P74">
        <v>0</v>
      </c>
      <c r="Q74">
        <v>61.21</v>
      </c>
      <c r="R74">
        <v>189.8</v>
      </c>
      <c r="S74">
        <v>10</v>
      </c>
      <c r="T74">
        <v>199.8</v>
      </c>
      <c r="U74">
        <v>7.4</v>
      </c>
      <c r="V74">
        <v>0</v>
      </c>
      <c r="W74">
        <v>7.4</v>
      </c>
      <c r="X74">
        <v>0</v>
      </c>
      <c r="Y74">
        <v>0</v>
      </c>
      <c r="Z74">
        <v>14574</v>
      </c>
      <c r="AA74">
        <v>0</v>
      </c>
      <c r="AB74">
        <v>14574</v>
      </c>
      <c r="AC74">
        <v>0</v>
      </c>
      <c r="AD74">
        <v>0</v>
      </c>
      <c r="AE74">
        <v>14574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140283.60999999999</v>
      </c>
      <c r="AQ74">
        <v>1828.1</v>
      </c>
      <c r="AR74">
        <v>29662.47</v>
      </c>
      <c r="AS74">
        <v>0</v>
      </c>
      <c r="AT74">
        <v>7550.32</v>
      </c>
      <c r="AU74">
        <v>179324.5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171774.18</v>
      </c>
      <c r="BG74">
        <v>7550.32</v>
      </c>
      <c r="BH74" s="18">
        <f t="shared" si="0"/>
        <v>179324.5</v>
      </c>
      <c r="BI74" s="18">
        <v>0</v>
      </c>
      <c r="BJ74" s="18">
        <f t="shared" si="1"/>
        <v>179324.5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3059942.76</v>
      </c>
      <c r="CG74">
        <v>506822.27</v>
      </c>
      <c r="CH74">
        <v>0</v>
      </c>
      <c r="CI74">
        <v>142352.47</v>
      </c>
      <c r="CJ74">
        <v>3709117.5</v>
      </c>
      <c r="CK74">
        <v>0</v>
      </c>
      <c r="CL74">
        <v>0</v>
      </c>
      <c r="CM74">
        <v>0</v>
      </c>
      <c r="CN74">
        <v>0</v>
      </c>
      <c r="CO74">
        <v>26988.89</v>
      </c>
      <c r="CP74">
        <v>0</v>
      </c>
      <c r="CQ74">
        <v>0</v>
      </c>
      <c r="CR74">
        <v>0</v>
      </c>
      <c r="CS74">
        <v>0.99</v>
      </c>
      <c r="CT74">
        <v>12.29</v>
      </c>
      <c r="CU74">
        <v>0</v>
      </c>
      <c r="CV74">
        <v>0</v>
      </c>
      <c r="CW74">
        <v>269.89</v>
      </c>
      <c r="CX74">
        <v>0</v>
      </c>
    </row>
    <row r="75" spans="1:102" hidden="1">
      <c r="A75" t="s">
        <v>153</v>
      </c>
      <c r="B75" t="s">
        <v>154</v>
      </c>
      <c r="C75" t="s">
        <v>132</v>
      </c>
      <c r="D75" t="s">
        <v>133</v>
      </c>
      <c r="E75">
        <v>3</v>
      </c>
      <c r="F75">
        <v>0</v>
      </c>
      <c r="G75">
        <v>3</v>
      </c>
      <c r="H75">
        <v>3</v>
      </c>
      <c r="I75">
        <v>0</v>
      </c>
      <c r="J75">
        <v>3</v>
      </c>
      <c r="K75">
        <v>0</v>
      </c>
      <c r="L75">
        <v>3</v>
      </c>
      <c r="M75">
        <v>0</v>
      </c>
      <c r="N75">
        <v>3</v>
      </c>
      <c r="O75">
        <v>23</v>
      </c>
      <c r="P75">
        <v>0</v>
      </c>
      <c r="Q75">
        <v>23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295</v>
      </c>
      <c r="AA75">
        <v>0</v>
      </c>
      <c r="AB75">
        <v>295</v>
      </c>
      <c r="AC75">
        <v>0</v>
      </c>
      <c r="AD75">
        <v>0</v>
      </c>
      <c r="AE75">
        <v>295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8260.51</v>
      </c>
      <c r="AQ75">
        <v>0</v>
      </c>
      <c r="AR75">
        <v>314.62</v>
      </c>
      <c r="AS75">
        <v>0</v>
      </c>
      <c r="AT75">
        <v>278.77</v>
      </c>
      <c r="AU75">
        <v>8853.9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8575.1299999999992</v>
      </c>
      <c r="BG75">
        <v>278.77</v>
      </c>
      <c r="BH75" s="18">
        <f t="shared" si="0"/>
        <v>8853.9</v>
      </c>
      <c r="BI75" s="18">
        <v>44487.4</v>
      </c>
      <c r="BJ75" s="18">
        <f t="shared" si="1"/>
        <v>-35633.5</v>
      </c>
      <c r="BK75">
        <v>41882.93</v>
      </c>
      <c r="BL75">
        <v>777.15</v>
      </c>
      <c r="BM75">
        <v>0</v>
      </c>
      <c r="BN75">
        <v>1827.32</v>
      </c>
      <c r="BO75">
        <v>44487.4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44487.4</v>
      </c>
      <c r="CE75">
        <v>0</v>
      </c>
      <c r="CF75">
        <v>1075.3699999999999</v>
      </c>
      <c r="CG75">
        <v>6.54</v>
      </c>
      <c r="CH75">
        <v>0</v>
      </c>
      <c r="CI75">
        <v>39.99</v>
      </c>
      <c r="CJ75">
        <v>1121.9000000000001</v>
      </c>
      <c r="CK75">
        <v>0</v>
      </c>
      <c r="CL75">
        <v>100</v>
      </c>
      <c r="CM75">
        <v>100</v>
      </c>
      <c r="CN75">
        <v>0</v>
      </c>
      <c r="CO75">
        <v>9833.33</v>
      </c>
      <c r="CP75">
        <v>0</v>
      </c>
      <c r="CQ75">
        <v>502.46</v>
      </c>
      <c r="CR75">
        <v>502.46</v>
      </c>
      <c r="CS75">
        <v>-4.0199999999999996</v>
      </c>
      <c r="CT75">
        <v>30.01</v>
      </c>
      <c r="CU75">
        <v>150.80000000000001</v>
      </c>
      <c r="CV75">
        <v>14829</v>
      </c>
      <c r="CW75">
        <v>98.33</v>
      </c>
      <c r="CX75">
        <v>0</v>
      </c>
    </row>
    <row r="76" spans="1:102" hidden="1">
      <c r="A76" t="s">
        <v>153</v>
      </c>
      <c r="B76" t="s">
        <v>154</v>
      </c>
      <c r="D76" t="s">
        <v>134</v>
      </c>
      <c r="E76">
        <v>1881</v>
      </c>
      <c r="F76">
        <v>149</v>
      </c>
      <c r="G76">
        <v>2030</v>
      </c>
      <c r="H76">
        <v>1456</v>
      </c>
      <c r="I76">
        <v>425</v>
      </c>
      <c r="J76">
        <v>1881</v>
      </c>
      <c r="K76">
        <v>1</v>
      </c>
      <c r="L76">
        <v>1455</v>
      </c>
      <c r="M76">
        <v>426</v>
      </c>
      <c r="N76">
        <v>1881</v>
      </c>
      <c r="O76">
        <v>430.29</v>
      </c>
      <c r="P76">
        <v>19.350000000000001</v>
      </c>
      <c r="Q76">
        <v>449.64</v>
      </c>
      <c r="R76">
        <v>3525.72</v>
      </c>
      <c r="S76">
        <v>77.239999999999995</v>
      </c>
      <c r="T76">
        <v>3602.96</v>
      </c>
      <c r="U76">
        <v>161.68</v>
      </c>
      <c r="V76">
        <v>1</v>
      </c>
      <c r="W76">
        <v>162.68</v>
      </c>
      <c r="X76">
        <v>0</v>
      </c>
      <c r="Y76">
        <v>0</v>
      </c>
      <c r="Z76">
        <v>63610</v>
      </c>
      <c r="AA76">
        <v>0</v>
      </c>
      <c r="AB76">
        <v>63610</v>
      </c>
      <c r="AC76">
        <v>-86</v>
      </c>
      <c r="AD76">
        <v>0</v>
      </c>
      <c r="AE76">
        <v>63524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704949.3</v>
      </c>
      <c r="AQ76">
        <v>9144.5</v>
      </c>
      <c r="AR76">
        <v>42431.29</v>
      </c>
      <c r="AS76">
        <v>0</v>
      </c>
      <c r="AT76">
        <v>33208.9</v>
      </c>
      <c r="AU76">
        <v>789733.99</v>
      </c>
      <c r="AV76">
        <v>0</v>
      </c>
      <c r="AW76">
        <v>0</v>
      </c>
      <c r="AX76">
        <v>0</v>
      </c>
      <c r="AY76">
        <v>0</v>
      </c>
      <c r="AZ76">
        <v>836.22</v>
      </c>
      <c r="BA76">
        <v>4.7</v>
      </c>
      <c r="BB76">
        <v>23.57</v>
      </c>
      <c r="BC76">
        <v>0</v>
      </c>
      <c r="BD76">
        <v>44.89</v>
      </c>
      <c r="BE76">
        <v>909.38</v>
      </c>
      <c r="BF76">
        <v>755684.17</v>
      </c>
      <c r="BG76">
        <v>33164.01</v>
      </c>
      <c r="BH76" s="18">
        <f t="shared" ref="BH76:BH139" si="2">BF76+BG76</f>
        <v>788848.18</v>
      </c>
      <c r="BI76" s="18">
        <v>567642.88</v>
      </c>
      <c r="BJ76" s="18">
        <f t="shared" ref="BJ76:BJ139" si="3">BH76-BI76</f>
        <v>221205.30000000005</v>
      </c>
      <c r="BK76">
        <v>138697.13</v>
      </c>
      <c r="BL76">
        <v>2272.9299999999998</v>
      </c>
      <c r="BM76">
        <v>0</v>
      </c>
      <c r="BN76">
        <v>7674.2</v>
      </c>
      <c r="BO76">
        <v>148644.26</v>
      </c>
      <c r="BP76">
        <v>400496.72</v>
      </c>
      <c r="BQ76">
        <v>0</v>
      </c>
      <c r="BR76">
        <v>18501.900000000001</v>
      </c>
      <c r="BS76">
        <v>418998.62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567642.88</v>
      </c>
      <c r="CE76">
        <v>0</v>
      </c>
      <c r="CF76">
        <v>4067899.0610000002</v>
      </c>
      <c r="CG76">
        <v>1551583.21</v>
      </c>
      <c r="CH76">
        <v>0</v>
      </c>
      <c r="CI76">
        <v>287705.36</v>
      </c>
      <c r="CJ76">
        <v>5907186.71</v>
      </c>
      <c r="CK76">
        <v>0</v>
      </c>
      <c r="CL76">
        <v>0</v>
      </c>
      <c r="CM76">
        <v>0</v>
      </c>
      <c r="CN76">
        <v>0</v>
      </c>
      <c r="CO76">
        <v>3133.5</v>
      </c>
      <c r="CP76">
        <v>0</v>
      </c>
      <c r="CQ76">
        <v>71.83</v>
      </c>
      <c r="CR76">
        <v>18.809999999999999</v>
      </c>
      <c r="CS76">
        <v>0.25</v>
      </c>
      <c r="CT76">
        <v>12.3</v>
      </c>
      <c r="CU76">
        <v>8.84</v>
      </c>
      <c r="CV76">
        <v>73</v>
      </c>
      <c r="CW76">
        <v>31.33</v>
      </c>
      <c r="CX76">
        <v>0</v>
      </c>
    </row>
    <row r="77" spans="1:102" hidden="1">
      <c r="A77" t="s">
        <v>153</v>
      </c>
      <c r="D77" t="s">
        <v>134</v>
      </c>
      <c r="E77">
        <v>1881</v>
      </c>
      <c r="F77">
        <v>149</v>
      </c>
      <c r="G77">
        <v>2030</v>
      </c>
      <c r="H77">
        <v>1456</v>
      </c>
      <c r="I77">
        <v>425</v>
      </c>
      <c r="J77">
        <v>1881</v>
      </c>
      <c r="K77">
        <v>1</v>
      </c>
      <c r="L77">
        <v>1455</v>
      </c>
      <c r="M77">
        <v>426</v>
      </c>
      <c r="N77">
        <v>1881</v>
      </c>
      <c r="O77">
        <v>430.29</v>
      </c>
      <c r="P77">
        <v>19.350000000000001</v>
      </c>
      <c r="Q77">
        <v>449.64</v>
      </c>
      <c r="R77">
        <v>3525.72</v>
      </c>
      <c r="S77">
        <v>77.239999999999995</v>
      </c>
      <c r="T77">
        <v>3602.96</v>
      </c>
      <c r="U77">
        <v>161.68</v>
      </c>
      <c r="V77">
        <v>1</v>
      </c>
      <c r="W77">
        <v>162.68</v>
      </c>
      <c r="X77">
        <v>0</v>
      </c>
      <c r="Y77">
        <v>0</v>
      </c>
      <c r="Z77">
        <v>63610</v>
      </c>
      <c r="AA77">
        <v>0</v>
      </c>
      <c r="AB77">
        <v>63610</v>
      </c>
      <c r="AC77">
        <v>-86</v>
      </c>
      <c r="AD77">
        <v>0</v>
      </c>
      <c r="AE77">
        <v>63524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704949.3</v>
      </c>
      <c r="AQ77">
        <v>9144.5</v>
      </c>
      <c r="AR77">
        <v>42431.29</v>
      </c>
      <c r="AS77">
        <v>0</v>
      </c>
      <c r="AT77">
        <v>33208.9</v>
      </c>
      <c r="AU77">
        <v>789733.99</v>
      </c>
      <c r="AV77">
        <v>0</v>
      </c>
      <c r="AW77">
        <v>0</v>
      </c>
      <c r="AX77">
        <v>0</v>
      </c>
      <c r="AY77">
        <v>0</v>
      </c>
      <c r="AZ77">
        <v>836.22</v>
      </c>
      <c r="BA77">
        <v>4.7</v>
      </c>
      <c r="BB77">
        <v>23.57</v>
      </c>
      <c r="BC77">
        <v>0</v>
      </c>
      <c r="BD77">
        <v>44.89</v>
      </c>
      <c r="BE77">
        <v>909.38</v>
      </c>
      <c r="BF77">
        <v>755684.17</v>
      </c>
      <c r="BG77">
        <v>33164.01</v>
      </c>
      <c r="BH77" s="18">
        <f t="shared" si="2"/>
        <v>788848.18</v>
      </c>
      <c r="BI77" s="18">
        <v>567642.88</v>
      </c>
      <c r="BJ77" s="18">
        <f t="shared" si="3"/>
        <v>221205.30000000005</v>
      </c>
      <c r="BK77">
        <v>138697.13</v>
      </c>
      <c r="BL77">
        <v>2272.9299999999998</v>
      </c>
      <c r="BM77">
        <v>0</v>
      </c>
      <c r="BN77">
        <v>7674.2</v>
      </c>
      <c r="BO77">
        <v>148644.26</v>
      </c>
      <c r="BP77">
        <v>400496.72</v>
      </c>
      <c r="BQ77">
        <v>0</v>
      </c>
      <c r="BR77">
        <v>18501.900000000001</v>
      </c>
      <c r="BS77">
        <v>418998.62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567642.88</v>
      </c>
      <c r="CE77">
        <v>0</v>
      </c>
      <c r="CF77">
        <v>4067899.0610000002</v>
      </c>
      <c r="CG77">
        <v>1551583.21</v>
      </c>
      <c r="CH77">
        <v>0</v>
      </c>
      <c r="CI77">
        <v>287705.36</v>
      </c>
      <c r="CJ77">
        <v>5907186.71</v>
      </c>
      <c r="CK77">
        <v>0</v>
      </c>
      <c r="CL77">
        <v>0</v>
      </c>
      <c r="CM77">
        <v>0</v>
      </c>
      <c r="CN77">
        <v>0</v>
      </c>
      <c r="CO77">
        <v>3133.5</v>
      </c>
      <c r="CP77">
        <v>0</v>
      </c>
      <c r="CQ77">
        <v>71.83</v>
      </c>
      <c r="CR77">
        <v>18.809999999999999</v>
      </c>
      <c r="CS77">
        <v>0.25</v>
      </c>
      <c r="CT77">
        <v>12.3</v>
      </c>
      <c r="CU77">
        <v>8.84</v>
      </c>
      <c r="CV77">
        <v>73</v>
      </c>
      <c r="CW77">
        <v>31.33</v>
      </c>
      <c r="CX77">
        <v>0</v>
      </c>
    </row>
    <row r="78" spans="1:102" hidden="1">
      <c r="A78" t="s">
        <v>155</v>
      </c>
      <c r="B78" t="s">
        <v>156</v>
      </c>
      <c r="C78" t="s">
        <v>126</v>
      </c>
      <c r="D78" t="s">
        <v>127</v>
      </c>
      <c r="E78">
        <v>1369</v>
      </c>
      <c r="F78">
        <v>113</v>
      </c>
      <c r="G78">
        <v>1482</v>
      </c>
      <c r="H78">
        <v>1369</v>
      </c>
      <c r="I78">
        <v>0</v>
      </c>
      <c r="J78">
        <v>1369</v>
      </c>
      <c r="K78">
        <v>14</v>
      </c>
      <c r="L78">
        <v>1369</v>
      </c>
      <c r="M78">
        <v>0</v>
      </c>
      <c r="N78">
        <v>1369</v>
      </c>
      <c r="O78">
        <v>481.41</v>
      </c>
      <c r="P78">
        <v>14.34</v>
      </c>
      <c r="Q78">
        <v>495.75</v>
      </c>
      <c r="R78">
        <v>0</v>
      </c>
      <c r="S78">
        <v>0</v>
      </c>
      <c r="T78">
        <v>0</v>
      </c>
      <c r="U78">
        <v>121.04</v>
      </c>
      <c r="V78">
        <v>18</v>
      </c>
      <c r="W78">
        <v>139.04</v>
      </c>
      <c r="X78">
        <v>0</v>
      </c>
      <c r="Y78">
        <v>0</v>
      </c>
      <c r="Z78">
        <v>42592</v>
      </c>
      <c r="AA78">
        <v>0</v>
      </c>
      <c r="AB78">
        <v>42592</v>
      </c>
      <c r="AC78">
        <v>-124</v>
      </c>
      <c r="AD78">
        <v>0</v>
      </c>
      <c r="AE78">
        <v>42468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289.8</v>
      </c>
      <c r="AM78">
        <v>2.2000000000000002</v>
      </c>
      <c r="AN78">
        <v>0</v>
      </c>
      <c r="AO78">
        <v>292</v>
      </c>
      <c r="AP78">
        <v>495509.19</v>
      </c>
      <c r="AQ78">
        <v>4440</v>
      </c>
      <c r="AR78">
        <v>17745.37</v>
      </c>
      <c r="AS78">
        <v>0</v>
      </c>
      <c r="AT78">
        <v>22232.94</v>
      </c>
      <c r="AU78">
        <v>539927.5</v>
      </c>
      <c r="AV78">
        <v>0</v>
      </c>
      <c r="AW78">
        <v>0</v>
      </c>
      <c r="AX78">
        <v>0</v>
      </c>
      <c r="AY78">
        <v>0</v>
      </c>
      <c r="AZ78">
        <v>1802.9</v>
      </c>
      <c r="BA78">
        <v>1.5</v>
      </c>
      <c r="BB78">
        <v>0</v>
      </c>
      <c r="BC78">
        <v>0</v>
      </c>
      <c r="BD78">
        <v>64.73</v>
      </c>
      <c r="BE78">
        <v>1869.13</v>
      </c>
      <c r="BF78">
        <v>516182.16</v>
      </c>
      <c r="BG78">
        <v>22168.21</v>
      </c>
      <c r="BH78" s="18">
        <f t="shared" si="2"/>
        <v>538350.37</v>
      </c>
      <c r="BI78" s="18">
        <v>495274.34</v>
      </c>
      <c r="BJ78" s="18">
        <f t="shared" si="3"/>
        <v>43076.02999999997</v>
      </c>
      <c r="BK78">
        <v>49272.98</v>
      </c>
      <c r="BL78">
        <v>399.11</v>
      </c>
      <c r="BM78">
        <v>0</v>
      </c>
      <c r="BN78">
        <v>3517.69</v>
      </c>
      <c r="BO78">
        <v>53189.78</v>
      </c>
      <c r="BP78">
        <v>423714.2</v>
      </c>
      <c r="BQ78">
        <v>0</v>
      </c>
      <c r="BR78">
        <v>18370.36</v>
      </c>
      <c r="BS78">
        <v>442084.56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495274.34</v>
      </c>
      <c r="CE78">
        <v>0</v>
      </c>
      <c r="CF78">
        <v>1784596.04</v>
      </c>
      <c r="CG78">
        <v>1381906.28</v>
      </c>
      <c r="CH78">
        <v>0</v>
      </c>
      <c r="CI78">
        <v>152369.99</v>
      </c>
      <c r="CJ78">
        <v>3318872.31</v>
      </c>
      <c r="CK78">
        <v>0</v>
      </c>
      <c r="CL78">
        <v>0</v>
      </c>
      <c r="CM78">
        <v>0</v>
      </c>
      <c r="CN78">
        <v>0</v>
      </c>
      <c r="CO78">
        <v>2873.95</v>
      </c>
      <c r="CP78">
        <v>0</v>
      </c>
      <c r="CQ78">
        <v>91.66</v>
      </c>
      <c r="CR78">
        <v>9.84</v>
      </c>
      <c r="CS78">
        <v>0.04</v>
      </c>
      <c r="CT78">
        <v>12.6</v>
      </c>
      <c r="CU78">
        <v>11.55</v>
      </c>
      <c r="CV78">
        <v>36</v>
      </c>
      <c r="CW78">
        <v>28.74</v>
      </c>
      <c r="CX78">
        <v>0</v>
      </c>
    </row>
    <row r="79" spans="1:102" hidden="1">
      <c r="A79" t="s">
        <v>155</v>
      </c>
      <c r="B79" t="s">
        <v>156</v>
      </c>
      <c r="C79" t="s">
        <v>137</v>
      </c>
      <c r="D79" t="s">
        <v>138</v>
      </c>
      <c r="E79">
        <v>5</v>
      </c>
      <c r="F79">
        <v>0</v>
      </c>
      <c r="G79">
        <v>5</v>
      </c>
      <c r="H79">
        <v>5</v>
      </c>
      <c r="I79">
        <v>0</v>
      </c>
      <c r="J79">
        <v>5</v>
      </c>
      <c r="K79">
        <v>0</v>
      </c>
      <c r="L79">
        <v>5</v>
      </c>
      <c r="M79">
        <v>0</v>
      </c>
      <c r="N79">
        <v>5</v>
      </c>
      <c r="O79">
        <v>18.760000000000002</v>
      </c>
      <c r="P79">
        <v>0</v>
      </c>
      <c r="Q79">
        <v>18.760000000000002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335</v>
      </c>
      <c r="AA79">
        <v>0</v>
      </c>
      <c r="AB79">
        <v>335</v>
      </c>
      <c r="AC79">
        <v>0</v>
      </c>
      <c r="AD79">
        <v>0</v>
      </c>
      <c r="AE79">
        <v>335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6246.49</v>
      </c>
      <c r="AQ79">
        <v>0</v>
      </c>
      <c r="AR79">
        <v>1</v>
      </c>
      <c r="AS79">
        <v>0</v>
      </c>
      <c r="AT79">
        <v>203.51</v>
      </c>
      <c r="AU79">
        <v>6451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6247.49</v>
      </c>
      <c r="BG79">
        <v>203.51</v>
      </c>
      <c r="BH79" s="18">
        <f t="shared" si="2"/>
        <v>6451</v>
      </c>
      <c r="BI79" s="18">
        <v>6308.4</v>
      </c>
      <c r="BJ79" s="18">
        <f t="shared" si="3"/>
        <v>142.60000000000036</v>
      </c>
      <c r="BK79">
        <v>6103.89</v>
      </c>
      <c r="BL79">
        <v>1</v>
      </c>
      <c r="BM79">
        <v>0</v>
      </c>
      <c r="BN79">
        <v>203.51</v>
      </c>
      <c r="BO79">
        <v>6308.4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6308.4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100</v>
      </c>
      <c r="CM79">
        <v>100</v>
      </c>
      <c r="CN79">
        <v>0</v>
      </c>
      <c r="CO79">
        <v>6700</v>
      </c>
      <c r="CP79">
        <v>0</v>
      </c>
      <c r="CQ79">
        <v>97.79</v>
      </c>
      <c r="CR79">
        <v>97.79</v>
      </c>
      <c r="CS79">
        <v>0.02</v>
      </c>
      <c r="CT79">
        <v>19.260000000000002</v>
      </c>
      <c r="CU79">
        <v>18.829999999999998</v>
      </c>
      <c r="CV79">
        <v>1262</v>
      </c>
      <c r="CW79">
        <v>67</v>
      </c>
      <c r="CX79">
        <v>0</v>
      </c>
    </row>
    <row r="80" spans="1:102" hidden="1">
      <c r="A80" t="s">
        <v>155</v>
      </c>
      <c r="B80" t="s">
        <v>156</v>
      </c>
      <c r="C80" t="s">
        <v>128</v>
      </c>
      <c r="D80" t="s">
        <v>129</v>
      </c>
      <c r="E80">
        <v>56</v>
      </c>
      <c r="F80">
        <v>9</v>
      </c>
      <c r="G80">
        <v>65</v>
      </c>
      <c r="H80">
        <v>56</v>
      </c>
      <c r="I80">
        <v>0</v>
      </c>
      <c r="J80">
        <v>56</v>
      </c>
      <c r="K80">
        <v>2</v>
      </c>
      <c r="L80">
        <v>56</v>
      </c>
      <c r="M80">
        <v>0</v>
      </c>
      <c r="N80">
        <v>56</v>
      </c>
      <c r="O80">
        <v>74.92</v>
      </c>
      <c r="P80">
        <v>3.2</v>
      </c>
      <c r="Q80">
        <v>78.12</v>
      </c>
      <c r="R80">
        <v>0</v>
      </c>
      <c r="S80">
        <v>0</v>
      </c>
      <c r="T80">
        <v>0</v>
      </c>
      <c r="U80">
        <v>2</v>
      </c>
      <c r="V80">
        <v>0</v>
      </c>
      <c r="W80">
        <v>2</v>
      </c>
      <c r="X80">
        <v>0</v>
      </c>
      <c r="Y80">
        <v>0</v>
      </c>
      <c r="Z80">
        <v>3902</v>
      </c>
      <c r="AA80">
        <v>0</v>
      </c>
      <c r="AB80">
        <v>3902</v>
      </c>
      <c r="AC80">
        <v>-4</v>
      </c>
      <c r="AD80">
        <v>0</v>
      </c>
      <c r="AE80">
        <v>3898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51043.519999999997</v>
      </c>
      <c r="AQ80">
        <v>71.2</v>
      </c>
      <c r="AR80">
        <v>101.02</v>
      </c>
      <c r="AS80">
        <v>0</v>
      </c>
      <c r="AT80">
        <v>2458.2600000000002</v>
      </c>
      <c r="AU80">
        <v>53674</v>
      </c>
      <c r="AV80">
        <v>0</v>
      </c>
      <c r="AW80">
        <v>0</v>
      </c>
      <c r="AX80">
        <v>0</v>
      </c>
      <c r="AY80">
        <v>0</v>
      </c>
      <c r="AZ80">
        <v>244.48</v>
      </c>
      <c r="BA80">
        <v>0</v>
      </c>
      <c r="BB80">
        <v>0</v>
      </c>
      <c r="BC80">
        <v>0</v>
      </c>
      <c r="BD80">
        <v>2.52</v>
      </c>
      <c r="BE80">
        <v>247</v>
      </c>
      <c r="BF80">
        <v>50971.26</v>
      </c>
      <c r="BG80">
        <v>2455.7399999999998</v>
      </c>
      <c r="BH80" s="18">
        <f t="shared" si="2"/>
        <v>53427</v>
      </c>
      <c r="BI80" s="18">
        <v>46689.96</v>
      </c>
      <c r="BJ80" s="18">
        <f t="shared" si="3"/>
        <v>6737.0400000000009</v>
      </c>
      <c r="BK80">
        <v>44349.36</v>
      </c>
      <c r="BL80">
        <v>37.950000000000003</v>
      </c>
      <c r="BM80">
        <v>0</v>
      </c>
      <c r="BN80">
        <v>2302.65</v>
      </c>
      <c r="BO80">
        <v>46689.96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46689.96</v>
      </c>
      <c r="CE80">
        <v>0</v>
      </c>
      <c r="CF80">
        <v>13354.73</v>
      </c>
      <c r="CG80">
        <v>319.3</v>
      </c>
      <c r="CH80">
        <v>0</v>
      </c>
      <c r="CI80">
        <v>389.97</v>
      </c>
      <c r="CJ80">
        <v>14064</v>
      </c>
      <c r="CK80">
        <v>0</v>
      </c>
      <c r="CL80">
        <v>0</v>
      </c>
      <c r="CM80">
        <v>0</v>
      </c>
      <c r="CN80">
        <v>0</v>
      </c>
      <c r="CO80">
        <v>6003.08</v>
      </c>
      <c r="CP80">
        <v>0</v>
      </c>
      <c r="CQ80">
        <v>86.97</v>
      </c>
      <c r="CR80">
        <v>86.97</v>
      </c>
      <c r="CS80">
        <v>0.13</v>
      </c>
      <c r="CT80">
        <v>13.67</v>
      </c>
      <c r="CU80">
        <v>11.89</v>
      </c>
      <c r="CV80">
        <v>718</v>
      </c>
      <c r="CW80">
        <v>60.03</v>
      </c>
      <c r="CX80">
        <v>0</v>
      </c>
    </row>
    <row r="81" spans="1:102" hidden="1">
      <c r="A81" t="s">
        <v>155</v>
      </c>
      <c r="B81" t="s">
        <v>156</v>
      </c>
      <c r="C81" t="s">
        <v>139</v>
      </c>
      <c r="D81" t="s">
        <v>140</v>
      </c>
      <c r="E81">
        <v>484</v>
      </c>
      <c r="F81">
        <v>0</v>
      </c>
      <c r="G81">
        <v>484</v>
      </c>
      <c r="H81">
        <v>0</v>
      </c>
      <c r="I81">
        <v>484</v>
      </c>
      <c r="J81">
        <v>484</v>
      </c>
      <c r="K81">
        <v>0</v>
      </c>
      <c r="L81">
        <v>0</v>
      </c>
      <c r="M81">
        <v>484</v>
      </c>
      <c r="N81">
        <v>484</v>
      </c>
      <c r="O81">
        <v>0</v>
      </c>
      <c r="P81">
        <v>0</v>
      </c>
      <c r="Q81">
        <v>0</v>
      </c>
      <c r="R81">
        <v>3672</v>
      </c>
      <c r="S81">
        <v>0</v>
      </c>
      <c r="T81">
        <v>3672</v>
      </c>
      <c r="U81">
        <v>10</v>
      </c>
      <c r="V81">
        <v>0</v>
      </c>
      <c r="W81">
        <v>10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 s="18">
        <f t="shared" si="2"/>
        <v>0</v>
      </c>
      <c r="BI81" s="18">
        <v>0</v>
      </c>
      <c r="BJ81" s="18">
        <f t="shared" si="3"/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-547762.70299999998</v>
      </c>
      <c r="CG81">
        <v>107664.75</v>
      </c>
      <c r="CH81">
        <v>0</v>
      </c>
      <c r="CI81">
        <v>0</v>
      </c>
      <c r="CJ81">
        <v>-440096.85</v>
      </c>
      <c r="CK81">
        <v>0</v>
      </c>
      <c r="CL81">
        <v>100</v>
      </c>
      <c r="CM81">
        <v>0</v>
      </c>
      <c r="CN81">
        <v>0</v>
      </c>
      <c r="CO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</row>
    <row r="82" spans="1:102" hidden="1">
      <c r="A82" t="s">
        <v>155</v>
      </c>
      <c r="B82" t="s">
        <v>156</v>
      </c>
      <c r="C82" t="s">
        <v>130</v>
      </c>
      <c r="D82" t="s">
        <v>131</v>
      </c>
      <c r="E82">
        <v>41</v>
      </c>
      <c r="F82">
        <v>8</v>
      </c>
      <c r="G82">
        <v>49</v>
      </c>
      <c r="H82">
        <v>41</v>
      </c>
      <c r="I82">
        <v>0</v>
      </c>
      <c r="J82">
        <v>41</v>
      </c>
      <c r="K82">
        <v>0</v>
      </c>
      <c r="L82">
        <v>41</v>
      </c>
      <c r="M82">
        <v>0</v>
      </c>
      <c r="N82">
        <v>41</v>
      </c>
      <c r="O82">
        <v>0</v>
      </c>
      <c r="P82">
        <v>0</v>
      </c>
      <c r="Q82">
        <v>0</v>
      </c>
      <c r="R82">
        <v>197.08</v>
      </c>
      <c r="S82">
        <v>67</v>
      </c>
      <c r="T82">
        <v>264.08</v>
      </c>
      <c r="U82">
        <v>1</v>
      </c>
      <c r="V82">
        <v>0</v>
      </c>
      <c r="W82">
        <v>1</v>
      </c>
      <c r="X82">
        <v>0</v>
      </c>
      <c r="Y82">
        <v>0</v>
      </c>
      <c r="Z82">
        <v>5403</v>
      </c>
      <c r="AA82">
        <v>0</v>
      </c>
      <c r="AB82">
        <v>5403</v>
      </c>
      <c r="AC82">
        <v>0</v>
      </c>
      <c r="AD82">
        <v>0</v>
      </c>
      <c r="AE82">
        <v>5403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60635.19</v>
      </c>
      <c r="AQ82">
        <v>192.4</v>
      </c>
      <c r="AR82">
        <v>131.12</v>
      </c>
      <c r="AS82">
        <v>0</v>
      </c>
      <c r="AT82">
        <v>2188.29</v>
      </c>
      <c r="AU82">
        <v>63147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60958.71</v>
      </c>
      <c r="BG82">
        <v>2188.29</v>
      </c>
      <c r="BH82" s="18">
        <f t="shared" si="2"/>
        <v>63147</v>
      </c>
      <c r="BI82" s="18">
        <v>49510.32</v>
      </c>
      <c r="BJ82" s="18">
        <f t="shared" si="3"/>
        <v>13636.68</v>
      </c>
      <c r="BK82">
        <v>47513.440000000002</v>
      </c>
      <c r="BL82">
        <v>57.69</v>
      </c>
      <c r="BM82">
        <v>0</v>
      </c>
      <c r="BN82">
        <v>1939.19</v>
      </c>
      <c r="BO82">
        <v>49510.32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49510.32</v>
      </c>
      <c r="CE82">
        <v>0</v>
      </c>
      <c r="CF82">
        <v>39708.28</v>
      </c>
      <c r="CG82">
        <v>688</v>
      </c>
      <c r="CH82">
        <v>0</v>
      </c>
      <c r="CI82">
        <v>468.72</v>
      </c>
      <c r="CJ82">
        <v>40865</v>
      </c>
      <c r="CK82">
        <v>0</v>
      </c>
      <c r="CL82">
        <v>0</v>
      </c>
      <c r="CM82">
        <v>0</v>
      </c>
      <c r="CN82">
        <v>0</v>
      </c>
      <c r="CO82">
        <v>11026.53</v>
      </c>
      <c r="CP82">
        <v>0</v>
      </c>
      <c r="CQ82">
        <v>78.39</v>
      </c>
      <c r="CR82">
        <v>78.39</v>
      </c>
      <c r="CS82">
        <v>0.21</v>
      </c>
      <c r="CT82">
        <v>11.65</v>
      </c>
      <c r="CU82">
        <v>9.14</v>
      </c>
      <c r="CV82">
        <v>1010</v>
      </c>
      <c r="CW82">
        <v>110.27</v>
      </c>
      <c r="CX82">
        <v>0</v>
      </c>
    </row>
    <row r="83" spans="1:102" hidden="1">
      <c r="A83" t="s">
        <v>155</v>
      </c>
      <c r="B83" t="s">
        <v>156</v>
      </c>
      <c r="C83" t="s">
        <v>141</v>
      </c>
      <c r="D83" t="s">
        <v>142</v>
      </c>
      <c r="E83">
        <v>44</v>
      </c>
      <c r="F83">
        <v>0</v>
      </c>
      <c r="G83">
        <v>44</v>
      </c>
      <c r="H83">
        <v>44</v>
      </c>
      <c r="I83">
        <v>0</v>
      </c>
      <c r="J83">
        <v>44</v>
      </c>
      <c r="K83">
        <v>2</v>
      </c>
      <c r="L83">
        <v>41</v>
      </c>
      <c r="M83">
        <v>3</v>
      </c>
      <c r="N83">
        <v>44</v>
      </c>
      <c r="O83">
        <v>70.790000000000006</v>
      </c>
      <c r="P83">
        <v>0</v>
      </c>
      <c r="Q83">
        <v>70.790000000000006</v>
      </c>
      <c r="R83">
        <v>128.5</v>
      </c>
      <c r="S83">
        <v>0</v>
      </c>
      <c r="T83">
        <v>128.5</v>
      </c>
      <c r="U83">
        <v>0</v>
      </c>
      <c r="V83">
        <v>0</v>
      </c>
      <c r="W83">
        <v>0</v>
      </c>
      <c r="X83">
        <v>0</v>
      </c>
      <c r="Y83">
        <v>0</v>
      </c>
      <c r="Z83">
        <v>16118</v>
      </c>
      <c r="AA83">
        <v>0</v>
      </c>
      <c r="AB83">
        <v>16118</v>
      </c>
      <c r="AC83">
        <v>0</v>
      </c>
      <c r="AD83">
        <v>0</v>
      </c>
      <c r="AE83">
        <v>16118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149081.84</v>
      </c>
      <c r="AQ83">
        <v>944.7</v>
      </c>
      <c r="AR83">
        <v>22785.25</v>
      </c>
      <c r="AS83">
        <v>0</v>
      </c>
      <c r="AT83">
        <v>8391.41</v>
      </c>
      <c r="AU83">
        <v>181203.20000000001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172811.79</v>
      </c>
      <c r="BG83">
        <v>8391.41</v>
      </c>
      <c r="BH83" s="18">
        <f t="shared" si="2"/>
        <v>181203.20000000001</v>
      </c>
      <c r="BI83" s="18">
        <v>0</v>
      </c>
      <c r="BJ83" s="18">
        <f t="shared" si="3"/>
        <v>181203.20000000001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2558192.15</v>
      </c>
      <c r="CG83">
        <v>1297473.93</v>
      </c>
      <c r="CH83">
        <v>0</v>
      </c>
      <c r="CI83">
        <v>114303.12</v>
      </c>
      <c r="CJ83">
        <v>3969969.2</v>
      </c>
      <c r="CK83">
        <v>0</v>
      </c>
      <c r="CL83">
        <v>100</v>
      </c>
      <c r="CM83">
        <v>0</v>
      </c>
      <c r="CN83">
        <v>0</v>
      </c>
      <c r="CO83">
        <v>36631.82</v>
      </c>
      <c r="CP83">
        <v>0</v>
      </c>
      <c r="CQ83">
        <v>0</v>
      </c>
      <c r="CR83">
        <v>0</v>
      </c>
      <c r="CS83">
        <v>0.99</v>
      </c>
      <c r="CT83">
        <v>11.24</v>
      </c>
      <c r="CU83">
        <v>0</v>
      </c>
      <c r="CV83">
        <v>0</v>
      </c>
      <c r="CW83">
        <v>366.32</v>
      </c>
      <c r="CX83">
        <v>0</v>
      </c>
    </row>
    <row r="84" spans="1:102" hidden="1">
      <c r="A84" t="s">
        <v>155</v>
      </c>
      <c r="B84" t="s">
        <v>156</v>
      </c>
      <c r="C84" t="s">
        <v>132</v>
      </c>
      <c r="D84" t="s">
        <v>133</v>
      </c>
      <c r="E84">
        <v>5</v>
      </c>
      <c r="F84">
        <v>0</v>
      </c>
      <c r="G84">
        <v>5</v>
      </c>
      <c r="H84">
        <v>5</v>
      </c>
      <c r="I84">
        <v>0</v>
      </c>
      <c r="J84">
        <v>5</v>
      </c>
      <c r="K84">
        <v>0</v>
      </c>
      <c r="L84">
        <v>5</v>
      </c>
      <c r="M84">
        <v>0</v>
      </c>
      <c r="N84">
        <v>5</v>
      </c>
      <c r="O84">
        <v>9</v>
      </c>
      <c r="P84">
        <v>0</v>
      </c>
      <c r="Q84">
        <v>9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515</v>
      </c>
      <c r="AA84">
        <v>0</v>
      </c>
      <c r="AB84">
        <v>515</v>
      </c>
      <c r="AC84">
        <v>0</v>
      </c>
      <c r="AD84">
        <v>0</v>
      </c>
      <c r="AE84">
        <v>515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8191.43</v>
      </c>
      <c r="AQ84">
        <v>0</v>
      </c>
      <c r="AR84">
        <v>216.19</v>
      </c>
      <c r="AS84">
        <v>0</v>
      </c>
      <c r="AT84">
        <v>486.68</v>
      </c>
      <c r="AU84">
        <v>8894.2999999999993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8407.6200000000008</v>
      </c>
      <c r="BG84">
        <v>486.68</v>
      </c>
      <c r="BH84" s="18">
        <f t="shared" si="2"/>
        <v>8894.3000000000011</v>
      </c>
      <c r="BI84" s="18">
        <v>1435.68</v>
      </c>
      <c r="BJ84" s="18">
        <f t="shared" si="3"/>
        <v>7458.6200000000008</v>
      </c>
      <c r="BK84">
        <v>1397.71</v>
      </c>
      <c r="BL84">
        <v>3</v>
      </c>
      <c r="BM84">
        <v>0</v>
      </c>
      <c r="BN84">
        <v>34.97</v>
      </c>
      <c r="BO84">
        <v>1435.68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1435.68</v>
      </c>
      <c r="CE84">
        <v>0</v>
      </c>
      <c r="CF84">
        <v>30868.42</v>
      </c>
      <c r="CG84">
        <v>439.18</v>
      </c>
      <c r="CH84">
        <v>0</v>
      </c>
      <c r="CI84">
        <v>2060.6999999999998</v>
      </c>
      <c r="CJ84">
        <v>33368.300000000003</v>
      </c>
      <c r="CK84">
        <v>0</v>
      </c>
      <c r="CL84">
        <v>100</v>
      </c>
      <c r="CM84">
        <v>100</v>
      </c>
      <c r="CN84">
        <v>0</v>
      </c>
      <c r="CO84">
        <v>10300</v>
      </c>
      <c r="CP84">
        <v>0</v>
      </c>
      <c r="CQ84">
        <v>16.14</v>
      </c>
      <c r="CR84">
        <v>16.14</v>
      </c>
      <c r="CS84">
        <v>0.84</v>
      </c>
      <c r="CT84">
        <v>17.27</v>
      </c>
      <c r="CU84">
        <v>2.79</v>
      </c>
      <c r="CV84">
        <v>287</v>
      </c>
      <c r="CW84">
        <v>103</v>
      </c>
      <c r="CX84">
        <v>0</v>
      </c>
    </row>
    <row r="85" spans="1:102" hidden="1">
      <c r="A85" t="s">
        <v>155</v>
      </c>
      <c r="D85" t="s">
        <v>134</v>
      </c>
      <c r="E85">
        <v>2004</v>
      </c>
      <c r="F85">
        <v>130</v>
      </c>
      <c r="G85">
        <v>2134</v>
      </c>
      <c r="H85">
        <v>1520</v>
      </c>
      <c r="I85">
        <v>484</v>
      </c>
      <c r="J85">
        <v>2004</v>
      </c>
      <c r="K85">
        <v>18</v>
      </c>
      <c r="L85">
        <v>1517</v>
      </c>
      <c r="M85">
        <v>487</v>
      </c>
      <c r="N85">
        <v>2004</v>
      </c>
      <c r="O85">
        <v>654.88</v>
      </c>
      <c r="P85">
        <v>17.54</v>
      </c>
      <c r="Q85">
        <v>672.42</v>
      </c>
      <c r="R85">
        <v>3997.58</v>
      </c>
      <c r="S85">
        <v>67</v>
      </c>
      <c r="T85">
        <v>4064.58</v>
      </c>
      <c r="U85">
        <v>134.04</v>
      </c>
      <c r="V85">
        <v>18</v>
      </c>
      <c r="W85">
        <v>152.04</v>
      </c>
      <c r="X85">
        <v>0</v>
      </c>
      <c r="Y85">
        <v>0</v>
      </c>
      <c r="Z85">
        <v>68865</v>
      </c>
      <c r="AA85">
        <v>0</v>
      </c>
      <c r="AB85">
        <v>68865</v>
      </c>
      <c r="AC85">
        <v>-128</v>
      </c>
      <c r="AD85">
        <v>0</v>
      </c>
      <c r="AE85">
        <v>68737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289.8</v>
      </c>
      <c r="AM85">
        <v>2.2000000000000002</v>
      </c>
      <c r="AN85">
        <v>0</v>
      </c>
      <c r="AO85">
        <v>292</v>
      </c>
      <c r="AP85">
        <v>770707.66</v>
      </c>
      <c r="AQ85">
        <v>5648.3</v>
      </c>
      <c r="AR85">
        <v>40979.949999999997</v>
      </c>
      <c r="AS85">
        <v>0</v>
      </c>
      <c r="AT85">
        <v>35961.089999999997</v>
      </c>
      <c r="AU85">
        <v>853297</v>
      </c>
      <c r="AV85">
        <v>0</v>
      </c>
      <c r="AW85">
        <v>0</v>
      </c>
      <c r="AX85">
        <v>0</v>
      </c>
      <c r="AY85">
        <v>0</v>
      </c>
      <c r="AZ85">
        <v>2047.38</v>
      </c>
      <c r="BA85">
        <v>1.5</v>
      </c>
      <c r="BB85">
        <v>0</v>
      </c>
      <c r="BC85">
        <v>0</v>
      </c>
      <c r="BD85">
        <v>67.25</v>
      </c>
      <c r="BE85">
        <v>2116.13</v>
      </c>
      <c r="BF85">
        <v>815579.03</v>
      </c>
      <c r="BG85">
        <v>35893.839999999997</v>
      </c>
      <c r="BH85" s="18">
        <f t="shared" si="2"/>
        <v>851472.87</v>
      </c>
      <c r="BI85" s="18">
        <v>599218.69999999995</v>
      </c>
      <c r="BJ85" s="18">
        <f t="shared" si="3"/>
        <v>252254.17000000004</v>
      </c>
      <c r="BK85">
        <v>148637.38</v>
      </c>
      <c r="BL85">
        <v>498.75</v>
      </c>
      <c r="BM85">
        <v>0</v>
      </c>
      <c r="BN85">
        <v>7998.01</v>
      </c>
      <c r="BO85">
        <v>157134.14000000001</v>
      </c>
      <c r="BP85">
        <v>423714.2</v>
      </c>
      <c r="BQ85">
        <v>0</v>
      </c>
      <c r="BR85">
        <v>18370.36</v>
      </c>
      <c r="BS85">
        <v>442084.56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599218.69999999995</v>
      </c>
      <c r="CE85">
        <v>0</v>
      </c>
      <c r="CF85">
        <v>3878956.9169999999</v>
      </c>
      <c r="CG85">
        <v>2788491.44</v>
      </c>
      <c r="CH85">
        <v>0</v>
      </c>
      <c r="CI85">
        <v>269592.5</v>
      </c>
      <c r="CJ85">
        <v>6937041.96</v>
      </c>
      <c r="CK85">
        <v>0</v>
      </c>
      <c r="CL85">
        <v>0</v>
      </c>
      <c r="CM85">
        <v>0</v>
      </c>
      <c r="CN85">
        <v>0</v>
      </c>
      <c r="CO85">
        <v>3227.04</v>
      </c>
      <c r="CP85">
        <v>0</v>
      </c>
      <c r="CQ85">
        <v>70.150000000000006</v>
      </c>
      <c r="CR85">
        <v>18.399999999999999</v>
      </c>
      <c r="CS85">
        <v>0.27</v>
      </c>
      <c r="CT85">
        <v>12.25</v>
      </c>
      <c r="CU85">
        <v>8.6</v>
      </c>
      <c r="CV85">
        <v>74</v>
      </c>
      <c r="CW85">
        <v>32.270000000000003</v>
      </c>
      <c r="CX85">
        <v>0</v>
      </c>
    </row>
    <row r="86" spans="1:102" hidden="1">
      <c r="A86" t="s">
        <v>155</v>
      </c>
      <c r="B86" t="s">
        <v>156</v>
      </c>
      <c r="D86" t="s">
        <v>134</v>
      </c>
      <c r="E86">
        <v>2004</v>
      </c>
      <c r="F86">
        <v>130</v>
      </c>
      <c r="G86">
        <v>2134</v>
      </c>
      <c r="H86">
        <v>1520</v>
      </c>
      <c r="I86">
        <v>484</v>
      </c>
      <c r="J86">
        <v>2004</v>
      </c>
      <c r="K86">
        <v>18</v>
      </c>
      <c r="L86">
        <v>1517</v>
      </c>
      <c r="M86">
        <v>487</v>
      </c>
      <c r="N86">
        <v>2004</v>
      </c>
      <c r="O86">
        <v>654.88</v>
      </c>
      <c r="P86">
        <v>17.54</v>
      </c>
      <c r="Q86">
        <v>672.42</v>
      </c>
      <c r="R86">
        <v>3997.58</v>
      </c>
      <c r="S86">
        <v>67</v>
      </c>
      <c r="T86">
        <v>4064.58</v>
      </c>
      <c r="U86">
        <v>134.04</v>
      </c>
      <c r="V86">
        <v>18</v>
      </c>
      <c r="W86">
        <v>152.04</v>
      </c>
      <c r="X86">
        <v>0</v>
      </c>
      <c r="Y86">
        <v>0</v>
      </c>
      <c r="Z86">
        <v>68865</v>
      </c>
      <c r="AA86">
        <v>0</v>
      </c>
      <c r="AB86">
        <v>68865</v>
      </c>
      <c r="AC86">
        <v>-128</v>
      </c>
      <c r="AD86">
        <v>0</v>
      </c>
      <c r="AE86">
        <v>68737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289.8</v>
      </c>
      <c r="AM86">
        <v>2.2000000000000002</v>
      </c>
      <c r="AN86">
        <v>0</v>
      </c>
      <c r="AO86">
        <v>292</v>
      </c>
      <c r="AP86">
        <v>770707.66</v>
      </c>
      <c r="AQ86">
        <v>5648.3</v>
      </c>
      <c r="AR86">
        <v>40979.949999999997</v>
      </c>
      <c r="AS86">
        <v>0</v>
      </c>
      <c r="AT86">
        <v>35961.089999999997</v>
      </c>
      <c r="AU86">
        <v>853297</v>
      </c>
      <c r="AV86">
        <v>0</v>
      </c>
      <c r="AW86">
        <v>0</v>
      </c>
      <c r="AX86">
        <v>0</v>
      </c>
      <c r="AY86">
        <v>0</v>
      </c>
      <c r="AZ86">
        <v>2047.38</v>
      </c>
      <c r="BA86">
        <v>1.5</v>
      </c>
      <c r="BB86">
        <v>0</v>
      </c>
      <c r="BC86">
        <v>0</v>
      </c>
      <c r="BD86">
        <v>67.25</v>
      </c>
      <c r="BE86">
        <v>2116.13</v>
      </c>
      <c r="BF86">
        <v>815579.03</v>
      </c>
      <c r="BG86">
        <v>35893.839999999997</v>
      </c>
      <c r="BH86" s="18">
        <f t="shared" si="2"/>
        <v>851472.87</v>
      </c>
      <c r="BI86" s="18">
        <v>599218.69999999995</v>
      </c>
      <c r="BJ86" s="18">
        <f t="shared" si="3"/>
        <v>252254.17000000004</v>
      </c>
      <c r="BK86">
        <v>148637.38</v>
      </c>
      <c r="BL86">
        <v>498.75</v>
      </c>
      <c r="BM86">
        <v>0</v>
      </c>
      <c r="BN86">
        <v>7998.01</v>
      </c>
      <c r="BO86">
        <v>157134.14000000001</v>
      </c>
      <c r="BP86">
        <v>423714.2</v>
      </c>
      <c r="BQ86">
        <v>0</v>
      </c>
      <c r="BR86">
        <v>18370.36</v>
      </c>
      <c r="BS86">
        <v>442084.56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599218.69999999995</v>
      </c>
      <c r="CE86">
        <v>0</v>
      </c>
      <c r="CF86">
        <v>3878956.9169999999</v>
      </c>
      <c r="CG86">
        <v>2788491.44</v>
      </c>
      <c r="CH86">
        <v>0</v>
      </c>
      <c r="CI86">
        <v>269592.5</v>
      </c>
      <c r="CJ86">
        <v>6937041.96</v>
      </c>
      <c r="CK86">
        <v>0</v>
      </c>
      <c r="CL86">
        <v>0</v>
      </c>
      <c r="CM86">
        <v>0</v>
      </c>
      <c r="CN86">
        <v>0</v>
      </c>
      <c r="CO86">
        <v>3227.04</v>
      </c>
      <c r="CP86">
        <v>0</v>
      </c>
      <c r="CQ86">
        <v>70.150000000000006</v>
      </c>
      <c r="CR86">
        <v>18.399999999999999</v>
      </c>
      <c r="CS86">
        <v>0.27</v>
      </c>
      <c r="CT86">
        <v>12.25</v>
      </c>
      <c r="CU86">
        <v>8.6</v>
      </c>
      <c r="CV86">
        <v>74</v>
      </c>
      <c r="CW86">
        <v>32.270000000000003</v>
      </c>
      <c r="CX86">
        <v>0</v>
      </c>
    </row>
    <row r="87" spans="1:102" hidden="1">
      <c r="A87" t="s">
        <v>157</v>
      </c>
      <c r="B87" t="s">
        <v>158</v>
      </c>
      <c r="C87" t="s">
        <v>126</v>
      </c>
      <c r="D87" t="s">
        <v>127</v>
      </c>
      <c r="E87">
        <v>1500</v>
      </c>
      <c r="F87">
        <v>119</v>
      </c>
      <c r="G87">
        <v>1619</v>
      </c>
      <c r="H87">
        <v>1500</v>
      </c>
      <c r="I87">
        <v>0</v>
      </c>
      <c r="J87">
        <v>1500</v>
      </c>
      <c r="K87">
        <v>8</v>
      </c>
      <c r="L87">
        <v>1500</v>
      </c>
      <c r="M87">
        <v>0</v>
      </c>
      <c r="N87">
        <v>1500</v>
      </c>
      <c r="O87">
        <v>274.76</v>
      </c>
      <c r="P87">
        <v>18.739999999999998</v>
      </c>
      <c r="Q87">
        <v>293.5</v>
      </c>
      <c r="R87">
        <v>0</v>
      </c>
      <c r="S87">
        <v>0</v>
      </c>
      <c r="T87">
        <v>0</v>
      </c>
      <c r="U87">
        <v>212.74</v>
      </c>
      <c r="V87">
        <v>6</v>
      </c>
      <c r="W87">
        <v>218.74</v>
      </c>
      <c r="X87">
        <v>0</v>
      </c>
      <c r="Y87">
        <v>0</v>
      </c>
      <c r="Z87">
        <v>49473</v>
      </c>
      <c r="AA87">
        <v>0</v>
      </c>
      <c r="AB87">
        <v>49473</v>
      </c>
      <c r="AC87">
        <v>-1285</v>
      </c>
      <c r="AD87">
        <v>0</v>
      </c>
      <c r="AE87">
        <v>48188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540472.94999999995</v>
      </c>
      <c r="AQ87">
        <v>8376.4</v>
      </c>
      <c r="AR87">
        <v>14098.53</v>
      </c>
      <c r="AS87">
        <v>0</v>
      </c>
      <c r="AT87">
        <v>25824.94</v>
      </c>
      <c r="AU87">
        <v>588772.81999999995</v>
      </c>
      <c r="AV87">
        <v>0</v>
      </c>
      <c r="AW87">
        <v>0</v>
      </c>
      <c r="AX87">
        <v>0</v>
      </c>
      <c r="AY87">
        <v>0</v>
      </c>
      <c r="AZ87">
        <v>12098.35</v>
      </c>
      <c r="BA87">
        <v>67.2</v>
      </c>
      <c r="BB87">
        <v>0</v>
      </c>
      <c r="BC87">
        <v>0</v>
      </c>
      <c r="BD87">
        <v>670.77</v>
      </c>
      <c r="BE87">
        <v>12836.32</v>
      </c>
      <c r="BF87">
        <v>550782.32999999996</v>
      </c>
      <c r="BG87">
        <v>25154.17</v>
      </c>
      <c r="BH87" s="18">
        <f t="shared" si="2"/>
        <v>575936.5</v>
      </c>
      <c r="BI87" s="18">
        <v>538632.97</v>
      </c>
      <c r="BJ87" s="18">
        <f t="shared" si="3"/>
        <v>37303.530000000028</v>
      </c>
      <c r="BK87">
        <v>13886.04</v>
      </c>
      <c r="BL87">
        <v>1374.14</v>
      </c>
      <c r="BM87">
        <v>0</v>
      </c>
      <c r="BN87">
        <v>1330.03</v>
      </c>
      <c r="BO87">
        <v>16590.21</v>
      </c>
      <c r="BP87">
        <v>498733.24</v>
      </c>
      <c r="BQ87">
        <v>0</v>
      </c>
      <c r="BR87">
        <v>23309.52</v>
      </c>
      <c r="BS87">
        <v>522042.76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538632.97</v>
      </c>
      <c r="CE87">
        <v>0</v>
      </c>
      <c r="CF87">
        <v>1458271.01</v>
      </c>
      <c r="CG87">
        <v>1254439.47</v>
      </c>
      <c r="CH87">
        <v>0</v>
      </c>
      <c r="CI87">
        <v>157261.47</v>
      </c>
      <c r="CJ87">
        <v>2869971.95</v>
      </c>
      <c r="CK87">
        <v>0</v>
      </c>
      <c r="CL87">
        <v>0</v>
      </c>
      <c r="CM87">
        <v>0</v>
      </c>
      <c r="CN87">
        <v>0</v>
      </c>
      <c r="CO87">
        <v>3055.78</v>
      </c>
      <c r="CP87">
        <v>0</v>
      </c>
      <c r="CQ87">
        <v>91.47</v>
      </c>
      <c r="CR87">
        <v>2.82</v>
      </c>
      <c r="CS87">
        <v>0.03</v>
      </c>
      <c r="CT87">
        <v>11.87</v>
      </c>
      <c r="CU87">
        <v>10.86</v>
      </c>
      <c r="CV87">
        <v>10</v>
      </c>
      <c r="CW87">
        <v>30.56</v>
      </c>
      <c r="CX87">
        <v>0</v>
      </c>
    </row>
    <row r="88" spans="1:102" hidden="1">
      <c r="A88" t="s">
        <v>157</v>
      </c>
      <c r="B88" t="s">
        <v>158</v>
      </c>
      <c r="C88" t="s">
        <v>128</v>
      </c>
      <c r="D88" t="s">
        <v>129</v>
      </c>
      <c r="E88">
        <v>20</v>
      </c>
      <c r="F88">
        <v>1</v>
      </c>
      <c r="G88">
        <v>21</v>
      </c>
      <c r="H88">
        <v>20</v>
      </c>
      <c r="I88">
        <v>0</v>
      </c>
      <c r="J88">
        <v>20</v>
      </c>
      <c r="K88">
        <v>0</v>
      </c>
      <c r="L88">
        <v>20</v>
      </c>
      <c r="M88">
        <v>0</v>
      </c>
      <c r="N88">
        <v>20</v>
      </c>
      <c r="O88">
        <v>74.44</v>
      </c>
      <c r="P88">
        <v>1</v>
      </c>
      <c r="Q88">
        <v>75.44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7275</v>
      </c>
      <c r="AA88">
        <v>0</v>
      </c>
      <c r="AB88">
        <v>7275</v>
      </c>
      <c r="AC88">
        <v>-50</v>
      </c>
      <c r="AD88">
        <v>0</v>
      </c>
      <c r="AE88">
        <v>7225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71101.22</v>
      </c>
      <c r="AQ88">
        <v>405.5</v>
      </c>
      <c r="AR88">
        <v>46.33</v>
      </c>
      <c r="AS88">
        <v>0</v>
      </c>
      <c r="AT88">
        <v>4583.25</v>
      </c>
      <c r="AU88">
        <v>76136.3</v>
      </c>
      <c r="AV88">
        <v>0</v>
      </c>
      <c r="AW88">
        <v>0</v>
      </c>
      <c r="AX88">
        <v>0</v>
      </c>
      <c r="AY88">
        <v>0</v>
      </c>
      <c r="AZ88">
        <v>797.5</v>
      </c>
      <c r="BA88">
        <v>0</v>
      </c>
      <c r="BB88">
        <v>0</v>
      </c>
      <c r="BC88">
        <v>0</v>
      </c>
      <c r="BD88">
        <v>31.5</v>
      </c>
      <c r="BE88">
        <v>829</v>
      </c>
      <c r="BF88">
        <v>70755.55</v>
      </c>
      <c r="BG88">
        <v>4551.75</v>
      </c>
      <c r="BH88" s="18">
        <f t="shared" si="2"/>
        <v>75307.3</v>
      </c>
      <c r="BI88" s="18">
        <v>69777.64</v>
      </c>
      <c r="BJ88" s="18">
        <f t="shared" si="3"/>
        <v>5529.6600000000035</v>
      </c>
      <c r="BK88">
        <v>65306.66</v>
      </c>
      <c r="BL88">
        <v>14.36</v>
      </c>
      <c r="BM88">
        <v>0</v>
      </c>
      <c r="BN88">
        <v>4456.62</v>
      </c>
      <c r="BO88">
        <v>69777.64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69777.64</v>
      </c>
      <c r="CE88">
        <v>0</v>
      </c>
      <c r="CF88">
        <v>8318.6</v>
      </c>
      <c r="CG88">
        <v>103.89</v>
      </c>
      <c r="CH88">
        <v>0</v>
      </c>
      <c r="CI88">
        <v>223.81</v>
      </c>
      <c r="CJ88">
        <v>8646.2999999999993</v>
      </c>
      <c r="CK88">
        <v>0</v>
      </c>
      <c r="CL88">
        <v>0</v>
      </c>
      <c r="CM88">
        <v>0</v>
      </c>
      <c r="CN88">
        <v>0</v>
      </c>
      <c r="CO88">
        <v>34642.86</v>
      </c>
      <c r="CP88">
        <v>0</v>
      </c>
      <c r="CQ88">
        <v>91.65</v>
      </c>
      <c r="CR88">
        <v>91.65</v>
      </c>
      <c r="CS88">
        <v>0.08</v>
      </c>
      <c r="CT88">
        <v>10.46</v>
      </c>
      <c r="CU88">
        <v>9.59</v>
      </c>
      <c r="CV88">
        <v>3323</v>
      </c>
      <c r="CW88">
        <v>346.43</v>
      </c>
      <c r="CX88">
        <v>0</v>
      </c>
    </row>
    <row r="89" spans="1:102" hidden="1">
      <c r="A89" t="s">
        <v>157</v>
      </c>
      <c r="B89" t="s">
        <v>158</v>
      </c>
      <c r="C89" t="s">
        <v>139</v>
      </c>
      <c r="D89" t="s">
        <v>140</v>
      </c>
      <c r="E89">
        <v>547</v>
      </c>
      <c r="F89">
        <v>0</v>
      </c>
      <c r="G89">
        <v>547</v>
      </c>
      <c r="H89">
        <v>0</v>
      </c>
      <c r="I89">
        <v>547</v>
      </c>
      <c r="J89">
        <v>547</v>
      </c>
      <c r="K89">
        <v>0</v>
      </c>
      <c r="L89">
        <v>0</v>
      </c>
      <c r="M89">
        <v>547</v>
      </c>
      <c r="N89">
        <v>547</v>
      </c>
      <c r="O89">
        <v>0</v>
      </c>
      <c r="P89">
        <v>0</v>
      </c>
      <c r="Q89">
        <v>0</v>
      </c>
      <c r="R89">
        <v>4042.5</v>
      </c>
      <c r="S89">
        <v>0</v>
      </c>
      <c r="T89">
        <v>4042.5</v>
      </c>
      <c r="U89">
        <v>32</v>
      </c>
      <c r="V89">
        <v>0</v>
      </c>
      <c r="W89">
        <v>32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 s="18">
        <f t="shared" si="2"/>
        <v>0</v>
      </c>
      <c r="BI89" s="18">
        <v>0</v>
      </c>
      <c r="BJ89" s="18">
        <f t="shared" si="3"/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612027.03899999999</v>
      </c>
      <c r="CG89">
        <v>619121.81999999995</v>
      </c>
      <c r="CH89">
        <v>0</v>
      </c>
      <c r="CI89">
        <v>0</v>
      </c>
      <c r="CJ89">
        <v>1231148.6000000001</v>
      </c>
      <c r="CK89">
        <v>0</v>
      </c>
      <c r="CL89">
        <v>100</v>
      </c>
      <c r="CM89">
        <v>0</v>
      </c>
      <c r="CN89">
        <v>0</v>
      </c>
      <c r="CO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</row>
    <row r="90" spans="1:102" hidden="1">
      <c r="A90" t="s">
        <v>157</v>
      </c>
      <c r="B90" t="s">
        <v>158</v>
      </c>
      <c r="C90" t="s">
        <v>130</v>
      </c>
      <c r="D90" t="s">
        <v>131</v>
      </c>
      <c r="E90">
        <v>23</v>
      </c>
      <c r="F90">
        <v>4</v>
      </c>
      <c r="G90">
        <v>27</v>
      </c>
      <c r="H90">
        <v>23</v>
      </c>
      <c r="I90">
        <v>0</v>
      </c>
      <c r="J90">
        <v>23</v>
      </c>
      <c r="K90">
        <v>1</v>
      </c>
      <c r="L90">
        <v>23</v>
      </c>
      <c r="M90">
        <v>0</v>
      </c>
      <c r="N90">
        <v>23</v>
      </c>
      <c r="O90">
        <v>2</v>
      </c>
      <c r="P90">
        <v>0</v>
      </c>
      <c r="Q90">
        <v>2</v>
      </c>
      <c r="R90">
        <v>143</v>
      </c>
      <c r="S90">
        <v>21</v>
      </c>
      <c r="T90">
        <v>164</v>
      </c>
      <c r="U90">
        <v>0</v>
      </c>
      <c r="V90">
        <v>0</v>
      </c>
      <c r="W90">
        <v>0</v>
      </c>
      <c r="X90">
        <v>0</v>
      </c>
      <c r="Y90">
        <v>0</v>
      </c>
      <c r="Z90">
        <v>632</v>
      </c>
      <c r="AA90">
        <v>0</v>
      </c>
      <c r="AB90">
        <v>632</v>
      </c>
      <c r="AC90">
        <v>0</v>
      </c>
      <c r="AD90">
        <v>0</v>
      </c>
      <c r="AE90">
        <v>632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24928.61</v>
      </c>
      <c r="AQ90">
        <v>52.8</v>
      </c>
      <c r="AR90">
        <v>144.29</v>
      </c>
      <c r="AS90">
        <v>0</v>
      </c>
      <c r="AT90">
        <v>256</v>
      </c>
      <c r="AU90">
        <v>25381.7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25125.7</v>
      </c>
      <c r="BG90">
        <v>256</v>
      </c>
      <c r="BH90" s="18">
        <f t="shared" si="2"/>
        <v>25381.7</v>
      </c>
      <c r="BI90" s="18">
        <v>16350.8</v>
      </c>
      <c r="BJ90" s="18">
        <f t="shared" si="3"/>
        <v>9030.9000000000015</v>
      </c>
      <c r="BK90">
        <v>16064.34</v>
      </c>
      <c r="BL90">
        <v>18.73</v>
      </c>
      <c r="BM90">
        <v>0</v>
      </c>
      <c r="BN90">
        <v>267.73</v>
      </c>
      <c r="BO90">
        <v>16350.8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16350.8</v>
      </c>
      <c r="CE90">
        <v>0</v>
      </c>
      <c r="CF90">
        <v>24827.98</v>
      </c>
      <c r="CG90">
        <v>535.1</v>
      </c>
      <c r="CH90">
        <v>0</v>
      </c>
      <c r="CI90">
        <v>153.62</v>
      </c>
      <c r="CJ90">
        <v>25516.7</v>
      </c>
      <c r="CK90">
        <v>0</v>
      </c>
      <c r="CL90">
        <v>0</v>
      </c>
      <c r="CM90">
        <v>0</v>
      </c>
      <c r="CN90">
        <v>0</v>
      </c>
      <c r="CO90">
        <v>2340.7399999999998</v>
      </c>
      <c r="CP90">
        <v>0</v>
      </c>
      <c r="CQ90">
        <v>64.41</v>
      </c>
      <c r="CR90">
        <v>64.41</v>
      </c>
      <c r="CS90">
        <v>0.35</v>
      </c>
      <c r="CT90">
        <v>39.909999999999997</v>
      </c>
      <c r="CU90">
        <v>25.71</v>
      </c>
      <c r="CV90">
        <v>606</v>
      </c>
      <c r="CW90">
        <v>23.41</v>
      </c>
      <c r="CX90">
        <v>0</v>
      </c>
    </row>
    <row r="91" spans="1:102" hidden="1">
      <c r="A91" t="s">
        <v>157</v>
      </c>
      <c r="B91" t="s">
        <v>158</v>
      </c>
      <c r="C91" t="s">
        <v>141</v>
      </c>
      <c r="D91" t="s">
        <v>142</v>
      </c>
      <c r="E91">
        <v>52</v>
      </c>
      <c r="F91">
        <v>5</v>
      </c>
      <c r="G91">
        <v>57</v>
      </c>
      <c r="H91">
        <v>52</v>
      </c>
      <c r="I91">
        <v>0</v>
      </c>
      <c r="J91">
        <v>52</v>
      </c>
      <c r="K91">
        <v>1</v>
      </c>
      <c r="L91">
        <v>52</v>
      </c>
      <c r="M91">
        <v>0</v>
      </c>
      <c r="N91">
        <v>52</v>
      </c>
      <c r="O91">
        <v>57.92</v>
      </c>
      <c r="P91">
        <v>3.48</v>
      </c>
      <c r="Q91">
        <v>61.4</v>
      </c>
      <c r="R91">
        <v>153.5</v>
      </c>
      <c r="S91">
        <v>10</v>
      </c>
      <c r="T91">
        <v>163.5</v>
      </c>
      <c r="U91">
        <v>5</v>
      </c>
      <c r="V91">
        <v>0</v>
      </c>
      <c r="W91">
        <v>5</v>
      </c>
      <c r="X91">
        <v>0</v>
      </c>
      <c r="Y91">
        <v>0</v>
      </c>
      <c r="Z91">
        <v>18457</v>
      </c>
      <c r="AA91">
        <v>0</v>
      </c>
      <c r="AB91">
        <v>18457</v>
      </c>
      <c r="AC91">
        <v>0</v>
      </c>
      <c r="AD91">
        <v>0</v>
      </c>
      <c r="AE91">
        <v>18457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156592.03</v>
      </c>
      <c r="AQ91">
        <v>1725.8</v>
      </c>
      <c r="AR91">
        <v>34873.379999999997</v>
      </c>
      <c r="AS91">
        <v>0</v>
      </c>
      <c r="AT91">
        <v>9749.69</v>
      </c>
      <c r="AU91">
        <v>202940.9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193191.21</v>
      </c>
      <c r="BG91">
        <v>9749.69</v>
      </c>
      <c r="BH91" s="18">
        <f t="shared" si="2"/>
        <v>202940.9</v>
      </c>
      <c r="BI91" s="18">
        <v>0</v>
      </c>
      <c r="BJ91" s="18">
        <f t="shared" si="3"/>
        <v>202940.9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3484104.81</v>
      </c>
      <c r="CG91">
        <v>3171810</v>
      </c>
      <c r="CH91">
        <v>0</v>
      </c>
      <c r="CI91">
        <v>113698.09</v>
      </c>
      <c r="CJ91">
        <v>6769612.9000000004</v>
      </c>
      <c r="CK91">
        <v>0</v>
      </c>
      <c r="CL91">
        <v>0</v>
      </c>
      <c r="CM91">
        <v>0</v>
      </c>
      <c r="CN91">
        <v>0</v>
      </c>
      <c r="CO91">
        <v>32380.7</v>
      </c>
      <c r="CP91">
        <v>0</v>
      </c>
      <c r="CQ91">
        <v>0</v>
      </c>
      <c r="CR91">
        <v>0</v>
      </c>
      <c r="CS91">
        <v>0.99</v>
      </c>
      <c r="CT91">
        <v>10.99</v>
      </c>
      <c r="CU91">
        <v>0</v>
      </c>
      <c r="CV91">
        <v>0</v>
      </c>
      <c r="CW91">
        <v>323.81</v>
      </c>
      <c r="CX91">
        <v>0</v>
      </c>
    </row>
    <row r="92" spans="1:102" hidden="1">
      <c r="A92" t="s">
        <v>157</v>
      </c>
      <c r="B92" t="s">
        <v>158</v>
      </c>
      <c r="C92" t="s">
        <v>132</v>
      </c>
      <c r="D92" t="s">
        <v>133</v>
      </c>
      <c r="E92">
        <v>5</v>
      </c>
      <c r="F92">
        <v>0</v>
      </c>
      <c r="G92">
        <v>5</v>
      </c>
      <c r="H92">
        <v>5</v>
      </c>
      <c r="I92">
        <v>0</v>
      </c>
      <c r="J92">
        <v>5</v>
      </c>
      <c r="K92">
        <v>0</v>
      </c>
      <c r="L92">
        <v>5</v>
      </c>
      <c r="M92">
        <v>0</v>
      </c>
      <c r="N92">
        <v>5</v>
      </c>
      <c r="O92">
        <v>7</v>
      </c>
      <c r="P92">
        <v>0</v>
      </c>
      <c r="Q92">
        <v>7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1360</v>
      </c>
      <c r="AA92">
        <v>0</v>
      </c>
      <c r="AB92">
        <v>1360</v>
      </c>
      <c r="AC92">
        <v>0</v>
      </c>
      <c r="AD92">
        <v>0</v>
      </c>
      <c r="AE92">
        <v>1360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16427.37</v>
      </c>
      <c r="AQ92">
        <v>0</v>
      </c>
      <c r="AR92">
        <v>54.53</v>
      </c>
      <c r="AS92">
        <v>0</v>
      </c>
      <c r="AT92">
        <v>1285.2</v>
      </c>
      <c r="AU92">
        <v>17767.099999999999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16481.900000000001</v>
      </c>
      <c r="BG92">
        <v>1285.2</v>
      </c>
      <c r="BH92" s="18">
        <f t="shared" si="2"/>
        <v>17767.100000000002</v>
      </c>
      <c r="BI92" s="18">
        <v>17647.64</v>
      </c>
      <c r="BJ92" s="18">
        <f t="shared" si="3"/>
        <v>119.46000000000276</v>
      </c>
      <c r="BK92">
        <v>16316.03</v>
      </c>
      <c r="BL92">
        <v>52.42</v>
      </c>
      <c r="BM92">
        <v>0</v>
      </c>
      <c r="BN92">
        <v>1279.19</v>
      </c>
      <c r="BO92">
        <v>17647.64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17647.64</v>
      </c>
      <c r="CE92">
        <v>0</v>
      </c>
      <c r="CF92">
        <v>4896.54</v>
      </c>
      <c r="CG92">
        <v>145.97999999999999</v>
      </c>
      <c r="CH92">
        <v>0</v>
      </c>
      <c r="CI92">
        <v>280.58</v>
      </c>
      <c r="CJ92">
        <v>5323.1</v>
      </c>
      <c r="CK92">
        <v>0</v>
      </c>
      <c r="CL92">
        <v>100</v>
      </c>
      <c r="CM92">
        <v>100</v>
      </c>
      <c r="CN92">
        <v>0</v>
      </c>
      <c r="CO92">
        <v>27200</v>
      </c>
      <c r="CP92">
        <v>0</v>
      </c>
      <c r="CQ92">
        <v>99.33</v>
      </c>
      <c r="CR92">
        <v>99.33</v>
      </c>
      <c r="CS92">
        <v>0.01</v>
      </c>
      <c r="CT92">
        <v>13.06</v>
      </c>
      <c r="CU92">
        <v>12.98</v>
      </c>
      <c r="CV92">
        <v>3530</v>
      </c>
      <c r="CW92">
        <v>272</v>
      </c>
      <c r="CX92">
        <v>0</v>
      </c>
    </row>
    <row r="93" spans="1:102" hidden="1">
      <c r="A93" t="s">
        <v>157</v>
      </c>
      <c r="D93" t="s">
        <v>134</v>
      </c>
      <c r="E93">
        <v>2147</v>
      </c>
      <c r="F93">
        <v>129</v>
      </c>
      <c r="G93">
        <v>2276</v>
      </c>
      <c r="H93">
        <v>1600</v>
      </c>
      <c r="I93">
        <v>547</v>
      </c>
      <c r="J93">
        <v>2147</v>
      </c>
      <c r="K93">
        <v>10</v>
      </c>
      <c r="L93">
        <v>1600</v>
      </c>
      <c r="M93">
        <v>547</v>
      </c>
      <c r="N93">
        <v>2147</v>
      </c>
      <c r="O93">
        <v>416.12</v>
      </c>
      <c r="P93">
        <v>23.22</v>
      </c>
      <c r="Q93">
        <v>439.34</v>
      </c>
      <c r="R93">
        <v>4339</v>
      </c>
      <c r="S93">
        <v>31</v>
      </c>
      <c r="T93">
        <v>4370</v>
      </c>
      <c r="U93">
        <v>249.74</v>
      </c>
      <c r="V93">
        <v>6</v>
      </c>
      <c r="W93">
        <v>255.74</v>
      </c>
      <c r="X93">
        <v>0</v>
      </c>
      <c r="Y93">
        <v>0</v>
      </c>
      <c r="Z93">
        <v>77197</v>
      </c>
      <c r="AA93">
        <v>0</v>
      </c>
      <c r="AB93">
        <v>77197</v>
      </c>
      <c r="AC93">
        <v>-1335</v>
      </c>
      <c r="AD93">
        <v>0</v>
      </c>
      <c r="AE93">
        <v>75862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809522.18</v>
      </c>
      <c r="AQ93">
        <v>10560.5</v>
      </c>
      <c r="AR93">
        <v>49217.06</v>
      </c>
      <c r="AS93">
        <v>0</v>
      </c>
      <c r="AT93">
        <v>41699.08</v>
      </c>
      <c r="AU93">
        <v>910998.82</v>
      </c>
      <c r="AV93">
        <v>0</v>
      </c>
      <c r="AW93">
        <v>0</v>
      </c>
      <c r="AX93">
        <v>0</v>
      </c>
      <c r="AY93">
        <v>0</v>
      </c>
      <c r="AZ93">
        <v>12895.85</v>
      </c>
      <c r="BA93">
        <v>67.2</v>
      </c>
      <c r="BB93">
        <v>0</v>
      </c>
      <c r="BC93">
        <v>0</v>
      </c>
      <c r="BD93">
        <v>702.27</v>
      </c>
      <c r="BE93">
        <v>13665.32</v>
      </c>
      <c r="BF93">
        <v>856336.69</v>
      </c>
      <c r="BG93">
        <v>40996.81</v>
      </c>
      <c r="BH93" s="18">
        <f t="shared" si="2"/>
        <v>897333.5</v>
      </c>
      <c r="BI93" s="18">
        <v>642409.05000000005</v>
      </c>
      <c r="BJ93" s="18">
        <f t="shared" si="3"/>
        <v>254924.44999999995</v>
      </c>
      <c r="BK93">
        <v>111573.07</v>
      </c>
      <c r="BL93">
        <v>1459.65</v>
      </c>
      <c r="BM93">
        <v>0</v>
      </c>
      <c r="BN93">
        <v>7333.57</v>
      </c>
      <c r="BO93">
        <v>120366.29</v>
      </c>
      <c r="BP93">
        <v>498733.24</v>
      </c>
      <c r="BQ93">
        <v>0</v>
      </c>
      <c r="BR93">
        <v>23309.52</v>
      </c>
      <c r="BS93">
        <v>522042.76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642409.05000000005</v>
      </c>
      <c r="CE93">
        <v>0</v>
      </c>
      <c r="CF93">
        <v>5592445.9790000003</v>
      </c>
      <c r="CG93">
        <v>5046156.26</v>
      </c>
      <c r="CH93">
        <v>0</v>
      </c>
      <c r="CI93">
        <v>271617.57</v>
      </c>
      <c r="CJ93">
        <v>10910219.550000001</v>
      </c>
      <c r="CK93">
        <v>0</v>
      </c>
      <c r="CL93">
        <v>0</v>
      </c>
      <c r="CM93">
        <v>0</v>
      </c>
      <c r="CN93">
        <v>0</v>
      </c>
      <c r="CO93">
        <v>3391.78</v>
      </c>
      <c r="CP93">
        <v>0</v>
      </c>
      <c r="CQ93">
        <v>70.459999999999994</v>
      </c>
      <c r="CR93">
        <v>13.2</v>
      </c>
      <c r="CS93">
        <v>0.26</v>
      </c>
      <c r="CT93">
        <v>11.69</v>
      </c>
      <c r="CU93">
        <v>8.25</v>
      </c>
      <c r="CV93">
        <v>53</v>
      </c>
      <c r="CW93">
        <v>33.92</v>
      </c>
      <c r="CX93">
        <v>0</v>
      </c>
    </row>
    <row r="94" spans="1:102" hidden="1">
      <c r="A94" t="s">
        <v>157</v>
      </c>
      <c r="B94" t="s">
        <v>158</v>
      </c>
      <c r="D94" t="s">
        <v>134</v>
      </c>
      <c r="E94">
        <v>2147</v>
      </c>
      <c r="F94">
        <v>129</v>
      </c>
      <c r="G94">
        <v>2276</v>
      </c>
      <c r="H94">
        <v>1600</v>
      </c>
      <c r="I94">
        <v>547</v>
      </c>
      <c r="J94">
        <v>2147</v>
      </c>
      <c r="K94">
        <v>10</v>
      </c>
      <c r="L94">
        <v>1600</v>
      </c>
      <c r="M94">
        <v>547</v>
      </c>
      <c r="N94">
        <v>2147</v>
      </c>
      <c r="O94">
        <v>416.12</v>
      </c>
      <c r="P94">
        <v>23.22</v>
      </c>
      <c r="Q94">
        <v>439.34</v>
      </c>
      <c r="R94">
        <v>4339</v>
      </c>
      <c r="S94">
        <v>31</v>
      </c>
      <c r="T94">
        <v>4370</v>
      </c>
      <c r="U94">
        <v>249.74</v>
      </c>
      <c r="V94">
        <v>6</v>
      </c>
      <c r="W94">
        <v>255.74</v>
      </c>
      <c r="X94">
        <v>0</v>
      </c>
      <c r="Y94">
        <v>0</v>
      </c>
      <c r="Z94">
        <v>77197</v>
      </c>
      <c r="AA94">
        <v>0</v>
      </c>
      <c r="AB94">
        <v>77197</v>
      </c>
      <c r="AC94">
        <v>-1335</v>
      </c>
      <c r="AD94">
        <v>0</v>
      </c>
      <c r="AE94">
        <v>75862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809522.18</v>
      </c>
      <c r="AQ94">
        <v>10560.5</v>
      </c>
      <c r="AR94">
        <v>49217.06</v>
      </c>
      <c r="AS94">
        <v>0</v>
      </c>
      <c r="AT94">
        <v>41699.08</v>
      </c>
      <c r="AU94">
        <v>910998.82</v>
      </c>
      <c r="AV94">
        <v>0</v>
      </c>
      <c r="AW94">
        <v>0</v>
      </c>
      <c r="AX94">
        <v>0</v>
      </c>
      <c r="AY94">
        <v>0</v>
      </c>
      <c r="AZ94">
        <v>12895.85</v>
      </c>
      <c r="BA94">
        <v>67.2</v>
      </c>
      <c r="BB94">
        <v>0</v>
      </c>
      <c r="BC94">
        <v>0</v>
      </c>
      <c r="BD94">
        <v>702.27</v>
      </c>
      <c r="BE94">
        <v>13665.32</v>
      </c>
      <c r="BF94">
        <v>856336.69</v>
      </c>
      <c r="BG94">
        <v>40996.81</v>
      </c>
      <c r="BH94" s="18">
        <f t="shared" si="2"/>
        <v>897333.5</v>
      </c>
      <c r="BI94" s="18">
        <v>642409.05000000005</v>
      </c>
      <c r="BJ94" s="18">
        <f t="shared" si="3"/>
        <v>254924.44999999995</v>
      </c>
      <c r="BK94">
        <v>111573.07</v>
      </c>
      <c r="BL94">
        <v>1459.65</v>
      </c>
      <c r="BM94">
        <v>0</v>
      </c>
      <c r="BN94">
        <v>7333.57</v>
      </c>
      <c r="BO94">
        <v>120366.29</v>
      </c>
      <c r="BP94">
        <v>498733.24</v>
      </c>
      <c r="BQ94">
        <v>0</v>
      </c>
      <c r="BR94">
        <v>23309.52</v>
      </c>
      <c r="BS94">
        <v>522042.76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642409.05000000005</v>
      </c>
      <c r="CE94">
        <v>0</v>
      </c>
      <c r="CF94">
        <v>5592445.9790000003</v>
      </c>
      <c r="CG94">
        <v>5046156.26</v>
      </c>
      <c r="CH94">
        <v>0</v>
      </c>
      <c r="CI94">
        <v>271617.57</v>
      </c>
      <c r="CJ94">
        <v>10910219.550000001</v>
      </c>
      <c r="CK94">
        <v>0</v>
      </c>
      <c r="CL94">
        <v>0</v>
      </c>
      <c r="CM94">
        <v>0</v>
      </c>
      <c r="CN94">
        <v>0</v>
      </c>
      <c r="CO94">
        <v>3391.78</v>
      </c>
      <c r="CP94">
        <v>0</v>
      </c>
      <c r="CQ94">
        <v>70.459999999999994</v>
      </c>
      <c r="CR94">
        <v>13.2</v>
      </c>
      <c r="CS94">
        <v>0.26</v>
      </c>
      <c r="CT94">
        <v>11.69</v>
      </c>
      <c r="CU94">
        <v>8.25</v>
      </c>
      <c r="CV94">
        <v>53</v>
      </c>
      <c r="CW94">
        <v>33.92</v>
      </c>
      <c r="CX94">
        <v>0</v>
      </c>
    </row>
    <row r="95" spans="1:102" hidden="1">
      <c r="A95" t="s">
        <v>159</v>
      </c>
      <c r="B95" t="s">
        <v>160</v>
      </c>
      <c r="C95" t="s">
        <v>126</v>
      </c>
      <c r="D95" t="s">
        <v>127</v>
      </c>
      <c r="E95">
        <v>1098</v>
      </c>
      <c r="F95">
        <v>58</v>
      </c>
      <c r="G95">
        <v>1156</v>
      </c>
      <c r="H95">
        <v>1098</v>
      </c>
      <c r="I95">
        <v>0</v>
      </c>
      <c r="J95">
        <v>1098</v>
      </c>
      <c r="K95">
        <v>3</v>
      </c>
      <c r="L95">
        <v>1095</v>
      </c>
      <c r="M95">
        <v>3</v>
      </c>
      <c r="N95">
        <v>1098</v>
      </c>
      <c r="O95">
        <v>642.79</v>
      </c>
      <c r="P95">
        <v>21.9</v>
      </c>
      <c r="Q95">
        <v>664.69</v>
      </c>
      <c r="R95">
        <v>0</v>
      </c>
      <c r="S95">
        <v>0</v>
      </c>
      <c r="T95">
        <v>0</v>
      </c>
      <c r="U95">
        <v>24.04</v>
      </c>
      <c r="V95">
        <v>2</v>
      </c>
      <c r="W95">
        <v>26.04</v>
      </c>
      <c r="X95">
        <v>0</v>
      </c>
      <c r="Y95">
        <v>0</v>
      </c>
      <c r="Z95">
        <v>44133</v>
      </c>
      <c r="AA95">
        <v>0</v>
      </c>
      <c r="AB95">
        <v>44133</v>
      </c>
      <c r="AC95">
        <v>-216</v>
      </c>
      <c r="AD95">
        <v>0</v>
      </c>
      <c r="AE95">
        <v>43917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289.60000000000002</v>
      </c>
      <c r="AM95">
        <v>2.4</v>
      </c>
      <c r="AN95">
        <v>0</v>
      </c>
      <c r="AO95">
        <v>292</v>
      </c>
      <c r="AP95">
        <v>461711.25</v>
      </c>
      <c r="AQ95">
        <v>2784.14</v>
      </c>
      <c r="AR95">
        <v>3839.18</v>
      </c>
      <c r="AS95">
        <v>0</v>
      </c>
      <c r="AT95">
        <v>23037.200000000001</v>
      </c>
      <c r="AU95">
        <v>491371.77</v>
      </c>
      <c r="AV95">
        <v>0</v>
      </c>
      <c r="AW95">
        <v>0</v>
      </c>
      <c r="AX95">
        <v>0</v>
      </c>
      <c r="AY95">
        <v>0</v>
      </c>
      <c r="AZ95">
        <v>2368.91</v>
      </c>
      <c r="BA95">
        <v>10.4</v>
      </c>
      <c r="BB95">
        <v>0</v>
      </c>
      <c r="BC95">
        <v>0</v>
      </c>
      <c r="BD95">
        <v>112.75</v>
      </c>
      <c r="BE95">
        <v>2492.06</v>
      </c>
      <c r="BF95">
        <v>466247.26</v>
      </c>
      <c r="BG95">
        <v>22924.45</v>
      </c>
      <c r="BH95" s="18">
        <f t="shared" si="2"/>
        <v>489171.71</v>
      </c>
      <c r="BI95" s="18">
        <v>454524.51</v>
      </c>
      <c r="BJ95" s="18">
        <f t="shared" si="3"/>
        <v>34647.200000000012</v>
      </c>
      <c r="BK95">
        <v>48774.7</v>
      </c>
      <c r="BL95">
        <v>838.87</v>
      </c>
      <c r="BM95">
        <v>0</v>
      </c>
      <c r="BN95">
        <v>4174.2700000000004</v>
      </c>
      <c r="BO95">
        <v>53787.839999999997</v>
      </c>
      <c r="BP95">
        <v>382809.96</v>
      </c>
      <c r="BQ95">
        <v>0</v>
      </c>
      <c r="BR95">
        <v>17926.71</v>
      </c>
      <c r="BS95">
        <v>400736.67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454524.51</v>
      </c>
      <c r="CE95">
        <v>0</v>
      </c>
      <c r="CF95">
        <v>423259.29</v>
      </c>
      <c r="CG95">
        <v>127218.83</v>
      </c>
      <c r="CH95">
        <v>0</v>
      </c>
      <c r="CI95">
        <v>42185.61</v>
      </c>
      <c r="CJ95">
        <v>592663.73</v>
      </c>
      <c r="CK95">
        <v>0</v>
      </c>
      <c r="CL95">
        <v>0</v>
      </c>
      <c r="CM95">
        <v>0</v>
      </c>
      <c r="CN95">
        <v>0</v>
      </c>
      <c r="CO95">
        <v>3817.73</v>
      </c>
      <c r="CP95">
        <v>0</v>
      </c>
      <c r="CQ95">
        <v>92.43</v>
      </c>
      <c r="CR95">
        <v>10.94</v>
      </c>
      <c r="CS95">
        <v>0.03</v>
      </c>
      <c r="CT95">
        <v>11.08</v>
      </c>
      <c r="CU95">
        <v>10.24</v>
      </c>
      <c r="CV95">
        <v>47</v>
      </c>
      <c r="CW95">
        <v>38.18</v>
      </c>
      <c r="CX95">
        <v>0</v>
      </c>
    </row>
    <row r="96" spans="1:102" hidden="1">
      <c r="A96" t="s">
        <v>159</v>
      </c>
      <c r="B96" t="s">
        <v>160</v>
      </c>
      <c r="C96" t="s">
        <v>137</v>
      </c>
      <c r="D96" t="s">
        <v>138</v>
      </c>
      <c r="E96">
        <v>4</v>
      </c>
      <c r="F96">
        <v>0</v>
      </c>
      <c r="G96">
        <v>4</v>
      </c>
      <c r="H96">
        <v>4</v>
      </c>
      <c r="I96">
        <v>0</v>
      </c>
      <c r="J96">
        <v>4</v>
      </c>
      <c r="K96">
        <v>0</v>
      </c>
      <c r="L96">
        <v>4</v>
      </c>
      <c r="M96">
        <v>0</v>
      </c>
      <c r="N96">
        <v>4</v>
      </c>
      <c r="O96">
        <v>9.8800000000000008</v>
      </c>
      <c r="P96">
        <v>0</v>
      </c>
      <c r="Q96">
        <v>9.8800000000000008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146</v>
      </c>
      <c r="AA96">
        <v>0</v>
      </c>
      <c r="AB96">
        <v>146</v>
      </c>
      <c r="AC96">
        <v>0</v>
      </c>
      <c r="AD96">
        <v>0</v>
      </c>
      <c r="AE96">
        <v>146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2965.32</v>
      </c>
      <c r="AQ96">
        <v>1.1000000000000001</v>
      </c>
      <c r="AR96">
        <v>14.88</v>
      </c>
      <c r="AS96">
        <v>0</v>
      </c>
      <c r="AT96">
        <v>88.7</v>
      </c>
      <c r="AU96">
        <v>3070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2981.3</v>
      </c>
      <c r="BG96">
        <v>88.7</v>
      </c>
      <c r="BH96" s="18">
        <f t="shared" si="2"/>
        <v>3070</v>
      </c>
      <c r="BI96" s="18">
        <v>4058.68</v>
      </c>
      <c r="BJ96" s="18">
        <f t="shared" si="3"/>
        <v>-988.67999999999984</v>
      </c>
      <c r="BK96">
        <v>3867.66</v>
      </c>
      <c r="BL96">
        <v>31.85</v>
      </c>
      <c r="BM96">
        <v>0</v>
      </c>
      <c r="BN96">
        <v>159.16999999999999</v>
      </c>
      <c r="BO96">
        <v>4058.68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4058.68</v>
      </c>
      <c r="CE96">
        <v>0</v>
      </c>
      <c r="CF96">
        <v>768.69</v>
      </c>
      <c r="CG96">
        <v>5.7</v>
      </c>
      <c r="CH96">
        <v>0</v>
      </c>
      <c r="CI96">
        <v>0.61</v>
      </c>
      <c r="CJ96">
        <v>775</v>
      </c>
      <c r="CK96">
        <v>0</v>
      </c>
      <c r="CL96">
        <v>100</v>
      </c>
      <c r="CM96">
        <v>100</v>
      </c>
      <c r="CN96">
        <v>0</v>
      </c>
      <c r="CO96">
        <v>3650</v>
      </c>
      <c r="CP96">
        <v>0</v>
      </c>
      <c r="CQ96">
        <v>132.19999999999999</v>
      </c>
      <c r="CR96">
        <v>132.19999999999999</v>
      </c>
      <c r="CS96">
        <v>-0.32</v>
      </c>
      <c r="CT96">
        <v>20.88</v>
      </c>
      <c r="CU96">
        <v>27.61</v>
      </c>
      <c r="CV96">
        <v>1015</v>
      </c>
      <c r="CW96">
        <v>36.5</v>
      </c>
      <c r="CX96">
        <v>0</v>
      </c>
    </row>
    <row r="97" spans="1:102" hidden="1">
      <c r="A97" t="s">
        <v>159</v>
      </c>
      <c r="B97" t="s">
        <v>160</v>
      </c>
      <c r="C97" t="s">
        <v>128</v>
      </c>
      <c r="D97" t="s">
        <v>129</v>
      </c>
      <c r="E97">
        <v>366</v>
      </c>
      <c r="F97">
        <v>12</v>
      </c>
      <c r="G97">
        <v>378</v>
      </c>
      <c r="H97">
        <v>366</v>
      </c>
      <c r="I97">
        <v>0</v>
      </c>
      <c r="J97">
        <v>366</v>
      </c>
      <c r="K97">
        <v>1</v>
      </c>
      <c r="L97">
        <v>366</v>
      </c>
      <c r="M97">
        <v>0</v>
      </c>
      <c r="N97">
        <v>366</v>
      </c>
      <c r="O97">
        <v>297.55</v>
      </c>
      <c r="P97">
        <v>18</v>
      </c>
      <c r="Q97">
        <v>315.55</v>
      </c>
      <c r="R97">
        <v>0</v>
      </c>
      <c r="S97">
        <v>0</v>
      </c>
      <c r="T97">
        <v>0</v>
      </c>
      <c r="U97">
        <v>31</v>
      </c>
      <c r="V97">
        <v>0</v>
      </c>
      <c r="W97">
        <v>31</v>
      </c>
      <c r="X97">
        <v>0</v>
      </c>
      <c r="Y97">
        <v>0</v>
      </c>
      <c r="Z97">
        <v>19701.7</v>
      </c>
      <c r="AA97">
        <v>0</v>
      </c>
      <c r="AB97">
        <v>19701.7</v>
      </c>
      <c r="AC97">
        <v>-25</v>
      </c>
      <c r="AD97">
        <v>0</v>
      </c>
      <c r="AE97">
        <v>19676.7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258228.53</v>
      </c>
      <c r="AQ97">
        <v>446.2</v>
      </c>
      <c r="AR97">
        <v>1479.24</v>
      </c>
      <c r="AS97">
        <v>0</v>
      </c>
      <c r="AT97">
        <v>12412.07</v>
      </c>
      <c r="AU97">
        <v>272566.03999999998</v>
      </c>
      <c r="AV97">
        <v>0</v>
      </c>
      <c r="AW97">
        <v>0</v>
      </c>
      <c r="AX97">
        <v>0</v>
      </c>
      <c r="AY97">
        <v>0</v>
      </c>
      <c r="AZ97">
        <v>404.08</v>
      </c>
      <c r="BA97">
        <v>1.3</v>
      </c>
      <c r="BB97">
        <v>1.87</v>
      </c>
      <c r="BC97">
        <v>0</v>
      </c>
      <c r="BD97">
        <v>15.75</v>
      </c>
      <c r="BE97">
        <v>423</v>
      </c>
      <c r="BF97">
        <v>259748.59</v>
      </c>
      <c r="BG97">
        <v>12396.32</v>
      </c>
      <c r="BH97" s="18">
        <f t="shared" si="2"/>
        <v>272144.90999999997</v>
      </c>
      <c r="BI97" s="18">
        <v>258585.52</v>
      </c>
      <c r="BJ97" s="18">
        <f t="shared" si="3"/>
        <v>13559.389999999985</v>
      </c>
      <c r="BK97">
        <v>243855.47</v>
      </c>
      <c r="BL97">
        <v>783.69</v>
      </c>
      <c r="BM97">
        <v>0</v>
      </c>
      <c r="BN97">
        <v>12239.18</v>
      </c>
      <c r="BO97">
        <v>256878.34</v>
      </c>
      <c r="BP97">
        <v>1675.05</v>
      </c>
      <c r="BQ97">
        <v>0</v>
      </c>
      <c r="BR97">
        <v>32.130000000000003</v>
      </c>
      <c r="BS97">
        <v>1707.18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258585.52</v>
      </c>
      <c r="CE97">
        <v>0</v>
      </c>
      <c r="CF97">
        <v>147746.81</v>
      </c>
      <c r="CG97">
        <v>8724.4599999999991</v>
      </c>
      <c r="CH97">
        <v>0</v>
      </c>
      <c r="CI97">
        <v>2333.59</v>
      </c>
      <c r="CJ97">
        <v>158804.85999999999</v>
      </c>
      <c r="CK97">
        <v>0</v>
      </c>
      <c r="CL97">
        <v>0</v>
      </c>
      <c r="CM97">
        <v>0</v>
      </c>
      <c r="CN97">
        <v>0</v>
      </c>
      <c r="CO97">
        <v>5212.09</v>
      </c>
      <c r="CP97">
        <v>0</v>
      </c>
      <c r="CQ97">
        <v>94.87</v>
      </c>
      <c r="CR97">
        <v>94.24</v>
      </c>
      <c r="CS97">
        <v>0.05</v>
      </c>
      <c r="CT97">
        <v>13.79</v>
      </c>
      <c r="CU97">
        <v>13.08</v>
      </c>
      <c r="CV97">
        <v>680</v>
      </c>
      <c r="CW97">
        <v>52.12</v>
      </c>
      <c r="CX97">
        <v>0</v>
      </c>
    </row>
    <row r="98" spans="1:102" hidden="1">
      <c r="A98" t="s">
        <v>159</v>
      </c>
      <c r="B98" t="s">
        <v>160</v>
      </c>
      <c r="C98" t="s">
        <v>139</v>
      </c>
      <c r="D98" t="s">
        <v>140</v>
      </c>
      <c r="E98">
        <v>0</v>
      </c>
      <c r="F98">
        <v>1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2</v>
      </c>
      <c r="T98">
        <v>2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 s="18">
        <f t="shared" si="2"/>
        <v>0</v>
      </c>
      <c r="BI98" s="18">
        <v>0</v>
      </c>
      <c r="BJ98" s="18">
        <f t="shared" si="3"/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-34</v>
      </c>
      <c r="CG98">
        <v>0</v>
      </c>
      <c r="CH98">
        <v>0</v>
      </c>
      <c r="CI98">
        <v>0</v>
      </c>
      <c r="CJ98">
        <v>-34</v>
      </c>
      <c r="CK98">
        <v>0</v>
      </c>
      <c r="CL98">
        <v>0</v>
      </c>
      <c r="CM98">
        <v>0</v>
      </c>
      <c r="CN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</row>
    <row r="99" spans="1:102" hidden="1">
      <c r="A99" t="s">
        <v>159</v>
      </c>
      <c r="B99" t="s">
        <v>160</v>
      </c>
      <c r="C99" t="s">
        <v>130</v>
      </c>
      <c r="D99" t="s">
        <v>131</v>
      </c>
      <c r="E99">
        <v>50</v>
      </c>
      <c r="F99">
        <v>4</v>
      </c>
      <c r="G99">
        <v>54</v>
      </c>
      <c r="H99">
        <v>50</v>
      </c>
      <c r="I99">
        <v>0</v>
      </c>
      <c r="J99">
        <v>50</v>
      </c>
      <c r="K99">
        <v>1</v>
      </c>
      <c r="L99">
        <v>50</v>
      </c>
      <c r="M99">
        <v>0</v>
      </c>
      <c r="N99">
        <v>50</v>
      </c>
      <c r="O99">
        <v>0</v>
      </c>
      <c r="P99">
        <v>0</v>
      </c>
      <c r="Q99">
        <v>0</v>
      </c>
      <c r="R99">
        <v>335</v>
      </c>
      <c r="S99">
        <v>32</v>
      </c>
      <c r="T99">
        <v>367</v>
      </c>
      <c r="U99">
        <v>0</v>
      </c>
      <c r="V99">
        <v>0</v>
      </c>
      <c r="W99">
        <v>0</v>
      </c>
      <c r="X99">
        <v>0</v>
      </c>
      <c r="Y99">
        <v>0</v>
      </c>
      <c r="Z99">
        <v>6692</v>
      </c>
      <c r="AA99">
        <v>0</v>
      </c>
      <c r="AB99">
        <v>6692</v>
      </c>
      <c r="AC99">
        <v>0</v>
      </c>
      <c r="AD99">
        <v>0</v>
      </c>
      <c r="AE99">
        <v>6692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83988.21</v>
      </c>
      <c r="AQ99">
        <v>97</v>
      </c>
      <c r="AR99">
        <v>380.44</v>
      </c>
      <c r="AS99">
        <v>0</v>
      </c>
      <c r="AT99">
        <v>2710.32</v>
      </c>
      <c r="AU99">
        <v>87175.97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84465.65</v>
      </c>
      <c r="BG99">
        <v>2710.32</v>
      </c>
      <c r="BH99" s="18">
        <f t="shared" si="2"/>
        <v>87175.97</v>
      </c>
      <c r="BI99" s="18">
        <v>66964.929999999993</v>
      </c>
      <c r="BJ99" s="18">
        <f t="shared" si="3"/>
        <v>20211.040000000008</v>
      </c>
      <c r="BK99">
        <v>62515.81</v>
      </c>
      <c r="BL99">
        <v>100.7</v>
      </c>
      <c r="BM99">
        <v>0</v>
      </c>
      <c r="BN99">
        <v>2080.25</v>
      </c>
      <c r="BO99">
        <v>64696.76</v>
      </c>
      <c r="BP99">
        <v>2268.17</v>
      </c>
      <c r="BQ99">
        <v>0</v>
      </c>
      <c r="BR99">
        <v>0</v>
      </c>
      <c r="BS99">
        <v>2268.17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66964.929999999993</v>
      </c>
      <c r="CE99">
        <v>0</v>
      </c>
      <c r="CF99">
        <v>83427.960000000006</v>
      </c>
      <c r="CG99">
        <v>2688.84</v>
      </c>
      <c r="CH99">
        <v>0</v>
      </c>
      <c r="CI99">
        <v>1260</v>
      </c>
      <c r="CJ99">
        <v>87376.8</v>
      </c>
      <c r="CK99">
        <v>0</v>
      </c>
      <c r="CL99">
        <v>0</v>
      </c>
      <c r="CM99">
        <v>0</v>
      </c>
      <c r="CN99">
        <v>0</v>
      </c>
      <c r="CO99">
        <v>12392.59</v>
      </c>
      <c r="CP99">
        <v>0</v>
      </c>
      <c r="CQ99">
        <v>76.81</v>
      </c>
      <c r="CR99">
        <v>74.209999999999994</v>
      </c>
      <c r="CS99">
        <v>0.23</v>
      </c>
      <c r="CT99">
        <v>13</v>
      </c>
      <c r="CU99">
        <v>9.99</v>
      </c>
      <c r="CV99">
        <v>1198</v>
      </c>
      <c r="CW99">
        <v>123.93</v>
      </c>
      <c r="CX99">
        <v>0</v>
      </c>
    </row>
    <row r="100" spans="1:102" hidden="1">
      <c r="A100" t="s">
        <v>159</v>
      </c>
      <c r="B100" t="s">
        <v>160</v>
      </c>
      <c r="C100" t="s">
        <v>141</v>
      </c>
      <c r="D100" t="s">
        <v>142</v>
      </c>
      <c r="E100">
        <v>24</v>
      </c>
      <c r="F100">
        <v>0</v>
      </c>
      <c r="G100">
        <v>24</v>
      </c>
      <c r="H100">
        <v>24</v>
      </c>
      <c r="I100">
        <v>0</v>
      </c>
      <c r="J100">
        <v>24</v>
      </c>
      <c r="K100">
        <v>0</v>
      </c>
      <c r="L100">
        <v>18</v>
      </c>
      <c r="M100">
        <v>6</v>
      </c>
      <c r="N100">
        <v>24</v>
      </c>
      <c r="O100">
        <v>60.37</v>
      </c>
      <c r="P100">
        <v>0</v>
      </c>
      <c r="Q100">
        <v>60.37</v>
      </c>
      <c r="R100">
        <v>26</v>
      </c>
      <c r="S100">
        <v>0</v>
      </c>
      <c r="T100">
        <v>26</v>
      </c>
      <c r="U100">
        <v>8</v>
      </c>
      <c r="V100">
        <v>0</v>
      </c>
      <c r="W100">
        <v>8</v>
      </c>
      <c r="X100">
        <v>0</v>
      </c>
      <c r="Y100">
        <v>0</v>
      </c>
      <c r="Z100">
        <v>4668.3999999999996</v>
      </c>
      <c r="AA100">
        <v>0</v>
      </c>
      <c r="AB100">
        <v>4668.3999999999996</v>
      </c>
      <c r="AC100">
        <v>0</v>
      </c>
      <c r="AD100">
        <v>0</v>
      </c>
      <c r="AE100">
        <v>4668.3999999999996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47099.68</v>
      </c>
      <c r="AQ100">
        <v>450.9</v>
      </c>
      <c r="AR100">
        <v>9212.74</v>
      </c>
      <c r="AS100">
        <v>0</v>
      </c>
      <c r="AT100">
        <v>2804.88</v>
      </c>
      <c r="AU100">
        <v>59568.2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56763.32</v>
      </c>
      <c r="BG100">
        <v>2804.88</v>
      </c>
      <c r="BH100" s="18">
        <f t="shared" si="2"/>
        <v>59568.2</v>
      </c>
      <c r="BI100" s="18">
        <v>0</v>
      </c>
      <c r="BJ100" s="18">
        <f t="shared" si="3"/>
        <v>59568.2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929932.26</v>
      </c>
      <c r="CG100">
        <v>902200.46</v>
      </c>
      <c r="CH100">
        <v>0</v>
      </c>
      <c r="CI100">
        <v>77694.48</v>
      </c>
      <c r="CJ100">
        <v>1909827.2</v>
      </c>
      <c r="CK100">
        <v>0</v>
      </c>
      <c r="CL100">
        <v>100</v>
      </c>
      <c r="CM100">
        <v>0</v>
      </c>
      <c r="CN100">
        <v>0</v>
      </c>
      <c r="CO100">
        <v>19451.669999999998</v>
      </c>
      <c r="CP100">
        <v>0</v>
      </c>
      <c r="CQ100">
        <v>0</v>
      </c>
      <c r="CR100">
        <v>0</v>
      </c>
      <c r="CS100">
        <v>0.99</v>
      </c>
      <c r="CT100">
        <v>12.74</v>
      </c>
      <c r="CU100">
        <v>0</v>
      </c>
      <c r="CV100">
        <v>0</v>
      </c>
      <c r="CW100">
        <v>194.52</v>
      </c>
      <c r="CX100">
        <v>0</v>
      </c>
    </row>
    <row r="101" spans="1:102" hidden="1">
      <c r="A101" t="s">
        <v>159</v>
      </c>
      <c r="B101" t="s">
        <v>160</v>
      </c>
      <c r="C101" t="s">
        <v>132</v>
      </c>
      <c r="D101" t="s">
        <v>133</v>
      </c>
      <c r="E101">
        <v>11</v>
      </c>
      <c r="F101">
        <v>0</v>
      </c>
      <c r="G101">
        <v>11</v>
      </c>
      <c r="H101">
        <v>10</v>
      </c>
      <c r="I101">
        <v>0</v>
      </c>
      <c r="J101">
        <v>11</v>
      </c>
      <c r="K101">
        <v>0</v>
      </c>
      <c r="L101">
        <v>10</v>
      </c>
      <c r="M101">
        <v>1</v>
      </c>
      <c r="N101">
        <v>11</v>
      </c>
      <c r="O101">
        <v>11</v>
      </c>
      <c r="P101">
        <v>1</v>
      </c>
      <c r="Q101">
        <v>12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241</v>
      </c>
      <c r="AA101">
        <v>0</v>
      </c>
      <c r="AB101">
        <v>241</v>
      </c>
      <c r="AC101">
        <v>-7</v>
      </c>
      <c r="AD101">
        <v>0</v>
      </c>
      <c r="AE101">
        <v>234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5397.83</v>
      </c>
      <c r="AQ101">
        <v>0</v>
      </c>
      <c r="AR101">
        <v>102.72</v>
      </c>
      <c r="AS101">
        <v>0</v>
      </c>
      <c r="AT101">
        <v>227.75</v>
      </c>
      <c r="AU101">
        <v>5728.3</v>
      </c>
      <c r="AV101">
        <v>0</v>
      </c>
      <c r="AW101">
        <v>0</v>
      </c>
      <c r="AX101">
        <v>0</v>
      </c>
      <c r="AY101">
        <v>0</v>
      </c>
      <c r="AZ101">
        <v>277.42</v>
      </c>
      <c r="BA101">
        <v>0</v>
      </c>
      <c r="BB101">
        <v>11.97</v>
      </c>
      <c r="BC101">
        <v>0</v>
      </c>
      <c r="BD101">
        <v>6.61</v>
      </c>
      <c r="BE101">
        <v>296</v>
      </c>
      <c r="BF101">
        <v>5223.13</v>
      </c>
      <c r="BG101">
        <v>221.14</v>
      </c>
      <c r="BH101" s="18">
        <f t="shared" si="2"/>
        <v>5444.27</v>
      </c>
      <c r="BI101" s="18">
        <v>14413.64</v>
      </c>
      <c r="BJ101" s="18">
        <f t="shared" si="3"/>
        <v>-8969.369999999999</v>
      </c>
      <c r="BK101">
        <v>13580.16</v>
      </c>
      <c r="BL101">
        <v>399.15</v>
      </c>
      <c r="BM101">
        <v>0</v>
      </c>
      <c r="BN101">
        <v>434.33</v>
      </c>
      <c r="BO101">
        <v>14413.64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14413.64</v>
      </c>
      <c r="CE101">
        <v>0</v>
      </c>
      <c r="CF101">
        <v>-713.26</v>
      </c>
      <c r="CG101">
        <v>0</v>
      </c>
      <c r="CH101">
        <v>0</v>
      </c>
      <c r="CI101">
        <v>7.56</v>
      </c>
      <c r="CJ101">
        <v>-705.7</v>
      </c>
      <c r="CK101">
        <v>0</v>
      </c>
      <c r="CL101">
        <v>100</v>
      </c>
      <c r="CM101">
        <v>0</v>
      </c>
      <c r="CN101">
        <v>0</v>
      </c>
      <c r="CO101">
        <v>2190.91</v>
      </c>
      <c r="CP101">
        <v>0</v>
      </c>
      <c r="CQ101">
        <v>251.58</v>
      </c>
      <c r="CR101">
        <v>251.58</v>
      </c>
      <c r="CS101">
        <v>-1.52</v>
      </c>
      <c r="CT101">
        <v>23.67</v>
      </c>
      <c r="CU101">
        <v>59.56</v>
      </c>
      <c r="CV101">
        <v>1310</v>
      </c>
      <c r="CW101">
        <v>21.91</v>
      </c>
      <c r="CX101">
        <v>0</v>
      </c>
    </row>
    <row r="102" spans="1:102" hidden="1">
      <c r="A102" t="s">
        <v>159</v>
      </c>
      <c r="D102" t="s">
        <v>134</v>
      </c>
      <c r="E102">
        <v>1553</v>
      </c>
      <c r="F102">
        <v>75</v>
      </c>
      <c r="G102">
        <v>1628</v>
      </c>
      <c r="H102">
        <v>1552</v>
      </c>
      <c r="I102">
        <v>0</v>
      </c>
      <c r="J102">
        <v>1553</v>
      </c>
      <c r="K102">
        <v>5</v>
      </c>
      <c r="L102">
        <v>1543</v>
      </c>
      <c r="M102">
        <v>10</v>
      </c>
      <c r="N102">
        <v>1553</v>
      </c>
      <c r="O102">
        <v>1021.59</v>
      </c>
      <c r="P102">
        <v>40.9</v>
      </c>
      <c r="Q102">
        <v>1062.49</v>
      </c>
      <c r="R102">
        <v>361</v>
      </c>
      <c r="S102">
        <v>34</v>
      </c>
      <c r="T102">
        <v>395</v>
      </c>
      <c r="U102">
        <v>63.04</v>
      </c>
      <c r="V102">
        <v>2</v>
      </c>
      <c r="W102">
        <v>65.040000000000006</v>
      </c>
      <c r="X102">
        <v>0</v>
      </c>
      <c r="Y102">
        <v>0</v>
      </c>
      <c r="Z102">
        <v>75582.100000000006</v>
      </c>
      <c r="AA102">
        <v>0</v>
      </c>
      <c r="AB102">
        <v>75582.100000000006</v>
      </c>
      <c r="AC102">
        <v>-248</v>
      </c>
      <c r="AD102">
        <v>0</v>
      </c>
      <c r="AE102">
        <v>75334.100000000006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289.60000000000002</v>
      </c>
      <c r="AM102">
        <v>2.4</v>
      </c>
      <c r="AN102">
        <v>0</v>
      </c>
      <c r="AO102">
        <v>292</v>
      </c>
      <c r="AP102">
        <v>859390.82</v>
      </c>
      <c r="AQ102">
        <v>3779.34</v>
      </c>
      <c r="AR102">
        <v>15029.2</v>
      </c>
      <c r="AS102">
        <v>0</v>
      </c>
      <c r="AT102">
        <v>41280.92</v>
      </c>
      <c r="AU102">
        <v>919480.28</v>
      </c>
      <c r="AV102">
        <v>0</v>
      </c>
      <c r="AW102">
        <v>0</v>
      </c>
      <c r="AX102">
        <v>0</v>
      </c>
      <c r="AY102">
        <v>0</v>
      </c>
      <c r="AZ102">
        <v>3050.41</v>
      </c>
      <c r="BA102">
        <v>11.7</v>
      </c>
      <c r="BB102">
        <v>13.84</v>
      </c>
      <c r="BC102">
        <v>0</v>
      </c>
      <c r="BD102">
        <v>135.11000000000001</v>
      </c>
      <c r="BE102">
        <v>3211.06</v>
      </c>
      <c r="BF102">
        <v>875429.25</v>
      </c>
      <c r="BG102">
        <v>41145.81</v>
      </c>
      <c r="BH102" s="18">
        <f t="shared" si="2"/>
        <v>916575.06</v>
      </c>
      <c r="BI102" s="18">
        <v>798547.28</v>
      </c>
      <c r="BJ102" s="18">
        <f t="shared" si="3"/>
        <v>118027.78000000003</v>
      </c>
      <c r="BK102">
        <v>372593.8</v>
      </c>
      <c r="BL102">
        <v>2154.2600000000002</v>
      </c>
      <c r="BM102">
        <v>0</v>
      </c>
      <c r="BN102">
        <v>19087.2</v>
      </c>
      <c r="BO102">
        <v>393835.26</v>
      </c>
      <c r="BP102">
        <v>386753.18</v>
      </c>
      <c r="BQ102">
        <v>0</v>
      </c>
      <c r="BR102">
        <v>17958.84</v>
      </c>
      <c r="BS102">
        <v>404712.02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798547.28</v>
      </c>
      <c r="CE102">
        <v>0</v>
      </c>
      <c r="CF102">
        <v>1584387.75</v>
      </c>
      <c r="CG102">
        <v>1040838.29</v>
      </c>
      <c r="CH102">
        <v>0</v>
      </c>
      <c r="CI102">
        <v>123481.85</v>
      </c>
      <c r="CJ102">
        <v>2748707.89</v>
      </c>
      <c r="CK102">
        <v>0</v>
      </c>
      <c r="CL102">
        <v>0</v>
      </c>
      <c r="CM102">
        <v>0</v>
      </c>
      <c r="CN102">
        <v>0</v>
      </c>
      <c r="CO102">
        <v>4642.6400000000003</v>
      </c>
      <c r="CP102">
        <v>0</v>
      </c>
      <c r="CQ102">
        <v>86.81</v>
      </c>
      <c r="CR102">
        <v>42.81</v>
      </c>
      <c r="CS102">
        <v>0.11</v>
      </c>
      <c r="CT102">
        <v>12.12</v>
      </c>
      <c r="CU102">
        <v>10.52</v>
      </c>
      <c r="CV102">
        <v>242</v>
      </c>
      <c r="CW102">
        <v>46.43</v>
      </c>
      <c r="CX102">
        <v>0</v>
      </c>
    </row>
    <row r="103" spans="1:102" hidden="1">
      <c r="A103" t="s">
        <v>159</v>
      </c>
      <c r="B103" t="s">
        <v>160</v>
      </c>
      <c r="D103" t="s">
        <v>134</v>
      </c>
      <c r="E103">
        <v>1553</v>
      </c>
      <c r="F103">
        <v>75</v>
      </c>
      <c r="G103">
        <v>1628</v>
      </c>
      <c r="H103">
        <v>1552</v>
      </c>
      <c r="I103">
        <v>0</v>
      </c>
      <c r="J103">
        <v>1553</v>
      </c>
      <c r="K103">
        <v>5</v>
      </c>
      <c r="L103">
        <v>1543</v>
      </c>
      <c r="M103">
        <v>10</v>
      </c>
      <c r="N103">
        <v>1553</v>
      </c>
      <c r="O103">
        <v>1021.59</v>
      </c>
      <c r="P103">
        <v>40.9</v>
      </c>
      <c r="Q103">
        <v>1062.49</v>
      </c>
      <c r="R103">
        <v>361</v>
      </c>
      <c r="S103">
        <v>34</v>
      </c>
      <c r="T103">
        <v>395</v>
      </c>
      <c r="U103">
        <v>63.04</v>
      </c>
      <c r="V103">
        <v>2</v>
      </c>
      <c r="W103">
        <v>65.040000000000006</v>
      </c>
      <c r="X103">
        <v>0</v>
      </c>
      <c r="Y103">
        <v>0</v>
      </c>
      <c r="Z103">
        <v>75582.100000000006</v>
      </c>
      <c r="AA103">
        <v>0</v>
      </c>
      <c r="AB103">
        <v>75582.100000000006</v>
      </c>
      <c r="AC103">
        <v>-248</v>
      </c>
      <c r="AD103">
        <v>0</v>
      </c>
      <c r="AE103">
        <v>75334.100000000006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289.60000000000002</v>
      </c>
      <c r="AM103">
        <v>2.4</v>
      </c>
      <c r="AN103">
        <v>0</v>
      </c>
      <c r="AO103">
        <v>292</v>
      </c>
      <c r="AP103">
        <v>859390.82</v>
      </c>
      <c r="AQ103">
        <v>3779.34</v>
      </c>
      <c r="AR103">
        <v>15029.2</v>
      </c>
      <c r="AS103">
        <v>0</v>
      </c>
      <c r="AT103">
        <v>41280.92</v>
      </c>
      <c r="AU103">
        <v>919480.28</v>
      </c>
      <c r="AV103">
        <v>0</v>
      </c>
      <c r="AW103">
        <v>0</v>
      </c>
      <c r="AX103">
        <v>0</v>
      </c>
      <c r="AY103">
        <v>0</v>
      </c>
      <c r="AZ103">
        <v>3050.41</v>
      </c>
      <c r="BA103">
        <v>11.7</v>
      </c>
      <c r="BB103">
        <v>13.84</v>
      </c>
      <c r="BC103">
        <v>0</v>
      </c>
      <c r="BD103">
        <v>135.11000000000001</v>
      </c>
      <c r="BE103">
        <v>3211.06</v>
      </c>
      <c r="BF103">
        <v>875429.25</v>
      </c>
      <c r="BG103">
        <v>41145.81</v>
      </c>
      <c r="BH103" s="18">
        <f t="shared" si="2"/>
        <v>916575.06</v>
      </c>
      <c r="BI103" s="18">
        <v>798547.28</v>
      </c>
      <c r="BJ103" s="18">
        <f t="shared" si="3"/>
        <v>118027.78000000003</v>
      </c>
      <c r="BK103">
        <v>372593.8</v>
      </c>
      <c r="BL103">
        <v>2154.2600000000002</v>
      </c>
      <c r="BM103">
        <v>0</v>
      </c>
      <c r="BN103">
        <v>19087.2</v>
      </c>
      <c r="BO103">
        <v>393835.26</v>
      </c>
      <c r="BP103">
        <v>386753.18</v>
      </c>
      <c r="BQ103">
        <v>0</v>
      </c>
      <c r="BR103">
        <v>17958.84</v>
      </c>
      <c r="BS103">
        <v>404712.02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798547.28</v>
      </c>
      <c r="CE103">
        <v>0</v>
      </c>
      <c r="CF103">
        <v>1584387.75</v>
      </c>
      <c r="CG103">
        <v>1040838.29</v>
      </c>
      <c r="CH103">
        <v>0</v>
      </c>
      <c r="CI103">
        <v>123481.85</v>
      </c>
      <c r="CJ103">
        <v>2748707.89</v>
      </c>
      <c r="CK103">
        <v>0</v>
      </c>
      <c r="CL103">
        <v>0</v>
      </c>
      <c r="CM103">
        <v>0</v>
      </c>
      <c r="CN103">
        <v>0</v>
      </c>
      <c r="CO103">
        <v>4642.6400000000003</v>
      </c>
      <c r="CP103">
        <v>0</v>
      </c>
      <c r="CQ103">
        <v>86.81</v>
      </c>
      <c r="CR103">
        <v>42.81</v>
      </c>
      <c r="CS103">
        <v>0.11</v>
      </c>
      <c r="CT103">
        <v>12.12</v>
      </c>
      <c r="CU103">
        <v>10.52</v>
      </c>
      <c r="CV103">
        <v>242</v>
      </c>
      <c r="CW103">
        <v>46.43</v>
      </c>
      <c r="CX103">
        <v>0</v>
      </c>
    </row>
    <row r="104" spans="1:102" hidden="1">
      <c r="A104" t="s">
        <v>161</v>
      </c>
      <c r="B104" t="s">
        <v>162</v>
      </c>
      <c r="C104" t="s">
        <v>163</v>
      </c>
      <c r="D104" t="s">
        <v>164</v>
      </c>
      <c r="E104">
        <v>7</v>
      </c>
      <c r="F104">
        <v>1</v>
      </c>
      <c r="G104">
        <v>8</v>
      </c>
      <c r="H104">
        <v>7</v>
      </c>
      <c r="I104">
        <v>0</v>
      </c>
      <c r="J104">
        <v>7</v>
      </c>
      <c r="K104">
        <v>0</v>
      </c>
      <c r="L104">
        <v>7</v>
      </c>
      <c r="M104">
        <v>0</v>
      </c>
      <c r="N104">
        <v>7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4025</v>
      </c>
      <c r="V104">
        <v>900</v>
      </c>
      <c r="W104">
        <v>4925</v>
      </c>
      <c r="X104">
        <v>0</v>
      </c>
      <c r="Y104">
        <v>0</v>
      </c>
      <c r="Z104">
        <v>913712.5</v>
      </c>
      <c r="AA104">
        <v>0</v>
      </c>
      <c r="AB104">
        <v>913712.5</v>
      </c>
      <c r="AC104">
        <v>-839448</v>
      </c>
      <c r="AD104">
        <v>0</v>
      </c>
      <c r="AE104">
        <v>74264.5</v>
      </c>
      <c r="AF104">
        <v>830000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9616413.5299999993</v>
      </c>
      <c r="AQ104">
        <v>0</v>
      </c>
      <c r="AR104">
        <v>7642.76</v>
      </c>
      <c r="AS104">
        <v>0</v>
      </c>
      <c r="AT104">
        <v>540708.71</v>
      </c>
      <c r="AU104">
        <v>10164765</v>
      </c>
      <c r="AV104">
        <v>0</v>
      </c>
      <c r="AW104">
        <v>0</v>
      </c>
      <c r="AX104">
        <v>0</v>
      </c>
      <c r="AY104">
        <v>0</v>
      </c>
      <c r="AZ104">
        <v>6967532.9299999997</v>
      </c>
      <c r="BA104">
        <v>0</v>
      </c>
      <c r="BB104">
        <v>100</v>
      </c>
      <c r="BC104">
        <v>0</v>
      </c>
      <c r="BD104">
        <v>496215.07</v>
      </c>
      <c r="BE104">
        <v>7463848</v>
      </c>
      <c r="BF104">
        <v>2656523.36</v>
      </c>
      <c r="BG104">
        <v>44493.64</v>
      </c>
      <c r="BH104" s="18">
        <f t="shared" si="2"/>
        <v>2701017</v>
      </c>
      <c r="BI104" s="18">
        <v>2266829.6</v>
      </c>
      <c r="BJ104" s="18">
        <f t="shared" si="3"/>
        <v>434187.39999999991</v>
      </c>
      <c r="BK104">
        <v>1673202.6</v>
      </c>
      <c r="BL104">
        <v>100</v>
      </c>
      <c r="BM104">
        <v>0</v>
      </c>
      <c r="BN104">
        <v>23191</v>
      </c>
      <c r="BO104">
        <v>1696493.6</v>
      </c>
      <c r="BP104">
        <v>570336</v>
      </c>
      <c r="BQ104">
        <v>0</v>
      </c>
      <c r="BR104">
        <v>0</v>
      </c>
      <c r="BS104">
        <v>570336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2266829.6</v>
      </c>
      <c r="CE104">
        <v>0</v>
      </c>
      <c r="CF104">
        <v>995562.87</v>
      </c>
      <c r="CG104">
        <v>29405.97</v>
      </c>
      <c r="CH104">
        <v>0</v>
      </c>
      <c r="CI104">
        <v>49612.160000000003</v>
      </c>
      <c r="CJ104">
        <v>1074581</v>
      </c>
      <c r="CK104">
        <v>0</v>
      </c>
      <c r="CL104">
        <v>0</v>
      </c>
      <c r="CM104">
        <v>0</v>
      </c>
      <c r="CN104">
        <v>0</v>
      </c>
      <c r="CO104">
        <v>11421406.25</v>
      </c>
      <c r="CP104">
        <v>0</v>
      </c>
      <c r="CQ104">
        <v>22.3</v>
      </c>
      <c r="CR104">
        <v>16.690000000000001</v>
      </c>
      <c r="CS104">
        <v>0.78</v>
      </c>
      <c r="CT104">
        <v>11.12</v>
      </c>
      <c r="CU104">
        <v>2.48</v>
      </c>
      <c r="CV104">
        <v>212062</v>
      </c>
      <c r="CW104">
        <v>114214.06</v>
      </c>
      <c r="CX104">
        <v>0</v>
      </c>
    </row>
    <row r="105" spans="1:102" hidden="1">
      <c r="A105" t="s">
        <v>161</v>
      </c>
      <c r="B105" t="s">
        <v>162</v>
      </c>
      <c r="C105" t="s">
        <v>130</v>
      </c>
      <c r="D105" t="s">
        <v>131</v>
      </c>
      <c r="E105">
        <v>1</v>
      </c>
      <c r="F105">
        <v>0</v>
      </c>
      <c r="G105">
        <v>1</v>
      </c>
      <c r="H105">
        <v>1</v>
      </c>
      <c r="I105">
        <v>0</v>
      </c>
      <c r="J105">
        <v>1</v>
      </c>
      <c r="K105">
        <v>0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98</v>
      </c>
      <c r="S105">
        <v>0</v>
      </c>
      <c r="T105">
        <v>98</v>
      </c>
      <c r="U105">
        <v>81</v>
      </c>
      <c r="V105">
        <v>0</v>
      </c>
      <c r="W105">
        <v>81</v>
      </c>
      <c r="X105">
        <v>0</v>
      </c>
      <c r="Y105">
        <v>0</v>
      </c>
      <c r="Z105">
        <v>387728.4</v>
      </c>
      <c r="AA105">
        <v>0</v>
      </c>
      <c r="AB105">
        <v>387728.4</v>
      </c>
      <c r="AC105">
        <v>-383348.4</v>
      </c>
      <c r="AD105">
        <v>0</v>
      </c>
      <c r="AE105">
        <v>4380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1987229</v>
      </c>
      <c r="AQ105">
        <v>0</v>
      </c>
      <c r="AR105">
        <v>0</v>
      </c>
      <c r="AS105">
        <v>0</v>
      </c>
      <c r="AT105">
        <v>157030</v>
      </c>
      <c r="AU105">
        <v>2144259</v>
      </c>
      <c r="AV105">
        <v>0</v>
      </c>
      <c r="AW105">
        <v>0</v>
      </c>
      <c r="AX105">
        <v>0</v>
      </c>
      <c r="AY105">
        <v>0</v>
      </c>
      <c r="AZ105">
        <v>1950509.9</v>
      </c>
      <c r="BA105">
        <v>0</v>
      </c>
      <c r="BB105">
        <v>0</v>
      </c>
      <c r="BC105">
        <v>0</v>
      </c>
      <c r="BD105">
        <v>155256.1</v>
      </c>
      <c r="BE105">
        <v>2105766</v>
      </c>
      <c r="BF105">
        <v>36719.1</v>
      </c>
      <c r="BG105">
        <v>1773.9</v>
      </c>
      <c r="BH105" s="18">
        <f t="shared" si="2"/>
        <v>38493</v>
      </c>
      <c r="BI105" s="18">
        <v>36916.199999999997</v>
      </c>
      <c r="BJ105" s="18">
        <f t="shared" si="3"/>
        <v>1576.8000000000029</v>
      </c>
      <c r="BK105">
        <v>35142.300000000003</v>
      </c>
      <c r="BL105">
        <v>0</v>
      </c>
      <c r="BM105">
        <v>0</v>
      </c>
      <c r="BN105">
        <v>1773.9</v>
      </c>
      <c r="BO105">
        <v>36916.199999999997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36916.199999999997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100</v>
      </c>
      <c r="CM105">
        <v>100</v>
      </c>
      <c r="CN105">
        <v>0</v>
      </c>
      <c r="CO105">
        <v>38772840</v>
      </c>
      <c r="CP105">
        <v>0</v>
      </c>
      <c r="CQ105">
        <v>1.72</v>
      </c>
      <c r="CR105">
        <v>1.72</v>
      </c>
      <c r="CS105">
        <v>0.98</v>
      </c>
      <c r="CT105">
        <v>5.53</v>
      </c>
      <c r="CU105">
        <v>0.1</v>
      </c>
      <c r="CV105">
        <v>36916</v>
      </c>
      <c r="CW105">
        <v>387728.4</v>
      </c>
      <c r="CX105">
        <v>0</v>
      </c>
    </row>
    <row r="106" spans="1:102" hidden="1">
      <c r="A106" t="s">
        <v>161</v>
      </c>
      <c r="D106" t="s">
        <v>134</v>
      </c>
      <c r="E106">
        <v>8</v>
      </c>
      <c r="F106">
        <v>1</v>
      </c>
      <c r="G106">
        <v>9</v>
      </c>
      <c r="H106">
        <v>8</v>
      </c>
      <c r="I106">
        <v>0</v>
      </c>
      <c r="J106">
        <v>8</v>
      </c>
      <c r="K106">
        <v>0</v>
      </c>
      <c r="L106">
        <v>8</v>
      </c>
      <c r="M106">
        <v>0</v>
      </c>
      <c r="N106">
        <v>8</v>
      </c>
      <c r="O106">
        <v>0</v>
      </c>
      <c r="P106">
        <v>0</v>
      </c>
      <c r="Q106">
        <v>0</v>
      </c>
      <c r="R106">
        <v>98</v>
      </c>
      <c r="S106">
        <v>0</v>
      </c>
      <c r="T106">
        <v>98</v>
      </c>
      <c r="U106">
        <v>4106</v>
      </c>
      <c r="V106">
        <v>900</v>
      </c>
      <c r="W106">
        <v>5006</v>
      </c>
      <c r="X106">
        <v>0</v>
      </c>
      <c r="Y106">
        <v>0</v>
      </c>
      <c r="Z106">
        <v>1301440.8999999999</v>
      </c>
      <c r="AA106">
        <v>0</v>
      </c>
      <c r="AB106">
        <v>1301440.8999999999</v>
      </c>
      <c r="AC106">
        <v>-1222796.3999999999</v>
      </c>
      <c r="AD106">
        <v>0</v>
      </c>
      <c r="AE106">
        <v>78644.5</v>
      </c>
      <c r="AF106">
        <v>830000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11603642.529999999</v>
      </c>
      <c r="AQ106">
        <v>0</v>
      </c>
      <c r="AR106">
        <v>7642.76</v>
      </c>
      <c r="AS106">
        <v>0</v>
      </c>
      <c r="AT106">
        <v>697738.71</v>
      </c>
      <c r="AU106">
        <v>12309024</v>
      </c>
      <c r="AV106">
        <v>0</v>
      </c>
      <c r="AW106">
        <v>0</v>
      </c>
      <c r="AX106">
        <v>0</v>
      </c>
      <c r="AY106">
        <v>0</v>
      </c>
      <c r="AZ106">
        <v>8918042.8300000001</v>
      </c>
      <c r="BA106">
        <v>0</v>
      </c>
      <c r="BB106">
        <v>100</v>
      </c>
      <c r="BC106">
        <v>0</v>
      </c>
      <c r="BD106">
        <v>651471.17000000004</v>
      </c>
      <c r="BE106">
        <v>9569614</v>
      </c>
      <c r="BF106">
        <v>2693242.46</v>
      </c>
      <c r="BG106">
        <v>46267.54</v>
      </c>
      <c r="BH106" s="18">
        <f t="shared" si="2"/>
        <v>2739510</v>
      </c>
      <c r="BI106" s="18">
        <v>2303745.7999999998</v>
      </c>
      <c r="BJ106" s="18">
        <f t="shared" si="3"/>
        <v>435764.20000000019</v>
      </c>
      <c r="BK106">
        <v>1708344.9</v>
      </c>
      <c r="BL106">
        <v>100</v>
      </c>
      <c r="BM106">
        <v>0</v>
      </c>
      <c r="BN106">
        <v>24964.9</v>
      </c>
      <c r="BO106">
        <v>1733409.8</v>
      </c>
      <c r="BP106">
        <v>570336</v>
      </c>
      <c r="BQ106">
        <v>0</v>
      </c>
      <c r="BR106">
        <v>0</v>
      </c>
      <c r="BS106">
        <v>570336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2303745.7999999998</v>
      </c>
      <c r="CE106">
        <v>0</v>
      </c>
      <c r="CF106">
        <v>995562.87</v>
      </c>
      <c r="CG106">
        <v>29405.97</v>
      </c>
      <c r="CH106">
        <v>0</v>
      </c>
      <c r="CI106">
        <v>49612.160000000003</v>
      </c>
      <c r="CJ106">
        <v>1074581</v>
      </c>
      <c r="CK106">
        <v>0</v>
      </c>
      <c r="CL106">
        <v>0</v>
      </c>
      <c r="CM106">
        <v>0</v>
      </c>
      <c r="CN106">
        <v>0</v>
      </c>
      <c r="CO106">
        <v>14460454.439999999</v>
      </c>
      <c r="CP106">
        <v>0</v>
      </c>
      <c r="CQ106">
        <v>18.72</v>
      </c>
      <c r="CR106">
        <v>14.08</v>
      </c>
      <c r="CS106">
        <v>0.81</v>
      </c>
      <c r="CT106">
        <v>9.4600000000000009</v>
      </c>
      <c r="CU106">
        <v>1.77</v>
      </c>
      <c r="CV106">
        <v>192601</v>
      </c>
      <c r="CW106">
        <v>144604.54</v>
      </c>
      <c r="CX106">
        <v>0</v>
      </c>
    </row>
    <row r="107" spans="1:102" hidden="1">
      <c r="A107" t="s">
        <v>161</v>
      </c>
      <c r="B107" t="s">
        <v>162</v>
      </c>
      <c r="D107" t="s">
        <v>134</v>
      </c>
      <c r="E107">
        <v>8</v>
      </c>
      <c r="F107">
        <v>1</v>
      </c>
      <c r="G107">
        <v>9</v>
      </c>
      <c r="H107">
        <v>8</v>
      </c>
      <c r="I107">
        <v>0</v>
      </c>
      <c r="J107">
        <v>8</v>
      </c>
      <c r="K107">
        <v>0</v>
      </c>
      <c r="L107">
        <v>8</v>
      </c>
      <c r="M107">
        <v>0</v>
      </c>
      <c r="N107">
        <v>8</v>
      </c>
      <c r="O107">
        <v>0</v>
      </c>
      <c r="P107">
        <v>0</v>
      </c>
      <c r="Q107">
        <v>0</v>
      </c>
      <c r="R107">
        <v>98</v>
      </c>
      <c r="S107">
        <v>0</v>
      </c>
      <c r="T107">
        <v>98</v>
      </c>
      <c r="U107">
        <v>4106</v>
      </c>
      <c r="V107">
        <v>900</v>
      </c>
      <c r="W107">
        <v>5006</v>
      </c>
      <c r="X107">
        <v>0</v>
      </c>
      <c r="Y107">
        <v>0</v>
      </c>
      <c r="Z107">
        <v>1301440.8999999999</v>
      </c>
      <c r="AA107">
        <v>0</v>
      </c>
      <c r="AB107">
        <v>1301440.8999999999</v>
      </c>
      <c r="AC107">
        <v>-1222796.3999999999</v>
      </c>
      <c r="AD107">
        <v>0</v>
      </c>
      <c r="AE107">
        <v>78644.5</v>
      </c>
      <c r="AF107">
        <v>830000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11603642.529999999</v>
      </c>
      <c r="AQ107">
        <v>0</v>
      </c>
      <c r="AR107">
        <v>7642.76</v>
      </c>
      <c r="AS107">
        <v>0</v>
      </c>
      <c r="AT107">
        <v>697738.71</v>
      </c>
      <c r="AU107">
        <v>12309024</v>
      </c>
      <c r="AV107">
        <v>0</v>
      </c>
      <c r="AW107">
        <v>0</v>
      </c>
      <c r="AX107">
        <v>0</v>
      </c>
      <c r="AY107">
        <v>0</v>
      </c>
      <c r="AZ107">
        <v>8918042.8300000001</v>
      </c>
      <c r="BA107">
        <v>0</v>
      </c>
      <c r="BB107">
        <v>100</v>
      </c>
      <c r="BC107">
        <v>0</v>
      </c>
      <c r="BD107">
        <v>651471.17000000004</v>
      </c>
      <c r="BE107">
        <v>9569614</v>
      </c>
      <c r="BF107">
        <v>2693242.46</v>
      </c>
      <c r="BG107">
        <v>46267.54</v>
      </c>
      <c r="BH107" s="18">
        <f t="shared" si="2"/>
        <v>2739510</v>
      </c>
      <c r="BI107" s="18">
        <v>2303745.7999999998</v>
      </c>
      <c r="BJ107" s="18">
        <f t="shared" si="3"/>
        <v>435764.20000000019</v>
      </c>
      <c r="BK107">
        <v>1708344.9</v>
      </c>
      <c r="BL107">
        <v>100</v>
      </c>
      <c r="BM107">
        <v>0</v>
      </c>
      <c r="BN107">
        <v>24964.9</v>
      </c>
      <c r="BO107">
        <v>1733409.8</v>
      </c>
      <c r="BP107">
        <v>570336</v>
      </c>
      <c r="BQ107">
        <v>0</v>
      </c>
      <c r="BR107">
        <v>0</v>
      </c>
      <c r="BS107">
        <v>570336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2303745.7999999998</v>
      </c>
      <c r="CE107">
        <v>0</v>
      </c>
      <c r="CF107">
        <v>995562.87</v>
      </c>
      <c r="CG107">
        <v>29405.97</v>
      </c>
      <c r="CH107">
        <v>0</v>
      </c>
      <c r="CI107">
        <v>49612.160000000003</v>
      </c>
      <c r="CJ107">
        <v>1074581</v>
      </c>
      <c r="CK107">
        <v>0</v>
      </c>
      <c r="CL107">
        <v>0</v>
      </c>
      <c r="CM107">
        <v>0</v>
      </c>
      <c r="CN107">
        <v>0</v>
      </c>
      <c r="CO107">
        <v>14460454.439999999</v>
      </c>
      <c r="CP107">
        <v>0</v>
      </c>
      <c r="CQ107">
        <v>18.72</v>
      </c>
      <c r="CR107">
        <v>14.08</v>
      </c>
      <c r="CS107">
        <v>0.81</v>
      </c>
      <c r="CT107">
        <v>9.4600000000000009</v>
      </c>
      <c r="CU107">
        <v>1.77</v>
      </c>
      <c r="CV107">
        <v>192601</v>
      </c>
      <c r="CW107">
        <v>144604.54</v>
      </c>
      <c r="CX107">
        <v>0</v>
      </c>
    </row>
    <row r="108" spans="1:102" hidden="1">
      <c r="A108" t="s">
        <v>165</v>
      </c>
      <c r="B108" t="s">
        <v>166</v>
      </c>
      <c r="C108" t="s">
        <v>126</v>
      </c>
      <c r="D108" t="s">
        <v>127</v>
      </c>
      <c r="E108">
        <v>1588</v>
      </c>
      <c r="F108">
        <v>101</v>
      </c>
      <c r="G108">
        <v>1689</v>
      </c>
      <c r="H108">
        <v>1588</v>
      </c>
      <c r="I108">
        <v>0</v>
      </c>
      <c r="J108">
        <v>1588</v>
      </c>
      <c r="K108">
        <v>2</v>
      </c>
      <c r="L108">
        <v>1588</v>
      </c>
      <c r="M108">
        <v>0</v>
      </c>
      <c r="N108">
        <v>1588</v>
      </c>
      <c r="O108">
        <v>289.72000000000003</v>
      </c>
      <c r="P108">
        <v>15.92</v>
      </c>
      <c r="Q108">
        <v>305.64</v>
      </c>
      <c r="R108">
        <v>2</v>
      </c>
      <c r="S108">
        <v>0</v>
      </c>
      <c r="T108">
        <v>2</v>
      </c>
      <c r="U108">
        <v>186.66</v>
      </c>
      <c r="V108">
        <v>11</v>
      </c>
      <c r="W108">
        <v>197.66</v>
      </c>
      <c r="X108">
        <v>0</v>
      </c>
      <c r="Y108">
        <v>0</v>
      </c>
      <c r="Z108">
        <v>35993.199999999997</v>
      </c>
      <c r="AA108">
        <v>0</v>
      </c>
      <c r="AB108">
        <v>35993.199999999997</v>
      </c>
      <c r="AC108">
        <v>-58.5</v>
      </c>
      <c r="AD108">
        <v>0</v>
      </c>
      <c r="AE108">
        <v>35934.699999999997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435.74</v>
      </c>
      <c r="AM108">
        <v>4.3</v>
      </c>
      <c r="AN108">
        <v>1</v>
      </c>
      <c r="AO108">
        <v>441.04</v>
      </c>
      <c r="AP108">
        <v>459911.97</v>
      </c>
      <c r="AQ108">
        <v>5289.95</v>
      </c>
      <c r="AR108">
        <v>18213.18</v>
      </c>
      <c r="AS108">
        <v>0</v>
      </c>
      <c r="AT108">
        <v>18788.22</v>
      </c>
      <c r="AU108">
        <v>502203.32</v>
      </c>
      <c r="AV108">
        <v>0</v>
      </c>
      <c r="AW108">
        <v>0</v>
      </c>
      <c r="AX108">
        <v>0</v>
      </c>
      <c r="AY108">
        <v>0</v>
      </c>
      <c r="AZ108">
        <v>562.46</v>
      </c>
      <c r="BA108">
        <v>0</v>
      </c>
      <c r="BB108">
        <v>0</v>
      </c>
      <c r="BC108">
        <v>0</v>
      </c>
      <c r="BD108">
        <v>30.54</v>
      </c>
      <c r="BE108">
        <v>593</v>
      </c>
      <c r="BF108">
        <v>483293.68</v>
      </c>
      <c r="BG108">
        <v>18757.68</v>
      </c>
      <c r="BH108" s="18">
        <f t="shared" si="2"/>
        <v>502051.36</v>
      </c>
      <c r="BI108" s="18">
        <v>489179.2</v>
      </c>
      <c r="BJ108" s="18">
        <f t="shared" si="3"/>
        <v>12872.159999999974</v>
      </c>
      <c r="BK108">
        <v>39366.79</v>
      </c>
      <c r="BL108">
        <v>4877.79</v>
      </c>
      <c r="BM108">
        <v>0</v>
      </c>
      <c r="BN108">
        <v>3343.19</v>
      </c>
      <c r="BO108">
        <v>47587.77</v>
      </c>
      <c r="BP108">
        <v>425031.71</v>
      </c>
      <c r="BQ108">
        <v>0</v>
      </c>
      <c r="BR108">
        <v>16559.72</v>
      </c>
      <c r="BS108">
        <v>441591.43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489179.2</v>
      </c>
      <c r="CE108">
        <v>0</v>
      </c>
      <c r="CF108">
        <v>1779720.8</v>
      </c>
      <c r="CG108">
        <v>1296072.5900000001</v>
      </c>
      <c r="CH108">
        <v>0</v>
      </c>
      <c r="CI108">
        <v>150108.17000000001</v>
      </c>
      <c r="CJ108">
        <v>3225901.56</v>
      </c>
      <c r="CK108">
        <v>0</v>
      </c>
      <c r="CL108">
        <v>0</v>
      </c>
      <c r="CM108">
        <v>0</v>
      </c>
      <c r="CN108">
        <v>0</v>
      </c>
      <c r="CO108">
        <v>2131.04</v>
      </c>
      <c r="CP108">
        <v>0</v>
      </c>
      <c r="CQ108">
        <v>97.3</v>
      </c>
      <c r="CR108">
        <v>9.4700000000000006</v>
      </c>
      <c r="CS108">
        <v>-0.02</v>
      </c>
      <c r="CT108">
        <v>13.83</v>
      </c>
      <c r="CU108">
        <v>13.46</v>
      </c>
      <c r="CV108">
        <v>28</v>
      </c>
      <c r="CW108">
        <v>21.31</v>
      </c>
      <c r="CX108">
        <v>0</v>
      </c>
    </row>
    <row r="109" spans="1:102" hidden="1">
      <c r="A109" t="s">
        <v>165</v>
      </c>
      <c r="B109" t="s">
        <v>166</v>
      </c>
      <c r="C109" t="s">
        <v>128</v>
      </c>
      <c r="D109" t="s">
        <v>129</v>
      </c>
      <c r="E109">
        <v>48</v>
      </c>
      <c r="F109">
        <v>2</v>
      </c>
      <c r="G109">
        <v>50</v>
      </c>
      <c r="H109">
        <v>48</v>
      </c>
      <c r="I109">
        <v>0</v>
      </c>
      <c r="J109">
        <v>48</v>
      </c>
      <c r="K109">
        <v>0</v>
      </c>
      <c r="L109">
        <v>48</v>
      </c>
      <c r="M109">
        <v>0</v>
      </c>
      <c r="N109">
        <v>48</v>
      </c>
      <c r="O109">
        <v>93.35</v>
      </c>
      <c r="P109">
        <v>0.46</v>
      </c>
      <c r="Q109">
        <v>93.81</v>
      </c>
      <c r="R109">
        <v>8</v>
      </c>
      <c r="S109">
        <v>0</v>
      </c>
      <c r="T109">
        <v>8</v>
      </c>
      <c r="U109">
        <v>12.14</v>
      </c>
      <c r="V109">
        <v>0</v>
      </c>
      <c r="W109">
        <v>12.14</v>
      </c>
      <c r="X109">
        <v>0</v>
      </c>
      <c r="Y109">
        <v>0</v>
      </c>
      <c r="Z109">
        <v>9041</v>
      </c>
      <c r="AA109">
        <v>0</v>
      </c>
      <c r="AB109">
        <v>9041</v>
      </c>
      <c r="AC109">
        <v>0</v>
      </c>
      <c r="AD109">
        <v>0</v>
      </c>
      <c r="AE109">
        <v>9041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92151.32</v>
      </c>
      <c r="AQ109">
        <v>199.1</v>
      </c>
      <c r="AR109">
        <v>257.45</v>
      </c>
      <c r="AS109">
        <v>0</v>
      </c>
      <c r="AT109">
        <v>5695.83</v>
      </c>
      <c r="AU109">
        <v>98303.7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92607.87</v>
      </c>
      <c r="BG109">
        <v>5695.83</v>
      </c>
      <c r="BH109" s="18">
        <f t="shared" si="2"/>
        <v>98303.7</v>
      </c>
      <c r="BI109" s="18">
        <v>93726.38</v>
      </c>
      <c r="BJ109" s="18">
        <f t="shared" si="3"/>
        <v>4577.3199999999924</v>
      </c>
      <c r="BK109">
        <v>87512.37</v>
      </c>
      <c r="BL109">
        <v>93.56</v>
      </c>
      <c r="BM109">
        <v>0</v>
      </c>
      <c r="BN109">
        <v>6120.45</v>
      </c>
      <c r="BO109">
        <v>93726.38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93726.38</v>
      </c>
      <c r="CE109">
        <v>0</v>
      </c>
      <c r="CF109">
        <v>30507</v>
      </c>
      <c r="CG109">
        <v>945.49</v>
      </c>
      <c r="CH109">
        <v>0</v>
      </c>
      <c r="CI109">
        <v>803.21</v>
      </c>
      <c r="CJ109">
        <v>32255.7</v>
      </c>
      <c r="CK109">
        <v>0</v>
      </c>
      <c r="CL109">
        <v>0</v>
      </c>
      <c r="CM109">
        <v>0</v>
      </c>
      <c r="CN109">
        <v>0</v>
      </c>
      <c r="CO109">
        <v>18082</v>
      </c>
      <c r="CP109">
        <v>0</v>
      </c>
      <c r="CQ109">
        <v>95.34</v>
      </c>
      <c r="CR109">
        <v>95.34</v>
      </c>
      <c r="CS109">
        <v>0.04</v>
      </c>
      <c r="CT109">
        <v>10.86</v>
      </c>
      <c r="CU109">
        <v>10.36</v>
      </c>
      <c r="CV109">
        <v>1875</v>
      </c>
      <c r="CW109">
        <v>180.82</v>
      </c>
      <c r="CX109">
        <v>0</v>
      </c>
    </row>
    <row r="110" spans="1:102" hidden="1">
      <c r="A110" t="s">
        <v>165</v>
      </c>
      <c r="B110" t="s">
        <v>166</v>
      </c>
      <c r="C110" t="s">
        <v>139</v>
      </c>
      <c r="D110" t="s">
        <v>140</v>
      </c>
      <c r="E110">
        <v>743</v>
      </c>
      <c r="F110">
        <v>8</v>
      </c>
      <c r="G110">
        <v>751</v>
      </c>
      <c r="H110">
        <v>0</v>
      </c>
      <c r="I110">
        <v>743</v>
      </c>
      <c r="J110">
        <v>743</v>
      </c>
      <c r="K110">
        <v>0</v>
      </c>
      <c r="L110">
        <v>0</v>
      </c>
      <c r="M110">
        <v>743</v>
      </c>
      <c r="N110">
        <v>743</v>
      </c>
      <c r="O110">
        <v>0</v>
      </c>
      <c r="P110">
        <v>0</v>
      </c>
      <c r="Q110">
        <v>0</v>
      </c>
      <c r="R110">
        <v>5456.5</v>
      </c>
      <c r="S110">
        <v>43</v>
      </c>
      <c r="T110">
        <v>5499.5</v>
      </c>
      <c r="U110">
        <v>46</v>
      </c>
      <c r="V110">
        <v>0</v>
      </c>
      <c r="W110">
        <v>46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 s="18">
        <f t="shared" si="2"/>
        <v>0</v>
      </c>
      <c r="BI110" s="18">
        <v>0</v>
      </c>
      <c r="BJ110" s="18">
        <f t="shared" si="3"/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1330228.371</v>
      </c>
      <c r="CG110">
        <v>1120172.05</v>
      </c>
      <c r="CH110">
        <v>0</v>
      </c>
      <c r="CI110">
        <v>0</v>
      </c>
      <c r="CJ110">
        <v>2450400.54</v>
      </c>
      <c r="CK110">
        <v>0</v>
      </c>
      <c r="CL110">
        <v>0</v>
      </c>
      <c r="CM110">
        <v>0</v>
      </c>
      <c r="CN110">
        <v>0</v>
      </c>
      <c r="CO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</row>
    <row r="111" spans="1:102" hidden="1">
      <c r="A111" t="s">
        <v>165</v>
      </c>
      <c r="B111" t="s">
        <v>166</v>
      </c>
      <c r="C111" t="s">
        <v>130</v>
      </c>
      <c r="D111" t="s">
        <v>131</v>
      </c>
      <c r="E111">
        <v>27</v>
      </c>
      <c r="F111">
        <v>4</v>
      </c>
      <c r="G111">
        <v>31</v>
      </c>
      <c r="H111">
        <v>27</v>
      </c>
      <c r="I111">
        <v>0</v>
      </c>
      <c r="J111">
        <v>27</v>
      </c>
      <c r="K111">
        <v>1</v>
      </c>
      <c r="L111">
        <v>27</v>
      </c>
      <c r="M111">
        <v>0</v>
      </c>
      <c r="N111">
        <v>27</v>
      </c>
      <c r="O111">
        <v>0</v>
      </c>
      <c r="P111">
        <v>0</v>
      </c>
      <c r="Q111">
        <v>0</v>
      </c>
      <c r="R111">
        <v>149</v>
      </c>
      <c r="S111">
        <v>25</v>
      </c>
      <c r="T111">
        <v>174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3267</v>
      </c>
      <c r="AA111">
        <v>0</v>
      </c>
      <c r="AB111">
        <v>3267</v>
      </c>
      <c r="AC111">
        <v>0</v>
      </c>
      <c r="AD111">
        <v>0</v>
      </c>
      <c r="AE111">
        <v>3267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38193.440000000002</v>
      </c>
      <c r="AQ111">
        <v>72</v>
      </c>
      <c r="AR111">
        <v>121.98</v>
      </c>
      <c r="AS111">
        <v>0</v>
      </c>
      <c r="AT111">
        <v>1323.18</v>
      </c>
      <c r="AU111">
        <v>39710.6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38387.42</v>
      </c>
      <c r="BG111">
        <v>1323.18</v>
      </c>
      <c r="BH111" s="18">
        <f t="shared" si="2"/>
        <v>39710.6</v>
      </c>
      <c r="BI111" s="18">
        <v>29453.74</v>
      </c>
      <c r="BJ111" s="18">
        <f t="shared" si="3"/>
        <v>10256.859999999997</v>
      </c>
      <c r="BK111">
        <v>28390.35</v>
      </c>
      <c r="BL111">
        <v>44.36</v>
      </c>
      <c r="BM111">
        <v>0</v>
      </c>
      <c r="BN111">
        <v>1019.03</v>
      </c>
      <c r="BO111">
        <v>29453.74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29453.74</v>
      </c>
      <c r="CE111">
        <v>0</v>
      </c>
      <c r="CF111">
        <v>29554.78</v>
      </c>
      <c r="CG111">
        <v>520.95000000000005</v>
      </c>
      <c r="CH111">
        <v>0</v>
      </c>
      <c r="CI111">
        <v>544.87</v>
      </c>
      <c r="CJ111">
        <v>30620.6</v>
      </c>
      <c r="CK111">
        <v>0</v>
      </c>
      <c r="CL111">
        <v>0</v>
      </c>
      <c r="CM111">
        <v>0</v>
      </c>
      <c r="CN111">
        <v>0</v>
      </c>
      <c r="CO111">
        <v>10538.71</v>
      </c>
      <c r="CP111">
        <v>0</v>
      </c>
      <c r="CQ111">
        <v>74.16</v>
      </c>
      <c r="CR111">
        <v>74.16</v>
      </c>
      <c r="CS111">
        <v>0.26</v>
      </c>
      <c r="CT111">
        <v>12.13</v>
      </c>
      <c r="CU111">
        <v>9</v>
      </c>
      <c r="CV111">
        <v>950</v>
      </c>
      <c r="CW111">
        <v>105.39</v>
      </c>
      <c r="CX111">
        <v>0</v>
      </c>
    </row>
    <row r="112" spans="1:102" hidden="1">
      <c r="A112" t="s">
        <v>165</v>
      </c>
      <c r="B112" t="s">
        <v>166</v>
      </c>
      <c r="C112" t="s">
        <v>141</v>
      </c>
      <c r="D112" t="s">
        <v>142</v>
      </c>
      <c r="E112">
        <v>64</v>
      </c>
      <c r="F112">
        <v>0</v>
      </c>
      <c r="G112">
        <v>64</v>
      </c>
      <c r="H112">
        <v>64</v>
      </c>
      <c r="I112">
        <v>0</v>
      </c>
      <c r="J112">
        <v>64</v>
      </c>
      <c r="K112">
        <v>4</v>
      </c>
      <c r="L112">
        <v>64</v>
      </c>
      <c r="M112">
        <v>0</v>
      </c>
      <c r="N112">
        <v>64</v>
      </c>
      <c r="O112">
        <v>51.21</v>
      </c>
      <c r="P112">
        <v>0</v>
      </c>
      <c r="Q112">
        <v>51.21</v>
      </c>
      <c r="R112">
        <v>182</v>
      </c>
      <c r="S112">
        <v>0</v>
      </c>
      <c r="T112">
        <v>182</v>
      </c>
      <c r="U112">
        <v>17</v>
      </c>
      <c r="V112">
        <v>0</v>
      </c>
      <c r="W112">
        <v>17</v>
      </c>
      <c r="X112">
        <v>0</v>
      </c>
      <c r="Y112">
        <v>0</v>
      </c>
      <c r="Z112">
        <v>25283.8</v>
      </c>
      <c r="AA112">
        <v>0</v>
      </c>
      <c r="AB112">
        <v>25283.8</v>
      </c>
      <c r="AC112">
        <v>0</v>
      </c>
      <c r="AD112">
        <v>0</v>
      </c>
      <c r="AE112">
        <v>25283.8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231964.46</v>
      </c>
      <c r="AQ112">
        <v>2076.5</v>
      </c>
      <c r="AR112">
        <v>40140.43</v>
      </c>
      <c r="AS112">
        <v>0</v>
      </c>
      <c r="AT112">
        <v>12978.81</v>
      </c>
      <c r="AU112">
        <v>287160.2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274181.39</v>
      </c>
      <c r="BG112">
        <v>12978.81</v>
      </c>
      <c r="BH112" s="18">
        <f t="shared" si="2"/>
        <v>287160.2</v>
      </c>
      <c r="BI112" s="18">
        <v>0</v>
      </c>
      <c r="BJ112" s="18">
        <f t="shared" si="3"/>
        <v>287160.2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4205569.4000000004</v>
      </c>
      <c r="CG112">
        <v>726999.09</v>
      </c>
      <c r="CH112">
        <v>0</v>
      </c>
      <c r="CI112">
        <v>186284.71</v>
      </c>
      <c r="CJ112">
        <v>5118853.2</v>
      </c>
      <c r="CK112">
        <v>0</v>
      </c>
      <c r="CL112">
        <v>100</v>
      </c>
      <c r="CM112">
        <v>100</v>
      </c>
      <c r="CN112">
        <v>0</v>
      </c>
      <c r="CO112">
        <v>39505.94</v>
      </c>
      <c r="CP112">
        <v>0</v>
      </c>
      <c r="CQ112">
        <v>0</v>
      </c>
      <c r="CR112">
        <v>0</v>
      </c>
      <c r="CS112">
        <v>0.99</v>
      </c>
      <c r="CT112">
        <v>11.35</v>
      </c>
      <c r="CU112">
        <v>0</v>
      </c>
      <c r="CV112">
        <v>0</v>
      </c>
      <c r="CW112">
        <v>395.06</v>
      </c>
      <c r="CX112">
        <v>0</v>
      </c>
    </row>
    <row r="113" spans="1:102" hidden="1">
      <c r="A113" t="s">
        <v>165</v>
      </c>
      <c r="B113" t="s">
        <v>166</v>
      </c>
      <c r="C113" t="s">
        <v>132</v>
      </c>
      <c r="D113" t="s">
        <v>133</v>
      </c>
      <c r="E113">
        <v>2</v>
      </c>
      <c r="F113">
        <v>0</v>
      </c>
      <c r="G113">
        <v>2</v>
      </c>
      <c r="H113">
        <v>2</v>
      </c>
      <c r="I113">
        <v>0</v>
      </c>
      <c r="J113">
        <v>2</v>
      </c>
      <c r="K113">
        <v>0</v>
      </c>
      <c r="L113">
        <v>2</v>
      </c>
      <c r="M113">
        <v>0</v>
      </c>
      <c r="N113">
        <v>2</v>
      </c>
      <c r="O113">
        <v>3</v>
      </c>
      <c r="P113">
        <v>0</v>
      </c>
      <c r="Q113">
        <v>3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230</v>
      </c>
      <c r="AA113">
        <v>0</v>
      </c>
      <c r="AB113">
        <v>230</v>
      </c>
      <c r="AC113">
        <v>0</v>
      </c>
      <c r="AD113">
        <v>0</v>
      </c>
      <c r="AE113">
        <v>230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3442.04</v>
      </c>
      <c r="AQ113">
        <v>0</v>
      </c>
      <c r="AR113">
        <v>114.61</v>
      </c>
      <c r="AS113">
        <v>0</v>
      </c>
      <c r="AT113">
        <v>217.35</v>
      </c>
      <c r="AU113">
        <v>3774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3556.65</v>
      </c>
      <c r="BG113">
        <v>217.35</v>
      </c>
      <c r="BH113" s="18">
        <f t="shared" si="2"/>
        <v>3774</v>
      </c>
      <c r="BI113" s="18">
        <v>17920.68</v>
      </c>
      <c r="BJ113" s="18">
        <f t="shared" si="3"/>
        <v>-14146.68</v>
      </c>
      <c r="BK113">
        <v>16547.16</v>
      </c>
      <c r="BL113">
        <v>390.42</v>
      </c>
      <c r="BM113">
        <v>0</v>
      </c>
      <c r="BN113">
        <v>983.1</v>
      </c>
      <c r="BO113">
        <v>17920.68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17920.68</v>
      </c>
      <c r="CE113">
        <v>0</v>
      </c>
      <c r="CF113">
        <v>-11</v>
      </c>
      <c r="CG113">
        <v>0</v>
      </c>
      <c r="CH113">
        <v>0</v>
      </c>
      <c r="CI113">
        <v>0</v>
      </c>
      <c r="CJ113">
        <v>-11</v>
      </c>
      <c r="CK113">
        <v>0</v>
      </c>
      <c r="CL113">
        <v>100</v>
      </c>
      <c r="CM113">
        <v>100</v>
      </c>
      <c r="CN113">
        <v>0</v>
      </c>
      <c r="CO113">
        <v>11500</v>
      </c>
      <c r="CP113">
        <v>0</v>
      </c>
      <c r="CQ113">
        <v>474.85</v>
      </c>
      <c r="CR113">
        <v>474.85</v>
      </c>
      <c r="CS113">
        <v>-3.75</v>
      </c>
      <c r="CT113">
        <v>16.41</v>
      </c>
      <c r="CU113">
        <v>77.92</v>
      </c>
      <c r="CV113">
        <v>8960</v>
      </c>
      <c r="CW113">
        <v>115</v>
      </c>
      <c r="CX113">
        <v>0</v>
      </c>
    </row>
    <row r="114" spans="1:102" hidden="1">
      <c r="A114" t="s">
        <v>165</v>
      </c>
      <c r="D114" t="s">
        <v>134</v>
      </c>
      <c r="E114">
        <v>2472</v>
      </c>
      <c r="F114">
        <v>115</v>
      </c>
      <c r="G114">
        <v>2587</v>
      </c>
      <c r="H114">
        <v>1729</v>
      </c>
      <c r="I114">
        <v>743</v>
      </c>
      <c r="J114">
        <v>2472</v>
      </c>
      <c r="K114">
        <v>7</v>
      </c>
      <c r="L114">
        <v>1729</v>
      </c>
      <c r="M114">
        <v>743</v>
      </c>
      <c r="N114">
        <v>2472</v>
      </c>
      <c r="O114">
        <v>437.28</v>
      </c>
      <c r="P114">
        <v>16.38</v>
      </c>
      <c r="Q114">
        <v>453.66</v>
      </c>
      <c r="R114">
        <v>5797.5</v>
      </c>
      <c r="S114">
        <v>68</v>
      </c>
      <c r="T114">
        <v>5865.5</v>
      </c>
      <c r="U114">
        <v>261.8</v>
      </c>
      <c r="V114">
        <v>11</v>
      </c>
      <c r="W114">
        <v>272.8</v>
      </c>
      <c r="X114">
        <v>0</v>
      </c>
      <c r="Y114">
        <v>0</v>
      </c>
      <c r="Z114">
        <v>73815</v>
      </c>
      <c r="AA114">
        <v>0</v>
      </c>
      <c r="AB114">
        <v>73815</v>
      </c>
      <c r="AC114">
        <v>-58.5</v>
      </c>
      <c r="AD114">
        <v>0</v>
      </c>
      <c r="AE114">
        <v>73756.5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435.74</v>
      </c>
      <c r="AM114">
        <v>4.3</v>
      </c>
      <c r="AN114">
        <v>1</v>
      </c>
      <c r="AO114">
        <v>441.04</v>
      </c>
      <c r="AP114">
        <v>825663.23</v>
      </c>
      <c r="AQ114">
        <v>7637.55</v>
      </c>
      <c r="AR114">
        <v>58847.65</v>
      </c>
      <c r="AS114">
        <v>0</v>
      </c>
      <c r="AT114">
        <v>39003.39</v>
      </c>
      <c r="AU114">
        <v>931151.82</v>
      </c>
      <c r="AV114">
        <v>0</v>
      </c>
      <c r="AW114">
        <v>0</v>
      </c>
      <c r="AX114">
        <v>0</v>
      </c>
      <c r="AY114">
        <v>0</v>
      </c>
      <c r="AZ114">
        <v>562.46</v>
      </c>
      <c r="BA114">
        <v>0</v>
      </c>
      <c r="BB114">
        <v>0</v>
      </c>
      <c r="BC114">
        <v>0</v>
      </c>
      <c r="BD114">
        <v>30.54</v>
      </c>
      <c r="BE114">
        <v>593</v>
      </c>
      <c r="BF114">
        <v>892027.01</v>
      </c>
      <c r="BG114">
        <v>38972.85</v>
      </c>
      <c r="BH114" s="18">
        <f t="shared" si="2"/>
        <v>930999.86</v>
      </c>
      <c r="BI114" s="18">
        <v>630280</v>
      </c>
      <c r="BJ114" s="18">
        <f t="shared" si="3"/>
        <v>300719.86</v>
      </c>
      <c r="BK114">
        <v>171816.67</v>
      </c>
      <c r="BL114">
        <v>5406.13</v>
      </c>
      <c r="BM114">
        <v>0</v>
      </c>
      <c r="BN114">
        <v>11465.77</v>
      </c>
      <c r="BO114">
        <v>188688.57</v>
      </c>
      <c r="BP114">
        <v>425031.71</v>
      </c>
      <c r="BQ114">
        <v>0</v>
      </c>
      <c r="BR114">
        <v>16559.72</v>
      </c>
      <c r="BS114">
        <v>441591.43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630280</v>
      </c>
      <c r="CE114">
        <v>0</v>
      </c>
      <c r="CF114">
        <v>7375569.3509999998</v>
      </c>
      <c r="CG114">
        <v>3144710.17</v>
      </c>
      <c r="CH114">
        <v>0</v>
      </c>
      <c r="CI114">
        <v>337740.96</v>
      </c>
      <c r="CJ114">
        <v>10858020.6</v>
      </c>
      <c r="CK114">
        <v>0</v>
      </c>
      <c r="CL114">
        <v>0</v>
      </c>
      <c r="CM114">
        <v>0</v>
      </c>
      <c r="CN114">
        <v>0</v>
      </c>
      <c r="CO114">
        <v>2853.3</v>
      </c>
      <c r="CP114">
        <v>0</v>
      </c>
      <c r="CQ114">
        <v>67.59</v>
      </c>
      <c r="CR114">
        <v>20.239999999999998</v>
      </c>
      <c r="CS114">
        <v>0.3</v>
      </c>
      <c r="CT114">
        <v>12.43</v>
      </c>
      <c r="CU114">
        <v>8.41</v>
      </c>
      <c r="CV114">
        <v>73</v>
      </c>
      <c r="CW114">
        <v>28.53</v>
      </c>
      <c r="CX114">
        <v>0</v>
      </c>
    </row>
    <row r="115" spans="1:102" hidden="1">
      <c r="A115" t="s">
        <v>165</v>
      </c>
      <c r="B115" t="s">
        <v>166</v>
      </c>
      <c r="D115" t="s">
        <v>134</v>
      </c>
      <c r="E115">
        <v>2472</v>
      </c>
      <c r="F115">
        <v>115</v>
      </c>
      <c r="G115">
        <v>2587</v>
      </c>
      <c r="H115">
        <v>1729</v>
      </c>
      <c r="I115">
        <v>743</v>
      </c>
      <c r="J115">
        <v>2472</v>
      </c>
      <c r="K115">
        <v>7</v>
      </c>
      <c r="L115">
        <v>1729</v>
      </c>
      <c r="M115">
        <v>743</v>
      </c>
      <c r="N115">
        <v>2472</v>
      </c>
      <c r="O115">
        <v>437.28</v>
      </c>
      <c r="P115">
        <v>16.38</v>
      </c>
      <c r="Q115">
        <v>453.66</v>
      </c>
      <c r="R115">
        <v>5797.5</v>
      </c>
      <c r="S115">
        <v>68</v>
      </c>
      <c r="T115">
        <v>5865.5</v>
      </c>
      <c r="U115">
        <v>261.8</v>
      </c>
      <c r="V115">
        <v>11</v>
      </c>
      <c r="W115">
        <v>272.8</v>
      </c>
      <c r="X115">
        <v>0</v>
      </c>
      <c r="Y115">
        <v>0</v>
      </c>
      <c r="Z115">
        <v>73815</v>
      </c>
      <c r="AA115">
        <v>0</v>
      </c>
      <c r="AB115">
        <v>73815</v>
      </c>
      <c r="AC115">
        <v>-58.5</v>
      </c>
      <c r="AD115">
        <v>0</v>
      </c>
      <c r="AE115">
        <v>73756.5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435.74</v>
      </c>
      <c r="AM115">
        <v>4.3</v>
      </c>
      <c r="AN115">
        <v>1</v>
      </c>
      <c r="AO115">
        <v>441.04</v>
      </c>
      <c r="AP115">
        <v>825663.23</v>
      </c>
      <c r="AQ115">
        <v>7637.55</v>
      </c>
      <c r="AR115">
        <v>58847.65</v>
      </c>
      <c r="AS115">
        <v>0</v>
      </c>
      <c r="AT115">
        <v>39003.39</v>
      </c>
      <c r="AU115">
        <v>931151.82</v>
      </c>
      <c r="AV115">
        <v>0</v>
      </c>
      <c r="AW115">
        <v>0</v>
      </c>
      <c r="AX115">
        <v>0</v>
      </c>
      <c r="AY115">
        <v>0</v>
      </c>
      <c r="AZ115">
        <v>562.46</v>
      </c>
      <c r="BA115">
        <v>0</v>
      </c>
      <c r="BB115">
        <v>0</v>
      </c>
      <c r="BC115">
        <v>0</v>
      </c>
      <c r="BD115">
        <v>30.54</v>
      </c>
      <c r="BE115">
        <v>593</v>
      </c>
      <c r="BF115">
        <v>892027.01</v>
      </c>
      <c r="BG115">
        <v>38972.85</v>
      </c>
      <c r="BH115" s="18">
        <f t="shared" si="2"/>
        <v>930999.86</v>
      </c>
      <c r="BI115" s="18">
        <v>630280</v>
      </c>
      <c r="BJ115" s="18">
        <f t="shared" si="3"/>
        <v>300719.86</v>
      </c>
      <c r="BK115">
        <v>171816.67</v>
      </c>
      <c r="BL115">
        <v>5406.13</v>
      </c>
      <c r="BM115">
        <v>0</v>
      </c>
      <c r="BN115">
        <v>11465.77</v>
      </c>
      <c r="BO115">
        <v>188688.57</v>
      </c>
      <c r="BP115">
        <v>425031.71</v>
      </c>
      <c r="BQ115">
        <v>0</v>
      </c>
      <c r="BR115">
        <v>16559.72</v>
      </c>
      <c r="BS115">
        <v>441591.43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630280</v>
      </c>
      <c r="CE115">
        <v>0</v>
      </c>
      <c r="CF115">
        <v>7375569.3509999998</v>
      </c>
      <c r="CG115">
        <v>3144710.17</v>
      </c>
      <c r="CH115">
        <v>0</v>
      </c>
      <c r="CI115">
        <v>337740.96</v>
      </c>
      <c r="CJ115">
        <v>10858020.6</v>
      </c>
      <c r="CK115">
        <v>0</v>
      </c>
      <c r="CL115">
        <v>0</v>
      </c>
      <c r="CM115">
        <v>0</v>
      </c>
      <c r="CN115">
        <v>0</v>
      </c>
      <c r="CO115">
        <v>2853.3</v>
      </c>
      <c r="CP115">
        <v>0</v>
      </c>
      <c r="CQ115">
        <v>67.59</v>
      </c>
      <c r="CR115">
        <v>20.239999999999998</v>
      </c>
      <c r="CS115">
        <v>0.3</v>
      </c>
      <c r="CT115">
        <v>12.43</v>
      </c>
      <c r="CU115">
        <v>8.41</v>
      </c>
      <c r="CV115">
        <v>73</v>
      </c>
      <c r="CW115">
        <v>28.53</v>
      </c>
      <c r="CX115">
        <v>0</v>
      </c>
    </row>
    <row r="116" spans="1:102" hidden="1">
      <c r="A116" t="s">
        <v>167</v>
      </c>
      <c r="B116" t="s">
        <v>168</v>
      </c>
      <c r="C116" t="s">
        <v>126</v>
      </c>
      <c r="D116" t="s">
        <v>127</v>
      </c>
      <c r="E116">
        <v>1847</v>
      </c>
      <c r="F116">
        <v>129</v>
      </c>
      <c r="G116">
        <v>1976</v>
      </c>
      <c r="H116">
        <v>1847</v>
      </c>
      <c r="I116">
        <v>0</v>
      </c>
      <c r="J116">
        <v>1847</v>
      </c>
      <c r="K116">
        <v>3</v>
      </c>
      <c r="L116">
        <v>1847</v>
      </c>
      <c r="M116">
        <v>0</v>
      </c>
      <c r="N116">
        <v>1847</v>
      </c>
      <c r="O116">
        <v>361.68</v>
      </c>
      <c r="P116">
        <v>26.74</v>
      </c>
      <c r="Q116">
        <v>388.42</v>
      </c>
      <c r="R116">
        <v>0</v>
      </c>
      <c r="S116">
        <v>0</v>
      </c>
      <c r="T116">
        <v>0</v>
      </c>
      <c r="U116">
        <v>240.4</v>
      </c>
      <c r="V116">
        <v>7</v>
      </c>
      <c r="W116">
        <v>247.4</v>
      </c>
      <c r="X116">
        <v>0</v>
      </c>
      <c r="Y116">
        <v>0</v>
      </c>
      <c r="Z116">
        <v>56790</v>
      </c>
      <c r="AA116">
        <v>0</v>
      </c>
      <c r="AB116">
        <v>56790</v>
      </c>
      <c r="AC116">
        <v>0</v>
      </c>
      <c r="AD116">
        <v>0</v>
      </c>
      <c r="AE116">
        <v>56790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290.66000000000003</v>
      </c>
      <c r="AM116">
        <v>2.8</v>
      </c>
      <c r="AN116">
        <v>0</v>
      </c>
      <c r="AO116">
        <v>293.45999999999998</v>
      </c>
      <c r="AP116">
        <v>633477.68000000005</v>
      </c>
      <c r="AQ116">
        <v>10098.700000000001</v>
      </c>
      <c r="AR116">
        <v>8997.2000000000007</v>
      </c>
      <c r="AS116">
        <v>0</v>
      </c>
      <c r="AT116">
        <v>29644.41</v>
      </c>
      <c r="AU116">
        <v>682217.99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652867.04</v>
      </c>
      <c r="BG116">
        <v>29644.41</v>
      </c>
      <c r="BH116" s="18">
        <f t="shared" si="2"/>
        <v>682511.45000000007</v>
      </c>
      <c r="BI116" s="18">
        <v>647000.31000000006</v>
      </c>
      <c r="BJ116" s="18">
        <f t="shared" si="3"/>
        <v>35511.140000000014</v>
      </c>
      <c r="BK116">
        <v>15532.52</v>
      </c>
      <c r="BL116">
        <v>448.44</v>
      </c>
      <c r="BM116">
        <v>0</v>
      </c>
      <c r="BN116">
        <v>1829.8</v>
      </c>
      <c r="BO116">
        <v>17810.759999999998</v>
      </c>
      <c r="BP116">
        <v>601599.1</v>
      </c>
      <c r="BQ116">
        <v>0</v>
      </c>
      <c r="BR116">
        <v>27590.45</v>
      </c>
      <c r="BS116">
        <v>629189.55000000005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647000.31000000006</v>
      </c>
      <c r="CE116">
        <v>0</v>
      </c>
      <c r="CF116">
        <v>819322.35</v>
      </c>
      <c r="CG116">
        <v>794117.14</v>
      </c>
      <c r="CH116">
        <v>0</v>
      </c>
      <c r="CI116">
        <v>137062.69</v>
      </c>
      <c r="CJ116">
        <v>1750502.18</v>
      </c>
      <c r="CK116">
        <v>0</v>
      </c>
      <c r="CL116">
        <v>0</v>
      </c>
      <c r="CM116">
        <v>0</v>
      </c>
      <c r="CN116">
        <v>0</v>
      </c>
      <c r="CO116">
        <v>2873.99</v>
      </c>
      <c r="CP116">
        <v>0</v>
      </c>
      <c r="CQ116">
        <v>94.78</v>
      </c>
      <c r="CR116">
        <v>2.61</v>
      </c>
      <c r="CS116">
        <v>0</v>
      </c>
      <c r="CT116">
        <v>11.97</v>
      </c>
      <c r="CU116">
        <v>11.34</v>
      </c>
      <c r="CV116">
        <v>9</v>
      </c>
      <c r="CW116">
        <v>28.74</v>
      </c>
      <c r="CX116">
        <v>0</v>
      </c>
    </row>
    <row r="117" spans="1:102" hidden="1">
      <c r="A117" t="s">
        <v>167</v>
      </c>
      <c r="B117" t="s">
        <v>168</v>
      </c>
      <c r="C117" t="s">
        <v>137</v>
      </c>
      <c r="D117" t="s">
        <v>138</v>
      </c>
      <c r="E117">
        <v>2</v>
      </c>
      <c r="F117">
        <v>0</v>
      </c>
      <c r="G117">
        <v>2</v>
      </c>
      <c r="H117">
        <v>2</v>
      </c>
      <c r="I117">
        <v>0</v>
      </c>
      <c r="J117">
        <v>2</v>
      </c>
      <c r="K117">
        <v>0</v>
      </c>
      <c r="L117">
        <v>2</v>
      </c>
      <c r="M117">
        <v>0</v>
      </c>
      <c r="N117">
        <v>2</v>
      </c>
      <c r="O117">
        <v>2.2200000000000002</v>
      </c>
      <c r="P117">
        <v>0</v>
      </c>
      <c r="Q117">
        <v>2.2200000000000002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125</v>
      </c>
      <c r="AA117">
        <v>0</v>
      </c>
      <c r="AB117">
        <v>125</v>
      </c>
      <c r="AC117">
        <v>0</v>
      </c>
      <c r="AD117">
        <v>0</v>
      </c>
      <c r="AE117">
        <v>125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1457.95</v>
      </c>
      <c r="AQ117">
        <v>13</v>
      </c>
      <c r="AR117">
        <v>1.01</v>
      </c>
      <c r="AS117">
        <v>0</v>
      </c>
      <c r="AT117">
        <v>75.94</v>
      </c>
      <c r="AU117">
        <v>1547.9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1471.96</v>
      </c>
      <c r="BG117">
        <v>75.94</v>
      </c>
      <c r="BH117" s="18">
        <f t="shared" si="2"/>
        <v>1547.9</v>
      </c>
      <c r="BI117" s="18">
        <v>1521.96</v>
      </c>
      <c r="BJ117" s="18">
        <f t="shared" si="3"/>
        <v>25.940000000000055</v>
      </c>
      <c r="BK117">
        <v>1445.01</v>
      </c>
      <c r="BL117">
        <v>1.01</v>
      </c>
      <c r="BM117">
        <v>0</v>
      </c>
      <c r="BN117">
        <v>75.94</v>
      </c>
      <c r="BO117">
        <v>1521.96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1521.96</v>
      </c>
      <c r="CE117">
        <v>0</v>
      </c>
      <c r="CF117">
        <v>16.899999999999999</v>
      </c>
      <c r="CG117">
        <v>0</v>
      </c>
      <c r="CH117">
        <v>0</v>
      </c>
      <c r="CI117">
        <v>0</v>
      </c>
      <c r="CJ117">
        <v>16.899999999999999</v>
      </c>
      <c r="CK117">
        <v>0</v>
      </c>
      <c r="CL117">
        <v>100</v>
      </c>
      <c r="CM117">
        <v>100</v>
      </c>
      <c r="CN117">
        <v>0</v>
      </c>
      <c r="CO117">
        <v>6250</v>
      </c>
      <c r="CP117">
        <v>0</v>
      </c>
      <c r="CQ117">
        <v>98.32</v>
      </c>
      <c r="CR117">
        <v>98.32</v>
      </c>
      <c r="CS117">
        <v>0.01</v>
      </c>
      <c r="CT117">
        <v>12.38</v>
      </c>
      <c r="CU117">
        <v>12.18</v>
      </c>
      <c r="CV117">
        <v>761</v>
      </c>
      <c r="CW117">
        <v>62.5</v>
      </c>
      <c r="CX117">
        <v>0</v>
      </c>
    </row>
    <row r="118" spans="1:102" hidden="1">
      <c r="A118" t="s">
        <v>167</v>
      </c>
      <c r="B118" t="s">
        <v>168</v>
      </c>
      <c r="C118" t="s">
        <v>128</v>
      </c>
      <c r="D118" t="s">
        <v>129</v>
      </c>
      <c r="E118">
        <v>106</v>
      </c>
      <c r="F118">
        <v>7</v>
      </c>
      <c r="G118">
        <v>113</v>
      </c>
      <c r="H118">
        <v>106</v>
      </c>
      <c r="I118">
        <v>0</v>
      </c>
      <c r="J118">
        <v>106</v>
      </c>
      <c r="K118">
        <v>2</v>
      </c>
      <c r="L118">
        <v>106</v>
      </c>
      <c r="M118">
        <v>0</v>
      </c>
      <c r="N118">
        <v>106</v>
      </c>
      <c r="O118">
        <v>106.8</v>
      </c>
      <c r="P118">
        <v>1.83</v>
      </c>
      <c r="Q118">
        <v>108.63</v>
      </c>
      <c r="R118">
        <v>0</v>
      </c>
      <c r="S118">
        <v>0</v>
      </c>
      <c r="T118">
        <v>0</v>
      </c>
      <c r="U118">
        <v>26</v>
      </c>
      <c r="V118">
        <v>0</v>
      </c>
      <c r="W118">
        <v>26</v>
      </c>
      <c r="X118">
        <v>0</v>
      </c>
      <c r="Y118">
        <v>0</v>
      </c>
      <c r="Z118">
        <v>7928</v>
      </c>
      <c r="AA118">
        <v>0</v>
      </c>
      <c r="AB118">
        <v>7928</v>
      </c>
      <c r="AC118">
        <v>0</v>
      </c>
      <c r="AD118">
        <v>0</v>
      </c>
      <c r="AE118">
        <v>7928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92454.84</v>
      </c>
      <c r="AQ118">
        <v>272.8</v>
      </c>
      <c r="AR118">
        <v>553.02</v>
      </c>
      <c r="AS118">
        <v>0</v>
      </c>
      <c r="AT118">
        <v>4994.6400000000003</v>
      </c>
      <c r="AU118">
        <v>98275.3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93280.66</v>
      </c>
      <c r="BG118">
        <v>4994.6400000000003</v>
      </c>
      <c r="BH118" s="18">
        <f t="shared" si="2"/>
        <v>98275.3</v>
      </c>
      <c r="BI118" s="18">
        <v>81288.44</v>
      </c>
      <c r="BJ118" s="18">
        <f t="shared" si="3"/>
        <v>16986.86</v>
      </c>
      <c r="BK118">
        <v>76567.95</v>
      </c>
      <c r="BL118">
        <v>74.75</v>
      </c>
      <c r="BM118">
        <v>0</v>
      </c>
      <c r="BN118">
        <v>4645.74</v>
      </c>
      <c r="BO118">
        <v>81288.44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81288.44</v>
      </c>
      <c r="CE118">
        <v>0</v>
      </c>
      <c r="CF118">
        <v>71362.06</v>
      </c>
      <c r="CG118">
        <v>2815.98</v>
      </c>
      <c r="CH118">
        <v>0</v>
      </c>
      <c r="CI118">
        <v>701.26</v>
      </c>
      <c r="CJ118">
        <v>74879.3</v>
      </c>
      <c r="CK118">
        <v>0</v>
      </c>
      <c r="CL118">
        <v>0</v>
      </c>
      <c r="CM118">
        <v>0</v>
      </c>
      <c r="CN118">
        <v>0</v>
      </c>
      <c r="CO118">
        <v>7015.93</v>
      </c>
      <c r="CP118">
        <v>0</v>
      </c>
      <c r="CQ118">
        <v>82.71</v>
      </c>
      <c r="CR118">
        <v>82.71</v>
      </c>
      <c r="CS118">
        <v>0.17</v>
      </c>
      <c r="CT118">
        <v>12.36</v>
      </c>
      <c r="CU118">
        <v>10.220000000000001</v>
      </c>
      <c r="CV118">
        <v>719</v>
      </c>
      <c r="CW118">
        <v>70.16</v>
      </c>
      <c r="CX118">
        <v>0</v>
      </c>
    </row>
    <row r="119" spans="1:102" hidden="1">
      <c r="A119" t="s">
        <v>167</v>
      </c>
      <c r="B119" t="s">
        <v>168</v>
      </c>
      <c r="C119" t="s">
        <v>139</v>
      </c>
      <c r="D119" t="s">
        <v>140</v>
      </c>
      <c r="E119">
        <v>610</v>
      </c>
      <c r="F119">
        <v>3</v>
      </c>
      <c r="G119">
        <v>613</v>
      </c>
      <c r="H119">
        <v>0</v>
      </c>
      <c r="I119">
        <v>610</v>
      </c>
      <c r="J119">
        <v>610</v>
      </c>
      <c r="K119">
        <v>0</v>
      </c>
      <c r="L119">
        <v>0</v>
      </c>
      <c r="M119">
        <v>610</v>
      </c>
      <c r="N119">
        <v>610</v>
      </c>
      <c r="O119">
        <v>0</v>
      </c>
      <c r="P119">
        <v>0</v>
      </c>
      <c r="Q119">
        <v>0</v>
      </c>
      <c r="R119">
        <v>4470</v>
      </c>
      <c r="S119">
        <v>15</v>
      </c>
      <c r="T119">
        <v>4485</v>
      </c>
      <c r="U119">
        <v>52</v>
      </c>
      <c r="V119">
        <v>0</v>
      </c>
      <c r="W119">
        <v>52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 s="18">
        <f t="shared" si="2"/>
        <v>0</v>
      </c>
      <c r="BI119" s="18">
        <v>0</v>
      </c>
      <c r="BJ119" s="18">
        <f t="shared" si="3"/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983445.11100000003</v>
      </c>
      <c r="CG119">
        <v>856714.57</v>
      </c>
      <c r="CH119">
        <v>0</v>
      </c>
      <c r="CI119">
        <v>0</v>
      </c>
      <c r="CJ119">
        <v>1840158.52</v>
      </c>
      <c r="CK119">
        <v>0</v>
      </c>
      <c r="CL119">
        <v>0</v>
      </c>
      <c r="CM119">
        <v>0</v>
      </c>
      <c r="CN119">
        <v>0</v>
      </c>
      <c r="CO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</row>
    <row r="120" spans="1:102" hidden="1">
      <c r="A120" t="s">
        <v>167</v>
      </c>
      <c r="B120" t="s">
        <v>168</v>
      </c>
      <c r="C120" t="s">
        <v>130</v>
      </c>
      <c r="D120" t="s">
        <v>131</v>
      </c>
      <c r="E120">
        <v>37</v>
      </c>
      <c r="F120">
        <v>2</v>
      </c>
      <c r="G120">
        <v>39</v>
      </c>
      <c r="H120">
        <v>37</v>
      </c>
      <c r="I120">
        <v>0</v>
      </c>
      <c r="J120">
        <v>37</v>
      </c>
      <c r="K120">
        <v>1</v>
      </c>
      <c r="L120">
        <v>37</v>
      </c>
      <c r="M120">
        <v>0</v>
      </c>
      <c r="N120">
        <v>37</v>
      </c>
      <c r="O120">
        <v>0</v>
      </c>
      <c r="P120">
        <v>0</v>
      </c>
      <c r="Q120">
        <v>0</v>
      </c>
      <c r="R120">
        <v>247</v>
      </c>
      <c r="S120">
        <v>12</v>
      </c>
      <c r="T120">
        <v>259</v>
      </c>
      <c r="U120">
        <v>4</v>
      </c>
      <c r="V120">
        <v>1</v>
      </c>
      <c r="W120">
        <v>5</v>
      </c>
      <c r="X120">
        <v>0</v>
      </c>
      <c r="Y120">
        <v>0</v>
      </c>
      <c r="Z120">
        <v>2566</v>
      </c>
      <c r="AA120">
        <v>0</v>
      </c>
      <c r="AB120">
        <v>2566</v>
      </c>
      <c r="AC120">
        <v>0</v>
      </c>
      <c r="AD120">
        <v>0</v>
      </c>
      <c r="AE120">
        <v>2566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49721.43</v>
      </c>
      <c r="AQ120">
        <v>38.299999999999997</v>
      </c>
      <c r="AR120">
        <v>84.7</v>
      </c>
      <c r="AS120">
        <v>0</v>
      </c>
      <c r="AT120">
        <v>1039.27</v>
      </c>
      <c r="AU120">
        <v>50883.7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49844.43</v>
      </c>
      <c r="BG120">
        <v>1039.27</v>
      </c>
      <c r="BH120" s="18">
        <f t="shared" si="2"/>
        <v>50883.7</v>
      </c>
      <c r="BI120" s="18">
        <v>47046.34</v>
      </c>
      <c r="BJ120" s="18">
        <f t="shared" si="3"/>
        <v>3837.3600000000006</v>
      </c>
      <c r="BK120">
        <v>45995.47</v>
      </c>
      <c r="BL120">
        <v>57.43</v>
      </c>
      <c r="BM120">
        <v>0</v>
      </c>
      <c r="BN120">
        <v>993.44</v>
      </c>
      <c r="BO120">
        <v>47046.34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47046.34</v>
      </c>
      <c r="CE120">
        <v>0</v>
      </c>
      <c r="CF120">
        <v>19209.09</v>
      </c>
      <c r="CG120">
        <v>161.47</v>
      </c>
      <c r="CH120">
        <v>0</v>
      </c>
      <c r="CI120">
        <v>139.13999999999999</v>
      </c>
      <c r="CJ120">
        <v>19509.7</v>
      </c>
      <c r="CK120">
        <v>0</v>
      </c>
      <c r="CL120">
        <v>0</v>
      </c>
      <c r="CM120">
        <v>0</v>
      </c>
      <c r="CN120">
        <v>0</v>
      </c>
      <c r="CO120">
        <v>6579.49</v>
      </c>
      <c r="CP120">
        <v>0</v>
      </c>
      <c r="CQ120">
        <v>92.45</v>
      </c>
      <c r="CR120">
        <v>92.45</v>
      </c>
      <c r="CS120">
        <v>7.0000000000000007E-2</v>
      </c>
      <c r="CT120">
        <v>19.79</v>
      </c>
      <c r="CU120">
        <v>18.3</v>
      </c>
      <c r="CV120">
        <v>1206</v>
      </c>
      <c r="CW120">
        <v>65.790000000000006</v>
      </c>
      <c r="CX120">
        <v>0</v>
      </c>
    </row>
    <row r="121" spans="1:102" hidden="1">
      <c r="A121" t="s">
        <v>167</v>
      </c>
      <c r="B121" t="s">
        <v>168</v>
      </c>
      <c r="C121" t="s">
        <v>141</v>
      </c>
      <c r="D121" t="s">
        <v>142</v>
      </c>
      <c r="E121">
        <v>71</v>
      </c>
      <c r="F121">
        <v>3</v>
      </c>
      <c r="G121">
        <v>74</v>
      </c>
      <c r="H121">
        <v>71</v>
      </c>
      <c r="I121">
        <v>0</v>
      </c>
      <c r="J121">
        <v>71</v>
      </c>
      <c r="K121">
        <v>1</v>
      </c>
      <c r="L121">
        <v>71</v>
      </c>
      <c r="M121">
        <v>0</v>
      </c>
      <c r="N121">
        <v>71</v>
      </c>
      <c r="O121">
        <v>44.78</v>
      </c>
      <c r="P121">
        <v>0</v>
      </c>
      <c r="Q121">
        <v>44.78</v>
      </c>
      <c r="R121">
        <v>208.5</v>
      </c>
      <c r="S121">
        <v>17.5</v>
      </c>
      <c r="T121">
        <v>226</v>
      </c>
      <c r="U121">
        <v>6</v>
      </c>
      <c r="V121">
        <v>0</v>
      </c>
      <c r="W121">
        <v>6</v>
      </c>
      <c r="X121">
        <v>0</v>
      </c>
      <c r="Y121">
        <v>0</v>
      </c>
      <c r="Z121">
        <v>19892</v>
      </c>
      <c r="AA121">
        <v>0</v>
      </c>
      <c r="AB121">
        <v>19892</v>
      </c>
      <c r="AC121">
        <v>0</v>
      </c>
      <c r="AD121">
        <v>0</v>
      </c>
      <c r="AE121">
        <v>19892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178289.63</v>
      </c>
      <c r="AQ121">
        <v>3078.1</v>
      </c>
      <c r="AR121">
        <v>53206.74</v>
      </c>
      <c r="AS121">
        <v>0</v>
      </c>
      <c r="AT121">
        <v>10270.629999999999</v>
      </c>
      <c r="AU121">
        <v>244845.1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234574.47</v>
      </c>
      <c r="BG121">
        <v>10270.629999999999</v>
      </c>
      <c r="BH121" s="18">
        <f t="shared" si="2"/>
        <v>244845.1</v>
      </c>
      <c r="BI121" s="18">
        <v>0</v>
      </c>
      <c r="BJ121" s="18">
        <f t="shared" si="3"/>
        <v>244845.1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5370020.0700000003</v>
      </c>
      <c r="CG121">
        <v>1273101.1200000001</v>
      </c>
      <c r="CH121">
        <v>0</v>
      </c>
      <c r="CI121">
        <v>307843.90999999997</v>
      </c>
      <c r="CJ121">
        <v>6950965.0999999996</v>
      </c>
      <c r="CK121">
        <v>0</v>
      </c>
      <c r="CL121">
        <v>0</v>
      </c>
      <c r="CM121">
        <v>0</v>
      </c>
      <c r="CN121">
        <v>0</v>
      </c>
      <c r="CO121">
        <v>26881.08</v>
      </c>
      <c r="CP121">
        <v>0</v>
      </c>
      <c r="CQ121">
        <v>0</v>
      </c>
      <c r="CR121">
        <v>0</v>
      </c>
      <c r="CS121">
        <v>0.99</v>
      </c>
      <c r="CT121">
        <v>12.3</v>
      </c>
      <c r="CU121">
        <v>0</v>
      </c>
      <c r="CV121">
        <v>0</v>
      </c>
      <c r="CW121">
        <v>268.81</v>
      </c>
      <c r="CX121">
        <v>0</v>
      </c>
    </row>
    <row r="122" spans="1:102" hidden="1">
      <c r="A122" t="s">
        <v>167</v>
      </c>
      <c r="B122" t="s">
        <v>168</v>
      </c>
      <c r="C122" t="s">
        <v>132</v>
      </c>
      <c r="D122" t="s">
        <v>133</v>
      </c>
      <c r="E122">
        <v>7</v>
      </c>
      <c r="F122">
        <v>0</v>
      </c>
      <c r="G122">
        <v>7</v>
      </c>
      <c r="H122">
        <v>7</v>
      </c>
      <c r="I122">
        <v>0</v>
      </c>
      <c r="J122">
        <v>7</v>
      </c>
      <c r="K122">
        <v>0</v>
      </c>
      <c r="L122">
        <v>7</v>
      </c>
      <c r="M122">
        <v>0</v>
      </c>
      <c r="N122">
        <v>7</v>
      </c>
      <c r="O122">
        <v>24</v>
      </c>
      <c r="P122">
        <v>0</v>
      </c>
      <c r="Q122">
        <v>24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1969</v>
      </c>
      <c r="AA122">
        <v>0</v>
      </c>
      <c r="AB122">
        <v>1969</v>
      </c>
      <c r="AC122">
        <v>0</v>
      </c>
      <c r="AD122">
        <v>0</v>
      </c>
      <c r="AE122">
        <v>1969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27158.61</v>
      </c>
      <c r="AQ122">
        <v>87.7</v>
      </c>
      <c r="AR122">
        <v>29.27</v>
      </c>
      <c r="AS122">
        <v>0</v>
      </c>
      <c r="AT122">
        <v>1860.72</v>
      </c>
      <c r="AU122">
        <v>29136.3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27275.58</v>
      </c>
      <c r="BG122">
        <v>1860.72</v>
      </c>
      <c r="BH122" s="18">
        <f t="shared" si="2"/>
        <v>29136.300000000003</v>
      </c>
      <c r="BI122" s="18">
        <v>28678.92</v>
      </c>
      <c r="BJ122" s="18">
        <f t="shared" si="3"/>
        <v>457.38000000000466</v>
      </c>
      <c r="BK122">
        <v>26775.46</v>
      </c>
      <c r="BL122">
        <v>34.24</v>
      </c>
      <c r="BM122">
        <v>0</v>
      </c>
      <c r="BN122">
        <v>1869.22</v>
      </c>
      <c r="BO122">
        <v>28678.92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28678.92</v>
      </c>
      <c r="CE122">
        <v>0</v>
      </c>
      <c r="CF122">
        <v>-588.42999999999995</v>
      </c>
      <c r="CG122">
        <v>0</v>
      </c>
      <c r="CH122">
        <v>0</v>
      </c>
      <c r="CI122">
        <v>21.73</v>
      </c>
      <c r="CJ122">
        <v>-566.70000000000005</v>
      </c>
      <c r="CK122">
        <v>0</v>
      </c>
      <c r="CL122">
        <v>100</v>
      </c>
      <c r="CM122">
        <v>100</v>
      </c>
      <c r="CN122">
        <v>0</v>
      </c>
      <c r="CO122">
        <v>28128.57</v>
      </c>
      <c r="CP122">
        <v>0</v>
      </c>
      <c r="CQ122">
        <v>98.43</v>
      </c>
      <c r="CR122">
        <v>98.43</v>
      </c>
      <c r="CS122">
        <v>0.01</v>
      </c>
      <c r="CT122">
        <v>14.79</v>
      </c>
      <c r="CU122">
        <v>14.56</v>
      </c>
      <c r="CV122">
        <v>4097</v>
      </c>
      <c r="CW122">
        <v>281.29000000000002</v>
      </c>
      <c r="CX122">
        <v>0</v>
      </c>
    </row>
    <row r="123" spans="1:102" hidden="1">
      <c r="A123" t="s">
        <v>167</v>
      </c>
      <c r="D123" t="s">
        <v>134</v>
      </c>
      <c r="E123">
        <v>2680</v>
      </c>
      <c r="F123">
        <v>144</v>
      </c>
      <c r="G123">
        <v>2824</v>
      </c>
      <c r="H123">
        <v>2070</v>
      </c>
      <c r="I123">
        <v>610</v>
      </c>
      <c r="J123">
        <v>2680</v>
      </c>
      <c r="K123">
        <v>7</v>
      </c>
      <c r="L123">
        <v>2070</v>
      </c>
      <c r="M123">
        <v>610</v>
      </c>
      <c r="N123">
        <v>2680</v>
      </c>
      <c r="O123">
        <v>539.48</v>
      </c>
      <c r="P123">
        <v>28.57</v>
      </c>
      <c r="Q123">
        <v>568.04999999999995</v>
      </c>
      <c r="R123">
        <v>4925.5</v>
      </c>
      <c r="S123">
        <v>44.5</v>
      </c>
      <c r="T123">
        <v>4970</v>
      </c>
      <c r="U123">
        <v>329.4</v>
      </c>
      <c r="V123">
        <v>8</v>
      </c>
      <c r="W123">
        <v>337.4</v>
      </c>
      <c r="X123">
        <v>0</v>
      </c>
      <c r="Y123">
        <v>0</v>
      </c>
      <c r="Z123">
        <v>89270</v>
      </c>
      <c r="AA123">
        <v>0</v>
      </c>
      <c r="AB123">
        <v>89270</v>
      </c>
      <c r="AC123">
        <v>0</v>
      </c>
      <c r="AD123">
        <v>0</v>
      </c>
      <c r="AE123">
        <v>89270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290.66000000000003</v>
      </c>
      <c r="AM123">
        <v>2.8</v>
      </c>
      <c r="AN123">
        <v>0</v>
      </c>
      <c r="AO123">
        <v>293.45999999999998</v>
      </c>
      <c r="AP123">
        <v>982560.14</v>
      </c>
      <c r="AQ123">
        <v>13588.6</v>
      </c>
      <c r="AR123">
        <v>62871.94</v>
      </c>
      <c r="AS123">
        <v>0</v>
      </c>
      <c r="AT123">
        <v>47885.61</v>
      </c>
      <c r="AU123">
        <v>1106906.29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1059314.1399999999</v>
      </c>
      <c r="BG123">
        <v>47885.61</v>
      </c>
      <c r="BH123" s="18">
        <f t="shared" si="2"/>
        <v>1107199.75</v>
      </c>
      <c r="BI123" s="18">
        <v>805535.97</v>
      </c>
      <c r="BJ123" s="18">
        <f t="shared" si="3"/>
        <v>301663.78000000003</v>
      </c>
      <c r="BK123">
        <v>166316.41</v>
      </c>
      <c r="BL123">
        <v>615.87</v>
      </c>
      <c r="BM123">
        <v>0</v>
      </c>
      <c r="BN123">
        <v>9414.14</v>
      </c>
      <c r="BO123">
        <v>176346.42</v>
      </c>
      <c r="BP123">
        <v>601599.1</v>
      </c>
      <c r="BQ123">
        <v>0</v>
      </c>
      <c r="BR123">
        <v>27590.45</v>
      </c>
      <c r="BS123">
        <v>629189.55000000005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805535.97</v>
      </c>
      <c r="CE123">
        <v>0</v>
      </c>
      <c r="CF123">
        <v>7262787.1509999996</v>
      </c>
      <c r="CG123">
        <v>2926910.28</v>
      </c>
      <c r="CH123">
        <v>0</v>
      </c>
      <c r="CI123">
        <v>445768.73</v>
      </c>
      <c r="CJ123">
        <v>10635465</v>
      </c>
      <c r="CK123">
        <v>0</v>
      </c>
      <c r="CL123">
        <v>0</v>
      </c>
      <c r="CM123">
        <v>0</v>
      </c>
      <c r="CN123">
        <v>0</v>
      </c>
      <c r="CO123">
        <v>3161.12</v>
      </c>
      <c r="CP123">
        <v>0</v>
      </c>
      <c r="CQ123">
        <v>72.7</v>
      </c>
      <c r="CR123">
        <v>15.92</v>
      </c>
      <c r="CS123">
        <v>0.24</v>
      </c>
      <c r="CT123">
        <v>12.28</v>
      </c>
      <c r="CU123">
        <v>8.93</v>
      </c>
      <c r="CV123">
        <v>62</v>
      </c>
      <c r="CW123">
        <v>31.61</v>
      </c>
      <c r="CX123">
        <v>0</v>
      </c>
    </row>
    <row r="124" spans="1:102" hidden="1">
      <c r="A124" t="s">
        <v>167</v>
      </c>
      <c r="B124" t="s">
        <v>168</v>
      </c>
      <c r="D124" t="s">
        <v>134</v>
      </c>
      <c r="E124">
        <v>2680</v>
      </c>
      <c r="F124">
        <v>144</v>
      </c>
      <c r="G124">
        <v>2824</v>
      </c>
      <c r="H124">
        <v>2070</v>
      </c>
      <c r="I124">
        <v>610</v>
      </c>
      <c r="J124">
        <v>2680</v>
      </c>
      <c r="K124">
        <v>7</v>
      </c>
      <c r="L124">
        <v>2070</v>
      </c>
      <c r="M124">
        <v>610</v>
      </c>
      <c r="N124">
        <v>2680</v>
      </c>
      <c r="O124">
        <v>539.48</v>
      </c>
      <c r="P124">
        <v>28.57</v>
      </c>
      <c r="Q124">
        <v>568.04999999999995</v>
      </c>
      <c r="R124">
        <v>4925.5</v>
      </c>
      <c r="S124">
        <v>44.5</v>
      </c>
      <c r="T124">
        <v>4970</v>
      </c>
      <c r="U124">
        <v>329.4</v>
      </c>
      <c r="V124">
        <v>8</v>
      </c>
      <c r="W124">
        <v>337.4</v>
      </c>
      <c r="X124">
        <v>0</v>
      </c>
      <c r="Y124">
        <v>0</v>
      </c>
      <c r="Z124">
        <v>89270</v>
      </c>
      <c r="AA124">
        <v>0</v>
      </c>
      <c r="AB124">
        <v>89270</v>
      </c>
      <c r="AC124">
        <v>0</v>
      </c>
      <c r="AD124">
        <v>0</v>
      </c>
      <c r="AE124">
        <v>89270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290.66000000000003</v>
      </c>
      <c r="AM124">
        <v>2.8</v>
      </c>
      <c r="AN124">
        <v>0</v>
      </c>
      <c r="AO124">
        <v>293.45999999999998</v>
      </c>
      <c r="AP124">
        <v>982560.14</v>
      </c>
      <c r="AQ124">
        <v>13588.6</v>
      </c>
      <c r="AR124">
        <v>62871.94</v>
      </c>
      <c r="AS124">
        <v>0</v>
      </c>
      <c r="AT124">
        <v>47885.61</v>
      </c>
      <c r="AU124">
        <v>1106906.29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1059314.1399999999</v>
      </c>
      <c r="BG124">
        <v>47885.61</v>
      </c>
      <c r="BH124" s="18">
        <f t="shared" si="2"/>
        <v>1107199.75</v>
      </c>
      <c r="BI124" s="18">
        <v>805535.97</v>
      </c>
      <c r="BJ124" s="18">
        <f t="shared" si="3"/>
        <v>301663.78000000003</v>
      </c>
      <c r="BK124">
        <v>166316.41</v>
      </c>
      <c r="BL124">
        <v>615.87</v>
      </c>
      <c r="BM124">
        <v>0</v>
      </c>
      <c r="BN124">
        <v>9414.14</v>
      </c>
      <c r="BO124">
        <v>176346.42</v>
      </c>
      <c r="BP124">
        <v>601599.1</v>
      </c>
      <c r="BQ124">
        <v>0</v>
      </c>
      <c r="BR124">
        <v>27590.45</v>
      </c>
      <c r="BS124">
        <v>629189.55000000005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805535.97</v>
      </c>
      <c r="CE124">
        <v>0</v>
      </c>
      <c r="CF124">
        <v>7262787.1509999996</v>
      </c>
      <c r="CG124">
        <v>2926910.28</v>
      </c>
      <c r="CH124">
        <v>0</v>
      </c>
      <c r="CI124">
        <v>445768.73</v>
      </c>
      <c r="CJ124">
        <v>10635465</v>
      </c>
      <c r="CK124">
        <v>0</v>
      </c>
      <c r="CL124">
        <v>0</v>
      </c>
      <c r="CM124">
        <v>0</v>
      </c>
      <c r="CN124">
        <v>0</v>
      </c>
      <c r="CO124">
        <v>3161.12</v>
      </c>
      <c r="CP124">
        <v>0</v>
      </c>
      <c r="CQ124">
        <v>72.7</v>
      </c>
      <c r="CR124">
        <v>15.92</v>
      </c>
      <c r="CS124">
        <v>0.24</v>
      </c>
      <c r="CT124">
        <v>12.28</v>
      </c>
      <c r="CU124">
        <v>8.93</v>
      </c>
      <c r="CV124">
        <v>62</v>
      </c>
      <c r="CW124">
        <v>31.61</v>
      </c>
      <c r="CX124">
        <v>0</v>
      </c>
    </row>
    <row r="125" spans="1:102" hidden="1">
      <c r="A125" t="s">
        <v>169</v>
      </c>
      <c r="B125" t="s">
        <v>170</v>
      </c>
      <c r="C125" t="s">
        <v>126</v>
      </c>
      <c r="D125" t="s">
        <v>127</v>
      </c>
      <c r="E125">
        <v>1059</v>
      </c>
      <c r="F125">
        <v>24</v>
      </c>
      <c r="G125">
        <v>1083</v>
      </c>
      <c r="H125">
        <v>1059</v>
      </c>
      <c r="I125">
        <v>0</v>
      </c>
      <c r="J125">
        <v>1059</v>
      </c>
      <c r="K125">
        <v>6</v>
      </c>
      <c r="L125">
        <v>1057</v>
      </c>
      <c r="M125">
        <v>2</v>
      </c>
      <c r="N125">
        <v>1059</v>
      </c>
      <c r="O125">
        <v>162.22</v>
      </c>
      <c r="P125">
        <v>4.26</v>
      </c>
      <c r="Q125">
        <v>166.48</v>
      </c>
      <c r="R125">
        <v>0</v>
      </c>
      <c r="S125">
        <v>0</v>
      </c>
      <c r="T125">
        <v>0</v>
      </c>
      <c r="U125">
        <v>123.24</v>
      </c>
      <c r="V125">
        <v>0</v>
      </c>
      <c r="W125">
        <v>123.24</v>
      </c>
      <c r="X125">
        <v>0</v>
      </c>
      <c r="Y125">
        <v>0</v>
      </c>
      <c r="Z125">
        <v>29491</v>
      </c>
      <c r="AA125">
        <v>0</v>
      </c>
      <c r="AB125">
        <v>29491</v>
      </c>
      <c r="AC125">
        <v>0</v>
      </c>
      <c r="AD125">
        <v>0</v>
      </c>
      <c r="AE125">
        <v>29491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342294.48</v>
      </c>
      <c r="AQ125">
        <v>5372.4</v>
      </c>
      <c r="AR125">
        <v>9570.26</v>
      </c>
      <c r="AS125">
        <v>0</v>
      </c>
      <c r="AT125">
        <v>15394.38</v>
      </c>
      <c r="AU125">
        <v>372631.52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357237.14</v>
      </c>
      <c r="BG125">
        <v>15394.38</v>
      </c>
      <c r="BH125" s="18">
        <f t="shared" si="2"/>
        <v>372631.52</v>
      </c>
      <c r="BI125" s="18">
        <v>365414.98</v>
      </c>
      <c r="BJ125" s="18">
        <f t="shared" si="3"/>
        <v>7216.5400000000373</v>
      </c>
      <c r="BK125">
        <v>32849.769999999997</v>
      </c>
      <c r="BL125">
        <v>836.26</v>
      </c>
      <c r="BM125">
        <v>0</v>
      </c>
      <c r="BN125">
        <v>2698.04</v>
      </c>
      <c r="BO125">
        <v>36384.07</v>
      </c>
      <c r="BP125">
        <v>315470.82</v>
      </c>
      <c r="BQ125">
        <v>0</v>
      </c>
      <c r="BR125">
        <v>13560.09</v>
      </c>
      <c r="BS125">
        <v>329030.90999999997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365414.98</v>
      </c>
      <c r="CE125">
        <v>0</v>
      </c>
      <c r="CF125">
        <v>960414.04</v>
      </c>
      <c r="CG125">
        <v>886098.51</v>
      </c>
      <c r="CH125">
        <v>0</v>
      </c>
      <c r="CI125">
        <v>165903.13</v>
      </c>
      <c r="CJ125">
        <v>2012415.68</v>
      </c>
      <c r="CK125">
        <v>0</v>
      </c>
      <c r="CL125">
        <v>0</v>
      </c>
      <c r="CM125">
        <v>0</v>
      </c>
      <c r="CN125">
        <v>0</v>
      </c>
      <c r="CO125">
        <v>2723.08</v>
      </c>
      <c r="CP125">
        <v>0</v>
      </c>
      <c r="CQ125">
        <v>98.06</v>
      </c>
      <c r="CR125">
        <v>9.76</v>
      </c>
      <c r="CS125">
        <v>-0.03</v>
      </c>
      <c r="CT125">
        <v>12.53</v>
      </c>
      <c r="CU125">
        <v>12.29</v>
      </c>
      <c r="CV125">
        <v>34</v>
      </c>
      <c r="CW125">
        <v>27.23</v>
      </c>
      <c r="CX125">
        <v>0</v>
      </c>
    </row>
    <row r="126" spans="1:102" hidden="1">
      <c r="A126" t="s">
        <v>169</v>
      </c>
      <c r="B126" t="s">
        <v>170</v>
      </c>
      <c r="C126" t="s">
        <v>137</v>
      </c>
      <c r="D126" t="s">
        <v>138</v>
      </c>
      <c r="E126">
        <v>0</v>
      </c>
      <c r="F126">
        <v>2</v>
      </c>
      <c r="G126">
        <v>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0.42</v>
      </c>
      <c r="Q126">
        <v>0.42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 s="18">
        <f t="shared" si="2"/>
        <v>0</v>
      </c>
      <c r="BI126" s="18">
        <v>0</v>
      </c>
      <c r="BJ126" s="18">
        <f t="shared" si="3"/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</row>
    <row r="127" spans="1:102" hidden="1">
      <c r="A127" t="s">
        <v>169</v>
      </c>
      <c r="B127" t="s">
        <v>170</v>
      </c>
      <c r="C127" t="s">
        <v>128</v>
      </c>
      <c r="D127" t="s">
        <v>129</v>
      </c>
      <c r="E127">
        <v>45</v>
      </c>
      <c r="F127">
        <v>4</v>
      </c>
      <c r="G127">
        <v>49</v>
      </c>
      <c r="H127">
        <v>45</v>
      </c>
      <c r="I127">
        <v>0</v>
      </c>
      <c r="J127">
        <v>45</v>
      </c>
      <c r="K127">
        <v>3</v>
      </c>
      <c r="L127">
        <v>45</v>
      </c>
      <c r="M127">
        <v>0</v>
      </c>
      <c r="N127">
        <v>45</v>
      </c>
      <c r="O127">
        <v>52.13</v>
      </c>
      <c r="P127">
        <v>12.58</v>
      </c>
      <c r="Q127">
        <v>64.709999999999994</v>
      </c>
      <c r="R127">
        <v>0</v>
      </c>
      <c r="S127">
        <v>0</v>
      </c>
      <c r="T127">
        <v>0</v>
      </c>
      <c r="U127">
        <v>30.72</v>
      </c>
      <c r="V127">
        <v>12</v>
      </c>
      <c r="W127">
        <v>42.72</v>
      </c>
      <c r="X127">
        <v>0</v>
      </c>
      <c r="Y127">
        <v>0</v>
      </c>
      <c r="Z127">
        <v>6620</v>
      </c>
      <c r="AA127">
        <v>0</v>
      </c>
      <c r="AB127">
        <v>6620</v>
      </c>
      <c r="AC127">
        <v>0</v>
      </c>
      <c r="AD127">
        <v>0</v>
      </c>
      <c r="AE127">
        <v>6620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66510.289999999994</v>
      </c>
      <c r="AQ127">
        <v>134</v>
      </c>
      <c r="AR127">
        <v>220.64</v>
      </c>
      <c r="AS127">
        <v>0</v>
      </c>
      <c r="AT127">
        <v>4170.6000000000004</v>
      </c>
      <c r="AU127">
        <v>71035.53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66864.929999999993</v>
      </c>
      <c r="BG127">
        <v>4170.6000000000004</v>
      </c>
      <c r="BH127" s="18">
        <f t="shared" si="2"/>
        <v>71035.53</v>
      </c>
      <c r="BI127" s="18">
        <v>70696.36</v>
      </c>
      <c r="BJ127" s="18">
        <f t="shared" si="3"/>
        <v>339.16999999999825</v>
      </c>
      <c r="BK127">
        <v>66156.88</v>
      </c>
      <c r="BL127">
        <v>267.36</v>
      </c>
      <c r="BM127">
        <v>0</v>
      </c>
      <c r="BN127">
        <v>4272.12</v>
      </c>
      <c r="BO127">
        <v>70696.36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70696.36</v>
      </c>
      <c r="CE127">
        <v>0</v>
      </c>
      <c r="CF127">
        <v>46025.25</v>
      </c>
      <c r="CG127">
        <v>425.81</v>
      </c>
      <c r="CH127">
        <v>0</v>
      </c>
      <c r="CI127">
        <v>223.47</v>
      </c>
      <c r="CJ127">
        <v>46674.53</v>
      </c>
      <c r="CK127">
        <v>0</v>
      </c>
      <c r="CL127">
        <v>0</v>
      </c>
      <c r="CM127">
        <v>0</v>
      </c>
      <c r="CN127">
        <v>0</v>
      </c>
      <c r="CO127">
        <v>13510.2</v>
      </c>
      <c r="CP127">
        <v>0</v>
      </c>
      <c r="CQ127">
        <v>99.52</v>
      </c>
      <c r="CR127">
        <v>99.52</v>
      </c>
      <c r="CS127">
        <v>0</v>
      </c>
      <c r="CT127">
        <v>10.72</v>
      </c>
      <c r="CU127">
        <v>10.66</v>
      </c>
      <c r="CV127">
        <v>1443</v>
      </c>
      <c r="CW127">
        <v>135.1</v>
      </c>
      <c r="CX127">
        <v>0</v>
      </c>
    </row>
    <row r="128" spans="1:102" hidden="1">
      <c r="A128" t="s">
        <v>169</v>
      </c>
      <c r="B128" t="s">
        <v>170</v>
      </c>
      <c r="C128" t="s">
        <v>139</v>
      </c>
      <c r="D128" t="s">
        <v>140</v>
      </c>
      <c r="E128">
        <v>447</v>
      </c>
      <c r="F128">
        <v>1</v>
      </c>
      <c r="G128">
        <v>448</v>
      </c>
      <c r="H128">
        <v>0</v>
      </c>
      <c r="I128">
        <v>447</v>
      </c>
      <c r="J128">
        <v>447</v>
      </c>
      <c r="K128">
        <v>0</v>
      </c>
      <c r="L128">
        <v>0</v>
      </c>
      <c r="M128">
        <v>447</v>
      </c>
      <c r="N128">
        <v>447</v>
      </c>
      <c r="O128">
        <v>0</v>
      </c>
      <c r="P128">
        <v>0</v>
      </c>
      <c r="Q128">
        <v>0</v>
      </c>
      <c r="R128">
        <v>3310.5</v>
      </c>
      <c r="S128">
        <v>3</v>
      </c>
      <c r="T128">
        <v>3313.5</v>
      </c>
      <c r="U128">
        <v>52</v>
      </c>
      <c r="V128">
        <v>0</v>
      </c>
      <c r="W128">
        <v>52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 s="18">
        <f t="shared" si="2"/>
        <v>0</v>
      </c>
      <c r="BI128" s="18">
        <v>0</v>
      </c>
      <c r="BJ128" s="18">
        <f t="shared" si="3"/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101851.327</v>
      </c>
      <c r="CG128">
        <v>305398.7</v>
      </c>
      <c r="CH128">
        <v>0</v>
      </c>
      <c r="CI128">
        <v>0</v>
      </c>
      <c r="CJ128">
        <v>407250.15</v>
      </c>
      <c r="CK128">
        <v>0</v>
      </c>
      <c r="CL128">
        <v>0</v>
      </c>
      <c r="CM128">
        <v>0</v>
      </c>
      <c r="CN128">
        <v>0</v>
      </c>
      <c r="CO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</row>
    <row r="129" spans="1:102" hidden="1">
      <c r="A129" t="s">
        <v>169</v>
      </c>
      <c r="B129" t="s">
        <v>170</v>
      </c>
      <c r="C129" t="s">
        <v>130</v>
      </c>
      <c r="D129" t="s">
        <v>131</v>
      </c>
      <c r="E129">
        <v>13</v>
      </c>
      <c r="F129">
        <v>3</v>
      </c>
      <c r="G129">
        <v>16</v>
      </c>
      <c r="H129">
        <v>13</v>
      </c>
      <c r="I129">
        <v>0</v>
      </c>
      <c r="J129">
        <v>13</v>
      </c>
      <c r="K129">
        <v>0</v>
      </c>
      <c r="L129">
        <v>13</v>
      </c>
      <c r="M129">
        <v>0</v>
      </c>
      <c r="N129">
        <v>13</v>
      </c>
      <c r="O129">
        <v>0</v>
      </c>
      <c r="P129">
        <v>0</v>
      </c>
      <c r="Q129">
        <v>0</v>
      </c>
      <c r="R129">
        <v>113</v>
      </c>
      <c r="S129">
        <v>31</v>
      </c>
      <c r="T129">
        <v>144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1316</v>
      </c>
      <c r="AA129">
        <v>0</v>
      </c>
      <c r="AB129">
        <v>1316</v>
      </c>
      <c r="AC129">
        <v>0</v>
      </c>
      <c r="AD129">
        <v>0</v>
      </c>
      <c r="AE129">
        <v>1316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23782.33</v>
      </c>
      <c r="AQ129">
        <v>77.8</v>
      </c>
      <c r="AR129">
        <v>149.87</v>
      </c>
      <c r="AS129">
        <v>0</v>
      </c>
      <c r="AT129">
        <v>533</v>
      </c>
      <c r="AU129">
        <v>24543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24010</v>
      </c>
      <c r="BG129">
        <v>533</v>
      </c>
      <c r="BH129" s="18">
        <f t="shared" si="2"/>
        <v>24543</v>
      </c>
      <c r="BI129" s="18">
        <v>13583.52</v>
      </c>
      <c r="BJ129" s="18">
        <f t="shared" si="3"/>
        <v>10959.48</v>
      </c>
      <c r="BK129">
        <v>13242.22</v>
      </c>
      <c r="BL129">
        <v>63.06</v>
      </c>
      <c r="BM129">
        <v>0</v>
      </c>
      <c r="BN129">
        <v>278.24</v>
      </c>
      <c r="BO129">
        <v>13583.52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13583.52</v>
      </c>
      <c r="CE129">
        <v>0</v>
      </c>
      <c r="CF129">
        <v>27680.35</v>
      </c>
      <c r="CG129">
        <v>265.04000000000002</v>
      </c>
      <c r="CH129">
        <v>0</v>
      </c>
      <c r="CI129">
        <v>575.61</v>
      </c>
      <c r="CJ129">
        <v>28521</v>
      </c>
      <c r="CK129">
        <v>0</v>
      </c>
      <c r="CL129">
        <v>0</v>
      </c>
      <c r="CM129">
        <v>0</v>
      </c>
      <c r="CN129">
        <v>0</v>
      </c>
      <c r="CO129">
        <v>8225</v>
      </c>
      <c r="CP129">
        <v>0</v>
      </c>
      <c r="CQ129">
        <v>55.34</v>
      </c>
      <c r="CR129">
        <v>55.34</v>
      </c>
      <c r="CS129">
        <v>0.44</v>
      </c>
      <c r="CT129">
        <v>18.579999999999998</v>
      </c>
      <c r="CU129">
        <v>10.28</v>
      </c>
      <c r="CV129">
        <v>849</v>
      </c>
      <c r="CW129">
        <v>82.25</v>
      </c>
      <c r="CX129">
        <v>0</v>
      </c>
    </row>
    <row r="130" spans="1:102" hidden="1">
      <c r="A130" t="s">
        <v>169</v>
      </c>
      <c r="B130" t="s">
        <v>170</v>
      </c>
      <c r="C130" t="s">
        <v>141</v>
      </c>
      <c r="D130" t="s">
        <v>142</v>
      </c>
      <c r="E130">
        <v>49</v>
      </c>
      <c r="F130">
        <v>2</v>
      </c>
      <c r="G130">
        <v>51</v>
      </c>
      <c r="H130">
        <v>49</v>
      </c>
      <c r="I130">
        <v>0</v>
      </c>
      <c r="J130">
        <v>49</v>
      </c>
      <c r="K130">
        <v>2</v>
      </c>
      <c r="L130">
        <v>49</v>
      </c>
      <c r="M130">
        <v>0</v>
      </c>
      <c r="N130">
        <v>49</v>
      </c>
      <c r="O130">
        <v>24.42</v>
      </c>
      <c r="P130">
        <v>0.3</v>
      </c>
      <c r="Q130">
        <v>24.72</v>
      </c>
      <c r="R130">
        <v>165.21</v>
      </c>
      <c r="S130">
        <v>5</v>
      </c>
      <c r="T130">
        <v>170.21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14564</v>
      </c>
      <c r="AA130">
        <v>0</v>
      </c>
      <c r="AB130">
        <v>14564</v>
      </c>
      <c r="AC130">
        <v>0</v>
      </c>
      <c r="AD130">
        <v>0</v>
      </c>
      <c r="AE130">
        <v>14564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127274.99</v>
      </c>
      <c r="AQ130">
        <v>1174.2</v>
      </c>
      <c r="AR130">
        <v>19856.86</v>
      </c>
      <c r="AS130">
        <v>0</v>
      </c>
      <c r="AT130">
        <v>7546.45</v>
      </c>
      <c r="AU130">
        <v>155852.5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148306.04999999999</v>
      </c>
      <c r="BG130">
        <v>7546.45</v>
      </c>
      <c r="BH130" s="18">
        <f t="shared" si="2"/>
        <v>155852.5</v>
      </c>
      <c r="BI130" s="18">
        <v>0</v>
      </c>
      <c r="BJ130" s="18">
        <f t="shared" si="3"/>
        <v>155852.5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2132256.88</v>
      </c>
      <c r="CG130">
        <v>330829.09000000003</v>
      </c>
      <c r="CH130">
        <v>0</v>
      </c>
      <c r="CI130">
        <v>94948.53</v>
      </c>
      <c r="CJ130">
        <v>2558034.5</v>
      </c>
      <c r="CK130">
        <v>0</v>
      </c>
      <c r="CL130">
        <v>0</v>
      </c>
      <c r="CM130">
        <v>0</v>
      </c>
      <c r="CN130">
        <v>0</v>
      </c>
      <c r="CO130">
        <v>28556.86</v>
      </c>
      <c r="CP130">
        <v>0</v>
      </c>
      <c r="CQ130">
        <v>0</v>
      </c>
      <c r="CR130">
        <v>0</v>
      </c>
      <c r="CS130">
        <v>0.99</v>
      </c>
      <c r="CT130">
        <v>10.69</v>
      </c>
      <c r="CU130">
        <v>0</v>
      </c>
      <c r="CV130">
        <v>0</v>
      </c>
      <c r="CW130">
        <v>285.57</v>
      </c>
      <c r="CX130">
        <v>0</v>
      </c>
    </row>
    <row r="131" spans="1:102" hidden="1">
      <c r="A131" t="s">
        <v>169</v>
      </c>
      <c r="B131" t="s">
        <v>170</v>
      </c>
      <c r="D131" t="s">
        <v>134</v>
      </c>
      <c r="E131">
        <v>1613</v>
      </c>
      <c r="F131">
        <v>36</v>
      </c>
      <c r="G131">
        <v>1649</v>
      </c>
      <c r="H131">
        <v>1166</v>
      </c>
      <c r="I131">
        <v>447</v>
      </c>
      <c r="J131">
        <v>1613</v>
      </c>
      <c r="K131">
        <v>11</v>
      </c>
      <c r="L131">
        <v>1164</v>
      </c>
      <c r="M131">
        <v>449</v>
      </c>
      <c r="N131">
        <v>1613</v>
      </c>
      <c r="O131">
        <v>238.77</v>
      </c>
      <c r="P131">
        <v>17.559999999999999</v>
      </c>
      <c r="Q131">
        <v>256.33</v>
      </c>
      <c r="R131">
        <v>3588.71</v>
      </c>
      <c r="S131">
        <v>39</v>
      </c>
      <c r="T131">
        <v>3627.71</v>
      </c>
      <c r="U131">
        <v>206.96</v>
      </c>
      <c r="V131">
        <v>12</v>
      </c>
      <c r="W131">
        <v>218.96</v>
      </c>
      <c r="X131">
        <v>0</v>
      </c>
      <c r="Y131">
        <v>0</v>
      </c>
      <c r="Z131">
        <v>51991</v>
      </c>
      <c r="AA131">
        <v>0</v>
      </c>
      <c r="AB131">
        <v>51991</v>
      </c>
      <c r="AC131">
        <v>0</v>
      </c>
      <c r="AD131">
        <v>0</v>
      </c>
      <c r="AE131">
        <v>51991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559862.09</v>
      </c>
      <c r="AQ131">
        <v>6758.4</v>
      </c>
      <c r="AR131">
        <v>29797.63</v>
      </c>
      <c r="AS131">
        <v>0</v>
      </c>
      <c r="AT131">
        <v>27644.43</v>
      </c>
      <c r="AU131">
        <v>624062.55000000005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596418.12</v>
      </c>
      <c r="BG131">
        <v>27644.43</v>
      </c>
      <c r="BH131" s="18">
        <f t="shared" si="2"/>
        <v>624062.55000000005</v>
      </c>
      <c r="BI131" s="18">
        <v>449694.86</v>
      </c>
      <c r="BJ131" s="18">
        <f t="shared" si="3"/>
        <v>174367.69000000006</v>
      </c>
      <c r="BK131">
        <v>112248.87</v>
      </c>
      <c r="BL131">
        <v>1166.68</v>
      </c>
      <c r="BM131">
        <v>0</v>
      </c>
      <c r="BN131">
        <v>7248.4</v>
      </c>
      <c r="BO131">
        <v>120663.95</v>
      </c>
      <c r="BP131">
        <v>315470.82</v>
      </c>
      <c r="BQ131">
        <v>0</v>
      </c>
      <c r="BR131">
        <v>13560.09</v>
      </c>
      <c r="BS131">
        <v>329030.90999999997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449694.86</v>
      </c>
      <c r="CE131">
        <v>0</v>
      </c>
      <c r="CF131">
        <v>3268227.8470000001</v>
      </c>
      <c r="CG131">
        <v>1523017.15</v>
      </c>
      <c r="CH131">
        <v>0</v>
      </c>
      <c r="CI131">
        <v>261650.74</v>
      </c>
      <c r="CJ131">
        <v>5052895.8600000003</v>
      </c>
      <c r="CK131">
        <v>0</v>
      </c>
      <c r="CL131">
        <v>0</v>
      </c>
      <c r="CM131">
        <v>0</v>
      </c>
      <c r="CN131">
        <v>0</v>
      </c>
      <c r="CO131">
        <v>3152.88</v>
      </c>
      <c r="CP131">
        <v>0</v>
      </c>
      <c r="CQ131">
        <v>72</v>
      </c>
      <c r="CR131">
        <v>19.32</v>
      </c>
      <c r="CS131">
        <v>0.25</v>
      </c>
      <c r="CT131">
        <v>11.84</v>
      </c>
      <c r="CU131">
        <v>8.5299999999999994</v>
      </c>
      <c r="CV131">
        <v>73</v>
      </c>
      <c r="CW131">
        <v>31.53</v>
      </c>
      <c r="CX131">
        <v>0</v>
      </c>
    </row>
    <row r="132" spans="1:102" hidden="1">
      <c r="A132" t="s">
        <v>169</v>
      </c>
      <c r="D132" t="s">
        <v>134</v>
      </c>
      <c r="E132">
        <v>1613</v>
      </c>
      <c r="F132">
        <v>36</v>
      </c>
      <c r="G132">
        <v>1649</v>
      </c>
      <c r="H132">
        <v>1166</v>
      </c>
      <c r="I132">
        <v>447</v>
      </c>
      <c r="J132">
        <v>1613</v>
      </c>
      <c r="K132">
        <v>11</v>
      </c>
      <c r="L132">
        <v>1164</v>
      </c>
      <c r="M132">
        <v>449</v>
      </c>
      <c r="N132">
        <v>1613</v>
      </c>
      <c r="O132">
        <v>238.77</v>
      </c>
      <c r="P132">
        <v>17.559999999999999</v>
      </c>
      <c r="Q132">
        <v>256.33</v>
      </c>
      <c r="R132">
        <v>3588.71</v>
      </c>
      <c r="S132">
        <v>39</v>
      </c>
      <c r="T132">
        <v>3627.71</v>
      </c>
      <c r="U132">
        <v>206.96</v>
      </c>
      <c r="V132">
        <v>12</v>
      </c>
      <c r="W132">
        <v>218.96</v>
      </c>
      <c r="X132">
        <v>0</v>
      </c>
      <c r="Y132">
        <v>0</v>
      </c>
      <c r="Z132">
        <v>51991</v>
      </c>
      <c r="AA132">
        <v>0</v>
      </c>
      <c r="AB132">
        <v>51991</v>
      </c>
      <c r="AC132">
        <v>0</v>
      </c>
      <c r="AD132">
        <v>0</v>
      </c>
      <c r="AE132">
        <v>51991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559862.09</v>
      </c>
      <c r="AQ132">
        <v>6758.4</v>
      </c>
      <c r="AR132">
        <v>29797.63</v>
      </c>
      <c r="AS132">
        <v>0</v>
      </c>
      <c r="AT132">
        <v>27644.43</v>
      </c>
      <c r="AU132">
        <v>624062.55000000005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596418.12</v>
      </c>
      <c r="BG132">
        <v>27644.43</v>
      </c>
      <c r="BH132" s="18">
        <f t="shared" si="2"/>
        <v>624062.55000000005</v>
      </c>
      <c r="BI132" s="18">
        <v>449694.86</v>
      </c>
      <c r="BJ132" s="18">
        <f t="shared" si="3"/>
        <v>174367.69000000006</v>
      </c>
      <c r="BK132">
        <v>112248.87</v>
      </c>
      <c r="BL132">
        <v>1166.68</v>
      </c>
      <c r="BM132">
        <v>0</v>
      </c>
      <c r="BN132">
        <v>7248.4</v>
      </c>
      <c r="BO132">
        <v>120663.95</v>
      </c>
      <c r="BP132">
        <v>315470.82</v>
      </c>
      <c r="BQ132">
        <v>0</v>
      </c>
      <c r="BR132">
        <v>13560.09</v>
      </c>
      <c r="BS132">
        <v>329030.90999999997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449694.86</v>
      </c>
      <c r="CE132">
        <v>0</v>
      </c>
      <c r="CF132">
        <v>3268227.8470000001</v>
      </c>
      <c r="CG132">
        <v>1523017.15</v>
      </c>
      <c r="CH132">
        <v>0</v>
      </c>
      <c r="CI132">
        <v>261650.74</v>
      </c>
      <c r="CJ132">
        <v>5052895.8600000003</v>
      </c>
      <c r="CK132">
        <v>0</v>
      </c>
      <c r="CL132">
        <v>0</v>
      </c>
      <c r="CM132">
        <v>0</v>
      </c>
      <c r="CN132">
        <v>0</v>
      </c>
      <c r="CO132">
        <v>3152.88</v>
      </c>
      <c r="CP132">
        <v>0</v>
      </c>
      <c r="CQ132">
        <v>72</v>
      </c>
      <c r="CR132">
        <v>19.32</v>
      </c>
      <c r="CS132">
        <v>0.25</v>
      </c>
      <c r="CT132">
        <v>11.84</v>
      </c>
      <c r="CU132">
        <v>8.5299999999999994</v>
      </c>
      <c r="CV132">
        <v>73</v>
      </c>
      <c r="CW132">
        <v>31.53</v>
      </c>
      <c r="CX132">
        <v>0</v>
      </c>
    </row>
    <row r="133" spans="1:102">
      <c r="A133" t="s">
        <v>171</v>
      </c>
      <c r="B133" t="s">
        <v>172</v>
      </c>
      <c r="C133" t="s">
        <v>126</v>
      </c>
      <c r="D133" t="s">
        <v>127</v>
      </c>
      <c r="E133">
        <v>1074</v>
      </c>
      <c r="F133">
        <v>117</v>
      </c>
      <c r="G133">
        <v>1191</v>
      </c>
      <c r="H133">
        <v>1074</v>
      </c>
      <c r="I133">
        <v>0</v>
      </c>
      <c r="J133">
        <v>1074</v>
      </c>
      <c r="K133">
        <v>9</v>
      </c>
      <c r="L133">
        <v>1072</v>
      </c>
      <c r="M133">
        <v>2</v>
      </c>
      <c r="N133">
        <v>1074</v>
      </c>
      <c r="O133">
        <v>170.96</v>
      </c>
      <c r="P133">
        <v>15.16</v>
      </c>
      <c r="Q133">
        <v>186.12</v>
      </c>
      <c r="R133">
        <v>0</v>
      </c>
      <c r="S133">
        <v>0</v>
      </c>
      <c r="T133">
        <v>0</v>
      </c>
      <c r="U133">
        <v>189.8</v>
      </c>
      <c r="V133">
        <v>4</v>
      </c>
      <c r="W133">
        <v>193.8</v>
      </c>
      <c r="X133">
        <v>0</v>
      </c>
      <c r="Y133">
        <v>0</v>
      </c>
      <c r="Z133">
        <v>22105</v>
      </c>
      <c r="AA133">
        <v>0</v>
      </c>
      <c r="AB133">
        <v>22105</v>
      </c>
      <c r="AC133">
        <v>0</v>
      </c>
      <c r="AD133">
        <v>0</v>
      </c>
      <c r="AE133">
        <v>22105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435.6</v>
      </c>
      <c r="AM133">
        <v>3.9</v>
      </c>
      <c r="AN133">
        <v>0</v>
      </c>
      <c r="AO133">
        <v>439.5</v>
      </c>
      <c r="AP133">
        <v>296208.09999999998</v>
      </c>
      <c r="AQ133">
        <v>3094.3</v>
      </c>
      <c r="AR133">
        <v>5628.59</v>
      </c>
      <c r="AS133">
        <v>0</v>
      </c>
      <c r="AT133">
        <v>11538.83</v>
      </c>
      <c r="AU133">
        <v>316469.82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305370.49</v>
      </c>
      <c r="BG133">
        <v>11538.83</v>
      </c>
      <c r="BH133" s="18">
        <f t="shared" si="2"/>
        <v>316909.32</v>
      </c>
      <c r="BI133" s="18">
        <v>311264.63</v>
      </c>
      <c r="BJ133" s="18">
        <f t="shared" si="3"/>
        <v>5644.6900000000023</v>
      </c>
      <c r="BK133">
        <v>22169.95</v>
      </c>
      <c r="BL133">
        <v>2634.05</v>
      </c>
      <c r="BM133">
        <v>0</v>
      </c>
      <c r="BN133">
        <v>1647.24</v>
      </c>
      <c r="BO133">
        <v>26451.24</v>
      </c>
      <c r="BP133">
        <v>274728.24</v>
      </c>
      <c r="BQ133">
        <v>0</v>
      </c>
      <c r="BR133">
        <v>10085.15</v>
      </c>
      <c r="BS133">
        <v>284813.39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311264.63</v>
      </c>
      <c r="CE133">
        <v>0</v>
      </c>
      <c r="CF133">
        <v>443151.23</v>
      </c>
      <c r="CG133">
        <v>412378.44</v>
      </c>
      <c r="CH133">
        <v>0</v>
      </c>
      <c r="CI133">
        <v>41634.83</v>
      </c>
      <c r="CJ133">
        <v>897164.5</v>
      </c>
      <c r="CK133">
        <v>0</v>
      </c>
      <c r="CL133">
        <v>0</v>
      </c>
      <c r="CM133">
        <v>0</v>
      </c>
      <c r="CN133">
        <v>0</v>
      </c>
      <c r="CO133">
        <v>1856</v>
      </c>
      <c r="CP133">
        <v>0</v>
      </c>
      <c r="CQ133">
        <v>98.18</v>
      </c>
      <c r="CR133">
        <v>8.34</v>
      </c>
      <c r="CS133">
        <v>-0.02</v>
      </c>
      <c r="CT133">
        <v>14.07</v>
      </c>
      <c r="CU133">
        <v>13.82</v>
      </c>
      <c r="CV133">
        <v>22</v>
      </c>
      <c r="CW133">
        <v>18.559999999999999</v>
      </c>
      <c r="CX133">
        <v>0</v>
      </c>
    </row>
    <row r="134" spans="1:102">
      <c r="A134" t="s">
        <v>171</v>
      </c>
      <c r="B134" t="s">
        <v>172</v>
      </c>
      <c r="C134" t="s">
        <v>137</v>
      </c>
      <c r="D134" t="s">
        <v>138</v>
      </c>
      <c r="E134">
        <v>1</v>
      </c>
      <c r="F134">
        <v>0</v>
      </c>
      <c r="G134">
        <v>1</v>
      </c>
      <c r="H134">
        <v>1</v>
      </c>
      <c r="I134">
        <v>0</v>
      </c>
      <c r="J134">
        <v>1</v>
      </c>
      <c r="K134">
        <v>0</v>
      </c>
      <c r="L134">
        <v>1</v>
      </c>
      <c r="M134">
        <v>0</v>
      </c>
      <c r="N134">
        <v>1</v>
      </c>
      <c r="O134">
        <v>5</v>
      </c>
      <c r="P134">
        <v>0</v>
      </c>
      <c r="Q134">
        <v>5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389</v>
      </c>
      <c r="AA134">
        <v>0</v>
      </c>
      <c r="AB134">
        <v>389</v>
      </c>
      <c r="AC134">
        <v>0</v>
      </c>
      <c r="AD134">
        <v>0</v>
      </c>
      <c r="AE134">
        <v>389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3901.58</v>
      </c>
      <c r="AQ134">
        <v>1.1000000000000001</v>
      </c>
      <c r="AR134">
        <v>0</v>
      </c>
      <c r="AS134">
        <v>0</v>
      </c>
      <c r="AT134">
        <v>236.32</v>
      </c>
      <c r="AU134">
        <v>4139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3902.68</v>
      </c>
      <c r="BG134">
        <v>236.32</v>
      </c>
      <c r="BH134" s="18">
        <f t="shared" si="2"/>
        <v>4139</v>
      </c>
      <c r="BI134" s="18">
        <v>3998.96</v>
      </c>
      <c r="BJ134" s="18">
        <f t="shared" si="3"/>
        <v>140.03999999999996</v>
      </c>
      <c r="BK134">
        <v>3762.64</v>
      </c>
      <c r="BL134">
        <v>0</v>
      </c>
      <c r="BM134">
        <v>0</v>
      </c>
      <c r="BN134">
        <v>236.32</v>
      </c>
      <c r="BO134">
        <v>3998.96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3998.96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100</v>
      </c>
      <c r="CM134">
        <v>100</v>
      </c>
      <c r="CN134">
        <v>0</v>
      </c>
      <c r="CO134">
        <v>38900</v>
      </c>
      <c r="CP134">
        <v>0</v>
      </c>
      <c r="CQ134">
        <v>96.62</v>
      </c>
      <c r="CR134">
        <v>96.62</v>
      </c>
      <c r="CS134">
        <v>0.03</v>
      </c>
      <c r="CT134">
        <v>10.64</v>
      </c>
      <c r="CU134">
        <v>10.28</v>
      </c>
      <c r="CV134">
        <v>3999</v>
      </c>
      <c r="CW134">
        <v>389</v>
      </c>
      <c r="CX134">
        <v>0</v>
      </c>
    </row>
    <row r="135" spans="1:102">
      <c r="A135" t="s">
        <v>171</v>
      </c>
      <c r="B135" t="s">
        <v>172</v>
      </c>
      <c r="C135" t="s">
        <v>128</v>
      </c>
      <c r="D135" t="s">
        <v>129</v>
      </c>
      <c r="E135">
        <v>7</v>
      </c>
      <c r="F135">
        <v>4</v>
      </c>
      <c r="G135">
        <v>11</v>
      </c>
      <c r="H135">
        <v>7</v>
      </c>
      <c r="I135">
        <v>0</v>
      </c>
      <c r="J135">
        <v>7</v>
      </c>
      <c r="K135">
        <v>0</v>
      </c>
      <c r="L135">
        <v>7</v>
      </c>
      <c r="M135">
        <v>0</v>
      </c>
      <c r="N135">
        <v>7</v>
      </c>
      <c r="O135">
        <v>6.48</v>
      </c>
      <c r="P135">
        <v>0.8</v>
      </c>
      <c r="Q135">
        <v>7.28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76</v>
      </c>
      <c r="AA135">
        <v>0</v>
      </c>
      <c r="AB135">
        <v>76</v>
      </c>
      <c r="AC135">
        <v>0</v>
      </c>
      <c r="AD135">
        <v>0</v>
      </c>
      <c r="AE135">
        <v>76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2279.42</v>
      </c>
      <c r="AQ135">
        <v>4.7</v>
      </c>
      <c r="AR135">
        <v>0</v>
      </c>
      <c r="AS135">
        <v>0</v>
      </c>
      <c r="AT135">
        <v>47.88</v>
      </c>
      <c r="AU135">
        <v>2332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2284.12</v>
      </c>
      <c r="BG135">
        <v>47.88</v>
      </c>
      <c r="BH135" s="18">
        <f t="shared" si="2"/>
        <v>2332</v>
      </c>
      <c r="BI135" s="18">
        <v>2305.7199999999998</v>
      </c>
      <c r="BJ135" s="18">
        <f t="shared" si="3"/>
        <v>26.2800000000002</v>
      </c>
      <c r="BK135">
        <v>2257.84</v>
      </c>
      <c r="BL135">
        <v>0</v>
      </c>
      <c r="BM135">
        <v>0</v>
      </c>
      <c r="BN135">
        <v>47.88</v>
      </c>
      <c r="BO135">
        <v>2305.7199999999998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2305.7199999999998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690.91</v>
      </c>
      <c r="CP135">
        <v>0</v>
      </c>
      <c r="CQ135">
        <v>98.7</v>
      </c>
      <c r="CR135">
        <v>98.7</v>
      </c>
      <c r="CS135">
        <v>0.01</v>
      </c>
      <c r="CT135">
        <v>28.79</v>
      </c>
      <c r="CU135">
        <v>28.47</v>
      </c>
      <c r="CV135">
        <v>210</v>
      </c>
      <c r="CW135">
        <v>6.91</v>
      </c>
      <c r="CX135">
        <v>0</v>
      </c>
    </row>
    <row r="136" spans="1:102" hidden="1">
      <c r="A136" t="s">
        <v>171</v>
      </c>
      <c r="B136" t="s">
        <v>172</v>
      </c>
      <c r="C136" t="s">
        <v>139</v>
      </c>
      <c r="D136" t="s">
        <v>140</v>
      </c>
      <c r="E136">
        <v>606</v>
      </c>
      <c r="F136">
        <v>0</v>
      </c>
      <c r="G136">
        <v>606</v>
      </c>
      <c r="H136">
        <v>0</v>
      </c>
      <c r="I136">
        <v>606</v>
      </c>
      <c r="J136">
        <v>606</v>
      </c>
      <c r="K136">
        <v>0</v>
      </c>
      <c r="L136">
        <v>0</v>
      </c>
      <c r="M136">
        <v>606</v>
      </c>
      <c r="N136">
        <v>606</v>
      </c>
      <c r="O136">
        <v>0</v>
      </c>
      <c r="P136">
        <v>0</v>
      </c>
      <c r="Q136">
        <v>0</v>
      </c>
      <c r="R136">
        <v>4537.5</v>
      </c>
      <c r="S136">
        <v>0</v>
      </c>
      <c r="T136">
        <v>4537.5</v>
      </c>
      <c r="U136">
        <v>86</v>
      </c>
      <c r="V136">
        <v>0</v>
      </c>
      <c r="W136">
        <v>86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 s="18">
        <f t="shared" si="2"/>
        <v>0</v>
      </c>
      <c r="BI136" s="18">
        <v>0</v>
      </c>
      <c r="BJ136" s="18">
        <f t="shared" si="3"/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502822.848</v>
      </c>
      <c r="CG136">
        <v>565967.92000000004</v>
      </c>
      <c r="CH136">
        <v>0</v>
      </c>
      <c r="CI136">
        <v>0</v>
      </c>
      <c r="CJ136">
        <v>1068791.21</v>
      </c>
      <c r="CK136">
        <v>0</v>
      </c>
      <c r="CL136">
        <v>100</v>
      </c>
      <c r="CM136">
        <v>0</v>
      </c>
      <c r="CN136">
        <v>0</v>
      </c>
      <c r="CO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</row>
    <row r="137" spans="1:102">
      <c r="A137" t="s">
        <v>171</v>
      </c>
      <c r="B137" t="s">
        <v>172</v>
      </c>
      <c r="C137" t="s">
        <v>130</v>
      </c>
      <c r="D137" t="s">
        <v>131</v>
      </c>
      <c r="E137">
        <v>12</v>
      </c>
      <c r="F137">
        <v>3</v>
      </c>
      <c r="G137">
        <v>15</v>
      </c>
      <c r="H137">
        <v>12</v>
      </c>
      <c r="I137">
        <v>0</v>
      </c>
      <c r="J137">
        <v>12</v>
      </c>
      <c r="K137">
        <v>0</v>
      </c>
      <c r="L137">
        <v>12</v>
      </c>
      <c r="M137">
        <v>0</v>
      </c>
      <c r="N137">
        <v>12</v>
      </c>
      <c r="O137">
        <v>0</v>
      </c>
      <c r="P137">
        <v>0</v>
      </c>
      <c r="Q137">
        <v>0</v>
      </c>
      <c r="R137">
        <v>79</v>
      </c>
      <c r="S137">
        <v>30</v>
      </c>
      <c r="T137">
        <v>109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1297</v>
      </c>
      <c r="AA137">
        <v>0</v>
      </c>
      <c r="AB137">
        <v>1297</v>
      </c>
      <c r="AC137">
        <v>0</v>
      </c>
      <c r="AD137">
        <v>0</v>
      </c>
      <c r="AE137">
        <v>1297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18140.16</v>
      </c>
      <c r="AQ137">
        <v>0</v>
      </c>
      <c r="AR137">
        <v>74.55</v>
      </c>
      <c r="AS137">
        <v>0</v>
      </c>
      <c r="AT137">
        <v>525.29</v>
      </c>
      <c r="AU137">
        <v>18740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18214.71</v>
      </c>
      <c r="BG137">
        <v>525.29</v>
      </c>
      <c r="BH137" s="18">
        <f t="shared" si="2"/>
        <v>18740</v>
      </c>
      <c r="BI137" s="18">
        <v>18439.759999999998</v>
      </c>
      <c r="BJ137" s="18">
        <f t="shared" si="3"/>
        <v>300.2400000000016</v>
      </c>
      <c r="BK137">
        <v>17832.34</v>
      </c>
      <c r="BL137">
        <v>55.4</v>
      </c>
      <c r="BM137">
        <v>0</v>
      </c>
      <c r="BN137">
        <v>552.02</v>
      </c>
      <c r="BO137">
        <v>18439.759999999998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18439.759999999998</v>
      </c>
      <c r="CE137">
        <v>0</v>
      </c>
      <c r="CF137">
        <v>10715.85</v>
      </c>
      <c r="CG137">
        <v>108.14</v>
      </c>
      <c r="CH137">
        <v>0</v>
      </c>
      <c r="CI137">
        <v>20.010000000000002</v>
      </c>
      <c r="CJ137">
        <v>10844</v>
      </c>
      <c r="CK137">
        <v>0</v>
      </c>
      <c r="CL137">
        <v>0</v>
      </c>
      <c r="CM137">
        <v>0</v>
      </c>
      <c r="CN137">
        <v>0</v>
      </c>
      <c r="CO137">
        <v>8646.67</v>
      </c>
      <c r="CP137">
        <v>0</v>
      </c>
      <c r="CQ137">
        <v>98.38</v>
      </c>
      <c r="CR137">
        <v>98.38</v>
      </c>
      <c r="CS137">
        <v>0.02</v>
      </c>
      <c r="CT137">
        <v>14.36</v>
      </c>
      <c r="CU137">
        <v>14.13</v>
      </c>
      <c r="CV137">
        <v>1229</v>
      </c>
      <c r="CW137">
        <v>86.47</v>
      </c>
      <c r="CX137">
        <v>0</v>
      </c>
    </row>
    <row r="138" spans="1:102" hidden="1">
      <c r="A138" t="s">
        <v>171</v>
      </c>
      <c r="B138" t="s">
        <v>172</v>
      </c>
      <c r="C138" t="s">
        <v>141</v>
      </c>
      <c r="D138" t="s">
        <v>142</v>
      </c>
      <c r="E138">
        <v>36</v>
      </c>
      <c r="F138">
        <v>0</v>
      </c>
      <c r="G138">
        <v>36</v>
      </c>
      <c r="H138">
        <v>36</v>
      </c>
      <c r="I138">
        <v>0</v>
      </c>
      <c r="J138">
        <v>36</v>
      </c>
      <c r="K138">
        <v>0</v>
      </c>
      <c r="L138">
        <v>36</v>
      </c>
      <c r="M138">
        <v>0</v>
      </c>
      <c r="N138">
        <v>36</v>
      </c>
      <c r="O138">
        <v>18.850000000000001</v>
      </c>
      <c r="P138">
        <v>0</v>
      </c>
      <c r="Q138">
        <v>18.850000000000001</v>
      </c>
      <c r="R138">
        <v>132.5</v>
      </c>
      <c r="S138">
        <v>0</v>
      </c>
      <c r="T138">
        <v>132.5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13337</v>
      </c>
      <c r="AA138">
        <v>0</v>
      </c>
      <c r="AB138">
        <v>13337</v>
      </c>
      <c r="AC138">
        <v>0</v>
      </c>
      <c r="AD138">
        <v>0</v>
      </c>
      <c r="AE138">
        <v>13337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127238.52</v>
      </c>
      <c r="AQ138">
        <v>1939.5</v>
      </c>
      <c r="AR138">
        <v>23714.27</v>
      </c>
      <c r="AS138">
        <v>0</v>
      </c>
      <c r="AT138">
        <v>6810.01</v>
      </c>
      <c r="AU138">
        <v>159702.29999999999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152892.29</v>
      </c>
      <c r="BG138">
        <v>6810.01</v>
      </c>
      <c r="BH138" s="18">
        <f t="shared" si="2"/>
        <v>159702.30000000002</v>
      </c>
      <c r="BI138" s="18">
        <v>0</v>
      </c>
      <c r="BJ138" s="18">
        <f t="shared" si="3"/>
        <v>159702.30000000002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2531549.9500000002</v>
      </c>
      <c r="CG138">
        <v>484702.71999999997</v>
      </c>
      <c r="CH138">
        <v>0</v>
      </c>
      <c r="CI138">
        <v>128808.63</v>
      </c>
      <c r="CJ138">
        <v>3145061.3</v>
      </c>
      <c r="CK138">
        <v>0</v>
      </c>
      <c r="CL138">
        <v>100</v>
      </c>
      <c r="CM138">
        <v>100</v>
      </c>
      <c r="CN138">
        <v>0</v>
      </c>
      <c r="CO138">
        <v>37047.22</v>
      </c>
      <c r="CP138">
        <v>0</v>
      </c>
      <c r="CQ138">
        <v>0</v>
      </c>
      <c r="CR138">
        <v>0</v>
      </c>
      <c r="CS138">
        <v>0.99</v>
      </c>
      <c r="CT138">
        <v>11.97</v>
      </c>
      <c r="CU138">
        <v>0</v>
      </c>
      <c r="CV138">
        <v>0</v>
      </c>
      <c r="CW138">
        <v>370.47</v>
      </c>
      <c r="CX138">
        <v>0</v>
      </c>
    </row>
    <row r="139" spans="1:102" hidden="1">
      <c r="A139" t="s">
        <v>171</v>
      </c>
      <c r="D139" t="s">
        <v>134</v>
      </c>
      <c r="E139">
        <v>1736</v>
      </c>
      <c r="F139">
        <v>124</v>
      </c>
      <c r="G139">
        <v>1860</v>
      </c>
      <c r="H139">
        <v>1130</v>
      </c>
      <c r="I139">
        <v>606</v>
      </c>
      <c r="J139">
        <v>1736</v>
      </c>
      <c r="K139">
        <v>9</v>
      </c>
      <c r="L139">
        <v>1128</v>
      </c>
      <c r="M139">
        <v>608</v>
      </c>
      <c r="N139">
        <v>1736</v>
      </c>
      <c r="O139">
        <v>201.29</v>
      </c>
      <c r="P139">
        <v>15.96</v>
      </c>
      <c r="Q139">
        <v>217.25</v>
      </c>
      <c r="R139">
        <v>4749</v>
      </c>
      <c r="S139">
        <v>30</v>
      </c>
      <c r="T139">
        <v>4779</v>
      </c>
      <c r="U139">
        <v>276.8</v>
      </c>
      <c r="V139">
        <v>4</v>
      </c>
      <c r="W139">
        <v>280.8</v>
      </c>
      <c r="X139">
        <v>0</v>
      </c>
      <c r="Y139">
        <v>0</v>
      </c>
      <c r="Z139">
        <v>37204</v>
      </c>
      <c r="AA139">
        <v>0</v>
      </c>
      <c r="AB139">
        <v>37204</v>
      </c>
      <c r="AC139">
        <v>0</v>
      </c>
      <c r="AD139">
        <v>0</v>
      </c>
      <c r="AE139">
        <v>37204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435.6</v>
      </c>
      <c r="AM139">
        <v>3.9</v>
      </c>
      <c r="AN139">
        <v>0</v>
      </c>
      <c r="AO139">
        <v>439.5</v>
      </c>
      <c r="AP139">
        <v>447767.78</v>
      </c>
      <c r="AQ139">
        <v>5039.6000000000004</v>
      </c>
      <c r="AR139">
        <v>29417.41</v>
      </c>
      <c r="AS139">
        <v>0</v>
      </c>
      <c r="AT139">
        <v>19158.330000000002</v>
      </c>
      <c r="AU139">
        <v>501383.12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482664.29</v>
      </c>
      <c r="BG139">
        <v>19158.330000000002</v>
      </c>
      <c r="BH139" s="18">
        <f t="shared" si="2"/>
        <v>501822.62</v>
      </c>
      <c r="BI139" s="18">
        <v>336009.07</v>
      </c>
      <c r="BJ139" s="18">
        <f t="shared" si="3"/>
        <v>165813.54999999999</v>
      </c>
      <c r="BK139">
        <v>46022.77</v>
      </c>
      <c r="BL139">
        <v>2689.45</v>
      </c>
      <c r="BM139">
        <v>0</v>
      </c>
      <c r="BN139">
        <v>2483.46</v>
      </c>
      <c r="BO139">
        <v>51195.68</v>
      </c>
      <c r="BP139">
        <v>274728.24</v>
      </c>
      <c r="BQ139">
        <v>0</v>
      </c>
      <c r="BR139">
        <v>10085.15</v>
      </c>
      <c r="BS139">
        <v>284813.39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336009.07</v>
      </c>
      <c r="CE139">
        <v>0</v>
      </c>
      <c r="CF139">
        <v>3488239.878</v>
      </c>
      <c r="CG139">
        <v>1463157.22</v>
      </c>
      <c r="CH139">
        <v>0</v>
      </c>
      <c r="CI139">
        <v>170463.47</v>
      </c>
      <c r="CJ139">
        <v>5121861.01</v>
      </c>
      <c r="CK139">
        <v>0</v>
      </c>
      <c r="CL139">
        <v>0</v>
      </c>
      <c r="CM139">
        <v>0</v>
      </c>
      <c r="CN139">
        <v>0</v>
      </c>
      <c r="CO139">
        <v>2000.22</v>
      </c>
      <c r="CP139">
        <v>0</v>
      </c>
      <c r="CQ139">
        <v>66.86</v>
      </c>
      <c r="CR139">
        <v>10.19</v>
      </c>
      <c r="CS139">
        <v>0.3</v>
      </c>
      <c r="CT139">
        <v>13.12</v>
      </c>
      <c r="CU139">
        <v>8.7799999999999994</v>
      </c>
      <c r="CV139">
        <v>28</v>
      </c>
      <c r="CW139">
        <v>20</v>
      </c>
      <c r="CX139">
        <v>0</v>
      </c>
    </row>
    <row r="140" spans="1:102" hidden="1">
      <c r="A140" t="s">
        <v>171</v>
      </c>
      <c r="B140" t="s">
        <v>172</v>
      </c>
      <c r="D140" t="s">
        <v>134</v>
      </c>
      <c r="E140">
        <v>1736</v>
      </c>
      <c r="F140">
        <v>124</v>
      </c>
      <c r="G140">
        <v>1860</v>
      </c>
      <c r="H140">
        <v>1130</v>
      </c>
      <c r="I140">
        <v>606</v>
      </c>
      <c r="J140">
        <v>1736</v>
      </c>
      <c r="K140">
        <v>9</v>
      </c>
      <c r="L140">
        <v>1128</v>
      </c>
      <c r="M140">
        <v>608</v>
      </c>
      <c r="N140">
        <v>1736</v>
      </c>
      <c r="O140">
        <v>201.29</v>
      </c>
      <c r="P140">
        <v>15.96</v>
      </c>
      <c r="Q140">
        <v>217.25</v>
      </c>
      <c r="R140">
        <v>4749</v>
      </c>
      <c r="S140">
        <v>30</v>
      </c>
      <c r="T140">
        <v>4779</v>
      </c>
      <c r="U140">
        <v>276.8</v>
      </c>
      <c r="V140">
        <v>4</v>
      </c>
      <c r="W140">
        <v>280.8</v>
      </c>
      <c r="X140">
        <v>0</v>
      </c>
      <c r="Y140">
        <v>0</v>
      </c>
      <c r="Z140">
        <v>37204</v>
      </c>
      <c r="AA140">
        <v>0</v>
      </c>
      <c r="AB140">
        <v>37204</v>
      </c>
      <c r="AC140">
        <v>0</v>
      </c>
      <c r="AD140">
        <v>0</v>
      </c>
      <c r="AE140">
        <v>37204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435.6</v>
      </c>
      <c r="AM140">
        <v>3.9</v>
      </c>
      <c r="AN140">
        <v>0</v>
      </c>
      <c r="AO140">
        <v>439.5</v>
      </c>
      <c r="AP140">
        <v>447767.78</v>
      </c>
      <c r="AQ140">
        <v>5039.6000000000004</v>
      </c>
      <c r="AR140">
        <v>29417.41</v>
      </c>
      <c r="AS140">
        <v>0</v>
      </c>
      <c r="AT140">
        <v>19158.330000000002</v>
      </c>
      <c r="AU140">
        <v>501383.12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482664.29</v>
      </c>
      <c r="BG140">
        <v>19158.330000000002</v>
      </c>
      <c r="BH140" s="18">
        <f t="shared" ref="BH140:BH190" si="4">BF140+BG140</f>
        <v>501822.62</v>
      </c>
      <c r="BI140" s="18">
        <v>336009.07</v>
      </c>
      <c r="BJ140" s="18">
        <f t="shared" ref="BJ140:BJ190" si="5">BH140-BI140</f>
        <v>165813.54999999999</v>
      </c>
      <c r="BK140">
        <v>46022.77</v>
      </c>
      <c r="BL140">
        <v>2689.45</v>
      </c>
      <c r="BM140">
        <v>0</v>
      </c>
      <c r="BN140">
        <v>2483.46</v>
      </c>
      <c r="BO140">
        <v>51195.68</v>
      </c>
      <c r="BP140">
        <v>274728.24</v>
      </c>
      <c r="BQ140">
        <v>0</v>
      </c>
      <c r="BR140">
        <v>10085.15</v>
      </c>
      <c r="BS140">
        <v>284813.39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336009.07</v>
      </c>
      <c r="CE140">
        <v>0</v>
      </c>
      <c r="CF140">
        <v>3488239.878</v>
      </c>
      <c r="CG140">
        <v>1463157.22</v>
      </c>
      <c r="CH140">
        <v>0</v>
      </c>
      <c r="CI140">
        <v>170463.47</v>
      </c>
      <c r="CJ140">
        <v>5121861.01</v>
      </c>
      <c r="CK140">
        <v>0</v>
      </c>
      <c r="CL140">
        <v>0</v>
      </c>
      <c r="CM140">
        <v>0</v>
      </c>
      <c r="CN140">
        <v>0</v>
      </c>
      <c r="CO140">
        <v>2000.22</v>
      </c>
      <c r="CP140">
        <v>0</v>
      </c>
      <c r="CQ140">
        <v>66.86</v>
      </c>
      <c r="CR140">
        <v>10.19</v>
      </c>
      <c r="CS140">
        <v>0.3</v>
      </c>
      <c r="CT140">
        <v>13.12</v>
      </c>
      <c r="CU140">
        <v>8.7799999999999994</v>
      </c>
      <c r="CV140">
        <v>28</v>
      </c>
      <c r="CW140">
        <v>20</v>
      </c>
      <c r="CX140">
        <v>0</v>
      </c>
    </row>
    <row r="141" spans="1:102" hidden="1">
      <c r="A141" t="s">
        <v>173</v>
      </c>
      <c r="B141" t="s">
        <v>174</v>
      </c>
      <c r="C141" t="s">
        <v>126</v>
      </c>
      <c r="D141" t="s">
        <v>127</v>
      </c>
      <c r="E141">
        <v>1899</v>
      </c>
      <c r="F141">
        <v>138</v>
      </c>
      <c r="G141">
        <v>2037</v>
      </c>
      <c r="H141">
        <v>1899</v>
      </c>
      <c r="I141">
        <v>0</v>
      </c>
      <c r="J141">
        <v>1899</v>
      </c>
      <c r="K141">
        <v>0</v>
      </c>
      <c r="L141">
        <v>1899</v>
      </c>
      <c r="M141">
        <v>0</v>
      </c>
      <c r="N141">
        <v>1899</v>
      </c>
      <c r="O141">
        <v>338.4</v>
      </c>
      <c r="P141">
        <v>25.48</v>
      </c>
      <c r="Q141">
        <v>363.88</v>
      </c>
      <c r="R141">
        <v>0</v>
      </c>
      <c r="S141">
        <v>0</v>
      </c>
      <c r="T141">
        <v>0</v>
      </c>
      <c r="U141">
        <v>216.32</v>
      </c>
      <c r="V141">
        <v>23</v>
      </c>
      <c r="W141">
        <v>239.32</v>
      </c>
      <c r="X141">
        <v>0</v>
      </c>
      <c r="Y141">
        <v>0</v>
      </c>
      <c r="Z141">
        <v>50901</v>
      </c>
      <c r="AA141">
        <v>0</v>
      </c>
      <c r="AB141">
        <v>50901</v>
      </c>
      <c r="AC141">
        <v>0</v>
      </c>
      <c r="AD141">
        <v>0</v>
      </c>
      <c r="AE141">
        <v>50901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145.5</v>
      </c>
      <c r="AM141">
        <v>1.5</v>
      </c>
      <c r="AN141">
        <v>0</v>
      </c>
      <c r="AO141">
        <v>147</v>
      </c>
      <c r="AP141">
        <v>608678.81000000006</v>
      </c>
      <c r="AQ141">
        <v>11297.2</v>
      </c>
      <c r="AR141">
        <v>35742.61</v>
      </c>
      <c r="AS141">
        <v>0</v>
      </c>
      <c r="AT141">
        <v>26570.06</v>
      </c>
      <c r="AU141">
        <v>682288.68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655865.62</v>
      </c>
      <c r="BG141">
        <v>26570.06</v>
      </c>
      <c r="BH141" s="18">
        <f t="shared" si="4"/>
        <v>682435.68</v>
      </c>
      <c r="BI141" s="18">
        <v>598181.31000000006</v>
      </c>
      <c r="BJ141" s="18">
        <f t="shared" si="5"/>
        <v>84254.37</v>
      </c>
      <c r="BK141">
        <v>16898.38</v>
      </c>
      <c r="BL141">
        <v>128.05000000000001</v>
      </c>
      <c r="BM141">
        <v>0</v>
      </c>
      <c r="BN141">
        <v>965.47</v>
      </c>
      <c r="BO141">
        <v>17991.900000000001</v>
      </c>
      <c r="BP141">
        <v>556614.93000000005</v>
      </c>
      <c r="BQ141">
        <v>0</v>
      </c>
      <c r="BR141">
        <v>23574.48</v>
      </c>
      <c r="BS141">
        <v>580189.41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598181.31000000006</v>
      </c>
      <c r="CE141">
        <v>0</v>
      </c>
      <c r="CF141">
        <v>3468981.41</v>
      </c>
      <c r="CG141">
        <v>2171687.89</v>
      </c>
      <c r="CH141">
        <v>0</v>
      </c>
      <c r="CI141">
        <v>467635.99</v>
      </c>
      <c r="CJ141">
        <v>6108305.29</v>
      </c>
      <c r="CK141">
        <v>0</v>
      </c>
      <c r="CL141">
        <v>0</v>
      </c>
      <c r="CM141">
        <v>0</v>
      </c>
      <c r="CN141">
        <v>0</v>
      </c>
      <c r="CO141">
        <v>2498.8200000000002</v>
      </c>
      <c r="CP141">
        <v>0</v>
      </c>
      <c r="CQ141">
        <v>87.64</v>
      </c>
      <c r="CR141">
        <v>2.64</v>
      </c>
      <c r="CS141">
        <v>7.0000000000000007E-2</v>
      </c>
      <c r="CT141">
        <v>13.35</v>
      </c>
      <c r="CU141">
        <v>11.7</v>
      </c>
      <c r="CV141">
        <v>9</v>
      </c>
      <c r="CW141">
        <v>24.99</v>
      </c>
      <c r="CX141">
        <v>0</v>
      </c>
    </row>
    <row r="142" spans="1:102" hidden="1">
      <c r="A142" t="s">
        <v>173</v>
      </c>
      <c r="B142" t="s">
        <v>174</v>
      </c>
      <c r="C142" t="s">
        <v>137</v>
      </c>
      <c r="D142" t="s">
        <v>138</v>
      </c>
      <c r="E142">
        <v>1</v>
      </c>
      <c r="F142">
        <v>0</v>
      </c>
      <c r="G142">
        <v>1</v>
      </c>
      <c r="H142">
        <v>1</v>
      </c>
      <c r="I142">
        <v>0</v>
      </c>
      <c r="J142">
        <v>1</v>
      </c>
      <c r="K142">
        <v>0</v>
      </c>
      <c r="L142">
        <v>1</v>
      </c>
      <c r="M142">
        <v>0</v>
      </c>
      <c r="N142">
        <v>1</v>
      </c>
      <c r="O142">
        <v>0.2</v>
      </c>
      <c r="P142">
        <v>0</v>
      </c>
      <c r="Q142">
        <v>0.2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196.79</v>
      </c>
      <c r="AQ142">
        <v>0.6</v>
      </c>
      <c r="AR142">
        <v>1</v>
      </c>
      <c r="AS142">
        <v>0</v>
      </c>
      <c r="AT142">
        <v>0.61</v>
      </c>
      <c r="AU142">
        <v>199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198.39</v>
      </c>
      <c r="BG142">
        <v>0.61</v>
      </c>
      <c r="BH142" s="18">
        <f t="shared" si="4"/>
        <v>199</v>
      </c>
      <c r="BI142" s="18">
        <v>0</v>
      </c>
      <c r="BJ142" s="18">
        <f t="shared" si="5"/>
        <v>199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193.39</v>
      </c>
      <c r="CG142">
        <v>1</v>
      </c>
      <c r="CH142">
        <v>0</v>
      </c>
      <c r="CI142">
        <v>0.61</v>
      </c>
      <c r="CJ142">
        <v>195</v>
      </c>
      <c r="CK142">
        <v>0</v>
      </c>
      <c r="CL142">
        <v>100</v>
      </c>
      <c r="CM142">
        <v>100</v>
      </c>
      <c r="CN142">
        <v>0</v>
      </c>
      <c r="CO142">
        <v>100</v>
      </c>
      <c r="CP142">
        <v>0</v>
      </c>
      <c r="CQ142">
        <v>0</v>
      </c>
      <c r="CR142">
        <v>0</v>
      </c>
      <c r="CS142">
        <v>1</v>
      </c>
      <c r="CT142">
        <v>199</v>
      </c>
      <c r="CU142">
        <v>0</v>
      </c>
      <c r="CV142">
        <v>0</v>
      </c>
      <c r="CW142">
        <v>1</v>
      </c>
      <c r="CX142">
        <v>0</v>
      </c>
    </row>
    <row r="143" spans="1:102" hidden="1">
      <c r="A143" t="s">
        <v>173</v>
      </c>
      <c r="B143" t="s">
        <v>174</v>
      </c>
      <c r="C143" t="s">
        <v>128</v>
      </c>
      <c r="D143" t="s">
        <v>129</v>
      </c>
      <c r="E143">
        <v>44</v>
      </c>
      <c r="F143">
        <v>2</v>
      </c>
      <c r="G143">
        <v>46</v>
      </c>
      <c r="H143">
        <v>44</v>
      </c>
      <c r="I143">
        <v>0</v>
      </c>
      <c r="J143">
        <v>44</v>
      </c>
      <c r="K143">
        <v>0</v>
      </c>
      <c r="L143">
        <v>44</v>
      </c>
      <c r="M143">
        <v>0</v>
      </c>
      <c r="N143">
        <v>44</v>
      </c>
      <c r="O143">
        <v>81.06</v>
      </c>
      <c r="P143">
        <v>0.36</v>
      </c>
      <c r="Q143">
        <v>81.42</v>
      </c>
      <c r="R143">
        <v>0</v>
      </c>
      <c r="S143">
        <v>0</v>
      </c>
      <c r="T143">
        <v>0</v>
      </c>
      <c r="U143">
        <v>18</v>
      </c>
      <c r="V143">
        <v>0</v>
      </c>
      <c r="W143">
        <v>18</v>
      </c>
      <c r="X143">
        <v>0</v>
      </c>
      <c r="Y143">
        <v>0</v>
      </c>
      <c r="Z143">
        <v>7182</v>
      </c>
      <c r="AA143">
        <v>0</v>
      </c>
      <c r="AB143">
        <v>7182</v>
      </c>
      <c r="AC143">
        <v>0</v>
      </c>
      <c r="AD143">
        <v>0</v>
      </c>
      <c r="AE143">
        <v>7182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75073.19</v>
      </c>
      <c r="AQ143">
        <v>37.5</v>
      </c>
      <c r="AR143">
        <v>117.95</v>
      </c>
      <c r="AS143">
        <v>0</v>
      </c>
      <c r="AT143">
        <v>4524.66</v>
      </c>
      <c r="AU143">
        <v>79753.3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75228.639999999999</v>
      </c>
      <c r="BG143">
        <v>4524.66</v>
      </c>
      <c r="BH143" s="18">
        <f t="shared" si="4"/>
        <v>79753.3</v>
      </c>
      <c r="BI143" s="18">
        <v>47573.24</v>
      </c>
      <c r="BJ143" s="18">
        <f t="shared" si="5"/>
        <v>32180.060000000005</v>
      </c>
      <c r="BK143">
        <v>44781.58</v>
      </c>
      <c r="BL143">
        <v>35.229999999999997</v>
      </c>
      <c r="BM143">
        <v>0</v>
      </c>
      <c r="BN143">
        <v>2756.43</v>
      </c>
      <c r="BO143">
        <v>47573.24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47573.24</v>
      </c>
      <c r="CE143">
        <v>0</v>
      </c>
      <c r="CF143">
        <v>38948.25</v>
      </c>
      <c r="CG143">
        <v>284.06</v>
      </c>
      <c r="CH143">
        <v>0</v>
      </c>
      <c r="CI143">
        <v>1845.99</v>
      </c>
      <c r="CJ143">
        <v>41078.300000000003</v>
      </c>
      <c r="CK143">
        <v>0</v>
      </c>
      <c r="CL143">
        <v>0</v>
      </c>
      <c r="CM143">
        <v>0</v>
      </c>
      <c r="CN143">
        <v>0</v>
      </c>
      <c r="CO143">
        <v>15613.04</v>
      </c>
      <c r="CP143">
        <v>0</v>
      </c>
      <c r="CQ143">
        <v>59.65</v>
      </c>
      <c r="CR143">
        <v>59.65</v>
      </c>
      <c r="CS143">
        <v>0.4</v>
      </c>
      <c r="CT143">
        <v>11.1</v>
      </c>
      <c r="CU143">
        <v>6.62</v>
      </c>
      <c r="CV143">
        <v>1034</v>
      </c>
      <c r="CW143">
        <v>156.13</v>
      </c>
      <c r="CX143">
        <v>0</v>
      </c>
    </row>
    <row r="144" spans="1:102" hidden="1">
      <c r="A144" t="s">
        <v>173</v>
      </c>
      <c r="B144" t="s">
        <v>174</v>
      </c>
      <c r="C144" t="s">
        <v>139</v>
      </c>
      <c r="D144" t="s">
        <v>140</v>
      </c>
      <c r="E144">
        <v>1345</v>
      </c>
      <c r="F144">
        <v>2</v>
      </c>
      <c r="G144">
        <v>1347</v>
      </c>
      <c r="H144">
        <v>0</v>
      </c>
      <c r="I144">
        <v>1345</v>
      </c>
      <c r="J144">
        <v>1345</v>
      </c>
      <c r="K144">
        <v>0</v>
      </c>
      <c r="L144">
        <v>0</v>
      </c>
      <c r="M144">
        <v>1345</v>
      </c>
      <c r="N144">
        <v>1345</v>
      </c>
      <c r="O144">
        <v>0</v>
      </c>
      <c r="P144">
        <v>0</v>
      </c>
      <c r="Q144">
        <v>0</v>
      </c>
      <c r="R144">
        <v>10036</v>
      </c>
      <c r="S144">
        <v>8</v>
      </c>
      <c r="T144">
        <v>10044</v>
      </c>
      <c r="U144">
        <v>228</v>
      </c>
      <c r="V144">
        <v>0</v>
      </c>
      <c r="W144">
        <v>228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 s="18">
        <f t="shared" si="4"/>
        <v>0</v>
      </c>
      <c r="BI144" s="18">
        <v>0</v>
      </c>
      <c r="BJ144" s="18">
        <f t="shared" si="5"/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1937536.9979999999</v>
      </c>
      <c r="CG144">
        <v>1736310.17</v>
      </c>
      <c r="CH144">
        <v>0</v>
      </c>
      <c r="CI144">
        <v>0</v>
      </c>
      <c r="CJ144">
        <v>3673848.28</v>
      </c>
      <c r="CK144">
        <v>0</v>
      </c>
      <c r="CL144">
        <v>0</v>
      </c>
      <c r="CM144">
        <v>0</v>
      </c>
      <c r="CN144">
        <v>0</v>
      </c>
      <c r="CO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</row>
    <row r="145" spans="1:102" hidden="1">
      <c r="A145" t="s">
        <v>173</v>
      </c>
      <c r="B145" t="s">
        <v>174</v>
      </c>
      <c r="C145" t="s">
        <v>130</v>
      </c>
      <c r="D145" t="s">
        <v>131</v>
      </c>
      <c r="E145">
        <v>28</v>
      </c>
      <c r="F145">
        <v>3</v>
      </c>
      <c r="G145">
        <v>31</v>
      </c>
      <c r="H145">
        <v>28</v>
      </c>
      <c r="I145">
        <v>0</v>
      </c>
      <c r="J145">
        <v>28</v>
      </c>
      <c r="K145">
        <v>0</v>
      </c>
      <c r="L145">
        <v>28</v>
      </c>
      <c r="M145">
        <v>0</v>
      </c>
      <c r="N145">
        <v>28</v>
      </c>
      <c r="O145">
        <v>0</v>
      </c>
      <c r="P145">
        <v>0</v>
      </c>
      <c r="Q145">
        <v>0</v>
      </c>
      <c r="R145">
        <v>166</v>
      </c>
      <c r="S145">
        <v>14</v>
      </c>
      <c r="T145">
        <v>180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3482</v>
      </c>
      <c r="AA145">
        <v>0</v>
      </c>
      <c r="AB145">
        <v>3482</v>
      </c>
      <c r="AC145">
        <v>0</v>
      </c>
      <c r="AD145">
        <v>0</v>
      </c>
      <c r="AE145">
        <v>3482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42690.83</v>
      </c>
      <c r="AQ145">
        <v>271.39999999999998</v>
      </c>
      <c r="AR145">
        <v>113.46</v>
      </c>
      <c r="AS145">
        <v>0</v>
      </c>
      <c r="AT145">
        <v>1410.21</v>
      </c>
      <c r="AU145">
        <v>44485.9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43075.69</v>
      </c>
      <c r="BG145">
        <v>1410.21</v>
      </c>
      <c r="BH145" s="18">
        <f t="shared" si="4"/>
        <v>44485.9</v>
      </c>
      <c r="BI145" s="18">
        <v>43348.46</v>
      </c>
      <c r="BJ145" s="18">
        <f t="shared" si="5"/>
        <v>1137.4400000000023</v>
      </c>
      <c r="BK145">
        <v>41880.410000000003</v>
      </c>
      <c r="BL145">
        <v>101.57</v>
      </c>
      <c r="BM145">
        <v>0</v>
      </c>
      <c r="BN145">
        <v>1366.48</v>
      </c>
      <c r="BO145">
        <v>43348.46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43348.46</v>
      </c>
      <c r="CE145">
        <v>0</v>
      </c>
      <c r="CF145">
        <v>12741.72</v>
      </c>
      <c r="CG145">
        <v>209.68</v>
      </c>
      <c r="CH145">
        <v>0</v>
      </c>
      <c r="CI145">
        <v>116.5</v>
      </c>
      <c r="CJ145">
        <v>13067.9</v>
      </c>
      <c r="CK145">
        <v>0</v>
      </c>
      <c r="CL145">
        <v>0</v>
      </c>
      <c r="CM145">
        <v>0</v>
      </c>
      <c r="CN145">
        <v>0</v>
      </c>
      <c r="CO145">
        <v>11232.26</v>
      </c>
      <c r="CP145">
        <v>0</v>
      </c>
      <c r="CQ145">
        <v>97.44</v>
      </c>
      <c r="CR145">
        <v>97.44</v>
      </c>
      <c r="CS145">
        <v>0.02</v>
      </c>
      <c r="CT145">
        <v>12.76</v>
      </c>
      <c r="CU145">
        <v>12.44</v>
      </c>
      <c r="CV145">
        <v>1398</v>
      </c>
      <c r="CW145">
        <v>112.32</v>
      </c>
      <c r="CX145">
        <v>0</v>
      </c>
    </row>
    <row r="146" spans="1:102" hidden="1">
      <c r="A146" t="s">
        <v>173</v>
      </c>
      <c r="B146" t="s">
        <v>174</v>
      </c>
      <c r="C146" t="s">
        <v>141</v>
      </c>
      <c r="D146" t="s">
        <v>142</v>
      </c>
      <c r="E146">
        <v>86</v>
      </c>
      <c r="F146">
        <v>1</v>
      </c>
      <c r="G146">
        <v>87</v>
      </c>
      <c r="H146">
        <v>86</v>
      </c>
      <c r="I146">
        <v>0</v>
      </c>
      <c r="J146">
        <v>86</v>
      </c>
      <c r="K146">
        <v>1</v>
      </c>
      <c r="L146">
        <v>86</v>
      </c>
      <c r="M146">
        <v>0</v>
      </c>
      <c r="N146">
        <v>86</v>
      </c>
      <c r="O146">
        <v>56.36</v>
      </c>
      <c r="P146">
        <v>0.8</v>
      </c>
      <c r="Q146">
        <v>57.16</v>
      </c>
      <c r="R146">
        <v>244</v>
      </c>
      <c r="S146">
        <v>0</v>
      </c>
      <c r="T146">
        <v>244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22990</v>
      </c>
      <c r="AA146">
        <v>0</v>
      </c>
      <c r="AB146">
        <v>22990</v>
      </c>
      <c r="AC146">
        <v>0</v>
      </c>
      <c r="AD146">
        <v>0</v>
      </c>
      <c r="AE146">
        <v>22990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199819.99</v>
      </c>
      <c r="AQ146">
        <v>3233.5</v>
      </c>
      <c r="AR146">
        <v>62884.92</v>
      </c>
      <c r="AS146">
        <v>0</v>
      </c>
      <c r="AT146">
        <v>11718.19</v>
      </c>
      <c r="AU146">
        <v>277656.59999999998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265938.40999999997</v>
      </c>
      <c r="BG146">
        <v>11718.19</v>
      </c>
      <c r="BH146" s="18">
        <f t="shared" si="4"/>
        <v>277656.59999999998</v>
      </c>
      <c r="BI146" s="18">
        <v>0</v>
      </c>
      <c r="BJ146" s="18">
        <f t="shared" si="5"/>
        <v>277656.59999999998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6458941.6399999997</v>
      </c>
      <c r="CG146">
        <v>1747512.96</v>
      </c>
      <c r="CH146">
        <v>0</v>
      </c>
      <c r="CI146">
        <v>403462</v>
      </c>
      <c r="CJ146">
        <v>8609916.5999999996</v>
      </c>
      <c r="CK146">
        <v>0</v>
      </c>
      <c r="CL146">
        <v>0</v>
      </c>
      <c r="CM146">
        <v>0</v>
      </c>
      <c r="CN146">
        <v>0</v>
      </c>
      <c r="CO146">
        <v>26425.29</v>
      </c>
      <c r="CP146">
        <v>0</v>
      </c>
      <c r="CQ146">
        <v>0</v>
      </c>
      <c r="CR146">
        <v>0</v>
      </c>
      <c r="CS146">
        <v>0.99</v>
      </c>
      <c r="CT146">
        <v>12.08</v>
      </c>
      <c r="CU146">
        <v>0</v>
      </c>
      <c r="CV146">
        <v>0</v>
      </c>
      <c r="CW146">
        <v>264.25</v>
      </c>
      <c r="CX146">
        <v>0</v>
      </c>
    </row>
    <row r="147" spans="1:102" hidden="1">
      <c r="A147" t="s">
        <v>173</v>
      </c>
      <c r="B147" t="s">
        <v>174</v>
      </c>
      <c r="C147" t="s">
        <v>132</v>
      </c>
      <c r="D147" t="s">
        <v>133</v>
      </c>
      <c r="E147">
        <v>3</v>
      </c>
      <c r="F147">
        <v>1</v>
      </c>
      <c r="G147">
        <v>4</v>
      </c>
      <c r="H147">
        <v>3</v>
      </c>
      <c r="I147">
        <v>0</v>
      </c>
      <c r="J147">
        <v>3</v>
      </c>
      <c r="K147">
        <v>0</v>
      </c>
      <c r="L147">
        <v>3</v>
      </c>
      <c r="M147">
        <v>0</v>
      </c>
      <c r="N147">
        <v>3</v>
      </c>
      <c r="O147">
        <v>52</v>
      </c>
      <c r="P147">
        <v>2</v>
      </c>
      <c r="Q147">
        <v>54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2583.15</v>
      </c>
      <c r="AA147">
        <v>0</v>
      </c>
      <c r="AB147">
        <v>2583.15</v>
      </c>
      <c r="AC147">
        <v>0</v>
      </c>
      <c r="AD147">
        <v>0</v>
      </c>
      <c r="AE147">
        <v>2583.15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37748.019999999997</v>
      </c>
      <c r="AQ147">
        <v>0</v>
      </c>
      <c r="AR147">
        <v>0</v>
      </c>
      <c r="AS147">
        <v>0</v>
      </c>
      <c r="AT147">
        <v>2441.08</v>
      </c>
      <c r="AU147">
        <v>40189.1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37748.019999999997</v>
      </c>
      <c r="BG147">
        <v>2441.08</v>
      </c>
      <c r="BH147" s="18">
        <f t="shared" si="4"/>
        <v>40189.1</v>
      </c>
      <c r="BI147" s="18">
        <v>39097.79</v>
      </c>
      <c r="BJ147" s="18">
        <f t="shared" si="5"/>
        <v>1091.3099999999977</v>
      </c>
      <c r="BK147">
        <v>36658.6</v>
      </c>
      <c r="BL147">
        <v>0</v>
      </c>
      <c r="BM147">
        <v>0</v>
      </c>
      <c r="BN147">
        <v>2439.19</v>
      </c>
      <c r="BO147">
        <v>39097.79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39097.79</v>
      </c>
      <c r="CE147">
        <v>0</v>
      </c>
      <c r="CF147">
        <v>-100.79</v>
      </c>
      <c r="CG147">
        <v>0</v>
      </c>
      <c r="CH147">
        <v>0</v>
      </c>
      <c r="CI147">
        <v>1.89</v>
      </c>
      <c r="CJ147">
        <v>-98.9</v>
      </c>
      <c r="CK147">
        <v>0</v>
      </c>
      <c r="CL147">
        <v>0</v>
      </c>
      <c r="CM147">
        <v>0</v>
      </c>
      <c r="CN147">
        <v>0</v>
      </c>
      <c r="CO147">
        <v>64578.75</v>
      </c>
      <c r="CP147">
        <v>0</v>
      </c>
      <c r="CQ147">
        <v>97.28</v>
      </c>
      <c r="CR147">
        <v>97.28</v>
      </c>
      <c r="CS147">
        <v>0.03</v>
      </c>
      <c r="CT147">
        <v>15.55</v>
      </c>
      <c r="CU147">
        <v>15.13</v>
      </c>
      <c r="CV147">
        <v>9774</v>
      </c>
      <c r="CW147">
        <v>645.79</v>
      </c>
      <c r="CX147">
        <v>0</v>
      </c>
    </row>
    <row r="148" spans="1:102" hidden="1">
      <c r="A148" t="s">
        <v>173</v>
      </c>
      <c r="D148" t="s">
        <v>134</v>
      </c>
      <c r="E148">
        <v>3406</v>
      </c>
      <c r="F148">
        <v>147</v>
      </c>
      <c r="G148">
        <v>3553</v>
      </c>
      <c r="H148">
        <v>2061</v>
      </c>
      <c r="I148">
        <v>1345</v>
      </c>
      <c r="J148">
        <v>3406</v>
      </c>
      <c r="K148">
        <v>1</v>
      </c>
      <c r="L148">
        <v>2061</v>
      </c>
      <c r="M148">
        <v>1345</v>
      </c>
      <c r="N148">
        <v>3406</v>
      </c>
      <c r="O148">
        <v>528.02</v>
      </c>
      <c r="P148">
        <v>28.64</v>
      </c>
      <c r="Q148">
        <v>556.66</v>
      </c>
      <c r="R148">
        <v>10446</v>
      </c>
      <c r="S148">
        <v>22</v>
      </c>
      <c r="T148">
        <v>10468</v>
      </c>
      <c r="U148">
        <v>462.32</v>
      </c>
      <c r="V148">
        <v>23</v>
      </c>
      <c r="W148">
        <v>485.32</v>
      </c>
      <c r="X148">
        <v>0</v>
      </c>
      <c r="Y148">
        <v>0</v>
      </c>
      <c r="Z148">
        <v>87139.15</v>
      </c>
      <c r="AA148">
        <v>0</v>
      </c>
      <c r="AB148">
        <v>87139.15</v>
      </c>
      <c r="AC148">
        <v>0</v>
      </c>
      <c r="AD148">
        <v>0</v>
      </c>
      <c r="AE148">
        <v>87139.15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145.5</v>
      </c>
      <c r="AM148">
        <v>1.5</v>
      </c>
      <c r="AN148">
        <v>0</v>
      </c>
      <c r="AO148">
        <v>147</v>
      </c>
      <c r="AP148">
        <v>964207.63</v>
      </c>
      <c r="AQ148">
        <v>14840.2</v>
      </c>
      <c r="AR148">
        <v>98859.94</v>
      </c>
      <c r="AS148">
        <v>0</v>
      </c>
      <c r="AT148">
        <v>46664.81</v>
      </c>
      <c r="AU148">
        <v>1124572.58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1078054.77</v>
      </c>
      <c r="BG148">
        <v>46664.81</v>
      </c>
      <c r="BH148" s="18">
        <f t="shared" si="4"/>
        <v>1124719.58</v>
      </c>
      <c r="BI148" s="18">
        <v>728200.8</v>
      </c>
      <c r="BJ148" s="18">
        <f t="shared" si="5"/>
        <v>396518.78</v>
      </c>
      <c r="BK148">
        <v>140218.97</v>
      </c>
      <c r="BL148">
        <v>264.85000000000002</v>
      </c>
      <c r="BM148">
        <v>0</v>
      </c>
      <c r="BN148">
        <v>7527.57</v>
      </c>
      <c r="BO148">
        <v>148011.39000000001</v>
      </c>
      <c r="BP148">
        <v>556614.93000000005</v>
      </c>
      <c r="BQ148">
        <v>0</v>
      </c>
      <c r="BR148">
        <v>23574.48</v>
      </c>
      <c r="BS148">
        <v>580189.41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728200.8</v>
      </c>
      <c r="CE148">
        <v>0</v>
      </c>
      <c r="CF148">
        <v>11917242.618000001</v>
      </c>
      <c r="CG148">
        <v>5656005.7599999998</v>
      </c>
      <c r="CH148">
        <v>0</v>
      </c>
      <c r="CI148">
        <v>873062.98</v>
      </c>
      <c r="CJ148">
        <v>18446312.469999999</v>
      </c>
      <c r="CK148">
        <v>0</v>
      </c>
      <c r="CL148">
        <v>0</v>
      </c>
      <c r="CM148">
        <v>0</v>
      </c>
      <c r="CN148">
        <v>0</v>
      </c>
      <c r="CO148">
        <v>2452.5500000000002</v>
      </c>
      <c r="CP148">
        <v>0</v>
      </c>
      <c r="CQ148">
        <v>64.66</v>
      </c>
      <c r="CR148">
        <v>13.14</v>
      </c>
      <c r="CS148">
        <v>0.32</v>
      </c>
      <c r="CT148">
        <v>12.68</v>
      </c>
      <c r="CU148">
        <v>8.2100000000000009</v>
      </c>
      <c r="CV148">
        <v>42</v>
      </c>
      <c r="CW148">
        <v>24.53</v>
      </c>
      <c r="CX148">
        <v>0</v>
      </c>
    </row>
    <row r="149" spans="1:102" hidden="1">
      <c r="A149" t="s">
        <v>173</v>
      </c>
      <c r="B149" t="s">
        <v>174</v>
      </c>
      <c r="D149" t="s">
        <v>134</v>
      </c>
      <c r="E149">
        <v>3406</v>
      </c>
      <c r="F149">
        <v>147</v>
      </c>
      <c r="G149">
        <v>3553</v>
      </c>
      <c r="H149">
        <v>2061</v>
      </c>
      <c r="I149">
        <v>1345</v>
      </c>
      <c r="J149">
        <v>3406</v>
      </c>
      <c r="K149">
        <v>1</v>
      </c>
      <c r="L149">
        <v>2061</v>
      </c>
      <c r="M149">
        <v>1345</v>
      </c>
      <c r="N149">
        <v>3406</v>
      </c>
      <c r="O149">
        <v>528.02</v>
      </c>
      <c r="P149">
        <v>28.64</v>
      </c>
      <c r="Q149">
        <v>556.66</v>
      </c>
      <c r="R149">
        <v>10446</v>
      </c>
      <c r="S149">
        <v>22</v>
      </c>
      <c r="T149">
        <v>10468</v>
      </c>
      <c r="U149">
        <v>462.32</v>
      </c>
      <c r="V149">
        <v>23</v>
      </c>
      <c r="W149">
        <v>485.32</v>
      </c>
      <c r="X149">
        <v>0</v>
      </c>
      <c r="Y149">
        <v>0</v>
      </c>
      <c r="Z149">
        <v>87139.15</v>
      </c>
      <c r="AA149">
        <v>0</v>
      </c>
      <c r="AB149">
        <v>87139.15</v>
      </c>
      <c r="AC149">
        <v>0</v>
      </c>
      <c r="AD149">
        <v>0</v>
      </c>
      <c r="AE149">
        <v>87139.15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145.5</v>
      </c>
      <c r="AM149">
        <v>1.5</v>
      </c>
      <c r="AN149">
        <v>0</v>
      </c>
      <c r="AO149">
        <v>147</v>
      </c>
      <c r="AP149">
        <v>964207.63</v>
      </c>
      <c r="AQ149">
        <v>14840.2</v>
      </c>
      <c r="AR149">
        <v>98859.94</v>
      </c>
      <c r="AS149">
        <v>0</v>
      </c>
      <c r="AT149">
        <v>46664.81</v>
      </c>
      <c r="AU149">
        <v>1124572.58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1078054.77</v>
      </c>
      <c r="BG149">
        <v>46664.81</v>
      </c>
      <c r="BH149" s="18">
        <f t="shared" si="4"/>
        <v>1124719.58</v>
      </c>
      <c r="BI149" s="18">
        <v>728200.8</v>
      </c>
      <c r="BJ149" s="18">
        <f t="shared" si="5"/>
        <v>396518.78</v>
      </c>
      <c r="BK149">
        <v>140218.97</v>
      </c>
      <c r="BL149">
        <v>264.85000000000002</v>
      </c>
      <c r="BM149">
        <v>0</v>
      </c>
      <c r="BN149">
        <v>7527.57</v>
      </c>
      <c r="BO149">
        <v>148011.39000000001</v>
      </c>
      <c r="BP149">
        <v>556614.93000000005</v>
      </c>
      <c r="BQ149">
        <v>0</v>
      </c>
      <c r="BR149">
        <v>23574.48</v>
      </c>
      <c r="BS149">
        <v>580189.41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728200.8</v>
      </c>
      <c r="CE149">
        <v>0</v>
      </c>
      <c r="CF149">
        <v>11917242.618000001</v>
      </c>
      <c r="CG149">
        <v>5656005.7599999998</v>
      </c>
      <c r="CH149">
        <v>0</v>
      </c>
      <c r="CI149">
        <v>873062.98</v>
      </c>
      <c r="CJ149">
        <v>18446312.469999999</v>
      </c>
      <c r="CK149">
        <v>0</v>
      </c>
      <c r="CL149">
        <v>0</v>
      </c>
      <c r="CM149">
        <v>0</v>
      </c>
      <c r="CN149">
        <v>0</v>
      </c>
      <c r="CO149">
        <v>2452.5500000000002</v>
      </c>
      <c r="CP149">
        <v>0</v>
      </c>
      <c r="CQ149">
        <v>64.66</v>
      </c>
      <c r="CR149">
        <v>13.14</v>
      </c>
      <c r="CS149">
        <v>0.32</v>
      </c>
      <c r="CT149">
        <v>12.68</v>
      </c>
      <c r="CU149">
        <v>8.2100000000000009</v>
      </c>
      <c r="CV149">
        <v>42</v>
      </c>
      <c r="CW149">
        <v>24.53</v>
      </c>
      <c r="CX149">
        <v>0</v>
      </c>
    </row>
    <row r="150" spans="1:102" hidden="1">
      <c r="A150" t="s">
        <v>175</v>
      </c>
      <c r="B150" t="s">
        <v>176</v>
      </c>
      <c r="C150" t="s">
        <v>126</v>
      </c>
      <c r="D150" t="s">
        <v>127</v>
      </c>
      <c r="E150">
        <v>1534</v>
      </c>
      <c r="F150">
        <v>178</v>
      </c>
      <c r="G150">
        <v>1712</v>
      </c>
      <c r="H150">
        <v>1534</v>
      </c>
      <c r="I150">
        <v>0</v>
      </c>
      <c r="J150">
        <v>1534</v>
      </c>
      <c r="K150">
        <v>2</v>
      </c>
      <c r="L150">
        <v>1534</v>
      </c>
      <c r="M150">
        <v>0</v>
      </c>
      <c r="N150">
        <v>1534</v>
      </c>
      <c r="O150">
        <v>277.95999999999998</v>
      </c>
      <c r="P150">
        <v>33.58</v>
      </c>
      <c r="Q150">
        <v>311.54000000000002</v>
      </c>
      <c r="R150">
        <v>1</v>
      </c>
      <c r="S150">
        <v>0</v>
      </c>
      <c r="T150">
        <v>1</v>
      </c>
      <c r="U150">
        <v>96.7</v>
      </c>
      <c r="V150">
        <v>12</v>
      </c>
      <c r="W150">
        <v>108.7</v>
      </c>
      <c r="X150">
        <v>0</v>
      </c>
      <c r="Y150">
        <v>0</v>
      </c>
      <c r="Z150">
        <v>35557.1</v>
      </c>
      <c r="AA150">
        <v>0</v>
      </c>
      <c r="AB150">
        <v>35557.1</v>
      </c>
      <c r="AC150">
        <v>-193</v>
      </c>
      <c r="AD150">
        <v>0</v>
      </c>
      <c r="AE150">
        <v>35364.1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290.08</v>
      </c>
      <c r="AM150">
        <v>3</v>
      </c>
      <c r="AN150">
        <v>0</v>
      </c>
      <c r="AO150">
        <v>293.08</v>
      </c>
      <c r="AP150">
        <v>449908.95</v>
      </c>
      <c r="AQ150">
        <v>6326.67</v>
      </c>
      <c r="AR150">
        <v>22779.68</v>
      </c>
      <c r="AS150">
        <v>0</v>
      </c>
      <c r="AT150">
        <v>18560.490000000002</v>
      </c>
      <c r="AU150">
        <v>497575.79</v>
      </c>
      <c r="AV150">
        <v>0</v>
      </c>
      <c r="AW150">
        <v>0</v>
      </c>
      <c r="AX150">
        <v>0</v>
      </c>
      <c r="AY150">
        <v>0</v>
      </c>
      <c r="AZ150">
        <v>1515.83</v>
      </c>
      <c r="BA150">
        <v>0</v>
      </c>
      <c r="BB150">
        <v>0</v>
      </c>
      <c r="BC150">
        <v>0</v>
      </c>
      <c r="BD150">
        <v>100.75</v>
      </c>
      <c r="BE150">
        <v>1616.58</v>
      </c>
      <c r="BF150">
        <v>477792.55</v>
      </c>
      <c r="BG150">
        <v>18459.740000000002</v>
      </c>
      <c r="BH150" s="18">
        <f t="shared" si="4"/>
        <v>496252.29</v>
      </c>
      <c r="BI150" s="18">
        <v>456363.24</v>
      </c>
      <c r="BJ150" s="18">
        <f t="shared" si="5"/>
        <v>39889.049999999988</v>
      </c>
      <c r="BK150">
        <v>22724.42</v>
      </c>
      <c r="BL150">
        <v>3570</v>
      </c>
      <c r="BM150">
        <v>0</v>
      </c>
      <c r="BN150">
        <v>2868.82</v>
      </c>
      <c r="BO150">
        <v>29163.24</v>
      </c>
      <c r="BP150">
        <v>411375.68</v>
      </c>
      <c r="BQ150">
        <v>0</v>
      </c>
      <c r="BR150">
        <v>15824.32</v>
      </c>
      <c r="BS150">
        <v>427200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456363.24</v>
      </c>
      <c r="CE150">
        <v>0</v>
      </c>
      <c r="CF150">
        <v>2310409.06</v>
      </c>
      <c r="CG150">
        <v>1845121.02</v>
      </c>
      <c r="CH150">
        <v>0</v>
      </c>
      <c r="CI150">
        <v>177047.45</v>
      </c>
      <c r="CJ150">
        <v>4332577.53</v>
      </c>
      <c r="CK150">
        <v>0</v>
      </c>
      <c r="CL150">
        <v>0</v>
      </c>
      <c r="CM150">
        <v>0</v>
      </c>
      <c r="CN150">
        <v>0</v>
      </c>
      <c r="CO150">
        <v>2076.9299999999998</v>
      </c>
      <c r="CP150">
        <v>0</v>
      </c>
      <c r="CQ150">
        <v>91.63</v>
      </c>
      <c r="CR150">
        <v>5.86</v>
      </c>
      <c r="CS150">
        <v>0.04</v>
      </c>
      <c r="CT150">
        <v>13.84</v>
      </c>
      <c r="CU150">
        <v>12.68</v>
      </c>
      <c r="CV150">
        <v>17</v>
      </c>
      <c r="CW150">
        <v>20.77</v>
      </c>
      <c r="CX150">
        <v>0</v>
      </c>
    </row>
    <row r="151" spans="1:102" hidden="1">
      <c r="A151" t="s">
        <v>175</v>
      </c>
      <c r="B151" t="s">
        <v>176</v>
      </c>
      <c r="C151" t="s">
        <v>137</v>
      </c>
      <c r="D151" t="s">
        <v>138</v>
      </c>
      <c r="E151">
        <v>1</v>
      </c>
      <c r="F151">
        <v>0</v>
      </c>
      <c r="G151">
        <v>1</v>
      </c>
      <c r="H151">
        <v>1</v>
      </c>
      <c r="I151">
        <v>0</v>
      </c>
      <c r="J151">
        <v>1</v>
      </c>
      <c r="K151">
        <v>0</v>
      </c>
      <c r="L151">
        <v>1</v>
      </c>
      <c r="M151">
        <v>0</v>
      </c>
      <c r="N151">
        <v>1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11</v>
      </c>
      <c r="AA151">
        <v>0</v>
      </c>
      <c r="AB151">
        <v>11</v>
      </c>
      <c r="AC151">
        <v>0</v>
      </c>
      <c r="AD151">
        <v>0</v>
      </c>
      <c r="AE151">
        <v>11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268.32</v>
      </c>
      <c r="AQ151">
        <v>0</v>
      </c>
      <c r="AR151">
        <v>1</v>
      </c>
      <c r="AS151">
        <v>0</v>
      </c>
      <c r="AT151">
        <v>6.68</v>
      </c>
      <c r="AU151">
        <v>276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269.32</v>
      </c>
      <c r="BG151">
        <v>6.68</v>
      </c>
      <c r="BH151" s="18">
        <f t="shared" si="4"/>
        <v>276</v>
      </c>
      <c r="BI151" s="18">
        <v>272.04000000000002</v>
      </c>
      <c r="BJ151" s="18">
        <f t="shared" si="5"/>
        <v>3.9599999999999795</v>
      </c>
      <c r="BK151">
        <v>264.36</v>
      </c>
      <c r="BL151">
        <v>1</v>
      </c>
      <c r="BM151">
        <v>0</v>
      </c>
      <c r="BN151">
        <v>6.68</v>
      </c>
      <c r="BO151">
        <v>272.04000000000002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272.04000000000002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100</v>
      </c>
      <c r="CM151">
        <v>100</v>
      </c>
      <c r="CN151">
        <v>0</v>
      </c>
      <c r="CO151">
        <v>1100</v>
      </c>
      <c r="CP151">
        <v>0</v>
      </c>
      <c r="CQ151">
        <v>98.57</v>
      </c>
      <c r="CR151">
        <v>98.57</v>
      </c>
      <c r="CS151">
        <v>0.01</v>
      </c>
      <c r="CT151">
        <v>25.09</v>
      </c>
      <c r="CU151">
        <v>24.73</v>
      </c>
      <c r="CV151">
        <v>272</v>
      </c>
      <c r="CW151">
        <v>11</v>
      </c>
      <c r="CX151">
        <v>0</v>
      </c>
    </row>
    <row r="152" spans="1:102" hidden="1">
      <c r="A152" t="s">
        <v>175</v>
      </c>
      <c r="B152" t="s">
        <v>176</v>
      </c>
      <c r="C152" t="s">
        <v>128</v>
      </c>
      <c r="D152" t="s">
        <v>129</v>
      </c>
      <c r="E152">
        <v>49</v>
      </c>
      <c r="F152">
        <v>3</v>
      </c>
      <c r="G152">
        <v>52</v>
      </c>
      <c r="H152">
        <v>49</v>
      </c>
      <c r="I152">
        <v>0</v>
      </c>
      <c r="J152">
        <v>49</v>
      </c>
      <c r="K152">
        <v>0</v>
      </c>
      <c r="L152">
        <v>49</v>
      </c>
      <c r="M152">
        <v>0</v>
      </c>
      <c r="N152">
        <v>49</v>
      </c>
      <c r="O152">
        <v>54.74</v>
      </c>
      <c r="P152">
        <v>0.44</v>
      </c>
      <c r="Q152">
        <v>55.18</v>
      </c>
      <c r="R152">
        <v>0</v>
      </c>
      <c r="S152">
        <v>0</v>
      </c>
      <c r="T152">
        <v>0</v>
      </c>
      <c r="U152">
        <v>12</v>
      </c>
      <c r="V152">
        <v>0</v>
      </c>
      <c r="W152">
        <v>12</v>
      </c>
      <c r="X152">
        <v>0</v>
      </c>
      <c r="Y152">
        <v>0</v>
      </c>
      <c r="Z152">
        <v>5952</v>
      </c>
      <c r="AA152">
        <v>0</v>
      </c>
      <c r="AB152">
        <v>5952</v>
      </c>
      <c r="AC152">
        <v>0</v>
      </c>
      <c r="AD152">
        <v>0</v>
      </c>
      <c r="AE152">
        <v>5952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60517.83</v>
      </c>
      <c r="AQ152">
        <v>225</v>
      </c>
      <c r="AR152">
        <v>121.34</v>
      </c>
      <c r="AS152">
        <v>0</v>
      </c>
      <c r="AT152">
        <v>3749.76</v>
      </c>
      <c r="AU152">
        <v>64613.93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60864.17</v>
      </c>
      <c r="BG152">
        <v>3749.76</v>
      </c>
      <c r="BH152" s="18">
        <f t="shared" si="4"/>
        <v>64613.93</v>
      </c>
      <c r="BI152" s="18">
        <v>55748.32</v>
      </c>
      <c r="BJ152" s="18">
        <f t="shared" si="5"/>
        <v>8865.61</v>
      </c>
      <c r="BK152">
        <v>52166.31</v>
      </c>
      <c r="BL152">
        <v>11.8</v>
      </c>
      <c r="BM152">
        <v>0</v>
      </c>
      <c r="BN152">
        <v>3570.21</v>
      </c>
      <c r="BO152">
        <v>55748.32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55748.32</v>
      </c>
      <c r="CE152">
        <v>0</v>
      </c>
      <c r="CF152">
        <v>19713.830000000002</v>
      </c>
      <c r="CG152">
        <v>800.26</v>
      </c>
      <c r="CH152">
        <v>0</v>
      </c>
      <c r="CI152">
        <v>429.84</v>
      </c>
      <c r="CJ152">
        <v>20943.93</v>
      </c>
      <c r="CK152">
        <v>0</v>
      </c>
      <c r="CL152">
        <v>0</v>
      </c>
      <c r="CM152">
        <v>0</v>
      </c>
      <c r="CN152">
        <v>0</v>
      </c>
      <c r="CO152">
        <v>11446.15</v>
      </c>
      <c r="CP152">
        <v>0</v>
      </c>
      <c r="CQ152">
        <v>86.28</v>
      </c>
      <c r="CR152">
        <v>86.28</v>
      </c>
      <c r="CS152">
        <v>0.13</v>
      </c>
      <c r="CT152">
        <v>10.83</v>
      </c>
      <c r="CU152">
        <v>9.34</v>
      </c>
      <c r="CV152">
        <v>1072</v>
      </c>
      <c r="CW152">
        <v>114.46</v>
      </c>
      <c r="CX152">
        <v>0</v>
      </c>
    </row>
    <row r="153" spans="1:102" hidden="1">
      <c r="A153" t="s">
        <v>175</v>
      </c>
      <c r="B153" t="s">
        <v>176</v>
      </c>
      <c r="C153" t="s">
        <v>139</v>
      </c>
      <c r="D153" t="s">
        <v>140</v>
      </c>
      <c r="E153">
        <v>19</v>
      </c>
      <c r="F153">
        <v>0</v>
      </c>
      <c r="G153">
        <v>19</v>
      </c>
      <c r="H153">
        <v>0</v>
      </c>
      <c r="I153">
        <v>19</v>
      </c>
      <c r="J153">
        <v>19</v>
      </c>
      <c r="K153">
        <v>0</v>
      </c>
      <c r="L153">
        <v>0</v>
      </c>
      <c r="M153">
        <v>19</v>
      </c>
      <c r="N153">
        <v>19</v>
      </c>
      <c r="O153">
        <v>0</v>
      </c>
      <c r="P153">
        <v>0</v>
      </c>
      <c r="Q153">
        <v>0</v>
      </c>
      <c r="R153">
        <v>148</v>
      </c>
      <c r="S153">
        <v>0</v>
      </c>
      <c r="T153">
        <v>148</v>
      </c>
      <c r="U153">
        <v>1</v>
      </c>
      <c r="V153">
        <v>0</v>
      </c>
      <c r="W153">
        <v>1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 s="18">
        <f t="shared" si="4"/>
        <v>0</v>
      </c>
      <c r="BI153" s="18">
        <v>0</v>
      </c>
      <c r="BJ153" s="18">
        <f t="shared" si="5"/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-28969.699000000001</v>
      </c>
      <c r="CG153">
        <v>0</v>
      </c>
      <c r="CH153">
        <v>0</v>
      </c>
      <c r="CI153">
        <v>0</v>
      </c>
      <c r="CJ153">
        <v>-28969.65</v>
      </c>
      <c r="CK153">
        <v>0</v>
      </c>
      <c r="CL153">
        <v>100</v>
      </c>
      <c r="CM153">
        <v>0</v>
      </c>
      <c r="CN153">
        <v>0</v>
      </c>
      <c r="CO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</row>
    <row r="154" spans="1:102" hidden="1">
      <c r="A154" t="s">
        <v>175</v>
      </c>
      <c r="B154" t="s">
        <v>176</v>
      </c>
      <c r="C154" t="s">
        <v>130</v>
      </c>
      <c r="D154" t="s">
        <v>131</v>
      </c>
      <c r="E154">
        <v>33</v>
      </c>
      <c r="F154">
        <v>5</v>
      </c>
      <c r="G154">
        <v>38</v>
      </c>
      <c r="H154">
        <v>33</v>
      </c>
      <c r="I154">
        <v>0</v>
      </c>
      <c r="J154">
        <v>33</v>
      </c>
      <c r="K154">
        <v>0</v>
      </c>
      <c r="L154">
        <v>33</v>
      </c>
      <c r="M154">
        <v>0</v>
      </c>
      <c r="N154">
        <v>33</v>
      </c>
      <c r="O154">
        <v>0</v>
      </c>
      <c r="P154">
        <v>0</v>
      </c>
      <c r="Q154">
        <v>0</v>
      </c>
      <c r="R154">
        <v>194</v>
      </c>
      <c r="S154">
        <v>39</v>
      </c>
      <c r="T154">
        <v>233</v>
      </c>
      <c r="U154">
        <v>15</v>
      </c>
      <c r="V154">
        <v>0</v>
      </c>
      <c r="W154">
        <v>15</v>
      </c>
      <c r="X154">
        <v>0</v>
      </c>
      <c r="Y154">
        <v>0</v>
      </c>
      <c r="Z154">
        <v>3585</v>
      </c>
      <c r="AA154">
        <v>0</v>
      </c>
      <c r="AB154">
        <v>3585</v>
      </c>
      <c r="AC154">
        <v>0</v>
      </c>
      <c r="AD154">
        <v>0</v>
      </c>
      <c r="AE154">
        <v>3585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47089.55</v>
      </c>
      <c r="AQ154">
        <v>49.4</v>
      </c>
      <c r="AR154">
        <v>185.09</v>
      </c>
      <c r="AS154">
        <v>0</v>
      </c>
      <c r="AT154">
        <v>1451.96</v>
      </c>
      <c r="AU154">
        <v>48776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47324.04</v>
      </c>
      <c r="BG154">
        <v>1451.96</v>
      </c>
      <c r="BH154" s="18">
        <f t="shared" si="4"/>
        <v>48776</v>
      </c>
      <c r="BI154" s="18">
        <v>30698.76</v>
      </c>
      <c r="BJ154" s="18">
        <f t="shared" si="5"/>
        <v>18077.240000000002</v>
      </c>
      <c r="BK154">
        <v>29659.15</v>
      </c>
      <c r="BL154">
        <v>10.48</v>
      </c>
      <c r="BM154">
        <v>0</v>
      </c>
      <c r="BN154">
        <v>1029.1300000000001</v>
      </c>
      <c r="BO154">
        <v>30698.76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30698.76</v>
      </c>
      <c r="CE154">
        <v>0</v>
      </c>
      <c r="CF154">
        <v>48191.199999999997</v>
      </c>
      <c r="CG154">
        <v>2130.73</v>
      </c>
      <c r="CH154">
        <v>0</v>
      </c>
      <c r="CI154">
        <v>808.07</v>
      </c>
      <c r="CJ154">
        <v>51130</v>
      </c>
      <c r="CK154">
        <v>0</v>
      </c>
      <c r="CL154">
        <v>0</v>
      </c>
      <c r="CM154">
        <v>0</v>
      </c>
      <c r="CN154">
        <v>0</v>
      </c>
      <c r="CO154">
        <v>9434.2099999999991</v>
      </c>
      <c r="CP154">
        <v>0</v>
      </c>
      <c r="CQ154">
        <v>62.93</v>
      </c>
      <c r="CR154">
        <v>62.93</v>
      </c>
      <c r="CS154">
        <v>0.37</v>
      </c>
      <c r="CT154">
        <v>13.57</v>
      </c>
      <c r="CU154">
        <v>8.5399999999999991</v>
      </c>
      <c r="CV154">
        <v>808</v>
      </c>
      <c r="CW154">
        <v>94.34</v>
      </c>
      <c r="CX154">
        <v>0</v>
      </c>
    </row>
    <row r="155" spans="1:102" hidden="1">
      <c r="A155" t="s">
        <v>175</v>
      </c>
      <c r="B155" t="s">
        <v>176</v>
      </c>
      <c r="C155" t="s">
        <v>141</v>
      </c>
      <c r="D155" t="s">
        <v>142</v>
      </c>
      <c r="E155">
        <v>51</v>
      </c>
      <c r="F155">
        <v>3</v>
      </c>
      <c r="G155">
        <v>54</v>
      </c>
      <c r="H155">
        <v>51</v>
      </c>
      <c r="I155">
        <v>0</v>
      </c>
      <c r="J155">
        <v>51</v>
      </c>
      <c r="K155">
        <v>4</v>
      </c>
      <c r="L155">
        <v>51</v>
      </c>
      <c r="M155">
        <v>0</v>
      </c>
      <c r="N155">
        <v>51</v>
      </c>
      <c r="O155">
        <v>39.119999999999997</v>
      </c>
      <c r="P155">
        <v>0</v>
      </c>
      <c r="Q155">
        <v>39.119999999999997</v>
      </c>
      <c r="R155">
        <v>143.5</v>
      </c>
      <c r="S155">
        <v>13</v>
      </c>
      <c r="T155">
        <v>156.5</v>
      </c>
      <c r="U155">
        <v>7</v>
      </c>
      <c r="V155">
        <v>5</v>
      </c>
      <c r="W155">
        <v>12</v>
      </c>
      <c r="X155">
        <v>0</v>
      </c>
      <c r="Y155">
        <v>0</v>
      </c>
      <c r="Z155">
        <v>18155</v>
      </c>
      <c r="AA155">
        <v>0</v>
      </c>
      <c r="AB155">
        <v>18155</v>
      </c>
      <c r="AC155">
        <v>0</v>
      </c>
      <c r="AD155">
        <v>0</v>
      </c>
      <c r="AE155">
        <v>18155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162447.72</v>
      </c>
      <c r="AQ155">
        <v>2385.5</v>
      </c>
      <c r="AR155">
        <v>33098.519999999997</v>
      </c>
      <c r="AS155">
        <v>0</v>
      </c>
      <c r="AT155">
        <v>9408.4599999999991</v>
      </c>
      <c r="AU155">
        <v>207340.2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197931.74</v>
      </c>
      <c r="BG155">
        <v>9408.4599999999991</v>
      </c>
      <c r="BH155" s="18">
        <f t="shared" si="4"/>
        <v>207340.19999999998</v>
      </c>
      <c r="BI155" s="18">
        <v>0</v>
      </c>
      <c r="BJ155" s="18">
        <f t="shared" si="5"/>
        <v>207340.19999999998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3395120.4</v>
      </c>
      <c r="CG155">
        <v>451686.48</v>
      </c>
      <c r="CH155">
        <v>0</v>
      </c>
      <c r="CI155">
        <v>182448.32</v>
      </c>
      <c r="CJ155">
        <v>4029255.2</v>
      </c>
      <c r="CK155">
        <v>0</v>
      </c>
      <c r="CL155">
        <v>0</v>
      </c>
      <c r="CM155">
        <v>0</v>
      </c>
      <c r="CN155">
        <v>0</v>
      </c>
      <c r="CO155">
        <v>33620.370000000003</v>
      </c>
      <c r="CP155">
        <v>0</v>
      </c>
      <c r="CQ155">
        <v>0</v>
      </c>
      <c r="CR155">
        <v>0</v>
      </c>
      <c r="CS155">
        <v>0.99</v>
      </c>
      <c r="CT155">
        <v>11.41</v>
      </c>
      <c r="CU155">
        <v>0</v>
      </c>
      <c r="CV155">
        <v>0</v>
      </c>
      <c r="CW155">
        <v>336.2</v>
      </c>
      <c r="CX155">
        <v>0</v>
      </c>
    </row>
    <row r="156" spans="1:102" hidden="1">
      <c r="A156" t="s">
        <v>175</v>
      </c>
      <c r="B156" t="s">
        <v>176</v>
      </c>
      <c r="C156" t="s">
        <v>132</v>
      </c>
      <c r="D156" t="s">
        <v>133</v>
      </c>
      <c r="E156">
        <v>1</v>
      </c>
      <c r="F156">
        <v>2</v>
      </c>
      <c r="G156">
        <v>3</v>
      </c>
      <c r="H156">
        <v>1</v>
      </c>
      <c r="I156">
        <v>0</v>
      </c>
      <c r="J156">
        <v>1</v>
      </c>
      <c r="K156">
        <v>0</v>
      </c>
      <c r="L156">
        <v>1</v>
      </c>
      <c r="M156">
        <v>0</v>
      </c>
      <c r="N156">
        <v>1</v>
      </c>
      <c r="O156">
        <v>1</v>
      </c>
      <c r="P156">
        <v>4</v>
      </c>
      <c r="Q156">
        <v>5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6</v>
      </c>
      <c r="AA156">
        <v>0</v>
      </c>
      <c r="AB156">
        <v>6</v>
      </c>
      <c r="AC156">
        <v>0</v>
      </c>
      <c r="AD156">
        <v>0</v>
      </c>
      <c r="AE156">
        <v>6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266.52999999999997</v>
      </c>
      <c r="AQ156">
        <v>0</v>
      </c>
      <c r="AR156">
        <v>1</v>
      </c>
      <c r="AS156">
        <v>0</v>
      </c>
      <c r="AT156">
        <v>5.67</v>
      </c>
      <c r="AU156">
        <v>273.2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267.52999999999997</v>
      </c>
      <c r="BG156">
        <v>5.67</v>
      </c>
      <c r="BH156" s="18">
        <f t="shared" si="4"/>
        <v>273.2</v>
      </c>
      <c r="BI156" s="18">
        <v>1963.84</v>
      </c>
      <c r="BJ156" s="18">
        <f t="shared" si="5"/>
        <v>-1690.6399999999999</v>
      </c>
      <c r="BK156">
        <v>1957.17</v>
      </c>
      <c r="BL156">
        <v>1</v>
      </c>
      <c r="BM156">
        <v>0</v>
      </c>
      <c r="BN156">
        <v>5.67</v>
      </c>
      <c r="BO156">
        <v>1963.84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1963.84</v>
      </c>
      <c r="CE156">
        <v>0</v>
      </c>
      <c r="CF156">
        <v>-3296.8</v>
      </c>
      <c r="CG156">
        <v>0</v>
      </c>
      <c r="CH156">
        <v>0</v>
      </c>
      <c r="CI156">
        <v>0</v>
      </c>
      <c r="CJ156">
        <v>-3296.8</v>
      </c>
      <c r="CK156">
        <v>0</v>
      </c>
      <c r="CL156">
        <v>0</v>
      </c>
      <c r="CM156">
        <v>0</v>
      </c>
      <c r="CN156">
        <v>0</v>
      </c>
      <c r="CO156">
        <v>200</v>
      </c>
      <c r="CP156">
        <v>0</v>
      </c>
      <c r="CQ156">
        <v>713.6</v>
      </c>
      <c r="CR156">
        <v>713.6</v>
      </c>
      <c r="CS156">
        <v>-6.14</v>
      </c>
      <c r="CT156">
        <v>34.15</v>
      </c>
      <c r="CU156">
        <v>245.48</v>
      </c>
      <c r="CV156">
        <v>655</v>
      </c>
      <c r="CW156">
        <v>2</v>
      </c>
      <c r="CX156">
        <v>0</v>
      </c>
    </row>
    <row r="157" spans="1:102" hidden="1">
      <c r="A157" t="s">
        <v>175</v>
      </c>
      <c r="B157" t="s">
        <v>176</v>
      </c>
      <c r="D157" t="s">
        <v>134</v>
      </c>
      <c r="E157">
        <v>1688</v>
      </c>
      <c r="F157">
        <v>191</v>
      </c>
      <c r="G157">
        <v>1879</v>
      </c>
      <c r="H157">
        <v>1669</v>
      </c>
      <c r="I157">
        <v>19</v>
      </c>
      <c r="J157">
        <v>1688</v>
      </c>
      <c r="K157">
        <v>6</v>
      </c>
      <c r="L157">
        <v>1669</v>
      </c>
      <c r="M157">
        <v>19</v>
      </c>
      <c r="N157">
        <v>1688</v>
      </c>
      <c r="O157">
        <v>373.82</v>
      </c>
      <c r="P157">
        <v>38.020000000000003</v>
      </c>
      <c r="Q157">
        <v>411.84</v>
      </c>
      <c r="R157">
        <v>486.5</v>
      </c>
      <c r="S157">
        <v>52</v>
      </c>
      <c r="T157">
        <v>538.5</v>
      </c>
      <c r="U157">
        <v>131.69999999999999</v>
      </c>
      <c r="V157">
        <v>17</v>
      </c>
      <c r="W157">
        <v>148.69999999999999</v>
      </c>
      <c r="X157">
        <v>0</v>
      </c>
      <c r="Y157">
        <v>0</v>
      </c>
      <c r="Z157">
        <v>63266.1</v>
      </c>
      <c r="AA157">
        <v>0</v>
      </c>
      <c r="AB157">
        <v>63266.1</v>
      </c>
      <c r="AC157">
        <v>-193</v>
      </c>
      <c r="AD157">
        <v>0</v>
      </c>
      <c r="AE157">
        <v>63073.1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290.08</v>
      </c>
      <c r="AM157">
        <v>3</v>
      </c>
      <c r="AN157">
        <v>0</v>
      </c>
      <c r="AO157">
        <v>293.08</v>
      </c>
      <c r="AP157">
        <v>720498.9</v>
      </c>
      <c r="AQ157">
        <v>8986.57</v>
      </c>
      <c r="AR157">
        <v>56186.63</v>
      </c>
      <c r="AS157">
        <v>0</v>
      </c>
      <c r="AT157">
        <v>33183.019999999997</v>
      </c>
      <c r="AU157">
        <v>818855.12</v>
      </c>
      <c r="AV157">
        <v>0</v>
      </c>
      <c r="AW157">
        <v>0</v>
      </c>
      <c r="AX157">
        <v>0</v>
      </c>
      <c r="AY157">
        <v>0</v>
      </c>
      <c r="AZ157">
        <v>1515.83</v>
      </c>
      <c r="BA157">
        <v>0</v>
      </c>
      <c r="BB157">
        <v>0</v>
      </c>
      <c r="BC157">
        <v>0</v>
      </c>
      <c r="BD157">
        <v>100.75</v>
      </c>
      <c r="BE157">
        <v>1616.58</v>
      </c>
      <c r="BF157">
        <v>784449.35</v>
      </c>
      <c r="BG157">
        <v>33082.269999999997</v>
      </c>
      <c r="BH157" s="18">
        <f t="shared" si="4"/>
        <v>817531.62</v>
      </c>
      <c r="BI157" s="18">
        <v>545046.19999999995</v>
      </c>
      <c r="BJ157" s="18">
        <f t="shared" si="5"/>
        <v>272485.42000000004</v>
      </c>
      <c r="BK157">
        <v>106771.41</v>
      </c>
      <c r="BL157">
        <v>3594.28</v>
      </c>
      <c r="BM157">
        <v>0</v>
      </c>
      <c r="BN157">
        <v>7480.51</v>
      </c>
      <c r="BO157">
        <v>117846.2</v>
      </c>
      <c r="BP157">
        <v>411375.68</v>
      </c>
      <c r="BQ157">
        <v>0</v>
      </c>
      <c r="BR157">
        <v>15824.32</v>
      </c>
      <c r="BS157">
        <v>427200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545046.19999999995</v>
      </c>
      <c r="CE157">
        <v>0</v>
      </c>
      <c r="CF157">
        <v>5741167.9910000004</v>
      </c>
      <c r="CG157">
        <v>2299738.4900000002</v>
      </c>
      <c r="CH157">
        <v>0</v>
      </c>
      <c r="CI157">
        <v>360733.68</v>
      </c>
      <c r="CJ157">
        <v>8401640.2100000009</v>
      </c>
      <c r="CK157">
        <v>0</v>
      </c>
      <c r="CL157">
        <v>0</v>
      </c>
      <c r="CM157">
        <v>0</v>
      </c>
      <c r="CN157">
        <v>0</v>
      </c>
      <c r="CO157">
        <v>3367.01</v>
      </c>
      <c r="CP157">
        <v>0</v>
      </c>
      <c r="CQ157">
        <v>66.52</v>
      </c>
      <c r="CR157">
        <v>14.38</v>
      </c>
      <c r="CS157">
        <v>0.3</v>
      </c>
      <c r="CT157">
        <v>12.85</v>
      </c>
      <c r="CU157">
        <v>8.5500000000000007</v>
      </c>
      <c r="CV157">
        <v>63</v>
      </c>
      <c r="CW157">
        <v>33.67</v>
      </c>
      <c r="CX157">
        <v>0</v>
      </c>
    </row>
    <row r="158" spans="1:102" hidden="1">
      <c r="A158" t="s">
        <v>175</v>
      </c>
      <c r="D158" t="s">
        <v>134</v>
      </c>
      <c r="E158">
        <v>1688</v>
      </c>
      <c r="F158">
        <v>191</v>
      </c>
      <c r="G158">
        <v>1879</v>
      </c>
      <c r="H158">
        <v>1669</v>
      </c>
      <c r="I158">
        <v>19</v>
      </c>
      <c r="J158">
        <v>1688</v>
      </c>
      <c r="K158">
        <v>6</v>
      </c>
      <c r="L158">
        <v>1669</v>
      </c>
      <c r="M158">
        <v>19</v>
      </c>
      <c r="N158">
        <v>1688</v>
      </c>
      <c r="O158">
        <v>373.82</v>
      </c>
      <c r="P158">
        <v>38.020000000000003</v>
      </c>
      <c r="Q158">
        <v>411.84</v>
      </c>
      <c r="R158">
        <v>486.5</v>
      </c>
      <c r="S158">
        <v>52</v>
      </c>
      <c r="T158">
        <v>538.5</v>
      </c>
      <c r="U158">
        <v>131.69999999999999</v>
      </c>
      <c r="V158">
        <v>17</v>
      </c>
      <c r="W158">
        <v>148.69999999999999</v>
      </c>
      <c r="X158">
        <v>0</v>
      </c>
      <c r="Y158">
        <v>0</v>
      </c>
      <c r="Z158">
        <v>63266.1</v>
      </c>
      <c r="AA158">
        <v>0</v>
      </c>
      <c r="AB158">
        <v>63266.1</v>
      </c>
      <c r="AC158">
        <v>-193</v>
      </c>
      <c r="AD158">
        <v>0</v>
      </c>
      <c r="AE158">
        <v>63073.1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290.08</v>
      </c>
      <c r="AM158">
        <v>3</v>
      </c>
      <c r="AN158">
        <v>0</v>
      </c>
      <c r="AO158">
        <v>293.08</v>
      </c>
      <c r="AP158">
        <v>720498.9</v>
      </c>
      <c r="AQ158">
        <v>8986.57</v>
      </c>
      <c r="AR158">
        <v>56186.63</v>
      </c>
      <c r="AS158">
        <v>0</v>
      </c>
      <c r="AT158">
        <v>33183.019999999997</v>
      </c>
      <c r="AU158">
        <v>818855.12</v>
      </c>
      <c r="AV158">
        <v>0</v>
      </c>
      <c r="AW158">
        <v>0</v>
      </c>
      <c r="AX158">
        <v>0</v>
      </c>
      <c r="AY158">
        <v>0</v>
      </c>
      <c r="AZ158">
        <v>1515.83</v>
      </c>
      <c r="BA158">
        <v>0</v>
      </c>
      <c r="BB158">
        <v>0</v>
      </c>
      <c r="BC158">
        <v>0</v>
      </c>
      <c r="BD158">
        <v>100.75</v>
      </c>
      <c r="BE158">
        <v>1616.58</v>
      </c>
      <c r="BF158">
        <v>784449.35</v>
      </c>
      <c r="BG158">
        <v>33082.269999999997</v>
      </c>
      <c r="BH158" s="18">
        <f t="shared" si="4"/>
        <v>817531.62</v>
      </c>
      <c r="BI158" s="18">
        <v>545046.19999999995</v>
      </c>
      <c r="BJ158" s="18">
        <f t="shared" si="5"/>
        <v>272485.42000000004</v>
      </c>
      <c r="BK158">
        <v>106771.41</v>
      </c>
      <c r="BL158">
        <v>3594.28</v>
      </c>
      <c r="BM158">
        <v>0</v>
      </c>
      <c r="BN158">
        <v>7480.51</v>
      </c>
      <c r="BO158">
        <v>117846.2</v>
      </c>
      <c r="BP158">
        <v>411375.68</v>
      </c>
      <c r="BQ158">
        <v>0</v>
      </c>
      <c r="BR158">
        <v>15824.32</v>
      </c>
      <c r="BS158">
        <v>427200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545046.19999999995</v>
      </c>
      <c r="CE158">
        <v>0</v>
      </c>
      <c r="CF158">
        <v>5741167.9910000004</v>
      </c>
      <c r="CG158">
        <v>2299738.4900000002</v>
      </c>
      <c r="CH158">
        <v>0</v>
      </c>
      <c r="CI158">
        <v>360733.68</v>
      </c>
      <c r="CJ158">
        <v>8401640.2100000009</v>
      </c>
      <c r="CK158">
        <v>0</v>
      </c>
      <c r="CL158">
        <v>0</v>
      </c>
      <c r="CM158">
        <v>0</v>
      </c>
      <c r="CN158">
        <v>0</v>
      </c>
      <c r="CO158">
        <v>3367.01</v>
      </c>
      <c r="CP158">
        <v>0</v>
      </c>
      <c r="CQ158">
        <v>66.52</v>
      </c>
      <c r="CR158">
        <v>14.38</v>
      </c>
      <c r="CS158">
        <v>0.3</v>
      </c>
      <c r="CT158">
        <v>12.85</v>
      </c>
      <c r="CU158">
        <v>8.5500000000000007</v>
      </c>
      <c r="CV158">
        <v>63</v>
      </c>
      <c r="CW158">
        <v>33.67</v>
      </c>
      <c r="CX158">
        <v>0</v>
      </c>
    </row>
    <row r="159" spans="1:102" hidden="1">
      <c r="A159" t="s">
        <v>177</v>
      </c>
      <c r="B159" t="s">
        <v>178</v>
      </c>
      <c r="C159" t="s">
        <v>126</v>
      </c>
      <c r="D159" t="s">
        <v>127</v>
      </c>
      <c r="E159">
        <v>1090</v>
      </c>
      <c r="F159">
        <v>82</v>
      </c>
      <c r="G159">
        <v>1172</v>
      </c>
      <c r="H159">
        <v>1090</v>
      </c>
      <c r="I159">
        <v>0</v>
      </c>
      <c r="J159">
        <v>1090</v>
      </c>
      <c r="K159">
        <v>7</v>
      </c>
      <c r="L159">
        <v>1089</v>
      </c>
      <c r="M159">
        <v>1</v>
      </c>
      <c r="N159">
        <v>1090</v>
      </c>
      <c r="O159">
        <v>846.14</v>
      </c>
      <c r="P159">
        <v>27.79</v>
      </c>
      <c r="Q159">
        <v>873.93</v>
      </c>
      <c r="R159">
        <v>0</v>
      </c>
      <c r="S159">
        <v>0</v>
      </c>
      <c r="T159">
        <v>0</v>
      </c>
      <c r="U159">
        <v>13.38</v>
      </c>
      <c r="V159">
        <v>0</v>
      </c>
      <c r="W159">
        <v>13.38</v>
      </c>
      <c r="X159">
        <v>0</v>
      </c>
      <c r="Y159">
        <v>0</v>
      </c>
      <c r="Z159">
        <v>53321.9</v>
      </c>
      <c r="AA159">
        <v>0</v>
      </c>
      <c r="AB159">
        <v>53321.9</v>
      </c>
      <c r="AC159">
        <v>-464</v>
      </c>
      <c r="AD159">
        <v>0</v>
      </c>
      <c r="AE159">
        <v>52857.9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534650.29</v>
      </c>
      <c r="AQ159">
        <v>4200.67</v>
      </c>
      <c r="AR159">
        <v>1823.28</v>
      </c>
      <c r="AS159">
        <v>0</v>
      </c>
      <c r="AT159">
        <v>27833.32</v>
      </c>
      <c r="AU159">
        <v>568507.56000000006</v>
      </c>
      <c r="AV159">
        <v>0</v>
      </c>
      <c r="AW159">
        <v>0</v>
      </c>
      <c r="AX159">
        <v>0</v>
      </c>
      <c r="AY159">
        <v>0</v>
      </c>
      <c r="AZ159">
        <v>3381.19</v>
      </c>
      <c r="BA159">
        <v>11.7</v>
      </c>
      <c r="BB159">
        <v>0</v>
      </c>
      <c r="BC159">
        <v>0</v>
      </c>
      <c r="BD159">
        <v>242.21</v>
      </c>
      <c r="BE159">
        <v>3635.1</v>
      </c>
      <c r="BF159">
        <v>537281.35</v>
      </c>
      <c r="BG159">
        <v>27591.11</v>
      </c>
      <c r="BH159" s="18">
        <f t="shared" si="4"/>
        <v>564872.46</v>
      </c>
      <c r="BI159" s="18">
        <v>503758.44</v>
      </c>
      <c r="BJ159" s="18">
        <f t="shared" si="5"/>
        <v>61114.01999999996</v>
      </c>
      <c r="BK159">
        <v>112097.24</v>
      </c>
      <c r="BL159">
        <v>775.37</v>
      </c>
      <c r="BM159">
        <v>0</v>
      </c>
      <c r="BN159">
        <v>9294.2999999999993</v>
      </c>
      <c r="BO159">
        <v>122166.91</v>
      </c>
      <c r="BP159">
        <v>365187.06</v>
      </c>
      <c r="BQ159">
        <v>0</v>
      </c>
      <c r="BR159">
        <v>16404.47</v>
      </c>
      <c r="BS159">
        <v>381591.53</v>
      </c>
      <c r="BT159">
        <v>0</v>
      </c>
      <c r="BU159">
        <v>0</v>
      </c>
      <c r="BV159">
        <v>0</v>
      </c>
      <c r="BW159">
        <v>-1150</v>
      </c>
      <c r="BX159">
        <v>500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503758.44</v>
      </c>
      <c r="CE159">
        <v>0</v>
      </c>
      <c r="CF159">
        <v>217722.68</v>
      </c>
      <c r="CG159">
        <v>52548.74</v>
      </c>
      <c r="CH159">
        <v>0</v>
      </c>
      <c r="CI159">
        <v>14427.08</v>
      </c>
      <c r="CJ159">
        <v>284698.5</v>
      </c>
      <c r="CK159">
        <v>0</v>
      </c>
      <c r="CL159">
        <v>0</v>
      </c>
      <c r="CM159">
        <v>0</v>
      </c>
      <c r="CN159">
        <v>0</v>
      </c>
      <c r="CO159">
        <v>4549.6499999999996</v>
      </c>
      <c r="CP159">
        <v>0</v>
      </c>
      <c r="CQ159">
        <v>88.6</v>
      </c>
      <c r="CR159">
        <v>21.49</v>
      </c>
      <c r="CS159">
        <v>0.08</v>
      </c>
      <c r="CT159">
        <v>10.64</v>
      </c>
      <c r="CU159">
        <v>9.42</v>
      </c>
      <c r="CV159">
        <v>104</v>
      </c>
      <c r="CW159">
        <v>45.5</v>
      </c>
      <c r="CX159">
        <v>0</v>
      </c>
    </row>
    <row r="160" spans="1:102" hidden="1">
      <c r="A160" t="s">
        <v>177</v>
      </c>
      <c r="B160" t="s">
        <v>178</v>
      </c>
      <c r="C160" t="s">
        <v>137</v>
      </c>
      <c r="D160" t="s">
        <v>138</v>
      </c>
      <c r="E160">
        <v>1</v>
      </c>
      <c r="F160">
        <v>0</v>
      </c>
      <c r="G160">
        <v>1</v>
      </c>
      <c r="H160">
        <v>1</v>
      </c>
      <c r="I160">
        <v>0</v>
      </c>
      <c r="J160">
        <v>1</v>
      </c>
      <c r="K160">
        <v>0</v>
      </c>
      <c r="L160">
        <v>1</v>
      </c>
      <c r="M160">
        <v>0</v>
      </c>
      <c r="N160">
        <v>1</v>
      </c>
      <c r="O160">
        <v>2</v>
      </c>
      <c r="P160">
        <v>0</v>
      </c>
      <c r="Q160">
        <v>2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8</v>
      </c>
      <c r="AA160">
        <v>0</v>
      </c>
      <c r="AB160">
        <v>8</v>
      </c>
      <c r="AC160">
        <v>0</v>
      </c>
      <c r="AD160">
        <v>0</v>
      </c>
      <c r="AE160">
        <v>8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438.14</v>
      </c>
      <c r="AQ160">
        <v>0</v>
      </c>
      <c r="AR160">
        <v>1</v>
      </c>
      <c r="AS160">
        <v>0</v>
      </c>
      <c r="AT160">
        <v>4.8600000000000003</v>
      </c>
      <c r="AU160">
        <v>444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439.14</v>
      </c>
      <c r="BG160">
        <v>4.8600000000000003</v>
      </c>
      <c r="BH160" s="18">
        <f t="shared" si="4"/>
        <v>444</v>
      </c>
      <c r="BI160" s="18">
        <v>397.12</v>
      </c>
      <c r="BJ160" s="18">
        <f t="shared" si="5"/>
        <v>46.879999999999995</v>
      </c>
      <c r="BK160">
        <v>391.26</v>
      </c>
      <c r="BL160">
        <v>1</v>
      </c>
      <c r="BM160">
        <v>0</v>
      </c>
      <c r="BN160">
        <v>4.8600000000000003</v>
      </c>
      <c r="BO160">
        <v>397.12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397.12</v>
      </c>
      <c r="CE160">
        <v>0</v>
      </c>
      <c r="CF160">
        <v>-94</v>
      </c>
      <c r="CG160">
        <v>0</v>
      </c>
      <c r="CH160">
        <v>0</v>
      </c>
      <c r="CI160">
        <v>0</v>
      </c>
      <c r="CJ160">
        <v>-94</v>
      </c>
      <c r="CK160">
        <v>0</v>
      </c>
      <c r="CL160">
        <v>100</v>
      </c>
      <c r="CM160">
        <v>100</v>
      </c>
      <c r="CN160">
        <v>0</v>
      </c>
      <c r="CO160">
        <v>800</v>
      </c>
      <c r="CP160">
        <v>0</v>
      </c>
      <c r="CQ160">
        <v>89.44</v>
      </c>
      <c r="CR160">
        <v>89.44</v>
      </c>
      <c r="CS160">
        <v>0.11</v>
      </c>
      <c r="CT160">
        <v>55.5</v>
      </c>
      <c r="CU160">
        <v>49.64</v>
      </c>
      <c r="CV160">
        <v>397</v>
      </c>
      <c r="CW160">
        <v>8</v>
      </c>
      <c r="CX160">
        <v>0</v>
      </c>
    </row>
    <row r="161" spans="1:102" hidden="1">
      <c r="A161" t="s">
        <v>177</v>
      </c>
      <c r="B161" t="s">
        <v>178</v>
      </c>
      <c r="C161" t="s">
        <v>128</v>
      </c>
      <c r="D161" t="s">
        <v>129</v>
      </c>
      <c r="E161">
        <v>399</v>
      </c>
      <c r="F161">
        <v>5</v>
      </c>
      <c r="G161">
        <v>404</v>
      </c>
      <c r="H161">
        <v>399</v>
      </c>
      <c r="I161">
        <v>0</v>
      </c>
      <c r="J161">
        <v>399</v>
      </c>
      <c r="K161">
        <v>2</v>
      </c>
      <c r="L161">
        <v>399</v>
      </c>
      <c r="M161">
        <v>0</v>
      </c>
      <c r="N161">
        <v>399</v>
      </c>
      <c r="O161">
        <v>359.26</v>
      </c>
      <c r="P161">
        <v>2.44</v>
      </c>
      <c r="Q161">
        <v>361.7</v>
      </c>
      <c r="R161">
        <v>0</v>
      </c>
      <c r="S161">
        <v>0</v>
      </c>
      <c r="T161">
        <v>0</v>
      </c>
      <c r="U161">
        <v>31.24</v>
      </c>
      <c r="V161">
        <v>0</v>
      </c>
      <c r="W161">
        <v>31.24</v>
      </c>
      <c r="X161">
        <v>0</v>
      </c>
      <c r="Y161">
        <v>0</v>
      </c>
      <c r="Z161">
        <v>25773.3</v>
      </c>
      <c r="AA161">
        <v>0</v>
      </c>
      <c r="AB161">
        <v>25773.3</v>
      </c>
      <c r="AC161">
        <v>-55</v>
      </c>
      <c r="AD161">
        <v>0</v>
      </c>
      <c r="AE161">
        <v>25718.3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316198.84000000003</v>
      </c>
      <c r="AQ161">
        <v>1525.17</v>
      </c>
      <c r="AR161">
        <v>1449.14</v>
      </c>
      <c r="AS161">
        <v>0</v>
      </c>
      <c r="AT161">
        <v>16237.18</v>
      </c>
      <c r="AU161">
        <v>335410.33</v>
      </c>
      <c r="AV161">
        <v>0</v>
      </c>
      <c r="AW161">
        <v>0</v>
      </c>
      <c r="AX161">
        <v>0</v>
      </c>
      <c r="AY161">
        <v>0</v>
      </c>
      <c r="AZ161">
        <v>1705.35</v>
      </c>
      <c r="BA161">
        <v>0</v>
      </c>
      <c r="BB161">
        <v>1</v>
      </c>
      <c r="BC161">
        <v>0</v>
      </c>
      <c r="BD161">
        <v>34.65</v>
      </c>
      <c r="BE161">
        <v>1741</v>
      </c>
      <c r="BF161">
        <v>317467.8</v>
      </c>
      <c r="BG161">
        <v>16202.53</v>
      </c>
      <c r="BH161" s="18">
        <f t="shared" si="4"/>
        <v>333670.33</v>
      </c>
      <c r="BI161" s="18">
        <v>300473.87</v>
      </c>
      <c r="BJ161" s="18">
        <f t="shared" si="5"/>
        <v>33196.460000000021</v>
      </c>
      <c r="BK161">
        <v>263212.63</v>
      </c>
      <c r="BL161">
        <v>798.56</v>
      </c>
      <c r="BM161">
        <v>0</v>
      </c>
      <c r="BN161">
        <v>14763.7</v>
      </c>
      <c r="BO161">
        <v>278774.89</v>
      </c>
      <c r="BP161">
        <v>20243.05</v>
      </c>
      <c r="BQ161">
        <v>0</v>
      </c>
      <c r="BR161">
        <v>1455.93</v>
      </c>
      <c r="BS161">
        <v>21698.98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300473.87</v>
      </c>
      <c r="CE161">
        <v>0</v>
      </c>
      <c r="CF161">
        <v>159599.18</v>
      </c>
      <c r="CG161">
        <v>3264.37</v>
      </c>
      <c r="CH161">
        <v>0</v>
      </c>
      <c r="CI161">
        <v>6760.8</v>
      </c>
      <c r="CJ161">
        <v>169624.35</v>
      </c>
      <c r="CK161">
        <v>0</v>
      </c>
      <c r="CL161">
        <v>0</v>
      </c>
      <c r="CM161">
        <v>0</v>
      </c>
      <c r="CN161">
        <v>0</v>
      </c>
      <c r="CO161">
        <v>6379.53</v>
      </c>
      <c r="CP161">
        <v>0</v>
      </c>
      <c r="CQ161">
        <v>89.58</v>
      </c>
      <c r="CR161">
        <v>83.11</v>
      </c>
      <c r="CS161">
        <v>0.1</v>
      </c>
      <c r="CT161">
        <v>13.01</v>
      </c>
      <c r="CU161">
        <v>11.65</v>
      </c>
      <c r="CV161">
        <v>690</v>
      </c>
      <c r="CW161">
        <v>63.8</v>
      </c>
      <c r="CX161">
        <v>0</v>
      </c>
    </row>
    <row r="162" spans="1:102" hidden="1">
      <c r="A162" t="s">
        <v>177</v>
      </c>
      <c r="B162" t="s">
        <v>178</v>
      </c>
      <c r="C162" t="s">
        <v>130</v>
      </c>
      <c r="D162" t="s">
        <v>131</v>
      </c>
      <c r="E162">
        <v>43</v>
      </c>
      <c r="F162">
        <v>2</v>
      </c>
      <c r="G162">
        <v>45</v>
      </c>
      <c r="H162">
        <v>43</v>
      </c>
      <c r="I162">
        <v>0</v>
      </c>
      <c r="J162">
        <v>43</v>
      </c>
      <c r="K162">
        <v>1</v>
      </c>
      <c r="L162">
        <v>43</v>
      </c>
      <c r="M162">
        <v>0</v>
      </c>
      <c r="N162">
        <v>43</v>
      </c>
      <c r="O162">
        <v>0</v>
      </c>
      <c r="P162">
        <v>0</v>
      </c>
      <c r="Q162">
        <v>0</v>
      </c>
      <c r="R162">
        <v>371</v>
      </c>
      <c r="S162">
        <v>23</v>
      </c>
      <c r="T162">
        <v>394</v>
      </c>
      <c r="U162">
        <v>3</v>
      </c>
      <c r="V162">
        <v>0</v>
      </c>
      <c r="W162">
        <v>3</v>
      </c>
      <c r="X162">
        <v>0</v>
      </c>
      <c r="Y162">
        <v>0</v>
      </c>
      <c r="Z162">
        <v>6997.2</v>
      </c>
      <c r="AA162">
        <v>0</v>
      </c>
      <c r="AB162">
        <v>6997.2</v>
      </c>
      <c r="AC162">
        <v>0</v>
      </c>
      <c r="AD162">
        <v>0</v>
      </c>
      <c r="AE162">
        <v>6997.2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89614.75</v>
      </c>
      <c r="AQ162">
        <v>424.3</v>
      </c>
      <c r="AR162">
        <v>177.59</v>
      </c>
      <c r="AS162">
        <v>0</v>
      </c>
      <c r="AT162">
        <v>2833.96</v>
      </c>
      <c r="AU162">
        <v>93050.6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90216.639999999999</v>
      </c>
      <c r="BG162">
        <v>2833.96</v>
      </c>
      <c r="BH162" s="18">
        <f t="shared" si="4"/>
        <v>93050.6</v>
      </c>
      <c r="BI162" s="18">
        <v>79239.03</v>
      </c>
      <c r="BJ162" s="18">
        <f t="shared" si="5"/>
        <v>13811.570000000007</v>
      </c>
      <c r="BK162">
        <v>76438.73</v>
      </c>
      <c r="BL162">
        <v>97.57</v>
      </c>
      <c r="BM162">
        <v>0</v>
      </c>
      <c r="BN162">
        <v>2702.73</v>
      </c>
      <c r="BO162">
        <v>79239.03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79239.03</v>
      </c>
      <c r="CE162">
        <v>0</v>
      </c>
      <c r="CF162">
        <v>19526.560000000001</v>
      </c>
      <c r="CG162">
        <v>318.45</v>
      </c>
      <c r="CH162">
        <v>0</v>
      </c>
      <c r="CI162">
        <v>326.58999999999997</v>
      </c>
      <c r="CJ162">
        <v>20171.599999999999</v>
      </c>
      <c r="CK162">
        <v>0</v>
      </c>
      <c r="CL162">
        <v>0</v>
      </c>
      <c r="CM162">
        <v>0</v>
      </c>
      <c r="CN162">
        <v>0</v>
      </c>
      <c r="CO162">
        <v>15549.33</v>
      </c>
      <c r="CP162">
        <v>0</v>
      </c>
      <c r="CQ162">
        <v>85.16</v>
      </c>
      <c r="CR162">
        <v>85.16</v>
      </c>
      <c r="CS162">
        <v>0.14000000000000001</v>
      </c>
      <c r="CT162">
        <v>13.29</v>
      </c>
      <c r="CU162">
        <v>11.32</v>
      </c>
      <c r="CV162">
        <v>1761</v>
      </c>
      <c r="CW162">
        <v>155.49</v>
      </c>
      <c r="CX162">
        <v>0</v>
      </c>
    </row>
    <row r="163" spans="1:102" hidden="1">
      <c r="A163" t="s">
        <v>177</v>
      </c>
      <c r="B163" t="s">
        <v>178</v>
      </c>
      <c r="C163" t="s">
        <v>141</v>
      </c>
      <c r="D163" t="s">
        <v>142</v>
      </c>
      <c r="E163">
        <v>28</v>
      </c>
      <c r="F163">
        <v>0</v>
      </c>
      <c r="G163">
        <v>28</v>
      </c>
      <c r="H163">
        <v>28</v>
      </c>
      <c r="I163">
        <v>0</v>
      </c>
      <c r="J163">
        <v>28</v>
      </c>
      <c r="K163">
        <v>1</v>
      </c>
      <c r="L163">
        <v>28</v>
      </c>
      <c r="M163">
        <v>0</v>
      </c>
      <c r="N163">
        <v>28</v>
      </c>
      <c r="O163">
        <v>48.05</v>
      </c>
      <c r="P163">
        <v>0</v>
      </c>
      <c r="Q163">
        <v>48.05</v>
      </c>
      <c r="R163">
        <v>95</v>
      </c>
      <c r="S163">
        <v>0</v>
      </c>
      <c r="T163">
        <v>95</v>
      </c>
      <c r="U163">
        <v>5</v>
      </c>
      <c r="V163">
        <v>0</v>
      </c>
      <c r="W163">
        <v>5</v>
      </c>
      <c r="X163">
        <v>0</v>
      </c>
      <c r="Y163">
        <v>0</v>
      </c>
      <c r="Z163">
        <v>2806</v>
      </c>
      <c r="AA163">
        <v>0</v>
      </c>
      <c r="AB163">
        <v>2806</v>
      </c>
      <c r="AC163">
        <v>0</v>
      </c>
      <c r="AD163">
        <v>0</v>
      </c>
      <c r="AE163">
        <v>2806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44706.11</v>
      </c>
      <c r="AQ163">
        <v>1498.9</v>
      </c>
      <c r="AR163">
        <v>15995.08</v>
      </c>
      <c r="AS163">
        <v>0</v>
      </c>
      <c r="AT163">
        <v>1568.01</v>
      </c>
      <c r="AU163">
        <v>63768.1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62200.09</v>
      </c>
      <c r="BG163">
        <v>1568.01</v>
      </c>
      <c r="BH163" s="18">
        <f t="shared" si="4"/>
        <v>63768.1</v>
      </c>
      <c r="BI163" s="18">
        <v>3140.64</v>
      </c>
      <c r="BJ163" s="18">
        <f t="shared" si="5"/>
        <v>60627.46</v>
      </c>
      <c r="BK163">
        <v>2989.66</v>
      </c>
      <c r="BL163">
        <v>0</v>
      </c>
      <c r="BM163">
        <v>0</v>
      </c>
      <c r="BN163">
        <v>150.97999999999999</v>
      </c>
      <c r="BO163">
        <v>3140.64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3140.64</v>
      </c>
      <c r="CE163">
        <v>0</v>
      </c>
      <c r="CF163">
        <v>1181015.05</v>
      </c>
      <c r="CG163">
        <v>239597.73</v>
      </c>
      <c r="CH163">
        <v>0</v>
      </c>
      <c r="CI163">
        <v>43071.32</v>
      </c>
      <c r="CJ163">
        <v>1463684.1</v>
      </c>
      <c r="CK163">
        <v>0</v>
      </c>
      <c r="CL163">
        <v>100</v>
      </c>
      <c r="CM163">
        <v>100</v>
      </c>
      <c r="CN163">
        <v>0</v>
      </c>
      <c r="CO163">
        <v>10021.43</v>
      </c>
      <c r="CP163">
        <v>0</v>
      </c>
      <c r="CQ163">
        <v>4.93</v>
      </c>
      <c r="CR163">
        <v>4.93</v>
      </c>
      <c r="CS163">
        <v>0.93</v>
      </c>
      <c r="CT163">
        <v>22.69</v>
      </c>
      <c r="CU163">
        <v>1.1200000000000001</v>
      </c>
      <c r="CV163">
        <v>112</v>
      </c>
      <c r="CW163">
        <v>100.21</v>
      </c>
      <c r="CX163">
        <v>0</v>
      </c>
    </row>
    <row r="164" spans="1:102" hidden="1">
      <c r="A164" t="s">
        <v>177</v>
      </c>
      <c r="B164" t="s">
        <v>178</v>
      </c>
      <c r="C164" t="s">
        <v>132</v>
      </c>
      <c r="D164" t="s">
        <v>133</v>
      </c>
      <c r="E164">
        <v>23</v>
      </c>
      <c r="F164">
        <v>3</v>
      </c>
      <c r="G164">
        <v>26</v>
      </c>
      <c r="H164">
        <v>22</v>
      </c>
      <c r="I164">
        <v>0</v>
      </c>
      <c r="J164">
        <v>23</v>
      </c>
      <c r="K164">
        <v>0</v>
      </c>
      <c r="L164">
        <v>23</v>
      </c>
      <c r="M164">
        <v>0</v>
      </c>
      <c r="N164">
        <v>23</v>
      </c>
      <c r="O164">
        <v>28</v>
      </c>
      <c r="P164">
        <v>9</v>
      </c>
      <c r="Q164">
        <v>37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254</v>
      </c>
      <c r="AA164">
        <v>0</v>
      </c>
      <c r="AB164">
        <v>254</v>
      </c>
      <c r="AC164">
        <v>0</v>
      </c>
      <c r="AD164">
        <v>0</v>
      </c>
      <c r="AE164">
        <v>254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9006.68</v>
      </c>
      <c r="AQ164">
        <v>23.2</v>
      </c>
      <c r="AR164">
        <v>245.85</v>
      </c>
      <c r="AS164">
        <v>0</v>
      </c>
      <c r="AT164">
        <v>240.07</v>
      </c>
      <c r="AU164">
        <v>9515.7999999999993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9275.73</v>
      </c>
      <c r="BG164">
        <v>240.07</v>
      </c>
      <c r="BH164" s="18">
        <f t="shared" si="4"/>
        <v>9515.7999999999993</v>
      </c>
      <c r="BI164" s="18">
        <v>11044.28</v>
      </c>
      <c r="BJ164" s="18">
        <f t="shared" si="5"/>
        <v>-1528.4800000000014</v>
      </c>
      <c r="BK164">
        <v>10780.89</v>
      </c>
      <c r="BL164">
        <v>73.61</v>
      </c>
      <c r="BM164">
        <v>0</v>
      </c>
      <c r="BN164">
        <v>189.78</v>
      </c>
      <c r="BO164">
        <v>11044.28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11044.28</v>
      </c>
      <c r="CE164">
        <v>0</v>
      </c>
      <c r="CF164">
        <v>10245.299999999999</v>
      </c>
      <c r="CG164">
        <v>1027.01</v>
      </c>
      <c r="CH164">
        <v>0</v>
      </c>
      <c r="CI164">
        <v>850.49</v>
      </c>
      <c r="CJ164">
        <v>12122.8</v>
      </c>
      <c r="CK164">
        <v>0</v>
      </c>
      <c r="CL164">
        <v>0</v>
      </c>
      <c r="CM164">
        <v>0</v>
      </c>
      <c r="CN164">
        <v>0</v>
      </c>
      <c r="CO164">
        <v>976.92</v>
      </c>
      <c r="CP164">
        <v>0</v>
      </c>
      <c r="CQ164">
        <v>116.03</v>
      </c>
      <c r="CR164">
        <v>116.03</v>
      </c>
      <c r="CS164">
        <v>-0.16</v>
      </c>
      <c r="CT164">
        <v>36.74</v>
      </c>
      <c r="CU164">
        <v>42.64</v>
      </c>
      <c r="CV164">
        <v>425</v>
      </c>
      <c r="CW164">
        <v>9.77</v>
      </c>
      <c r="CX164">
        <v>0</v>
      </c>
    </row>
    <row r="165" spans="1:102" hidden="1">
      <c r="A165" t="s">
        <v>177</v>
      </c>
      <c r="D165" t="s">
        <v>134</v>
      </c>
      <c r="E165">
        <v>1584</v>
      </c>
      <c r="F165">
        <v>92</v>
      </c>
      <c r="G165">
        <v>1676</v>
      </c>
      <c r="H165">
        <v>1583</v>
      </c>
      <c r="I165">
        <v>0</v>
      </c>
      <c r="J165">
        <v>1584</v>
      </c>
      <c r="K165">
        <v>11</v>
      </c>
      <c r="L165">
        <v>1583</v>
      </c>
      <c r="M165">
        <v>1</v>
      </c>
      <c r="N165">
        <v>1584</v>
      </c>
      <c r="O165">
        <v>1283.45</v>
      </c>
      <c r="P165">
        <v>39.229999999999997</v>
      </c>
      <c r="Q165">
        <v>1322.68</v>
      </c>
      <c r="R165">
        <v>466</v>
      </c>
      <c r="S165">
        <v>23</v>
      </c>
      <c r="T165">
        <v>489</v>
      </c>
      <c r="U165">
        <v>52.62</v>
      </c>
      <c r="V165">
        <v>0</v>
      </c>
      <c r="W165">
        <v>52.62</v>
      </c>
      <c r="X165">
        <v>0</v>
      </c>
      <c r="Y165">
        <v>0</v>
      </c>
      <c r="Z165">
        <v>89160.4</v>
      </c>
      <c r="AA165">
        <v>0</v>
      </c>
      <c r="AB165">
        <v>89160.4</v>
      </c>
      <c r="AC165">
        <v>-519</v>
      </c>
      <c r="AD165">
        <v>0</v>
      </c>
      <c r="AE165">
        <v>88641.4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994614.81</v>
      </c>
      <c r="AQ165">
        <v>7672.24</v>
      </c>
      <c r="AR165">
        <v>19691.939999999999</v>
      </c>
      <c r="AS165">
        <v>0</v>
      </c>
      <c r="AT165">
        <v>48717.4</v>
      </c>
      <c r="AU165">
        <v>1070696.3899999999</v>
      </c>
      <c r="AV165">
        <v>0</v>
      </c>
      <c r="AW165">
        <v>0</v>
      </c>
      <c r="AX165">
        <v>0</v>
      </c>
      <c r="AY165">
        <v>0</v>
      </c>
      <c r="AZ165">
        <v>5086.54</v>
      </c>
      <c r="BA165">
        <v>11.7</v>
      </c>
      <c r="BB165">
        <v>1</v>
      </c>
      <c r="BC165">
        <v>0</v>
      </c>
      <c r="BD165">
        <v>276.86</v>
      </c>
      <c r="BE165">
        <v>5376.1</v>
      </c>
      <c r="BF165">
        <v>1016880.75</v>
      </c>
      <c r="BG165">
        <v>48440.54</v>
      </c>
      <c r="BH165" s="18">
        <f t="shared" si="4"/>
        <v>1065321.29</v>
      </c>
      <c r="BI165" s="18">
        <v>898053.38</v>
      </c>
      <c r="BJ165" s="18">
        <f t="shared" si="5"/>
        <v>167267.91000000003</v>
      </c>
      <c r="BK165">
        <v>465910.41</v>
      </c>
      <c r="BL165">
        <v>1746.11</v>
      </c>
      <c r="BM165">
        <v>0</v>
      </c>
      <c r="BN165">
        <v>27106.35</v>
      </c>
      <c r="BO165">
        <v>494762.87</v>
      </c>
      <c r="BP165">
        <v>385430.11</v>
      </c>
      <c r="BQ165">
        <v>0</v>
      </c>
      <c r="BR165">
        <v>17860.400000000001</v>
      </c>
      <c r="BS165">
        <v>403290.51</v>
      </c>
      <c r="BT165">
        <v>0</v>
      </c>
      <c r="BU165">
        <v>0</v>
      </c>
      <c r="BV165">
        <v>0</v>
      </c>
      <c r="BW165">
        <v>-1150</v>
      </c>
      <c r="BX165">
        <v>500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898053.38</v>
      </c>
      <c r="CE165">
        <v>0</v>
      </c>
      <c r="CF165">
        <v>1588014.77</v>
      </c>
      <c r="CG165">
        <v>296756.3</v>
      </c>
      <c r="CH165">
        <v>0</v>
      </c>
      <c r="CI165">
        <v>65436.28</v>
      </c>
      <c r="CJ165">
        <v>1950207.35</v>
      </c>
      <c r="CK165">
        <v>0</v>
      </c>
      <c r="CL165">
        <v>0</v>
      </c>
      <c r="CM165">
        <v>0</v>
      </c>
      <c r="CN165">
        <v>0</v>
      </c>
      <c r="CO165">
        <v>5319.83</v>
      </c>
      <c r="CP165">
        <v>0</v>
      </c>
      <c r="CQ165">
        <v>83.87</v>
      </c>
      <c r="CR165">
        <v>46.21</v>
      </c>
      <c r="CS165">
        <v>0.14000000000000001</v>
      </c>
      <c r="CT165">
        <v>11.99</v>
      </c>
      <c r="CU165">
        <v>10.050000000000001</v>
      </c>
      <c r="CV165">
        <v>295</v>
      </c>
      <c r="CW165">
        <v>53.2</v>
      </c>
      <c r="CX165">
        <v>0</v>
      </c>
    </row>
    <row r="166" spans="1:102" hidden="1">
      <c r="A166" t="s">
        <v>177</v>
      </c>
      <c r="B166" t="s">
        <v>178</v>
      </c>
      <c r="D166" t="s">
        <v>134</v>
      </c>
      <c r="E166">
        <v>1584</v>
      </c>
      <c r="F166">
        <v>92</v>
      </c>
      <c r="G166">
        <v>1676</v>
      </c>
      <c r="H166">
        <v>1583</v>
      </c>
      <c r="I166">
        <v>0</v>
      </c>
      <c r="J166">
        <v>1584</v>
      </c>
      <c r="K166">
        <v>11</v>
      </c>
      <c r="L166">
        <v>1583</v>
      </c>
      <c r="M166">
        <v>1</v>
      </c>
      <c r="N166">
        <v>1584</v>
      </c>
      <c r="O166">
        <v>1283.45</v>
      </c>
      <c r="P166">
        <v>39.229999999999997</v>
      </c>
      <c r="Q166">
        <v>1322.68</v>
      </c>
      <c r="R166">
        <v>466</v>
      </c>
      <c r="S166">
        <v>23</v>
      </c>
      <c r="T166">
        <v>489</v>
      </c>
      <c r="U166">
        <v>52.62</v>
      </c>
      <c r="V166">
        <v>0</v>
      </c>
      <c r="W166">
        <v>52.62</v>
      </c>
      <c r="X166">
        <v>0</v>
      </c>
      <c r="Y166">
        <v>0</v>
      </c>
      <c r="Z166">
        <v>89160.4</v>
      </c>
      <c r="AA166">
        <v>0</v>
      </c>
      <c r="AB166">
        <v>89160.4</v>
      </c>
      <c r="AC166">
        <v>-519</v>
      </c>
      <c r="AD166">
        <v>0</v>
      </c>
      <c r="AE166">
        <v>88641.4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994614.81</v>
      </c>
      <c r="AQ166">
        <v>7672.24</v>
      </c>
      <c r="AR166">
        <v>19691.939999999999</v>
      </c>
      <c r="AS166">
        <v>0</v>
      </c>
      <c r="AT166">
        <v>48717.4</v>
      </c>
      <c r="AU166">
        <v>1070696.3899999999</v>
      </c>
      <c r="AV166">
        <v>0</v>
      </c>
      <c r="AW166">
        <v>0</v>
      </c>
      <c r="AX166">
        <v>0</v>
      </c>
      <c r="AY166">
        <v>0</v>
      </c>
      <c r="AZ166">
        <v>5086.54</v>
      </c>
      <c r="BA166">
        <v>11.7</v>
      </c>
      <c r="BB166">
        <v>1</v>
      </c>
      <c r="BC166">
        <v>0</v>
      </c>
      <c r="BD166">
        <v>276.86</v>
      </c>
      <c r="BE166">
        <v>5376.1</v>
      </c>
      <c r="BF166">
        <v>1016880.75</v>
      </c>
      <c r="BG166">
        <v>48440.54</v>
      </c>
      <c r="BH166" s="18">
        <f t="shared" si="4"/>
        <v>1065321.29</v>
      </c>
      <c r="BI166" s="18">
        <v>898053.38</v>
      </c>
      <c r="BJ166" s="18">
        <f t="shared" si="5"/>
        <v>167267.91000000003</v>
      </c>
      <c r="BK166">
        <v>465910.41</v>
      </c>
      <c r="BL166">
        <v>1746.11</v>
      </c>
      <c r="BM166">
        <v>0</v>
      </c>
      <c r="BN166">
        <v>27106.35</v>
      </c>
      <c r="BO166">
        <v>494762.87</v>
      </c>
      <c r="BP166">
        <v>385430.11</v>
      </c>
      <c r="BQ166">
        <v>0</v>
      </c>
      <c r="BR166">
        <v>17860.400000000001</v>
      </c>
      <c r="BS166">
        <v>403290.51</v>
      </c>
      <c r="BT166">
        <v>0</v>
      </c>
      <c r="BU166">
        <v>0</v>
      </c>
      <c r="BV166">
        <v>0</v>
      </c>
      <c r="BW166">
        <v>-1150</v>
      </c>
      <c r="BX166">
        <v>500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898053.38</v>
      </c>
      <c r="CE166">
        <v>0</v>
      </c>
      <c r="CF166">
        <v>1588014.77</v>
      </c>
      <c r="CG166">
        <v>296756.3</v>
      </c>
      <c r="CH166">
        <v>0</v>
      </c>
      <c r="CI166">
        <v>65436.28</v>
      </c>
      <c r="CJ166">
        <v>1950207.35</v>
      </c>
      <c r="CK166">
        <v>0</v>
      </c>
      <c r="CL166">
        <v>0</v>
      </c>
      <c r="CM166">
        <v>0</v>
      </c>
      <c r="CN166">
        <v>0</v>
      </c>
      <c r="CO166">
        <v>5319.83</v>
      </c>
      <c r="CP166">
        <v>0</v>
      </c>
      <c r="CQ166">
        <v>83.87</v>
      </c>
      <c r="CR166">
        <v>46.21</v>
      </c>
      <c r="CS166">
        <v>0.14000000000000001</v>
      </c>
      <c r="CT166">
        <v>11.99</v>
      </c>
      <c r="CU166">
        <v>10.050000000000001</v>
      </c>
      <c r="CV166">
        <v>295</v>
      </c>
      <c r="CW166">
        <v>53.2</v>
      </c>
      <c r="CX166">
        <v>0</v>
      </c>
    </row>
    <row r="167" spans="1:102" hidden="1">
      <c r="A167" t="s">
        <v>179</v>
      </c>
      <c r="B167" t="s">
        <v>180</v>
      </c>
      <c r="C167" t="s">
        <v>137</v>
      </c>
      <c r="D167" t="s">
        <v>138</v>
      </c>
      <c r="E167">
        <v>1</v>
      </c>
      <c r="F167">
        <v>0</v>
      </c>
      <c r="G167">
        <v>1</v>
      </c>
      <c r="H167">
        <v>1</v>
      </c>
      <c r="I167">
        <v>0</v>
      </c>
      <c r="J167">
        <v>1</v>
      </c>
      <c r="K167">
        <v>0</v>
      </c>
      <c r="L167">
        <v>1</v>
      </c>
      <c r="M167">
        <v>0</v>
      </c>
      <c r="N167">
        <v>1</v>
      </c>
      <c r="O167">
        <v>8</v>
      </c>
      <c r="P167">
        <v>0</v>
      </c>
      <c r="Q167">
        <v>8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11</v>
      </c>
      <c r="AA167">
        <v>0</v>
      </c>
      <c r="AB167">
        <v>11</v>
      </c>
      <c r="AC167">
        <v>0</v>
      </c>
      <c r="AD167">
        <v>0</v>
      </c>
      <c r="AE167">
        <v>11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1597.65</v>
      </c>
      <c r="AQ167">
        <v>0</v>
      </c>
      <c r="AR167">
        <v>7.67</v>
      </c>
      <c r="AS167">
        <v>0</v>
      </c>
      <c r="AT167">
        <v>6.68</v>
      </c>
      <c r="AU167">
        <v>1612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1605.32</v>
      </c>
      <c r="BG167">
        <v>6.68</v>
      </c>
      <c r="BH167" s="18">
        <f t="shared" si="4"/>
        <v>1612</v>
      </c>
      <c r="BI167" s="18">
        <v>3153.04</v>
      </c>
      <c r="BJ167" s="18">
        <f t="shared" si="5"/>
        <v>-1541.04</v>
      </c>
      <c r="BK167">
        <v>2891.25</v>
      </c>
      <c r="BL167">
        <v>14.96</v>
      </c>
      <c r="BM167">
        <v>0</v>
      </c>
      <c r="BN167">
        <v>7.83</v>
      </c>
      <c r="BO167">
        <v>2914.04</v>
      </c>
      <c r="BP167">
        <v>239</v>
      </c>
      <c r="BQ167">
        <v>0</v>
      </c>
      <c r="BR167">
        <v>0</v>
      </c>
      <c r="BS167">
        <v>239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3153.04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100</v>
      </c>
      <c r="CM167">
        <v>100</v>
      </c>
      <c r="CN167">
        <v>0</v>
      </c>
      <c r="CO167">
        <v>1100</v>
      </c>
      <c r="CP167">
        <v>0</v>
      </c>
      <c r="CQ167">
        <v>195.6</v>
      </c>
      <c r="CR167">
        <v>180.77</v>
      </c>
      <c r="CS167">
        <v>-0.96</v>
      </c>
      <c r="CT167">
        <v>146.55000000000001</v>
      </c>
      <c r="CU167">
        <v>286.64</v>
      </c>
      <c r="CV167">
        <v>2914</v>
      </c>
      <c r="CW167">
        <v>11</v>
      </c>
      <c r="CX167">
        <v>0</v>
      </c>
    </row>
    <row r="168" spans="1:102" hidden="1">
      <c r="A168" t="s">
        <v>179</v>
      </c>
      <c r="B168" t="s">
        <v>180</v>
      </c>
      <c r="C168" t="s">
        <v>130</v>
      </c>
      <c r="D168" t="s">
        <v>131</v>
      </c>
      <c r="E168">
        <v>6</v>
      </c>
      <c r="F168">
        <v>0</v>
      </c>
      <c r="G168">
        <v>6</v>
      </c>
      <c r="H168">
        <v>6</v>
      </c>
      <c r="I168">
        <v>0</v>
      </c>
      <c r="J168">
        <v>6</v>
      </c>
      <c r="K168">
        <v>0</v>
      </c>
      <c r="L168">
        <v>6</v>
      </c>
      <c r="M168">
        <v>0</v>
      </c>
      <c r="N168">
        <v>6</v>
      </c>
      <c r="O168">
        <v>0</v>
      </c>
      <c r="P168">
        <v>0</v>
      </c>
      <c r="Q168">
        <v>0</v>
      </c>
      <c r="R168">
        <v>227</v>
      </c>
      <c r="S168">
        <v>0</v>
      </c>
      <c r="T168">
        <v>227</v>
      </c>
      <c r="U168">
        <v>57</v>
      </c>
      <c r="V168">
        <v>0</v>
      </c>
      <c r="W168">
        <v>57</v>
      </c>
      <c r="X168">
        <v>0</v>
      </c>
      <c r="Y168">
        <v>0</v>
      </c>
      <c r="Z168">
        <v>1752.1</v>
      </c>
      <c r="AA168">
        <v>0</v>
      </c>
      <c r="AB168">
        <v>1752.1</v>
      </c>
      <c r="AC168">
        <v>0</v>
      </c>
      <c r="AD168">
        <v>0</v>
      </c>
      <c r="AE168">
        <v>1752.1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43162.09</v>
      </c>
      <c r="AQ168">
        <v>76</v>
      </c>
      <c r="AR168">
        <v>174.31</v>
      </c>
      <c r="AS168">
        <v>0</v>
      </c>
      <c r="AT168">
        <v>709.6</v>
      </c>
      <c r="AU168">
        <v>44122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43412.4</v>
      </c>
      <c r="BG168">
        <v>709.6</v>
      </c>
      <c r="BH168" s="18">
        <f t="shared" si="4"/>
        <v>44122</v>
      </c>
      <c r="BI168" s="18">
        <v>43462.57</v>
      </c>
      <c r="BJ168" s="18">
        <f t="shared" si="5"/>
        <v>659.43000000000029</v>
      </c>
      <c r="BK168">
        <v>33689.730000000003</v>
      </c>
      <c r="BL168">
        <v>187.53</v>
      </c>
      <c r="BM168">
        <v>0</v>
      </c>
      <c r="BN168">
        <v>427.31</v>
      </c>
      <c r="BO168">
        <v>34304.57</v>
      </c>
      <c r="BP168">
        <v>9158</v>
      </c>
      <c r="BQ168">
        <v>0</v>
      </c>
      <c r="BR168">
        <v>0</v>
      </c>
      <c r="BS168">
        <v>9158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43462.57</v>
      </c>
      <c r="CE168">
        <v>0</v>
      </c>
      <c r="CF168">
        <v>19038.45</v>
      </c>
      <c r="CG168">
        <v>79.06</v>
      </c>
      <c r="CH168">
        <v>0</v>
      </c>
      <c r="CI168">
        <v>460.49</v>
      </c>
      <c r="CJ168">
        <v>19578</v>
      </c>
      <c r="CK168">
        <v>0</v>
      </c>
      <c r="CL168">
        <v>100</v>
      </c>
      <c r="CM168">
        <v>100</v>
      </c>
      <c r="CN168">
        <v>0</v>
      </c>
      <c r="CO168">
        <v>29201.67</v>
      </c>
      <c r="CP168">
        <v>0</v>
      </c>
      <c r="CQ168">
        <v>98.51</v>
      </c>
      <c r="CR168">
        <v>77.75</v>
      </c>
      <c r="CS168">
        <v>0.01</v>
      </c>
      <c r="CT168">
        <v>25.18</v>
      </c>
      <c r="CU168">
        <v>24.81</v>
      </c>
      <c r="CV168">
        <v>5717</v>
      </c>
      <c r="CW168">
        <v>292.02</v>
      </c>
      <c r="CX168">
        <v>0</v>
      </c>
    </row>
    <row r="169" spans="1:102" hidden="1">
      <c r="A169" t="s">
        <v>179</v>
      </c>
      <c r="B169" t="s">
        <v>180</v>
      </c>
      <c r="C169" t="s">
        <v>132</v>
      </c>
      <c r="D169" t="s">
        <v>133</v>
      </c>
      <c r="E169">
        <v>0</v>
      </c>
      <c r="F169">
        <v>3</v>
      </c>
      <c r="G169">
        <v>3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19</v>
      </c>
      <c r="Q169">
        <v>19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 s="18">
        <f t="shared" si="4"/>
        <v>0</v>
      </c>
      <c r="BI169" s="18">
        <v>0</v>
      </c>
      <c r="BJ169" s="18">
        <f t="shared" si="5"/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-2217</v>
      </c>
      <c r="CG169">
        <v>0</v>
      </c>
      <c r="CH169">
        <v>0</v>
      </c>
      <c r="CI169">
        <v>0</v>
      </c>
      <c r="CJ169">
        <v>-2217</v>
      </c>
      <c r="CK169">
        <v>0</v>
      </c>
      <c r="CL169">
        <v>0</v>
      </c>
      <c r="CM169">
        <v>0</v>
      </c>
      <c r="CN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</row>
    <row r="170" spans="1:102" hidden="1">
      <c r="A170" t="s">
        <v>179</v>
      </c>
      <c r="D170" t="s">
        <v>134</v>
      </c>
      <c r="E170">
        <v>7</v>
      </c>
      <c r="F170">
        <v>3</v>
      </c>
      <c r="G170">
        <v>10</v>
      </c>
      <c r="H170">
        <v>7</v>
      </c>
      <c r="I170">
        <v>0</v>
      </c>
      <c r="J170">
        <v>7</v>
      </c>
      <c r="K170">
        <v>0</v>
      </c>
      <c r="L170">
        <v>7</v>
      </c>
      <c r="M170">
        <v>0</v>
      </c>
      <c r="N170">
        <v>7</v>
      </c>
      <c r="O170">
        <v>8</v>
      </c>
      <c r="P170">
        <v>19</v>
      </c>
      <c r="Q170">
        <v>27</v>
      </c>
      <c r="R170">
        <v>227</v>
      </c>
      <c r="S170">
        <v>0</v>
      </c>
      <c r="T170">
        <v>227</v>
      </c>
      <c r="U170">
        <v>57</v>
      </c>
      <c r="V170">
        <v>0</v>
      </c>
      <c r="W170">
        <v>57</v>
      </c>
      <c r="X170">
        <v>0</v>
      </c>
      <c r="Y170">
        <v>0</v>
      </c>
      <c r="Z170">
        <v>1763.1</v>
      </c>
      <c r="AA170">
        <v>0</v>
      </c>
      <c r="AB170">
        <v>1763.1</v>
      </c>
      <c r="AC170">
        <v>0</v>
      </c>
      <c r="AD170">
        <v>0</v>
      </c>
      <c r="AE170">
        <v>1763.1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44759.74</v>
      </c>
      <c r="AQ170">
        <v>76</v>
      </c>
      <c r="AR170">
        <v>181.98</v>
      </c>
      <c r="AS170">
        <v>0</v>
      </c>
      <c r="AT170">
        <v>716.28</v>
      </c>
      <c r="AU170">
        <v>45734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45017.72</v>
      </c>
      <c r="BG170">
        <v>716.28</v>
      </c>
      <c r="BH170" s="18">
        <f t="shared" si="4"/>
        <v>45734</v>
      </c>
      <c r="BI170" s="18">
        <v>46615.61</v>
      </c>
      <c r="BJ170" s="18">
        <f t="shared" si="5"/>
        <v>-881.61000000000058</v>
      </c>
      <c r="BK170">
        <v>36580.980000000003</v>
      </c>
      <c r="BL170">
        <v>202.49</v>
      </c>
      <c r="BM170">
        <v>0</v>
      </c>
      <c r="BN170">
        <v>435.14</v>
      </c>
      <c r="BO170">
        <v>37218.61</v>
      </c>
      <c r="BP170">
        <v>9397</v>
      </c>
      <c r="BQ170">
        <v>0</v>
      </c>
      <c r="BR170">
        <v>0</v>
      </c>
      <c r="BS170">
        <v>9397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46615.61</v>
      </c>
      <c r="CE170">
        <v>0</v>
      </c>
      <c r="CF170">
        <v>16821.45</v>
      </c>
      <c r="CG170">
        <v>79.06</v>
      </c>
      <c r="CH170">
        <v>0</v>
      </c>
      <c r="CI170">
        <v>460.49</v>
      </c>
      <c r="CJ170">
        <v>17361</v>
      </c>
      <c r="CK170">
        <v>0</v>
      </c>
      <c r="CL170">
        <v>0</v>
      </c>
      <c r="CM170">
        <v>0</v>
      </c>
      <c r="CN170">
        <v>0</v>
      </c>
      <c r="CO170">
        <v>17631</v>
      </c>
      <c r="CP170">
        <v>0</v>
      </c>
      <c r="CQ170">
        <v>101.92</v>
      </c>
      <c r="CR170">
        <v>81.38</v>
      </c>
      <c r="CS170">
        <v>-0.02</v>
      </c>
      <c r="CT170">
        <v>25.9</v>
      </c>
      <c r="CU170">
        <v>26.39</v>
      </c>
      <c r="CV170">
        <v>3722</v>
      </c>
      <c r="CW170">
        <v>176.31</v>
      </c>
      <c r="CX170">
        <v>0</v>
      </c>
    </row>
    <row r="171" spans="1:102" hidden="1">
      <c r="A171" t="s">
        <v>179</v>
      </c>
      <c r="B171" t="s">
        <v>180</v>
      </c>
      <c r="D171" t="s">
        <v>134</v>
      </c>
      <c r="E171">
        <v>7</v>
      </c>
      <c r="F171">
        <v>3</v>
      </c>
      <c r="G171">
        <v>10</v>
      </c>
      <c r="H171">
        <v>7</v>
      </c>
      <c r="I171">
        <v>0</v>
      </c>
      <c r="J171">
        <v>7</v>
      </c>
      <c r="K171">
        <v>0</v>
      </c>
      <c r="L171">
        <v>7</v>
      </c>
      <c r="M171">
        <v>0</v>
      </c>
      <c r="N171">
        <v>7</v>
      </c>
      <c r="O171">
        <v>8</v>
      </c>
      <c r="P171">
        <v>19</v>
      </c>
      <c r="Q171">
        <v>27</v>
      </c>
      <c r="R171">
        <v>227</v>
      </c>
      <c r="S171">
        <v>0</v>
      </c>
      <c r="T171">
        <v>227</v>
      </c>
      <c r="U171">
        <v>57</v>
      </c>
      <c r="V171">
        <v>0</v>
      </c>
      <c r="W171">
        <v>57</v>
      </c>
      <c r="X171">
        <v>0</v>
      </c>
      <c r="Y171">
        <v>0</v>
      </c>
      <c r="Z171">
        <v>1763.1</v>
      </c>
      <c r="AA171">
        <v>0</v>
      </c>
      <c r="AB171">
        <v>1763.1</v>
      </c>
      <c r="AC171">
        <v>0</v>
      </c>
      <c r="AD171">
        <v>0</v>
      </c>
      <c r="AE171">
        <v>1763.1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44759.74</v>
      </c>
      <c r="AQ171">
        <v>76</v>
      </c>
      <c r="AR171">
        <v>181.98</v>
      </c>
      <c r="AS171">
        <v>0</v>
      </c>
      <c r="AT171">
        <v>716.28</v>
      </c>
      <c r="AU171">
        <v>45734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45017.72</v>
      </c>
      <c r="BG171">
        <v>716.28</v>
      </c>
      <c r="BH171" s="18">
        <f t="shared" si="4"/>
        <v>45734</v>
      </c>
      <c r="BI171" s="18">
        <v>46615.61</v>
      </c>
      <c r="BJ171" s="18">
        <f t="shared" si="5"/>
        <v>-881.61000000000058</v>
      </c>
      <c r="BK171">
        <v>36580.980000000003</v>
      </c>
      <c r="BL171">
        <v>202.49</v>
      </c>
      <c r="BM171">
        <v>0</v>
      </c>
      <c r="BN171">
        <v>435.14</v>
      </c>
      <c r="BO171">
        <v>37218.61</v>
      </c>
      <c r="BP171">
        <v>9397</v>
      </c>
      <c r="BQ171">
        <v>0</v>
      </c>
      <c r="BR171">
        <v>0</v>
      </c>
      <c r="BS171">
        <v>9397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46615.61</v>
      </c>
      <c r="CE171">
        <v>0</v>
      </c>
      <c r="CF171">
        <v>16821.45</v>
      </c>
      <c r="CG171">
        <v>79.06</v>
      </c>
      <c r="CH171">
        <v>0</v>
      </c>
      <c r="CI171">
        <v>460.49</v>
      </c>
      <c r="CJ171">
        <v>17361</v>
      </c>
      <c r="CK171">
        <v>0</v>
      </c>
      <c r="CL171">
        <v>0</v>
      </c>
      <c r="CM171">
        <v>0</v>
      </c>
      <c r="CN171">
        <v>0</v>
      </c>
      <c r="CO171">
        <v>17631</v>
      </c>
      <c r="CP171">
        <v>0</v>
      </c>
      <c r="CQ171">
        <v>101.92</v>
      </c>
      <c r="CR171">
        <v>81.38</v>
      </c>
      <c r="CS171">
        <v>-0.02</v>
      </c>
      <c r="CT171">
        <v>25.9</v>
      </c>
      <c r="CU171">
        <v>26.39</v>
      </c>
      <c r="CV171">
        <v>3722</v>
      </c>
      <c r="CW171">
        <v>176.31</v>
      </c>
      <c r="CX171">
        <v>0</v>
      </c>
    </row>
    <row r="172" spans="1:102" hidden="1">
      <c r="A172" t="s">
        <v>181</v>
      </c>
      <c r="B172" t="s">
        <v>182</v>
      </c>
      <c r="C172" t="s">
        <v>126</v>
      </c>
      <c r="D172" t="s">
        <v>127</v>
      </c>
      <c r="E172">
        <v>1</v>
      </c>
      <c r="F172">
        <v>0</v>
      </c>
      <c r="G172">
        <v>1</v>
      </c>
      <c r="H172">
        <v>1</v>
      </c>
      <c r="I172">
        <v>0</v>
      </c>
      <c r="J172">
        <v>1</v>
      </c>
      <c r="K172">
        <v>0</v>
      </c>
      <c r="L172">
        <v>1</v>
      </c>
      <c r="M172">
        <v>0</v>
      </c>
      <c r="N172">
        <v>1</v>
      </c>
      <c r="O172">
        <v>38.6</v>
      </c>
      <c r="P172">
        <v>0</v>
      </c>
      <c r="Q172">
        <v>38.6</v>
      </c>
      <c r="R172">
        <v>0</v>
      </c>
      <c r="S172">
        <v>0</v>
      </c>
      <c r="T172">
        <v>0</v>
      </c>
      <c r="U172">
        <v>38.6</v>
      </c>
      <c r="V172">
        <v>0</v>
      </c>
      <c r="W172">
        <v>38.6</v>
      </c>
      <c r="X172">
        <v>0</v>
      </c>
      <c r="Y172">
        <v>0</v>
      </c>
      <c r="Z172">
        <v>1418.6</v>
      </c>
      <c r="AA172">
        <v>0</v>
      </c>
      <c r="AB172">
        <v>1418.6</v>
      </c>
      <c r="AC172">
        <v>0</v>
      </c>
      <c r="AD172">
        <v>0</v>
      </c>
      <c r="AE172">
        <v>1418.6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14590.22</v>
      </c>
      <c r="AQ172">
        <v>130.80000000000001</v>
      </c>
      <c r="AR172">
        <v>631.94000000000005</v>
      </c>
      <c r="AS172">
        <v>0</v>
      </c>
      <c r="AT172">
        <v>740.51</v>
      </c>
      <c r="AU172">
        <v>16093.47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15352.96</v>
      </c>
      <c r="BG172">
        <v>740.51</v>
      </c>
      <c r="BH172" s="18">
        <f t="shared" si="4"/>
        <v>16093.47</v>
      </c>
      <c r="BI172" s="18">
        <v>1391</v>
      </c>
      <c r="BJ172" s="18">
        <f t="shared" si="5"/>
        <v>14702.47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1391</v>
      </c>
      <c r="BQ172">
        <v>0</v>
      </c>
      <c r="BR172">
        <v>0</v>
      </c>
      <c r="BS172">
        <v>1391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1391</v>
      </c>
      <c r="CE172">
        <v>0</v>
      </c>
      <c r="CF172">
        <v>28598.46</v>
      </c>
      <c r="CG172">
        <v>739.6</v>
      </c>
      <c r="CH172">
        <v>0</v>
      </c>
      <c r="CI172">
        <v>1515.94</v>
      </c>
      <c r="CJ172">
        <v>30854</v>
      </c>
      <c r="CK172">
        <v>0</v>
      </c>
      <c r="CL172">
        <v>100</v>
      </c>
      <c r="CM172">
        <v>100</v>
      </c>
      <c r="CN172">
        <v>0</v>
      </c>
      <c r="CO172">
        <v>141860</v>
      </c>
      <c r="CP172">
        <v>0</v>
      </c>
      <c r="CQ172">
        <v>8.64</v>
      </c>
      <c r="CR172">
        <v>0</v>
      </c>
      <c r="CS172">
        <v>0.91</v>
      </c>
      <c r="CT172">
        <v>11.34</v>
      </c>
      <c r="CU172">
        <v>0.98</v>
      </c>
      <c r="CV172">
        <v>0</v>
      </c>
      <c r="CW172">
        <v>1418.6</v>
      </c>
      <c r="CX172">
        <v>0</v>
      </c>
    </row>
    <row r="173" spans="1:102" hidden="1">
      <c r="A173" t="s">
        <v>181</v>
      </c>
      <c r="B173" t="s">
        <v>182</v>
      </c>
      <c r="C173" t="s">
        <v>132</v>
      </c>
      <c r="D173" t="s">
        <v>133</v>
      </c>
      <c r="E173">
        <v>1</v>
      </c>
      <c r="F173">
        <v>4</v>
      </c>
      <c r="G173">
        <v>5</v>
      </c>
      <c r="H173">
        <v>1</v>
      </c>
      <c r="I173">
        <v>0</v>
      </c>
      <c r="J173">
        <v>1</v>
      </c>
      <c r="K173">
        <v>0</v>
      </c>
      <c r="L173">
        <v>1</v>
      </c>
      <c r="M173">
        <v>0</v>
      </c>
      <c r="N173">
        <v>1</v>
      </c>
      <c r="O173">
        <v>5</v>
      </c>
      <c r="P173">
        <v>16</v>
      </c>
      <c r="Q173">
        <v>21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1</v>
      </c>
      <c r="X173">
        <v>0</v>
      </c>
      <c r="Y173">
        <v>0</v>
      </c>
      <c r="Z173">
        <v>1158.2</v>
      </c>
      <c r="AA173">
        <v>0</v>
      </c>
      <c r="AB173">
        <v>1158.2</v>
      </c>
      <c r="AC173">
        <v>0</v>
      </c>
      <c r="AD173">
        <v>0</v>
      </c>
      <c r="AE173">
        <v>1158.2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13867.6</v>
      </c>
      <c r="AQ173">
        <v>0</v>
      </c>
      <c r="AR173">
        <v>107.9</v>
      </c>
      <c r="AS173">
        <v>0</v>
      </c>
      <c r="AT173">
        <v>1094.5</v>
      </c>
      <c r="AU173">
        <v>15070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13975.5</v>
      </c>
      <c r="BG173">
        <v>1094.5</v>
      </c>
      <c r="BH173" s="18">
        <f t="shared" si="4"/>
        <v>15070</v>
      </c>
      <c r="BI173" s="18">
        <v>0</v>
      </c>
      <c r="BJ173" s="18">
        <f t="shared" si="5"/>
        <v>15070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33848.370000000003</v>
      </c>
      <c r="CG173">
        <v>191.47</v>
      </c>
      <c r="CH173">
        <v>0</v>
      </c>
      <c r="CI173">
        <v>2693.16</v>
      </c>
      <c r="CJ173">
        <v>36733</v>
      </c>
      <c r="CK173">
        <v>0</v>
      </c>
      <c r="CL173">
        <v>0</v>
      </c>
      <c r="CM173">
        <v>0</v>
      </c>
      <c r="CN173">
        <v>0</v>
      </c>
      <c r="CO173">
        <v>23164</v>
      </c>
      <c r="CP173">
        <v>0</v>
      </c>
      <c r="CQ173">
        <v>0</v>
      </c>
      <c r="CR173">
        <v>0</v>
      </c>
      <c r="CS173">
        <v>1</v>
      </c>
      <c r="CT173">
        <v>12.97</v>
      </c>
      <c r="CU173">
        <v>0</v>
      </c>
      <c r="CV173">
        <v>0</v>
      </c>
      <c r="CW173">
        <v>231.64</v>
      </c>
      <c r="CX173">
        <v>0</v>
      </c>
    </row>
    <row r="174" spans="1:102" hidden="1">
      <c r="A174" t="s">
        <v>181</v>
      </c>
      <c r="B174" t="s">
        <v>182</v>
      </c>
      <c r="D174" t="s">
        <v>134</v>
      </c>
      <c r="E174">
        <v>2</v>
      </c>
      <c r="F174">
        <v>4</v>
      </c>
      <c r="G174">
        <v>6</v>
      </c>
      <c r="H174">
        <v>2</v>
      </c>
      <c r="I174">
        <v>0</v>
      </c>
      <c r="J174">
        <v>2</v>
      </c>
      <c r="K174">
        <v>0</v>
      </c>
      <c r="L174">
        <v>2</v>
      </c>
      <c r="M174">
        <v>0</v>
      </c>
      <c r="N174">
        <v>2</v>
      </c>
      <c r="O174">
        <v>43.6</v>
      </c>
      <c r="P174">
        <v>16</v>
      </c>
      <c r="Q174">
        <v>59.6</v>
      </c>
      <c r="R174">
        <v>0</v>
      </c>
      <c r="S174">
        <v>0</v>
      </c>
      <c r="T174">
        <v>0</v>
      </c>
      <c r="U174">
        <v>38.6</v>
      </c>
      <c r="V174">
        <v>1</v>
      </c>
      <c r="W174">
        <v>39.6</v>
      </c>
      <c r="X174">
        <v>0</v>
      </c>
      <c r="Y174">
        <v>0</v>
      </c>
      <c r="Z174">
        <v>2576.8000000000002</v>
      </c>
      <c r="AA174">
        <v>0</v>
      </c>
      <c r="AB174">
        <v>2576.8000000000002</v>
      </c>
      <c r="AC174">
        <v>0</v>
      </c>
      <c r="AD174">
        <v>0</v>
      </c>
      <c r="AE174">
        <v>2576.8000000000002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28457.82</v>
      </c>
      <c r="AQ174">
        <v>130.80000000000001</v>
      </c>
      <c r="AR174">
        <v>739.84</v>
      </c>
      <c r="AS174">
        <v>0</v>
      </c>
      <c r="AT174">
        <v>1835.01</v>
      </c>
      <c r="AU174">
        <v>31163.47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29328.46</v>
      </c>
      <c r="BG174">
        <v>1835.01</v>
      </c>
      <c r="BH174" s="18">
        <f t="shared" si="4"/>
        <v>31163.469999999998</v>
      </c>
      <c r="BI174" s="18">
        <v>1391</v>
      </c>
      <c r="BJ174" s="18">
        <f t="shared" si="5"/>
        <v>29772.469999999998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1391</v>
      </c>
      <c r="BQ174">
        <v>0</v>
      </c>
      <c r="BR174">
        <v>0</v>
      </c>
      <c r="BS174">
        <v>1391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1391</v>
      </c>
      <c r="CE174">
        <v>0</v>
      </c>
      <c r="CF174">
        <v>62446.83</v>
      </c>
      <c r="CG174">
        <v>931.07</v>
      </c>
      <c r="CH174">
        <v>0</v>
      </c>
      <c r="CI174">
        <v>4209.1000000000004</v>
      </c>
      <c r="CJ174">
        <v>67587</v>
      </c>
      <c r="CK174">
        <v>0</v>
      </c>
      <c r="CL174">
        <v>0</v>
      </c>
      <c r="CM174">
        <v>0</v>
      </c>
      <c r="CN174">
        <v>0</v>
      </c>
      <c r="CO174">
        <v>42946.67</v>
      </c>
      <c r="CP174">
        <v>0</v>
      </c>
      <c r="CQ174">
        <v>4.46</v>
      </c>
      <c r="CR174">
        <v>0</v>
      </c>
      <c r="CS174">
        <v>0.95</v>
      </c>
      <c r="CT174">
        <v>12.08</v>
      </c>
      <c r="CU174">
        <v>0.54</v>
      </c>
      <c r="CV174">
        <v>0</v>
      </c>
      <c r="CW174">
        <v>429.47</v>
      </c>
      <c r="CX174">
        <v>0</v>
      </c>
    </row>
    <row r="175" spans="1:102" hidden="1">
      <c r="A175" t="s">
        <v>181</v>
      </c>
      <c r="D175" t="s">
        <v>134</v>
      </c>
      <c r="E175">
        <v>2</v>
      </c>
      <c r="F175">
        <v>4</v>
      </c>
      <c r="G175">
        <v>6</v>
      </c>
      <c r="H175">
        <v>2</v>
      </c>
      <c r="I175">
        <v>0</v>
      </c>
      <c r="J175">
        <v>2</v>
      </c>
      <c r="K175">
        <v>0</v>
      </c>
      <c r="L175">
        <v>2</v>
      </c>
      <c r="M175">
        <v>0</v>
      </c>
      <c r="N175">
        <v>2</v>
      </c>
      <c r="O175">
        <v>43.6</v>
      </c>
      <c r="P175">
        <v>16</v>
      </c>
      <c r="Q175">
        <v>59.6</v>
      </c>
      <c r="R175">
        <v>0</v>
      </c>
      <c r="S175">
        <v>0</v>
      </c>
      <c r="T175">
        <v>0</v>
      </c>
      <c r="U175">
        <v>38.6</v>
      </c>
      <c r="V175">
        <v>1</v>
      </c>
      <c r="W175">
        <v>39.6</v>
      </c>
      <c r="X175">
        <v>0</v>
      </c>
      <c r="Y175">
        <v>0</v>
      </c>
      <c r="Z175">
        <v>2576.8000000000002</v>
      </c>
      <c r="AA175">
        <v>0</v>
      </c>
      <c r="AB175">
        <v>2576.8000000000002</v>
      </c>
      <c r="AC175">
        <v>0</v>
      </c>
      <c r="AD175">
        <v>0</v>
      </c>
      <c r="AE175">
        <v>2576.8000000000002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28457.82</v>
      </c>
      <c r="AQ175">
        <v>130.80000000000001</v>
      </c>
      <c r="AR175">
        <v>739.84</v>
      </c>
      <c r="AS175">
        <v>0</v>
      </c>
      <c r="AT175">
        <v>1835.01</v>
      </c>
      <c r="AU175">
        <v>31163.47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29328.46</v>
      </c>
      <c r="BG175">
        <v>1835.01</v>
      </c>
      <c r="BH175" s="18">
        <f t="shared" si="4"/>
        <v>31163.469999999998</v>
      </c>
      <c r="BI175" s="18">
        <v>1391</v>
      </c>
      <c r="BJ175" s="18">
        <f t="shared" si="5"/>
        <v>29772.469999999998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1391</v>
      </c>
      <c r="BQ175">
        <v>0</v>
      </c>
      <c r="BR175">
        <v>0</v>
      </c>
      <c r="BS175">
        <v>1391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1391</v>
      </c>
      <c r="CE175">
        <v>0</v>
      </c>
      <c r="CF175">
        <v>62446.83</v>
      </c>
      <c r="CG175">
        <v>931.07</v>
      </c>
      <c r="CH175">
        <v>0</v>
      </c>
      <c r="CI175">
        <v>4209.1000000000004</v>
      </c>
      <c r="CJ175">
        <v>67587</v>
      </c>
      <c r="CK175">
        <v>0</v>
      </c>
      <c r="CL175">
        <v>0</v>
      </c>
      <c r="CM175">
        <v>0</v>
      </c>
      <c r="CN175">
        <v>0</v>
      </c>
      <c r="CO175">
        <v>42946.67</v>
      </c>
      <c r="CP175">
        <v>0</v>
      </c>
      <c r="CQ175">
        <v>4.46</v>
      </c>
      <c r="CR175">
        <v>0</v>
      </c>
      <c r="CS175">
        <v>0.95</v>
      </c>
      <c r="CT175">
        <v>12.08</v>
      </c>
      <c r="CU175">
        <v>0.54</v>
      </c>
      <c r="CV175">
        <v>0</v>
      </c>
      <c r="CW175">
        <v>429.47</v>
      </c>
      <c r="CX175">
        <v>0</v>
      </c>
    </row>
    <row r="176" spans="1:102" hidden="1">
      <c r="A176" t="s">
        <v>183</v>
      </c>
      <c r="B176" t="s">
        <v>184</v>
      </c>
      <c r="C176" t="s">
        <v>126</v>
      </c>
      <c r="D176" t="s">
        <v>127</v>
      </c>
      <c r="E176">
        <v>2</v>
      </c>
      <c r="F176">
        <v>0</v>
      </c>
      <c r="G176">
        <v>2</v>
      </c>
      <c r="H176">
        <v>2</v>
      </c>
      <c r="I176">
        <v>0</v>
      </c>
      <c r="J176">
        <v>2</v>
      </c>
      <c r="K176">
        <v>0</v>
      </c>
      <c r="L176">
        <v>2</v>
      </c>
      <c r="M176">
        <v>0</v>
      </c>
      <c r="N176">
        <v>2</v>
      </c>
      <c r="O176">
        <v>34.5</v>
      </c>
      <c r="P176">
        <v>0</v>
      </c>
      <c r="Q176">
        <v>34.5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1594.6</v>
      </c>
      <c r="AA176">
        <v>0</v>
      </c>
      <c r="AB176">
        <v>1594.6</v>
      </c>
      <c r="AC176">
        <v>0</v>
      </c>
      <c r="AD176">
        <v>0</v>
      </c>
      <c r="AE176">
        <v>1594.6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15200.85</v>
      </c>
      <c r="AQ176">
        <v>74.900000000000006</v>
      </c>
      <c r="AR176">
        <v>14.54</v>
      </c>
      <c r="AS176">
        <v>0</v>
      </c>
      <c r="AT176">
        <v>832.39</v>
      </c>
      <c r="AU176">
        <v>16122.68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15290.29</v>
      </c>
      <c r="BG176">
        <v>832.39</v>
      </c>
      <c r="BH176" s="18">
        <f t="shared" si="4"/>
        <v>16122.68</v>
      </c>
      <c r="BI176" s="18">
        <v>22876.43</v>
      </c>
      <c r="BJ176" s="18">
        <f t="shared" si="5"/>
        <v>-6753.75</v>
      </c>
      <c r="BK176">
        <v>20052.740000000002</v>
      </c>
      <c r="BL176">
        <v>14.54</v>
      </c>
      <c r="BM176">
        <v>0</v>
      </c>
      <c r="BN176">
        <v>809.47</v>
      </c>
      <c r="BO176">
        <v>20876.75</v>
      </c>
      <c r="BP176">
        <v>1976.76</v>
      </c>
      <c r="BQ176">
        <v>0</v>
      </c>
      <c r="BR176">
        <v>22.92</v>
      </c>
      <c r="BS176">
        <v>1999.68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22876.43</v>
      </c>
      <c r="CE176">
        <v>0</v>
      </c>
      <c r="CF176">
        <v>-7312</v>
      </c>
      <c r="CG176">
        <v>0</v>
      </c>
      <c r="CH176">
        <v>0</v>
      </c>
      <c r="CI176">
        <v>0</v>
      </c>
      <c r="CJ176">
        <v>-7312</v>
      </c>
      <c r="CK176">
        <v>0</v>
      </c>
      <c r="CL176">
        <v>100</v>
      </c>
      <c r="CM176">
        <v>100</v>
      </c>
      <c r="CN176">
        <v>0</v>
      </c>
      <c r="CO176">
        <v>79730</v>
      </c>
      <c r="CP176">
        <v>0</v>
      </c>
      <c r="CQ176">
        <v>141.88999999999999</v>
      </c>
      <c r="CR176">
        <v>129.49</v>
      </c>
      <c r="CS176">
        <v>-0.42</v>
      </c>
      <c r="CT176">
        <v>10.11</v>
      </c>
      <c r="CU176">
        <v>14.35</v>
      </c>
      <c r="CV176">
        <v>10438</v>
      </c>
      <c r="CW176">
        <v>797.3</v>
      </c>
      <c r="CX176">
        <v>0</v>
      </c>
    </row>
    <row r="177" spans="1:102" hidden="1">
      <c r="A177" t="s">
        <v>183</v>
      </c>
      <c r="B177" t="s">
        <v>184</v>
      </c>
      <c r="C177" t="s">
        <v>128</v>
      </c>
      <c r="D177" t="s">
        <v>129</v>
      </c>
      <c r="E177">
        <v>1</v>
      </c>
      <c r="F177">
        <v>0</v>
      </c>
      <c r="G177">
        <v>1</v>
      </c>
      <c r="H177">
        <v>1</v>
      </c>
      <c r="I177">
        <v>0</v>
      </c>
      <c r="J177">
        <v>1</v>
      </c>
      <c r="K177">
        <v>0</v>
      </c>
      <c r="L177">
        <v>1</v>
      </c>
      <c r="M177">
        <v>0</v>
      </c>
      <c r="N177">
        <v>1</v>
      </c>
      <c r="O177">
        <v>2</v>
      </c>
      <c r="P177">
        <v>0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430.5</v>
      </c>
      <c r="AQ177">
        <v>0</v>
      </c>
      <c r="AR177">
        <v>14.5</v>
      </c>
      <c r="AS177">
        <v>0</v>
      </c>
      <c r="AT177">
        <v>0</v>
      </c>
      <c r="AU177">
        <v>445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445</v>
      </c>
      <c r="BG177">
        <v>0</v>
      </c>
      <c r="BH177" s="18">
        <f t="shared" si="4"/>
        <v>445</v>
      </c>
      <c r="BI177" s="18">
        <v>192</v>
      </c>
      <c r="BJ177" s="18">
        <f t="shared" si="5"/>
        <v>253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192</v>
      </c>
      <c r="BQ177">
        <v>0</v>
      </c>
      <c r="BR177">
        <v>0</v>
      </c>
      <c r="BS177">
        <v>192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192</v>
      </c>
      <c r="CE177">
        <v>0</v>
      </c>
      <c r="CF177">
        <v>1944.74</v>
      </c>
      <c r="CG177">
        <v>35.590000000000003</v>
      </c>
      <c r="CH177">
        <v>0</v>
      </c>
      <c r="CI177">
        <v>0.67</v>
      </c>
      <c r="CJ177">
        <v>1981</v>
      </c>
      <c r="CK177">
        <v>0</v>
      </c>
      <c r="CL177">
        <v>100</v>
      </c>
      <c r="CM177">
        <v>100</v>
      </c>
      <c r="CN177">
        <v>0</v>
      </c>
      <c r="CO177">
        <v>0</v>
      </c>
      <c r="CP177">
        <v>0</v>
      </c>
      <c r="CQ177">
        <v>43.15</v>
      </c>
      <c r="CR177">
        <v>0</v>
      </c>
      <c r="CS177">
        <v>0.56999999999999995</v>
      </c>
      <c r="CT177">
        <v>445</v>
      </c>
      <c r="CU177">
        <v>192</v>
      </c>
      <c r="CV177">
        <v>0</v>
      </c>
      <c r="CW177">
        <v>0</v>
      </c>
      <c r="CX177">
        <v>0</v>
      </c>
    </row>
    <row r="178" spans="1:102" hidden="1">
      <c r="A178" t="s">
        <v>183</v>
      </c>
      <c r="B178" t="s">
        <v>184</v>
      </c>
      <c r="C178" t="s">
        <v>130</v>
      </c>
      <c r="D178" t="s">
        <v>131</v>
      </c>
      <c r="E178">
        <v>4</v>
      </c>
      <c r="F178">
        <v>0</v>
      </c>
      <c r="G178">
        <v>4</v>
      </c>
      <c r="H178">
        <v>4</v>
      </c>
      <c r="I178">
        <v>0</v>
      </c>
      <c r="J178">
        <v>4</v>
      </c>
      <c r="K178">
        <v>0</v>
      </c>
      <c r="L178">
        <v>4</v>
      </c>
      <c r="M178">
        <v>0</v>
      </c>
      <c r="N178">
        <v>4</v>
      </c>
      <c r="O178">
        <v>0</v>
      </c>
      <c r="P178">
        <v>0</v>
      </c>
      <c r="Q178">
        <v>0</v>
      </c>
      <c r="R178">
        <v>220</v>
      </c>
      <c r="S178">
        <v>0</v>
      </c>
      <c r="T178">
        <v>220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15372.8</v>
      </c>
      <c r="AA178">
        <v>0</v>
      </c>
      <c r="AB178">
        <v>15372.8</v>
      </c>
      <c r="AC178">
        <v>-3432.4</v>
      </c>
      <c r="AD178">
        <v>0</v>
      </c>
      <c r="AE178">
        <v>11940.4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255812.05</v>
      </c>
      <c r="AQ178">
        <v>67.2</v>
      </c>
      <c r="AR178">
        <v>478.77</v>
      </c>
      <c r="AS178">
        <v>0</v>
      </c>
      <c r="AT178">
        <v>6225.98</v>
      </c>
      <c r="AU178">
        <v>262584</v>
      </c>
      <c r="AV178">
        <v>0</v>
      </c>
      <c r="AW178">
        <v>0</v>
      </c>
      <c r="AX178">
        <v>0</v>
      </c>
      <c r="AY178">
        <v>0</v>
      </c>
      <c r="AZ178">
        <v>163197.19</v>
      </c>
      <c r="BA178">
        <v>0</v>
      </c>
      <c r="BB178">
        <v>66.69</v>
      </c>
      <c r="BC178">
        <v>0</v>
      </c>
      <c r="BD178">
        <v>1390.12</v>
      </c>
      <c r="BE178">
        <v>164654</v>
      </c>
      <c r="BF178">
        <v>93160.83</v>
      </c>
      <c r="BG178">
        <v>4835.8599999999997</v>
      </c>
      <c r="BH178" s="18">
        <f t="shared" si="4"/>
        <v>97996.69</v>
      </c>
      <c r="BI178" s="18">
        <v>103461.46</v>
      </c>
      <c r="BJ178" s="18">
        <f t="shared" si="5"/>
        <v>-5464.7700000000041</v>
      </c>
      <c r="BK178">
        <v>86654.67</v>
      </c>
      <c r="BL178">
        <v>260.19</v>
      </c>
      <c r="BM178">
        <v>0</v>
      </c>
      <c r="BN178">
        <v>5313.6</v>
      </c>
      <c r="BO178">
        <v>92228.46</v>
      </c>
      <c r="BP178">
        <v>11233</v>
      </c>
      <c r="BQ178">
        <v>0</v>
      </c>
      <c r="BR178">
        <v>0</v>
      </c>
      <c r="BS178">
        <v>11233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103461.46</v>
      </c>
      <c r="CE178">
        <v>0</v>
      </c>
      <c r="CF178">
        <v>28609.25</v>
      </c>
      <c r="CG178">
        <v>571.17999999999995</v>
      </c>
      <c r="CH178">
        <v>0</v>
      </c>
      <c r="CI178">
        <v>94.57</v>
      </c>
      <c r="CJ178">
        <v>29275</v>
      </c>
      <c r="CK178">
        <v>0</v>
      </c>
      <c r="CL178">
        <v>100</v>
      </c>
      <c r="CM178">
        <v>100</v>
      </c>
      <c r="CN178">
        <v>0</v>
      </c>
      <c r="CO178">
        <v>384320</v>
      </c>
      <c r="CP178">
        <v>0</v>
      </c>
      <c r="CQ178">
        <v>39.4</v>
      </c>
      <c r="CR178">
        <v>35.119999999999997</v>
      </c>
      <c r="CS178">
        <v>0.61</v>
      </c>
      <c r="CT178">
        <v>17.079999999999998</v>
      </c>
      <c r="CU178">
        <v>6.73</v>
      </c>
      <c r="CV178">
        <v>23057</v>
      </c>
      <c r="CW178">
        <v>3843.2</v>
      </c>
      <c r="CX178">
        <v>0</v>
      </c>
    </row>
    <row r="179" spans="1:102" hidden="1">
      <c r="A179" t="s">
        <v>183</v>
      </c>
      <c r="B179" t="s">
        <v>184</v>
      </c>
      <c r="C179" t="s">
        <v>132</v>
      </c>
      <c r="D179" t="s">
        <v>133</v>
      </c>
      <c r="E179">
        <v>1</v>
      </c>
      <c r="F179">
        <v>38</v>
      </c>
      <c r="G179">
        <v>39</v>
      </c>
      <c r="H179">
        <v>1</v>
      </c>
      <c r="I179">
        <v>0</v>
      </c>
      <c r="J179">
        <v>1</v>
      </c>
      <c r="K179">
        <v>0</v>
      </c>
      <c r="L179">
        <v>1</v>
      </c>
      <c r="M179">
        <v>0</v>
      </c>
      <c r="N179">
        <v>1</v>
      </c>
      <c r="O179">
        <v>45</v>
      </c>
      <c r="P179">
        <v>70</v>
      </c>
      <c r="Q179">
        <v>115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3842.55</v>
      </c>
      <c r="AA179">
        <v>0</v>
      </c>
      <c r="AB179">
        <v>3842.55</v>
      </c>
      <c r="AC179">
        <v>0</v>
      </c>
      <c r="AD179">
        <v>0</v>
      </c>
      <c r="AE179">
        <v>3842.55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65259.98</v>
      </c>
      <c r="AQ179">
        <v>0</v>
      </c>
      <c r="AR179">
        <v>255.81</v>
      </c>
      <c r="AS179">
        <v>0</v>
      </c>
      <c r="AT179">
        <v>3631.21</v>
      </c>
      <c r="AU179">
        <v>69147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65515.79</v>
      </c>
      <c r="BG179">
        <v>3631.21</v>
      </c>
      <c r="BH179" s="18">
        <f t="shared" si="4"/>
        <v>69147</v>
      </c>
      <c r="BI179" s="18">
        <v>122898.68</v>
      </c>
      <c r="BJ179" s="18">
        <f t="shared" si="5"/>
        <v>-53751.679999999993</v>
      </c>
      <c r="BK179">
        <v>115133.62</v>
      </c>
      <c r="BL179">
        <v>574.73</v>
      </c>
      <c r="BM179">
        <v>0</v>
      </c>
      <c r="BN179">
        <v>7190.33</v>
      </c>
      <c r="BO179">
        <v>122898.68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122898.68</v>
      </c>
      <c r="CE179">
        <v>0</v>
      </c>
      <c r="CF179">
        <v>-1535.4</v>
      </c>
      <c r="CG179">
        <v>89.85</v>
      </c>
      <c r="CH179">
        <v>0</v>
      </c>
      <c r="CI179">
        <v>2.5499999999999998</v>
      </c>
      <c r="CJ179">
        <v>-1443</v>
      </c>
      <c r="CK179">
        <v>0</v>
      </c>
      <c r="CL179">
        <v>0</v>
      </c>
      <c r="CM179">
        <v>0</v>
      </c>
      <c r="CN179">
        <v>0</v>
      </c>
      <c r="CO179">
        <v>9852.69</v>
      </c>
      <c r="CP179">
        <v>0</v>
      </c>
      <c r="CQ179">
        <v>177.64</v>
      </c>
      <c r="CR179">
        <v>177.64</v>
      </c>
      <c r="CS179">
        <v>-0.78</v>
      </c>
      <c r="CT179">
        <v>17.82</v>
      </c>
      <c r="CU179">
        <v>31.67</v>
      </c>
      <c r="CV179">
        <v>3151</v>
      </c>
      <c r="CW179">
        <v>98.53</v>
      </c>
      <c r="CX179">
        <v>0</v>
      </c>
    </row>
    <row r="180" spans="1:102" hidden="1">
      <c r="A180" t="s">
        <v>183</v>
      </c>
      <c r="D180" t="s">
        <v>134</v>
      </c>
      <c r="E180">
        <v>8</v>
      </c>
      <c r="F180">
        <v>38</v>
      </c>
      <c r="G180">
        <v>46</v>
      </c>
      <c r="H180">
        <v>8</v>
      </c>
      <c r="I180">
        <v>0</v>
      </c>
      <c r="J180">
        <v>8</v>
      </c>
      <c r="K180">
        <v>0</v>
      </c>
      <c r="L180">
        <v>8</v>
      </c>
      <c r="M180">
        <v>0</v>
      </c>
      <c r="N180">
        <v>8</v>
      </c>
      <c r="O180">
        <v>81.5</v>
      </c>
      <c r="P180">
        <v>70</v>
      </c>
      <c r="Q180">
        <v>151.5</v>
      </c>
      <c r="R180">
        <v>220</v>
      </c>
      <c r="S180">
        <v>0</v>
      </c>
      <c r="T180">
        <v>220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20809.95</v>
      </c>
      <c r="AA180">
        <v>0</v>
      </c>
      <c r="AB180">
        <v>20809.95</v>
      </c>
      <c r="AC180">
        <v>-3432.4</v>
      </c>
      <c r="AD180">
        <v>0</v>
      </c>
      <c r="AE180">
        <v>17377.55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336703.38</v>
      </c>
      <c r="AQ180">
        <v>142.1</v>
      </c>
      <c r="AR180">
        <v>763.62</v>
      </c>
      <c r="AS180">
        <v>0</v>
      </c>
      <c r="AT180">
        <v>10689.58</v>
      </c>
      <c r="AU180">
        <v>348298.68</v>
      </c>
      <c r="AV180">
        <v>0</v>
      </c>
      <c r="AW180">
        <v>0</v>
      </c>
      <c r="AX180">
        <v>0</v>
      </c>
      <c r="AY180">
        <v>0</v>
      </c>
      <c r="AZ180">
        <v>163197.19</v>
      </c>
      <c r="BA180">
        <v>0</v>
      </c>
      <c r="BB180">
        <v>66.69</v>
      </c>
      <c r="BC180">
        <v>0</v>
      </c>
      <c r="BD180">
        <v>1390.12</v>
      </c>
      <c r="BE180">
        <v>164654</v>
      </c>
      <c r="BF180">
        <v>174411.91</v>
      </c>
      <c r="BG180">
        <v>9299.4599999999991</v>
      </c>
      <c r="BH180" s="18">
        <f t="shared" si="4"/>
        <v>183711.37</v>
      </c>
      <c r="BI180" s="18">
        <v>249428.57</v>
      </c>
      <c r="BJ180" s="18">
        <f t="shared" si="5"/>
        <v>-65717.200000000012</v>
      </c>
      <c r="BK180">
        <v>221841.03</v>
      </c>
      <c r="BL180">
        <v>849.46</v>
      </c>
      <c r="BM180">
        <v>0</v>
      </c>
      <c r="BN180">
        <v>13313.4</v>
      </c>
      <c r="BO180">
        <v>236003.89</v>
      </c>
      <c r="BP180">
        <v>13401.76</v>
      </c>
      <c r="BQ180">
        <v>0</v>
      </c>
      <c r="BR180">
        <v>22.92</v>
      </c>
      <c r="BS180">
        <v>13424.68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249428.57</v>
      </c>
      <c r="CE180">
        <v>0</v>
      </c>
      <c r="CF180">
        <v>21706.59</v>
      </c>
      <c r="CG180">
        <v>696.62</v>
      </c>
      <c r="CH180">
        <v>0</v>
      </c>
      <c r="CI180">
        <v>97.79</v>
      </c>
      <c r="CJ180">
        <v>22501</v>
      </c>
      <c r="CK180">
        <v>0</v>
      </c>
      <c r="CL180">
        <v>0</v>
      </c>
      <c r="CM180">
        <v>0</v>
      </c>
      <c r="CN180">
        <v>0</v>
      </c>
      <c r="CO180">
        <v>45239.02</v>
      </c>
      <c r="CP180">
        <v>0</v>
      </c>
      <c r="CQ180">
        <v>71.61</v>
      </c>
      <c r="CR180">
        <v>67.75</v>
      </c>
      <c r="CS180">
        <v>0.28000000000000003</v>
      </c>
      <c r="CT180">
        <v>16.71</v>
      </c>
      <c r="CU180">
        <v>11.96</v>
      </c>
      <c r="CV180">
        <v>5131</v>
      </c>
      <c r="CW180">
        <v>452.39</v>
      </c>
      <c r="CX180">
        <v>0</v>
      </c>
    </row>
    <row r="181" spans="1:102" hidden="1">
      <c r="A181" t="s">
        <v>183</v>
      </c>
      <c r="B181" t="s">
        <v>184</v>
      </c>
      <c r="D181" t="s">
        <v>134</v>
      </c>
      <c r="E181">
        <v>8</v>
      </c>
      <c r="F181">
        <v>38</v>
      </c>
      <c r="G181">
        <v>46</v>
      </c>
      <c r="H181">
        <v>8</v>
      </c>
      <c r="I181">
        <v>0</v>
      </c>
      <c r="J181">
        <v>8</v>
      </c>
      <c r="K181">
        <v>0</v>
      </c>
      <c r="L181">
        <v>8</v>
      </c>
      <c r="M181">
        <v>0</v>
      </c>
      <c r="N181">
        <v>8</v>
      </c>
      <c r="O181">
        <v>81.5</v>
      </c>
      <c r="P181">
        <v>70</v>
      </c>
      <c r="Q181">
        <v>151.5</v>
      </c>
      <c r="R181">
        <v>220</v>
      </c>
      <c r="S181">
        <v>0</v>
      </c>
      <c r="T181">
        <v>220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20809.95</v>
      </c>
      <c r="AA181">
        <v>0</v>
      </c>
      <c r="AB181">
        <v>20809.95</v>
      </c>
      <c r="AC181">
        <v>-3432.4</v>
      </c>
      <c r="AD181">
        <v>0</v>
      </c>
      <c r="AE181">
        <v>17377.55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336703.38</v>
      </c>
      <c r="AQ181">
        <v>142.1</v>
      </c>
      <c r="AR181">
        <v>763.62</v>
      </c>
      <c r="AS181">
        <v>0</v>
      </c>
      <c r="AT181">
        <v>10689.58</v>
      </c>
      <c r="AU181">
        <v>348298.68</v>
      </c>
      <c r="AV181">
        <v>0</v>
      </c>
      <c r="AW181">
        <v>0</v>
      </c>
      <c r="AX181">
        <v>0</v>
      </c>
      <c r="AY181">
        <v>0</v>
      </c>
      <c r="AZ181">
        <v>163197.19</v>
      </c>
      <c r="BA181">
        <v>0</v>
      </c>
      <c r="BB181">
        <v>66.69</v>
      </c>
      <c r="BC181">
        <v>0</v>
      </c>
      <c r="BD181">
        <v>1390.12</v>
      </c>
      <c r="BE181">
        <v>164654</v>
      </c>
      <c r="BF181">
        <v>174411.91</v>
      </c>
      <c r="BG181">
        <v>9299.4599999999991</v>
      </c>
      <c r="BH181" s="18">
        <f t="shared" si="4"/>
        <v>183711.37</v>
      </c>
      <c r="BI181" s="18">
        <v>249428.57</v>
      </c>
      <c r="BJ181" s="18">
        <f t="shared" si="5"/>
        <v>-65717.200000000012</v>
      </c>
      <c r="BK181">
        <v>221841.03</v>
      </c>
      <c r="BL181">
        <v>849.46</v>
      </c>
      <c r="BM181">
        <v>0</v>
      </c>
      <c r="BN181">
        <v>13313.4</v>
      </c>
      <c r="BO181">
        <v>236003.89</v>
      </c>
      <c r="BP181">
        <v>13401.76</v>
      </c>
      <c r="BQ181">
        <v>0</v>
      </c>
      <c r="BR181">
        <v>22.92</v>
      </c>
      <c r="BS181">
        <v>13424.68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249428.57</v>
      </c>
      <c r="CE181">
        <v>0</v>
      </c>
      <c r="CF181">
        <v>21706.59</v>
      </c>
      <c r="CG181">
        <v>696.62</v>
      </c>
      <c r="CH181">
        <v>0</v>
      </c>
      <c r="CI181">
        <v>97.79</v>
      </c>
      <c r="CJ181">
        <v>22501</v>
      </c>
      <c r="CK181">
        <v>0</v>
      </c>
      <c r="CL181">
        <v>0</v>
      </c>
      <c r="CM181">
        <v>0</v>
      </c>
      <c r="CN181">
        <v>0</v>
      </c>
      <c r="CO181">
        <v>45239.02</v>
      </c>
      <c r="CP181">
        <v>0</v>
      </c>
      <c r="CQ181">
        <v>71.61</v>
      </c>
      <c r="CR181">
        <v>67.75</v>
      </c>
      <c r="CS181">
        <v>0.28000000000000003</v>
      </c>
      <c r="CT181">
        <v>16.71</v>
      </c>
      <c r="CU181">
        <v>11.96</v>
      </c>
      <c r="CV181">
        <v>5131</v>
      </c>
      <c r="CW181">
        <v>452.39</v>
      </c>
      <c r="CX181">
        <v>0</v>
      </c>
    </row>
    <row r="182" spans="1:102" hidden="1">
      <c r="A182" t="s">
        <v>185</v>
      </c>
      <c r="B182" t="s">
        <v>186</v>
      </c>
      <c r="C182" t="s">
        <v>126</v>
      </c>
      <c r="D182" t="s">
        <v>127</v>
      </c>
      <c r="E182">
        <v>832</v>
      </c>
      <c r="F182">
        <v>38</v>
      </c>
      <c r="G182">
        <v>870</v>
      </c>
      <c r="H182">
        <v>832</v>
      </c>
      <c r="I182">
        <v>0</v>
      </c>
      <c r="J182">
        <v>832</v>
      </c>
      <c r="K182">
        <v>1</v>
      </c>
      <c r="L182">
        <v>832</v>
      </c>
      <c r="M182">
        <v>0</v>
      </c>
      <c r="N182">
        <v>832</v>
      </c>
      <c r="O182">
        <v>254.61</v>
      </c>
      <c r="P182">
        <v>22.52</v>
      </c>
      <c r="Q182">
        <v>277.13</v>
      </c>
      <c r="R182">
        <v>0</v>
      </c>
      <c r="S182">
        <v>0</v>
      </c>
      <c r="T182">
        <v>0</v>
      </c>
      <c r="U182">
        <v>79.400000000000006</v>
      </c>
      <c r="V182">
        <v>5</v>
      </c>
      <c r="W182">
        <v>84.4</v>
      </c>
      <c r="X182">
        <v>0</v>
      </c>
      <c r="Y182">
        <v>0</v>
      </c>
      <c r="Z182">
        <v>26408</v>
      </c>
      <c r="AA182">
        <v>0</v>
      </c>
      <c r="AB182">
        <v>26408</v>
      </c>
      <c r="AC182">
        <v>0</v>
      </c>
      <c r="AD182">
        <v>0</v>
      </c>
      <c r="AE182">
        <v>26408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292976.15999999997</v>
      </c>
      <c r="AQ182">
        <v>2894.2</v>
      </c>
      <c r="AR182">
        <v>4640.34</v>
      </c>
      <c r="AS182">
        <v>0</v>
      </c>
      <c r="AT182">
        <v>13784.94</v>
      </c>
      <c r="AU182">
        <v>314295.64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300510.7</v>
      </c>
      <c r="BG182">
        <v>13784.94</v>
      </c>
      <c r="BH182" s="18">
        <f t="shared" si="4"/>
        <v>314295.64</v>
      </c>
      <c r="BI182" s="18">
        <v>288180.18</v>
      </c>
      <c r="BJ182" s="18">
        <f t="shared" si="5"/>
        <v>26115.460000000021</v>
      </c>
      <c r="BK182">
        <v>18464.05</v>
      </c>
      <c r="BL182">
        <v>266.5</v>
      </c>
      <c r="BM182">
        <v>0</v>
      </c>
      <c r="BN182">
        <v>1558.79</v>
      </c>
      <c r="BO182">
        <v>20289.34</v>
      </c>
      <c r="BP182">
        <v>256627.61</v>
      </c>
      <c r="BQ182">
        <v>0</v>
      </c>
      <c r="BR182">
        <v>11263.23</v>
      </c>
      <c r="BS182">
        <v>267890.84000000003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288180.18</v>
      </c>
      <c r="CE182">
        <v>0</v>
      </c>
      <c r="CF182">
        <v>489597.88</v>
      </c>
      <c r="CG182">
        <v>310651.64</v>
      </c>
      <c r="CH182">
        <v>0</v>
      </c>
      <c r="CI182">
        <v>45994.12</v>
      </c>
      <c r="CJ182">
        <v>846243.64</v>
      </c>
      <c r="CK182">
        <v>0</v>
      </c>
      <c r="CL182">
        <v>0</v>
      </c>
      <c r="CM182">
        <v>0</v>
      </c>
      <c r="CN182">
        <v>0</v>
      </c>
      <c r="CO182">
        <v>3035.4</v>
      </c>
      <c r="CP182">
        <v>0</v>
      </c>
      <c r="CQ182">
        <v>91.68</v>
      </c>
      <c r="CR182">
        <v>6.45</v>
      </c>
      <c r="CS182">
        <v>0.04</v>
      </c>
      <c r="CT182">
        <v>11.81</v>
      </c>
      <c r="CU182">
        <v>10.83</v>
      </c>
      <c r="CV182">
        <v>23</v>
      </c>
      <c r="CW182">
        <v>30.35</v>
      </c>
      <c r="CX182">
        <v>0</v>
      </c>
    </row>
    <row r="183" spans="1:102" hidden="1">
      <c r="A183" t="s">
        <v>185</v>
      </c>
      <c r="B183" t="s">
        <v>186</v>
      </c>
      <c r="C183" t="s">
        <v>137</v>
      </c>
      <c r="D183" t="s">
        <v>138</v>
      </c>
      <c r="E183">
        <v>3</v>
      </c>
      <c r="F183">
        <v>0</v>
      </c>
      <c r="G183">
        <v>3</v>
      </c>
      <c r="H183">
        <v>3</v>
      </c>
      <c r="I183">
        <v>0</v>
      </c>
      <c r="J183">
        <v>3</v>
      </c>
      <c r="K183">
        <v>0</v>
      </c>
      <c r="L183">
        <v>3</v>
      </c>
      <c r="M183">
        <v>0</v>
      </c>
      <c r="N183">
        <v>3</v>
      </c>
      <c r="O183">
        <v>1.32</v>
      </c>
      <c r="P183">
        <v>0</v>
      </c>
      <c r="Q183">
        <v>1.32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18</v>
      </c>
      <c r="AA183">
        <v>0</v>
      </c>
      <c r="AB183">
        <v>18</v>
      </c>
      <c r="AC183">
        <v>0</v>
      </c>
      <c r="AD183">
        <v>0</v>
      </c>
      <c r="AE183">
        <v>18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697.04</v>
      </c>
      <c r="AQ183">
        <v>1.8</v>
      </c>
      <c r="AR183">
        <v>35.229999999999997</v>
      </c>
      <c r="AS183">
        <v>0</v>
      </c>
      <c r="AT183">
        <v>10.93</v>
      </c>
      <c r="AU183">
        <v>745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734.07</v>
      </c>
      <c r="BG183">
        <v>10.93</v>
      </c>
      <c r="BH183" s="18">
        <f t="shared" si="4"/>
        <v>745</v>
      </c>
      <c r="BI183" s="18">
        <v>0</v>
      </c>
      <c r="BJ183" s="18">
        <f t="shared" si="5"/>
        <v>745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4275.0600000000004</v>
      </c>
      <c r="CG183">
        <v>90.65</v>
      </c>
      <c r="CH183">
        <v>0</v>
      </c>
      <c r="CI183">
        <v>29.29</v>
      </c>
      <c r="CJ183">
        <v>4395</v>
      </c>
      <c r="CK183">
        <v>0</v>
      </c>
      <c r="CL183">
        <v>100</v>
      </c>
      <c r="CM183">
        <v>100</v>
      </c>
      <c r="CN183">
        <v>0</v>
      </c>
      <c r="CO183">
        <v>600</v>
      </c>
      <c r="CP183">
        <v>0</v>
      </c>
      <c r="CQ183">
        <v>0</v>
      </c>
      <c r="CR183">
        <v>0</v>
      </c>
      <c r="CS183">
        <v>1</v>
      </c>
      <c r="CT183">
        <v>39.21</v>
      </c>
      <c r="CU183">
        <v>0</v>
      </c>
      <c r="CV183">
        <v>0</v>
      </c>
      <c r="CW183">
        <v>6</v>
      </c>
      <c r="CX183">
        <v>0</v>
      </c>
    </row>
    <row r="184" spans="1:102" hidden="1">
      <c r="A184" t="s">
        <v>185</v>
      </c>
      <c r="B184" t="s">
        <v>186</v>
      </c>
      <c r="C184" t="s">
        <v>128</v>
      </c>
      <c r="D184" t="s">
        <v>129</v>
      </c>
      <c r="E184">
        <v>153</v>
      </c>
      <c r="F184">
        <v>4</v>
      </c>
      <c r="G184">
        <v>157</v>
      </c>
      <c r="H184">
        <v>153</v>
      </c>
      <c r="I184">
        <v>0</v>
      </c>
      <c r="J184">
        <v>153</v>
      </c>
      <c r="K184">
        <v>0</v>
      </c>
      <c r="L184">
        <v>153</v>
      </c>
      <c r="M184">
        <v>0</v>
      </c>
      <c r="N184">
        <v>153</v>
      </c>
      <c r="O184">
        <v>136.41</v>
      </c>
      <c r="P184">
        <v>0.6</v>
      </c>
      <c r="Q184">
        <v>137.01</v>
      </c>
      <c r="R184">
        <v>0</v>
      </c>
      <c r="S184">
        <v>0</v>
      </c>
      <c r="T184">
        <v>0</v>
      </c>
      <c r="U184">
        <v>27</v>
      </c>
      <c r="V184">
        <v>0</v>
      </c>
      <c r="W184">
        <v>27</v>
      </c>
      <c r="X184">
        <v>0</v>
      </c>
      <c r="Y184">
        <v>0</v>
      </c>
      <c r="Z184">
        <v>10032</v>
      </c>
      <c r="AA184">
        <v>0</v>
      </c>
      <c r="AB184">
        <v>10032</v>
      </c>
      <c r="AC184">
        <v>0</v>
      </c>
      <c r="AD184">
        <v>0</v>
      </c>
      <c r="AE184">
        <v>10032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122349.31</v>
      </c>
      <c r="AQ184">
        <v>539.20000000000005</v>
      </c>
      <c r="AR184">
        <v>500.34</v>
      </c>
      <c r="AS184">
        <v>0</v>
      </c>
      <c r="AT184">
        <v>6320.16</v>
      </c>
      <c r="AU184">
        <v>129709.01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123388.85</v>
      </c>
      <c r="BG184">
        <v>6320.16</v>
      </c>
      <c r="BH184" s="18">
        <f t="shared" si="4"/>
        <v>129709.01000000001</v>
      </c>
      <c r="BI184" s="18">
        <v>103365.75999999999</v>
      </c>
      <c r="BJ184" s="18">
        <f t="shared" si="5"/>
        <v>26343.250000000015</v>
      </c>
      <c r="BK184">
        <v>85653.36</v>
      </c>
      <c r="BL184">
        <v>128.76</v>
      </c>
      <c r="BM184">
        <v>0</v>
      </c>
      <c r="BN184">
        <v>4968</v>
      </c>
      <c r="BO184">
        <v>90750.12</v>
      </c>
      <c r="BP184">
        <v>11892.4</v>
      </c>
      <c r="BQ184">
        <v>0</v>
      </c>
      <c r="BR184">
        <v>723.24</v>
      </c>
      <c r="BS184">
        <v>12615.64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103365.75999999999</v>
      </c>
      <c r="CE184">
        <v>0</v>
      </c>
      <c r="CF184">
        <v>70422.61</v>
      </c>
      <c r="CG184">
        <v>2088.65</v>
      </c>
      <c r="CH184">
        <v>0</v>
      </c>
      <c r="CI184">
        <v>1240.1099999999999</v>
      </c>
      <c r="CJ184">
        <v>73751.37</v>
      </c>
      <c r="CK184">
        <v>0</v>
      </c>
      <c r="CL184">
        <v>0</v>
      </c>
      <c r="CM184">
        <v>0</v>
      </c>
      <c r="CN184">
        <v>0</v>
      </c>
      <c r="CO184">
        <v>6389.81</v>
      </c>
      <c r="CP184">
        <v>0</v>
      </c>
      <c r="CQ184">
        <v>79.69</v>
      </c>
      <c r="CR184">
        <v>69.959999999999994</v>
      </c>
      <c r="CS184">
        <v>0.19</v>
      </c>
      <c r="CT184">
        <v>12.88</v>
      </c>
      <c r="CU184">
        <v>10.26</v>
      </c>
      <c r="CV184">
        <v>578</v>
      </c>
      <c r="CW184">
        <v>63.9</v>
      </c>
      <c r="CX184">
        <v>0</v>
      </c>
    </row>
    <row r="185" spans="1:102" hidden="1">
      <c r="A185" t="s">
        <v>185</v>
      </c>
      <c r="B185" t="s">
        <v>186</v>
      </c>
      <c r="C185" t="s">
        <v>130</v>
      </c>
      <c r="D185" t="s">
        <v>131</v>
      </c>
      <c r="E185">
        <v>14</v>
      </c>
      <c r="F185">
        <v>5</v>
      </c>
      <c r="G185">
        <v>19</v>
      </c>
      <c r="H185">
        <v>14</v>
      </c>
      <c r="I185">
        <v>0</v>
      </c>
      <c r="J185">
        <v>14</v>
      </c>
      <c r="K185">
        <v>0</v>
      </c>
      <c r="L185">
        <v>14</v>
      </c>
      <c r="M185">
        <v>0</v>
      </c>
      <c r="N185">
        <v>14</v>
      </c>
      <c r="O185">
        <v>0</v>
      </c>
      <c r="P185">
        <v>0</v>
      </c>
      <c r="Q185">
        <v>0</v>
      </c>
      <c r="R185">
        <v>127</v>
      </c>
      <c r="S185">
        <v>58.25</v>
      </c>
      <c r="T185">
        <v>185.25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2213</v>
      </c>
      <c r="AA185">
        <v>0</v>
      </c>
      <c r="AB185">
        <v>2213</v>
      </c>
      <c r="AC185">
        <v>0</v>
      </c>
      <c r="AD185">
        <v>0</v>
      </c>
      <c r="AE185">
        <v>2213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29783.84</v>
      </c>
      <c r="AQ185">
        <v>13.8</v>
      </c>
      <c r="AR185">
        <v>57.07</v>
      </c>
      <c r="AS185">
        <v>0</v>
      </c>
      <c r="AT185">
        <v>896.29</v>
      </c>
      <c r="AU185">
        <v>30751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29854.71</v>
      </c>
      <c r="BG185">
        <v>896.29</v>
      </c>
      <c r="BH185" s="18">
        <f t="shared" si="4"/>
        <v>30751</v>
      </c>
      <c r="BI185" s="18">
        <v>29639.119999999999</v>
      </c>
      <c r="BJ185" s="18">
        <f t="shared" si="5"/>
        <v>1111.880000000001</v>
      </c>
      <c r="BK185">
        <v>28712.74</v>
      </c>
      <c r="BL185">
        <v>35.36</v>
      </c>
      <c r="BM185">
        <v>0</v>
      </c>
      <c r="BN185">
        <v>891.02</v>
      </c>
      <c r="BO185">
        <v>29639.119999999999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29639.119999999999</v>
      </c>
      <c r="CE185">
        <v>0</v>
      </c>
      <c r="CF185">
        <v>14205.99</v>
      </c>
      <c r="CG185">
        <v>510.01</v>
      </c>
      <c r="CH185">
        <v>0</v>
      </c>
      <c r="CI185">
        <v>84</v>
      </c>
      <c r="CJ185">
        <v>14800</v>
      </c>
      <c r="CK185">
        <v>0</v>
      </c>
      <c r="CL185">
        <v>0</v>
      </c>
      <c r="CM185">
        <v>0</v>
      </c>
      <c r="CN185">
        <v>0</v>
      </c>
      <c r="CO185">
        <v>11647.37</v>
      </c>
      <c r="CP185">
        <v>0</v>
      </c>
      <c r="CQ185">
        <v>96.37</v>
      </c>
      <c r="CR185">
        <v>96.37</v>
      </c>
      <c r="CS185">
        <v>0.04</v>
      </c>
      <c r="CT185">
        <v>13.86</v>
      </c>
      <c r="CU185">
        <v>13.36</v>
      </c>
      <c r="CV185">
        <v>1560</v>
      </c>
      <c r="CW185">
        <v>116.47</v>
      </c>
      <c r="CX185">
        <v>0</v>
      </c>
    </row>
    <row r="186" spans="1:102" hidden="1">
      <c r="A186" t="s">
        <v>185</v>
      </c>
      <c r="B186" t="s">
        <v>186</v>
      </c>
      <c r="C186" t="s">
        <v>141</v>
      </c>
      <c r="D186" t="s">
        <v>142</v>
      </c>
      <c r="E186">
        <v>20</v>
      </c>
      <c r="F186">
        <v>0</v>
      </c>
      <c r="G186">
        <v>20</v>
      </c>
      <c r="H186">
        <v>20</v>
      </c>
      <c r="I186">
        <v>0</v>
      </c>
      <c r="J186">
        <v>20</v>
      </c>
      <c r="K186">
        <v>1</v>
      </c>
      <c r="L186">
        <v>20</v>
      </c>
      <c r="M186">
        <v>0</v>
      </c>
      <c r="N186">
        <v>20</v>
      </c>
      <c r="O186">
        <v>19.25</v>
      </c>
      <c r="P186">
        <v>0</v>
      </c>
      <c r="Q186">
        <v>19.25</v>
      </c>
      <c r="R186">
        <v>35.5</v>
      </c>
      <c r="S186">
        <v>0</v>
      </c>
      <c r="T186">
        <v>35.5</v>
      </c>
      <c r="U186">
        <v>8.6</v>
      </c>
      <c r="V186">
        <v>0</v>
      </c>
      <c r="W186">
        <v>8.6</v>
      </c>
      <c r="X186">
        <v>0</v>
      </c>
      <c r="Y186">
        <v>0</v>
      </c>
      <c r="Z186">
        <v>4425</v>
      </c>
      <c r="AA186">
        <v>0</v>
      </c>
      <c r="AB186">
        <v>4425</v>
      </c>
      <c r="AC186">
        <v>0</v>
      </c>
      <c r="AD186">
        <v>0</v>
      </c>
      <c r="AE186">
        <v>4425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46874.03</v>
      </c>
      <c r="AQ186">
        <v>841.8</v>
      </c>
      <c r="AR186">
        <v>24729.64</v>
      </c>
      <c r="AS186">
        <v>0</v>
      </c>
      <c r="AT186">
        <v>2505.33</v>
      </c>
      <c r="AU186">
        <v>74950.8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72445.47</v>
      </c>
      <c r="BG186">
        <v>2505.33</v>
      </c>
      <c r="BH186" s="18">
        <f t="shared" si="4"/>
        <v>74950.8</v>
      </c>
      <c r="BI186" s="18">
        <v>0</v>
      </c>
      <c r="BJ186" s="18">
        <f t="shared" si="5"/>
        <v>74950.8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2663350.13</v>
      </c>
      <c r="CG186">
        <v>383830.71</v>
      </c>
      <c r="CH186">
        <v>0</v>
      </c>
      <c r="CI186">
        <v>111622.96</v>
      </c>
      <c r="CJ186">
        <v>3158803.8</v>
      </c>
      <c r="CK186">
        <v>0</v>
      </c>
      <c r="CL186">
        <v>100</v>
      </c>
      <c r="CM186">
        <v>100</v>
      </c>
      <c r="CN186">
        <v>0</v>
      </c>
      <c r="CO186">
        <v>22125</v>
      </c>
      <c r="CP186">
        <v>0</v>
      </c>
      <c r="CQ186">
        <v>0</v>
      </c>
      <c r="CR186">
        <v>0</v>
      </c>
      <c r="CS186">
        <v>0.99</v>
      </c>
      <c r="CT186">
        <v>16.93</v>
      </c>
      <c r="CU186">
        <v>0</v>
      </c>
      <c r="CV186">
        <v>0</v>
      </c>
      <c r="CW186">
        <v>221.25</v>
      </c>
      <c r="CX186">
        <v>0</v>
      </c>
    </row>
    <row r="187" spans="1:102" hidden="1">
      <c r="A187" t="s">
        <v>185</v>
      </c>
      <c r="B187" t="s">
        <v>186</v>
      </c>
      <c r="C187" t="s">
        <v>132</v>
      </c>
      <c r="D187" t="s">
        <v>133</v>
      </c>
      <c r="E187">
        <v>1</v>
      </c>
      <c r="F187">
        <v>0</v>
      </c>
      <c r="G187">
        <v>1</v>
      </c>
      <c r="H187">
        <v>1</v>
      </c>
      <c r="I187">
        <v>0</v>
      </c>
      <c r="J187">
        <v>1</v>
      </c>
      <c r="K187">
        <v>0</v>
      </c>
      <c r="L187">
        <v>1</v>
      </c>
      <c r="M187">
        <v>0</v>
      </c>
      <c r="N187">
        <v>1</v>
      </c>
      <c r="O187">
        <v>2</v>
      </c>
      <c r="P187">
        <v>0</v>
      </c>
      <c r="Q187">
        <v>2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400.23</v>
      </c>
      <c r="AQ187">
        <v>0</v>
      </c>
      <c r="AR187">
        <v>90.77</v>
      </c>
      <c r="AS187">
        <v>0</v>
      </c>
      <c r="AT187">
        <v>0</v>
      </c>
      <c r="AU187">
        <v>491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491</v>
      </c>
      <c r="BG187">
        <v>0</v>
      </c>
      <c r="BH187" s="18">
        <f t="shared" si="4"/>
        <v>491</v>
      </c>
      <c r="BI187" s="18">
        <v>10000</v>
      </c>
      <c r="BJ187" s="18">
        <f t="shared" si="5"/>
        <v>-9509</v>
      </c>
      <c r="BK187">
        <v>9305.0300000000007</v>
      </c>
      <c r="BL187">
        <v>694.97</v>
      </c>
      <c r="BM187">
        <v>0</v>
      </c>
      <c r="BN187">
        <v>0</v>
      </c>
      <c r="BO187">
        <v>10000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10000</v>
      </c>
      <c r="CE187">
        <v>0</v>
      </c>
      <c r="CF187">
        <v>678.23</v>
      </c>
      <c r="CG187">
        <v>90.77</v>
      </c>
      <c r="CH187">
        <v>0</v>
      </c>
      <c r="CI187">
        <v>0</v>
      </c>
      <c r="CJ187">
        <v>769</v>
      </c>
      <c r="CK187">
        <v>0</v>
      </c>
      <c r="CL187">
        <v>100</v>
      </c>
      <c r="CM187">
        <v>100</v>
      </c>
      <c r="CN187">
        <v>0</v>
      </c>
      <c r="CO187">
        <v>0</v>
      </c>
      <c r="CP187">
        <v>0</v>
      </c>
      <c r="CQ187">
        <v>2036.66</v>
      </c>
      <c r="CR187">
        <v>2036.66</v>
      </c>
      <c r="CS187">
        <v>-19.37</v>
      </c>
      <c r="CT187">
        <v>491</v>
      </c>
      <c r="CU187">
        <v>10000</v>
      </c>
      <c r="CV187">
        <v>10000</v>
      </c>
      <c r="CW187">
        <v>0</v>
      </c>
      <c r="CX187">
        <v>0</v>
      </c>
    </row>
    <row r="188" spans="1:102" hidden="1">
      <c r="A188" t="s">
        <v>185</v>
      </c>
      <c r="D188" t="s">
        <v>134</v>
      </c>
      <c r="E188">
        <v>1023</v>
      </c>
      <c r="F188">
        <v>47</v>
      </c>
      <c r="G188">
        <v>1070</v>
      </c>
      <c r="H188">
        <v>1023</v>
      </c>
      <c r="I188">
        <v>0</v>
      </c>
      <c r="J188">
        <v>1023</v>
      </c>
      <c r="K188">
        <v>2</v>
      </c>
      <c r="L188">
        <v>1023</v>
      </c>
      <c r="M188">
        <v>0</v>
      </c>
      <c r="N188">
        <v>1023</v>
      </c>
      <c r="O188">
        <v>413.59</v>
      </c>
      <c r="P188">
        <v>23.12</v>
      </c>
      <c r="Q188">
        <v>436.71</v>
      </c>
      <c r="R188">
        <v>162.5</v>
      </c>
      <c r="S188">
        <v>58.25</v>
      </c>
      <c r="T188">
        <v>220.75</v>
      </c>
      <c r="U188">
        <v>116</v>
      </c>
      <c r="V188">
        <v>5</v>
      </c>
      <c r="W188">
        <v>121</v>
      </c>
      <c r="X188">
        <v>0</v>
      </c>
      <c r="Y188">
        <v>0</v>
      </c>
      <c r="Z188">
        <v>43096</v>
      </c>
      <c r="AA188">
        <v>0</v>
      </c>
      <c r="AB188">
        <v>43096</v>
      </c>
      <c r="AC188">
        <v>0</v>
      </c>
      <c r="AD188">
        <v>0</v>
      </c>
      <c r="AE188">
        <v>43096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493080.61</v>
      </c>
      <c r="AQ188">
        <v>4290.8</v>
      </c>
      <c r="AR188">
        <v>30053.39</v>
      </c>
      <c r="AS188">
        <v>0</v>
      </c>
      <c r="AT188">
        <v>23517.65</v>
      </c>
      <c r="AU188">
        <v>550942.44999999995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527424.80000000005</v>
      </c>
      <c r="BG188">
        <v>23517.65</v>
      </c>
      <c r="BH188" s="18">
        <f t="shared" si="4"/>
        <v>550942.45000000007</v>
      </c>
      <c r="BI188" s="18">
        <v>431185.06</v>
      </c>
      <c r="BJ188" s="18">
        <f t="shared" si="5"/>
        <v>119757.39000000007</v>
      </c>
      <c r="BK188">
        <v>142135.18</v>
      </c>
      <c r="BL188">
        <v>1125.5899999999999</v>
      </c>
      <c r="BM188">
        <v>0</v>
      </c>
      <c r="BN188">
        <v>7417.81</v>
      </c>
      <c r="BO188">
        <v>150678.57999999999</v>
      </c>
      <c r="BP188">
        <v>268520.01</v>
      </c>
      <c r="BQ188">
        <v>0</v>
      </c>
      <c r="BR188">
        <v>11986.47</v>
      </c>
      <c r="BS188">
        <v>280506.48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431185.06</v>
      </c>
      <c r="CE188">
        <v>0</v>
      </c>
      <c r="CF188">
        <v>3242529.9</v>
      </c>
      <c r="CG188">
        <v>697262.43</v>
      </c>
      <c r="CH188">
        <v>0</v>
      </c>
      <c r="CI188">
        <v>158970.48000000001</v>
      </c>
      <c r="CJ188">
        <v>4098762.81</v>
      </c>
      <c r="CK188">
        <v>0</v>
      </c>
      <c r="CL188">
        <v>0</v>
      </c>
      <c r="CM188">
        <v>0</v>
      </c>
      <c r="CN188">
        <v>0</v>
      </c>
      <c r="CO188">
        <v>4027.66</v>
      </c>
      <c r="CP188">
        <v>0</v>
      </c>
      <c r="CQ188">
        <v>78.260000000000005</v>
      </c>
      <c r="CR188">
        <v>27.35</v>
      </c>
      <c r="CS188">
        <v>0.19</v>
      </c>
      <c r="CT188">
        <v>12.71</v>
      </c>
      <c r="CU188">
        <v>9.9499999999999993</v>
      </c>
      <c r="CV188">
        <v>141</v>
      </c>
      <c r="CW188">
        <v>40.28</v>
      </c>
      <c r="CX188">
        <v>0</v>
      </c>
    </row>
    <row r="189" spans="1:102" hidden="1">
      <c r="A189" t="s">
        <v>185</v>
      </c>
      <c r="B189" t="s">
        <v>186</v>
      </c>
      <c r="D189" t="s">
        <v>134</v>
      </c>
      <c r="E189">
        <v>1023</v>
      </c>
      <c r="F189">
        <v>47</v>
      </c>
      <c r="G189">
        <v>1070</v>
      </c>
      <c r="H189">
        <v>1023</v>
      </c>
      <c r="I189">
        <v>0</v>
      </c>
      <c r="J189">
        <v>1023</v>
      </c>
      <c r="K189">
        <v>2</v>
      </c>
      <c r="L189">
        <v>1023</v>
      </c>
      <c r="M189">
        <v>0</v>
      </c>
      <c r="N189">
        <v>1023</v>
      </c>
      <c r="O189">
        <v>413.59</v>
      </c>
      <c r="P189">
        <v>23.12</v>
      </c>
      <c r="Q189">
        <v>436.71</v>
      </c>
      <c r="R189">
        <v>162.5</v>
      </c>
      <c r="S189">
        <v>58.25</v>
      </c>
      <c r="T189">
        <v>220.75</v>
      </c>
      <c r="U189">
        <v>116</v>
      </c>
      <c r="V189">
        <v>5</v>
      </c>
      <c r="W189">
        <v>121</v>
      </c>
      <c r="X189">
        <v>0</v>
      </c>
      <c r="Y189">
        <v>0</v>
      </c>
      <c r="Z189">
        <v>43096</v>
      </c>
      <c r="AA189">
        <v>0</v>
      </c>
      <c r="AB189">
        <v>43096</v>
      </c>
      <c r="AC189">
        <v>0</v>
      </c>
      <c r="AD189">
        <v>0</v>
      </c>
      <c r="AE189">
        <v>43096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493080.61</v>
      </c>
      <c r="AQ189">
        <v>4290.8</v>
      </c>
      <c r="AR189">
        <v>30053.39</v>
      </c>
      <c r="AS189">
        <v>0</v>
      </c>
      <c r="AT189">
        <v>23517.65</v>
      </c>
      <c r="AU189">
        <v>550942.44999999995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527424.80000000005</v>
      </c>
      <c r="BG189">
        <v>23517.65</v>
      </c>
      <c r="BH189" s="18">
        <f t="shared" si="4"/>
        <v>550942.45000000007</v>
      </c>
      <c r="BI189" s="18">
        <v>431185.06</v>
      </c>
      <c r="BJ189" s="18">
        <f t="shared" si="5"/>
        <v>119757.39000000007</v>
      </c>
      <c r="BK189">
        <v>142135.18</v>
      </c>
      <c r="BL189">
        <v>1125.5899999999999</v>
      </c>
      <c r="BM189">
        <v>0</v>
      </c>
      <c r="BN189">
        <v>7417.81</v>
      </c>
      <c r="BO189">
        <v>150678.57999999999</v>
      </c>
      <c r="BP189">
        <v>268520.01</v>
      </c>
      <c r="BQ189">
        <v>0</v>
      </c>
      <c r="BR189">
        <v>11986.47</v>
      </c>
      <c r="BS189">
        <v>280506.48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431185.06</v>
      </c>
      <c r="CE189">
        <v>0</v>
      </c>
      <c r="CF189">
        <v>3242529.9</v>
      </c>
      <c r="CG189">
        <v>697262.43</v>
      </c>
      <c r="CH189">
        <v>0</v>
      </c>
      <c r="CI189">
        <v>158970.48000000001</v>
      </c>
      <c r="CJ189">
        <v>4098762.81</v>
      </c>
      <c r="CK189">
        <v>0</v>
      </c>
      <c r="CL189">
        <v>0</v>
      </c>
      <c r="CM189">
        <v>0</v>
      </c>
      <c r="CN189">
        <v>0</v>
      </c>
      <c r="CO189">
        <v>4027.66</v>
      </c>
      <c r="CP189">
        <v>0</v>
      </c>
      <c r="CQ189">
        <v>78.260000000000005</v>
      </c>
      <c r="CR189">
        <v>27.35</v>
      </c>
      <c r="CS189">
        <v>0.19</v>
      </c>
      <c r="CT189">
        <v>12.71</v>
      </c>
      <c r="CU189">
        <v>9.9499999999999993</v>
      </c>
      <c r="CV189">
        <v>141</v>
      </c>
      <c r="CW189">
        <v>40.28</v>
      </c>
      <c r="CX189">
        <v>0</v>
      </c>
    </row>
    <row r="190" spans="1:102" hidden="1">
      <c r="D190" t="s">
        <v>134</v>
      </c>
      <c r="E190">
        <v>38215</v>
      </c>
      <c r="F190">
        <v>2400</v>
      </c>
      <c r="G190">
        <v>40615</v>
      </c>
      <c r="H190">
        <v>29091</v>
      </c>
      <c r="I190">
        <v>9122</v>
      </c>
      <c r="J190">
        <v>38215</v>
      </c>
      <c r="K190">
        <v>170</v>
      </c>
      <c r="L190">
        <v>29072</v>
      </c>
      <c r="M190">
        <v>9143</v>
      </c>
      <c r="N190">
        <v>38215</v>
      </c>
      <c r="O190">
        <v>9519.77</v>
      </c>
      <c r="P190">
        <v>655.16999999999996</v>
      </c>
      <c r="Q190">
        <v>10174.94</v>
      </c>
      <c r="R190">
        <v>75294.89</v>
      </c>
      <c r="S190">
        <v>1112.8599999999999</v>
      </c>
      <c r="T190">
        <v>76407.75</v>
      </c>
      <c r="U190">
        <v>7757.18</v>
      </c>
      <c r="V190">
        <v>1124</v>
      </c>
      <c r="W190">
        <v>8881.18</v>
      </c>
      <c r="X190">
        <v>0</v>
      </c>
      <c r="Y190">
        <v>0</v>
      </c>
      <c r="Z190">
        <v>2776040.2</v>
      </c>
      <c r="AA190">
        <v>0</v>
      </c>
      <c r="AB190">
        <v>2776040.2</v>
      </c>
      <c r="AC190">
        <v>-1316889.8999999999</v>
      </c>
      <c r="AD190">
        <v>3274</v>
      </c>
      <c r="AE190">
        <v>1459150.3</v>
      </c>
      <c r="AF190">
        <v>830000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2902.42</v>
      </c>
      <c r="AM190">
        <v>25</v>
      </c>
      <c r="AN190">
        <v>70.83</v>
      </c>
      <c r="AO190">
        <v>2998.25</v>
      </c>
      <c r="AP190">
        <v>27298106.260000002</v>
      </c>
      <c r="AQ190">
        <v>166641.76999999999</v>
      </c>
      <c r="AR190">
        <v>898518.47</v>
      </c>
      <c r="AS190">
        <v>0</v>
      </c>
      <c r="AT190">
        <v>1468253.37</v>
      </c>
      <c r="AU190">
        <v>29831519.870000001</v>
      </c>
      <c r="AV190">
        <v>0</v>
      </c>
      <c r="AW190">
        <v>0</v>
      </c>
      <c r="AX190">
        <v>0</v>
      </c>
      <c r="AY190">
        <v>0</v>
      </c>
      <c r="AZ190">
        <v>9689573.1899999995</v>
      </c>
      <c r="BA190">
        <v>185.3</v>
      </c>
      <c r="BB190">
        <v>1028.24</v>
      </c>
      <c r="BC190">
        <v>0</v>
      </c>
      <c r="BD190">
        <v>690867.65</v>
      </c>
      <c r="BE190">
        <v>10381654.380000001</v>
      </c>
      <c r="BF190">
        <v>18676506.260000002</v>
      </c>
      <c r="BG190">
        <v>777385.72</v>
      </c>
      <c r="BH190" s="18">
        <f t="shared" si="4"/>
        <v>19453891.98</v>
      </c>
      <c r="BI190" s="18">
        <v>14970262.26</v>
      </c>
      <c r="BJ190" s="18">
        <f t="shared" si="5"/>
        <v>4483629.7200000007</v>
      </c>
      <c r="BK190">
        <v>5274246.9000000004</v>
      </c>
      <c r="BL190">
        <v>168790.55</v>
      </c>
      <c r="BM190">
        <v>0</v>
      </c>
      <c r="BN190">
        <v>248996.43</v>
      </c>
      <c r="BO190">
        <v>5692033.8799999999</v>
      </c>
      <c r="BP190">
        <v>8903246.4600000009</v>
      </c>
      <c r="BQ190">
        <v>0</v>
      </c>
      <c r="BR190">
        <v>374981.92</v>
      </c>
      <c r="BS190">
        <v>9278228.3800000008</v>
      </c>
      <c r="BT190">
        <v>0</v>
      </c>
      <c r="BU190">
        <v>0</v>
      </c>
      <c r="BV190">
        <v>0</v>
      </c>
      <c r="BW190">
        <v>-2120</v>
      </c>
      <c r="BX190">
        <v>2120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14970262.26</v>
      </c>
      <c r="CE190">
        <v>0</v>
      </c>
      <c r="CF190">
        <v>96610845.109999999</v>
      </c>
      <c r="CG190">
        <v>46856761.270000003</v>
      </c>
      <c r="CH190">
        <v>0</v>
      </c>
      <c r="CI190">
        <v>6313676.3360000001</v>
      </c>
      <c r="CJ190">
        <v>149781280.02000001</v>
      </c>
      <c r="CK190">
        <v>0</v>
      </c>
      <c r="CL190">
        <v>0</v>
      </c>
      <c r="CM190">
        <v>0</v>
      </c>
      <c r="CN190">
        <v>0</v>
      </c>
      <c r="CO190">
        <v>6835.01</v>
      </c>
      <c r="CP190">
        <v>0</v>
      </c>
      <c r="CQ190">
        <v>50.16</v>
      </c>
      <c r="CR190">
        <v>19.07</v>
      </c>
      <c r="CS190">
        <v>0.48</v>
      </c>
      <c r="CT190">
        <v>10.69</v>
      </c>
      <c r="CU190">
        <v>5.37</v>
      </c>
      <c r="CV190">
        <v>140</v>
      </c>
      <c r="CW190">
        <v>68.349999999999994</v>
      </c>
      <c r="CX190">
        <v>0</v>
      </c>
    </row>
  </sheetData>
  <autoFilter ref="A10:EE190">
    <filterColumn colId="1">
      <filters>
        <filter val="C SIDDARAMAPPA"/>
        <filter val="N E SURESH"/>
      </filters>
    </filterColumn>
    <filterColumn colId="2">
      <filters>
        <filter val="LT1"/>
        <filter val="LT2"/>
        <filter val="LT3"/>
        <filter val="LT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 SRIRAMPURA</dc:creator>
  <cp:lastModifiedBy>AET</cp:lastModifiedBy>
  <dcterms:created xsi:type="dcterms:W3CDTF">2025-07-30T06:12:45Z</dcterms:created>
  <dcterms:modified xsi:type="dcterms:W3CDTF">2025-07-30T06:21:48Z</dcterms:modified>
</cp:coreProperties>
</file>