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CB FILES\DCB-2014 TO 2018\DCB APRIL-2025 TO MARCH 2026\JULY-25\"/>
    </mc:Choice>
  </mc:AlternateContent>
  <xr:revisionPtr revIDLastSave="0" documentId="13_ncr:1_{ACF021ED-7DDE-4BA1-9C0D-EDBE9DAC93D3}" xr6:coauthVersionLast="47" xr6:coauthVersionMax="47" xr10:uidLastSave="{00000000-0000-0000-0000-000000000000}"/>
  <bookViews>
    <workbookView xWindow="-120" yWindow="-120" windowWidth="29040" windowHeight="15720" xr2:uid="{C117BD5B-2F72-470D-9942-846DFD6B2D9E}"/>
  </bookViews>
  <sheets>
    <sheet name="HLK JULY 25 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G4" i="1"/>
  <c r="F4" i="1"/>
  <c r="I30" i="1" l="1"/>
  <c r="H4" i="1"/>
  <c r="J4" i="1" s="1"/>
  <c r="G30" i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30" i="1" l="1"/>
  <c r="H30" i="1"/>
  <c r="F30" i="1"/>
</calcChain>
</file>

<file path=xl/sharedStrings.xml><?xml version="1.0" encoding="utf-8"?>
<sst xmlns="http://schemas.openxmlformats.org/spreadsheetml/2006/main" count="38" uniqueCount="34">
  <si>
    <t>HT EV</t>
  </si>
  <si>
    <t>HT7</t>
  </si>
  <si>
    <t>HT6</t>
  </si>
  <si>
    <t>HT5</t>
  </si>
  <si>
    <t>HT4</t>
  </si>
  <si>
    <t>HT3</t>
  </si>
  <si>
    <t>HT2C2</t>
  </si>
  <si>
    <t>HT2C1</t>
  </si>
  <si>
    <t>HT2B</t>
  </si>
  <si>
    <t>HT2A</t>
  </si>
  <si>
    <t>HT1</t>
  </si>
  <si>
    <t>LT7</t>
  </si>
  <si>
    <t>LT6C</t>
  </si>
  <si>
    <t>LT6B</t>
  </si>
  <si>
    <t>LT6A</t>
  </si>
  <si>
    <t>LT5A2</t>
  </si>
  <si>
    <t>LT5A1</t>
  </si>
  <si>
    <t>LT4C</t>
  </si>
  <si>
    <t>LT4B</t>
  </si>
  <si>
    <t>LT4A</t>
  </si>
  <si>
    <t>LT3B</t>
  </si>
  <si>
    <t>LT3A-OL</t>
  </si>
  <si>
    <t>LT3A</t>
  </si>
  <si>
    <t>LT2</t>
  </si>
  <si>
    <t>LT1-FL</t>
  </si>
  <si>
    <t>LT1</t>
  </si>
  <si>
    <t>RR NO WISE</t>
  </si>
  <si>
    <t>MSD</t>
  </si>
  <si>
    <t>ISD/ASD</t>
  </si>
  <si>
    <t>TOTAL IOD</t>
  </si>
  <si>
    <t>IOD AS PER DCB</t>
  </si>
  <si>
    <t>DIFF</t>
  </si>
  <si>
    <t>AMOUNT</t>
  </si>
  <si>
    <t>IOD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</si>
</sst>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 Rounded MT Bold"/>
      <family val="2"/>
    </font>
    <font>
      <b/>
      <sz val="11"/>
      <name val="Arial Unicode MS"/>
      <family val="2"/>
    </font>
    <font>
      <sz val="10"/>
      <name val="Arial Rounded MT Bold"/>
      <family val="2"/>
    </font>
    <font>
      <b/>
      <sz val="10"/>
      <name val="Arial Unicode MS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/>
    <xf numFmtId="1" fontId="5" fillId="0" borderId="1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" fontId="6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C010-B854-48B2-A1A8-89769E423962}">
  <sheetPr>
    <tabColor rgb="FFFFFF00"/>
  </sheetPr>
  <dimension ref="A1:J30"/>
  <sheetViews>
    <sheetView tabSelected="1" workbookViewId="0">
      <selection activeCell="B3" sqref="B3"/>
    </sheetView>
  </sheetViews>
  <sheetFormatPr defaultRowHeight="15" x14ac:dyDescent="0.25"/>
  <cols>
    <col min="2" max="10" width="13.42578125" customWidth="1"/>
  </cols>
  <sheetData>
    <row r="1" spans="1:10" x14ac:dyDescent="0.25">
      <c r="B1" s="9" t="s">
        <v>33</v>
      </c>
      <c r="C1" s="9"/>
      <c r="D1" s="9"/>
      <c r="E1" s="9"/>
      <c r="F1" s="9"/>
      <c r="G1" s="9"/>
      <c r="H1" s="9"/>
      <c r="I1" s="9"/>
      <c r="J1" s="9"/>
    </row>
    <row r="2" spans="1:10" s="13" customFormat="1" ht="28.5" customHeight="1" x14ac:dyDescent="0.25">
      <c r="A2" s="6"/>
      <c r="B2" s="16">
        <v>45809</v>
      </c>
      <c r="C2" s="15"/>
      <c r="D2" s="16">
        <v>45839</v>
      </c>
      <c r="E2" s="15"/>
      <c r="F2" s="7" t="s">
        <v>30</v>
      </c>
      <c r="G2" s="8"/>
      <c r="H2" s="8"/>
      <c r="I2" s="14" t="s">
        <v>26</v>
      </c>
      <c r="J2" s="14"/>
    </row>
    <row r="3" spans="1:10" s="13" customFormat="1" ht="27" customHeight="1" x14ac:dyDescent="0.25">
      <c r="A3" s="6"/>
      <c r="B3" s="5" t="s">
        <v>28</v>
      </c>
      <c r="C3" s="5" t="s">
        <v>27</v>
      </c>
      <c r="D3" s="5" t="s">
        <v>28</v>
      </c>
      <c r="E3" s="5" t="s">
        <v>27</v>
      </c>
      <c r="F3" s="5" t="s">
        <v>28</v>
      </c>
      <c r="G3" s="5" t="s">
        <v>27</v>
      </c>
      <c r="H3" s="12" t="s">
        <v>29</v>
      </c>
      <c r="I3" s="12" t="s">
        <v>32</v>
      </c>
      <c r="J3" s="12" t="s">
        <v>31</v>
      </c>
    </row>
    <row r="4" spans="1:10" x14ac:dyDescent="0.25">
      <c r="A4" s="4" t="s">
        <v>25</v>
      </c>
      <c r="B4" s="4">
        <v>901040.08</v>
      </c>
      <c r="C4" s="4">
        <v>2479.92</v>
      </c>
      <c r="D4" s="4">
        <v>2884</v>
      </c>
      <c r="E4" s="4">
        <v>0</v>
      </c>
      <c r="F4" s="3">
        <f>B4+D4</f>
        <v>903924.08</v>
      </c>
      <c r="G4" s="3">
        <f>C4+E4</f>
        <v>2479.92</v>
      </c>
      <c r="H4" s="11">
        <f>F4+G4</f>
        <v>906404</v>
      </c>
      <c r="I4" s="10">
        <v>907236</v>
      </c>
      <c r="J4" s="11">
        <f>H4-I4</f>
        <v>-832</v>
      </c>
    </row>
    <row r="5" spans="1:10" x14ac:dyDescent="0.25">
      <c r="A5" s="4" t="s">
        <v>24</v>
      </c>
      <c r="B5" s="4">
        <v>0</v>
      </c>
      <c r="C5" s="4"/>
      <c r="D5" s="4">
        <v>0</v>
      </c>
      <c r="E5" s="4">
        <v>0</v>
      </c>
      <c r="F5" s="3">
        <f t="shared" ref="F5:F22" si="0">B5+D5</f>
        <v>0</v>
      </c>
      <c r="G5" s="3">
        <f t="shared" ref="G5:G22" si="1">C5+E5</f>
        <v>0</v>
      </c>
      <c r="H5" s="11">
        <f>F5+G5</f>
        <v>0</v>
      </c>
      <c r="I5" s="10"/>
      <c r="J5" s="11">
        <f>H5-I5</f>
        <v>0</v>
      </c>
    </row>
    <row r="6" spans="1:10" x14ac:dyDescent="0.25">
      <c r="A6" s="4" t="s">
        <v>23</v>
      </c>
      <c r="B6" s="4">
        <v>16487</v>
      </c>
      <c r="C6" s="4">
        <v>0</v>
      </c>
      <c r="D6" s="4">
        <v>0</v>
      </c>
      <c r="E6" s="4">
        <v>0</v>
      </c>
      <c r="F6" s="3">
        <f t="shared" si="0"/>
        <v>16487</v>
      </c>
      <c r="G6" s="3">
        <f t="shared" si="1"/>
        <v>0</v>
      </c>
      <c r="H6" s="11">
        <f>F6+G6</f>
        <v>16487</v>
      </c>
      <c r="I6" s="10">
        <v>16459</v>
      </c>
      <c r="J6" s="11">
        <f>H6-I6</f>
        <v>28</v>
      </c>
    </row>
    <row r="7" spans="1:10" x14ac:dyDescent="0.25">
      <c r="A7" s="4" t="s">
        <v>22</v>
      </c>
      <c r="B7" s="4">
        <v>685432.96</v>
      </c>
      <c r="C7" s="4">
        <v>1373.04</v>
      </c>
      <c r="D7" s="4">
        <v>10518</v>
      </c>
      <c r="E7" s="4">
        <v>0</v>
      </c>
      <c r="F7" s="3">
        <f t="shared" si="0"/>
        <v>695950.96</v>
      </c>
      <c r="G7" s="3">
        <f t="shared" si="1"/>
        <v>1373.04</v>
      </c>
      <c r="H7" s="11">
        <f>F7+G7</f>
        <v>697324</v>
      </c>
      <c r="I7" s="10">
        <v>710302</v>
      </c>
      <c r="J7" s="11">
        <f>H7-I7</f>
        <v>-12978</v>
      </c>
    </row>
    <row r="8" spans="1:10" x14ac:dyDescent="0.25">
      <c r="A8" s="4" t="s">
        <v>21</v>
      </c>
      <c r="B8" s="4">
        <v>0</v>
      </c>
      <c r="C8" s="4"/>
      <c r="D8" s="4">
        <v>0</v>
      </c>
      <c r="E8" s="4">
        <v>0</v>
      </c>
      <c r="F8" s="3">
        <f t="shared" si="0"/>
        <v>0</v>
      </c>
      <c r="G8" s="3">
        <f t="shared" si="1"/>
        <v>0</v>
      </c>
      <c r="H8" s="11">
        <f>F8+G8</f>
        <v>0</v>
      </c>
      <c r="I8" s="10"/>
      <c r="J8" s="11">
        <f>H8-I8</f>
        <v>0</v>
      </c>
    </row>
    <row r="9" spans="1:10" x14ac:dyDescent="0.25">
      <c r="A9" s="4" t="s">
        <v>20</v>
      </c>
      <c r="B9" s="4">
        <v>0</v>
      </c>
      <c r="C9" s="4"/>
      <c r="D9" s="4">
        <v>0</v>
      </c>
      <c r="E9" s="4">
        <v>0</v>
      </c>
      <c r="F9" s="3">
        <f t="shared" si="0"/>
        <v>0</v>
      </c>
      <c r="G9" s="3">
        <f t="shared" si="1"/>
        <v>0</v>
      </c>
      <c r="H9" s="11">
        <f>F9+G9</f>
        <v>0</v>
      </c>
      <c r="I9" s="10"/>
      <c r="J9" s="11">
        <f>H9-I9</f>
        <v>0</v>
      </c>
    </row>
    <row r="10" spans="1:10" x14ac:dyDescent="0.25">
      <c r="A10" s="4" t="s">
        <v>19</v>
      </c>
      <c r="B10" s="4">
        <v>0</v>
      </c>
      <c r="C10" s="4">
        <v>0</v>
      </c>
      <c r="D10" s="4">
        <v>32467.34</v>
      </c>
      <c r="E10" s="4">
        <v>3457.66</v>
      </c>
      <c r="F10" s="3">
        <f t="shared" si="0"/>
        <v>32467.34</v>
      </c>
      <c r="G10" s="3">
        <f t="shared" si="1"/>
        <v>3457.66</v>
      </c>
      <c r="H10" s="11">
        <f>F10+G10</f>
        <v>35925</v>
      </c>
      <c r="I10" s="10">
        <v>5898412</v>
      </c>
      <c r="J10" s="11">
        <f>H10-I10</f>
        <v>-5862487</v>
      </c>
    </row>
    <row r="11" spans="1:10" x14ac:dyDescent="0.25">
      <c r="A11" s="4" t="s">
        <v>18</v>
      </c>
      <c r="B11" s="4">
        <v>647.33000000000004</v>
      </c>
      <c r="C11" s="4">
        <v>156.66999999999999</v>
      </c>
      <c r="D11" s="4">
        <v>0</v>
      </c>
      <c r="E11" s="4"/>
      <c r="F11" s="3">
        <f t="shared" si="0"/>
        <v>647.33000000000004</v>
      </c>
      <c r="G11" s="3">
        <f t="shared" si="1"/>
        <v>156.66999999999999</v>
      </c>
      <c r="H11" s="11">
        <f>F11+G11</f>
        <v>804</v>
      </c>
      <c r="I11" s="10">
        <v>1420</v>
      </c>
      <c r="J11" s="11">
        <f>H11-I11</f>
        <v>-616</v>
      </c>
    </row>
    <row r="12" spans="1:10" x14ac:dyDescent="0.25">
      <c r="A12" s="4" t="s">
        <v>17</v>
      </c>
      <c r="B12" s="4">
        <v>97</v>
      </c>
      <c r="C12" s="4">
        <v>0</v>
      </c>
      <c r="D12" s="4">
        <v>0</v>
      </c>
      <c r="E12" s="4"/>
      <c r="F12" s="3">
        <f t="shared" si="0"/>
        <v>97</v>
      </c>
      <c r="G12" s="3">
        <f t="shared" si="1"/>
        <v>0</v>
      </c>
      <c r="H12" s="11">
        <f>F12+G12</f>
        <v>97</v>
      </c>
      <c r="I12" s="10">
        <v>97</v>
      </c>
      <c r="J12" s="11">
        <f>H12-I12</f>
        <v>0</v>
      </c>
    </row>
    <row r="13" spans="1:10" x14ac:dyDescent="0.25">
      <c r="A13" s="4" t="s">
        <v>16</v>
      </c>
      <c r="B13" s="4">
        <v>293342.71999999997</v>
      </c>
      <c r="C13" s="4">
        <v>492.28</v>
      </c>
      <c r="D13" s="4">
        <v>148</v>
      </c>
      <c r="E13" s="4">
        <v>0</v>
      </c>
      <c r="F13" s="3">
        <f t="shared" si="0"/>
        <v>293490.71999999997</v>
      </c>
      <c r="G13" s="3">
        <f t="shared" si="1"/>
        <v>492.28</v>
      </c>
      <c r="H13" s="11">
        <f>F13+G13</f>
        <v>293983</v>
      </c>
      <c r="I13" s="10">
        <v>293955</v>
      </c>
      <c r="J13" s="11">
        <f>H13-I13</f>
        <v>28</v>
      </c>
    </row>
    <row r="14" spans="1:10" x14ac:dyDescent="0.25">
      <c r="A14" s="4" t="s">
        <v>15</v>
      </c>
      <c r="B14" s="4">
        <v>0</v>
      </c>
      <c r="C14" s="4"/>
      <c r="D14" s="4">
        <v>0</v>
      </c>
      <c r="E14" s="4"/>
      <c r="F14" s="3">
        <f t="shared" si="0"/>
        <v>0</v>
      </c>
      <c r="G14" s="3">
        <f t="shared" si="1"/>
        <v>0</v>
      </c>
      <c r="H14" s="11">
        <f>F14+G14</f>
        <v>0</v>
      </c>
      <c r="I14" s="10"/>
      <c r="J14" s="11">
        <f>H14-I14</f>
        <v>0</v>
      </c>
    </row>
    <row r="15" spans="1:10" x14ac:dyDescent="0.25">
      <c r="A15" s="4" t="s">
        <v>14</v>
      </c>
      <c r="B15" s="4">
        <v>311391.09000000003</v>
      </c>
      <c r="C15" s="4">
        <v>1753.9099999999999</v>
      </c>
      <c r="D15" s="4">
        <v>34348</v>
      </c>
      <c r="E15" s="4">
        <v>0</v>
      </c>
      <c r="F15" s="3">
        <f t="shared" si="0"/>
        <v>345739.09</v>
      </c>
      <c r="G15" s="3">
        <f t="shared" si="1"/>
        <v>1753.9099999999999</v>
      </c>
      <c r="H15" s="11">
        <f>F15+G15</f>
        <v>347493</v>
      </c>
      <c r="I15" s="10">
        <v>347505</v>
      </c>
      <c r="J15" s="11">
        <f>H15-I15</f>
        <v>-12</v>
      </c>
    </row>
    <row r="16" spans="1:10" x14ac:dyDescent="0.25">
      <c r="A16" s="4" t="s">
        <v>13</v>
      </c>
      <c r="B16" s="4">
        <v>308392.59000000003</v>
      </c>
      <c r="C16" s="4">
        <v>5842.41</v>
      </c>
      <c r="D16" s="4">
        <v>12552</v>
      </c>
      <c r="E16" s="4">
        <v>0</v>
      </c>
      <c r="F16" s="3">
        <f t="shared" si="0"/>
        <v>320944.59000000003</v>
      </c>
      <c r="G16" s="3">
        <f t="shared" si="1"/>
        <v>5842.41</v>
      </c>
      <c r="H16" s="11">
        <f>F16+G16</f>
        <v>326787</v>
      </c>
      <c r="I16" s="10">
        <v>326775</v>
      </c>
      <c r="J16" s="11">
        <f>H16-I16</f>
        <v>12</v>
      </c>
    </row>
    <row r="17" spans="1:10" x14ac:dyDescent="0.25">
      <c r="A17" s="4" t="s">
        <v>12</v>
      </c>
      <c r="B17" s="4">
        <v>2025</v>
      </c>
      <c r="C17" s="4">
        <v>0</v>
      </c>
      <c r="D17" s="4">
        <v>0</v>
      </c>
      <c r="E17" s="4">
        <v>0</v>
      </c>
      <c r="F17" s="3">
        <f t="shared" si="0"/>
        <v>2025</v>
      </c>
      <c r="G17" s="3">
        <f t="shared" si="1"/>
        <v>0</v>
      </c>
      <c r="H17" s="11">
        <f>F17+G17</f>
        <v>2025</v>
      </c>
      <c r="I17" s="10">
        <v>2025</v>
      </c>
      <c r="J17" s="11">
        <f>H17-I17</f>
        <v>0</v>
      </c>
    </row>
    <row r="18" spans="1:10" x14ac:dyDescent="0.25">
      <c r="A18" s="4" t="s">
        <v>11</v>
      </c>
      <c r="B18" s="4">
        <v>0</v>
      </c>
      <c r="C18" s="4">
        <v>0</v>
      </c>
      <c r="D18" s="4">
        <v>0</v>
      </c>
      <c r="E18" s="4">
        <v>0</v>
      </c>
      <c r="F18" s="3">
        <f t="shared" si="0"/>
        <v>0</v>
      </c>
      <c r="G18" s="3">
        <f t="shared" si="1"/>
        <v>0</v>
      </c>
      <c r="H18" s="11">
        <f>F18+G18</f>
        <v>0</v>
      </c>
      <c r="I18" s="10"/>
      <c r="J18" s="11">
        <f>H18-I18</f>
        <v>0</v>
      </c>
    </row>
    <row r="19" spans="1:10" x14ac:dyDescent="0.25">
      <c r="A19" s="4" t="s">
        <v>10</v>
      </c>
      <c r="B19" s="4"/>
      <c r="C19" s="4"/>
      <c r="D19" s="4">
        <v>632874</v>
      </c>
      <c r="E19" s="4">
        <v>0</v>
      </c>
      <c r="F19" s="3">
        <f t="shared" si="0"/>
        <v>632874</v>
      </c>
      <c r="G19" s="3">
        <f t="shared" si="1"/>
        <v>0</v>
      </c>
      <c r="H19" s="11">
        <f>F19+G19</f>
        <v>632874</v>
      </c>
      <c r="I19" s="10">
        <v>632874</v>
      </c>
      <c r="J19" s="11">
        <f>H19-I19</f>
        <v>0</v>
      </c>
    </row>
    <row r="20" spans="1:10" x14ac:dyDescent="0.25">
      <c r="A20" s="4" t="s">
        <v>9</v>
      </c>
      <c r="B20" s="4"/>
      <c r="C20" s="4"/>
      <c r="D20" s="4">
        <v>359129</v>
      </c>
      <c r="E20" s="4">
        <v>0</v>
      </c>
      <c r="F20" s="3">
        <f t="shared" si="0"/>
        <v>359129</v>
      </c>
      <c r="G20" s="3">
        <f t="shared" si="1"/>
        <v>0</v>
      </c>
      <c r="H20" s="11">
        <f>F20+G20</f>
        <v>359129</v>
      </c>
      <c r="I20" s="10">
        <v>421823</v>
      </c>
      <c r="J20" s="11">
        <f>H20-I20</f>
        <v>-62694</v>
      </c>
    </row>
    <row r="21" spans="1:10" x14ac:dyDescent="0.25">
      <c r="A21" s="4" t="s">
        <v>8</v>
      </c>
      <c r="B21" s="4"/>
      <c r="C21" s="4"/>
      <c r="D21" s="4">
        <v>29507</v>
      </c>
      <c r="E21" s="4">
        <v>0</v>
      </c>
      <c r="F21" s="3">
        <f t="shared" si="0"/>
        <v>29507</v>
      </c>
      <c r="G21" s="3">
        <f t="shared" si="1"/>
        <v>0</v>
      </c>
      <c r="H21" s="11">
        <f>F21+G21</f>
        <v>29507</v>
      </c>
      <c r="I21" s="10">
        <v>29507</v>
      </c>
      <c r="J21" s="11">
        <f>H21-I21</f>
        <v>0</v>
      </c>
    </row>
    <row r="22" spans="1:10" x14ac:dyDescent="0.25">
      <c r="A22" s="4" t="s">
        <v>7</v>
      </c>
      <c r="B22" s="4"/>
      <c r="C22" s="4"/>
      <c r="D22" s="4">
        <v>75395</v>
      </c>
      <c r="E22" s="4">
        <v>0</v>
      </c>
      <c r="F22" s="3">
        <f t="shared" si="0"/>
        <v>75395</v>
      </c>
      <c r="G22" s="3">
        <f t="shared" si="1"/>
        <v>0</v>
      </c>
      <c r="H22" s="11">
        <f>F22+G22</f>
        <v>75395</v>
      </c>
      <c r="I22" s="10">
        <v>88389</v>
      </c>
      <c r="J22" s="11">
        <f>H22-I22</f>
        <v>-12994</v>
      </c>
    </row>
    <row r="23" spans="1:10" x14ac:dyDescent="0.25">
      <c r="A23" s="4" t="s">
        <v>6</v>
      </c>
      <c r="B23" s="4"/>
      <c r="C23" s="4"/>
      <c r="D23" s="4"/>
      <c r="E23" s="4"/>
      <c r="F23" s="3"/>
      <c r="G23" s="3"/>
      <c r="H23" s="11">
        <f>F23+G23</f>
        <v>0</v>
      </c>
      <c r="I23" s="10"/>
      <c r="J23" s="10"/>
    </row>
    <row r="24" spans="1:10" x14ac:dyDescent="0.25">
      <c r="A24" s="4" t="s">
        <v>5</v>
      </c>
      <c r="B24" s="4"/>
      <c r="C24" s="4"/>
      <c r="D24" s="4"/>
      <c r="E24" s="4"/>
      <c r="F24" s="3"/>
      <c r="G24" s="3"/>
      <c r="H24" s="10"/>
      <c r="I24" s="10"/>
      <c r="J24" s="10"/>
    </row>
    <row r="25" spans="1:10" x14ac:dyDescent="0.25">
      <c r="A25" s="4" t="s">
        <v>4</v>
      </c>
      <c r="B25" s="4"/>
      <c r="C25" s="4"/>
      <c r="D25" s="4"/>
      <c r="E25" s="4"/>
      <c r="F25" s="3"/>
      <c r="G25" s="3"/>
      <c r="H25" s="10"/>
      <c r="I25" s="10"/>
      <c r="J25" s="10"/>
    </row>
    <row r="26" spans="1:10" x14ac:dyDescent="0.25">
      <c r="A26" s="4" t="s">
        <v>3</v>
      </c>
      <c r="B26" s="4"/>
      <c r="C26" s="4"/>
      <c r="D26" s="4"/>
      <c r="E26" s="4"/>
      <c r="F26" s="3"/>
      <c r="G26" s="3"/>
      <c r="H26" s="10"/>
      <c r="I26" s="10"/>
      <c r="J26" s="10"/>
    </row>
    <row r="27" spans="1:10" x14ac:dyDescent="0.25">
      <c r="A27" s="4" t="s">
        <v>2</v>
      </c>
      <c r="B27" s="4"/>
      <c r="C27" s="4"/>
      <c r="D27" s="4"/>
      <c r="E27" s="4"/>
      <c r="F27" s="3"/>
      <c r="G27" s="3"/>
      <c r="H27" s="10"/>
      <c r="I27" s="10"/>
      <c r="J27" s="10"/>
    </row>
    <row r="28" spans="1:10" x14ac:dyDescent="0.25">
      <c r="A28" s="4" t="s">
        <v>1</v>
      </c>
      <c r="B28" s="4"/>
      <c r="C28" s="4"/>
      <c r="D28" s="4"/>
      <c r="E28" s="4"/>
      <c r="F28" s="3"/>
      <c r="G28" s="3"/>
      <c r="H28" s="10"/>
      <c r="I28" s="10"/>
      <c r="J28" s="10"/>
    </row>
    <row r="29" spans="1:10" x14ac:dyDescent="0.25">
      <c r="A29" s="4" t="s">
        <v>0</v>
      </c>
      <c r="B29" s="4"/>
      <c r="C29" s="4"/>
      <c r="D29" s="4"/>
      <c r="E29" s="4"/>
      <c r="F29" s="3"/>
      <c r="G29" s="3"/>
      <c r="H29" s="10"/>
      <c r="I29" s="10"/>
      <c r="J29" s="10"/>
    </row>
    <row r="30" spans="1:10" ht="16.5" x14ac:dyDescent="0.25">
      <c r="A30" s="2"/>
      <c r="B30" s="1">
        <f t="shared" ref="B30:E30" si="2">SUM(B4:B29)</f>
        <v>2518855.77</v>
      </c>
      <c r="C30" s="1">
        <f t="shared" si="2"/>
        <v>12098.23</v>
      </c>
      <c r="D30" s="1">
        <f t="shared" si="2"/>
        <v>1189822.3399999999</v>
      </c>
      <c r="E30" s="1">
        <f t="shared" si="2"/>
        <v>3457.66</v>
      </c>
      <c r="F30" s="1">
        <f>SUM(F4:F29)</f>
        <v>3708678.11</v>
      </c>
      <c r="G30" s="1">
        <f>SUM(G4:G29)</f>
        <v>15555.89</v>
      </c>
      <c r="H30" s="1">
        <f>SUM(H4:H29)</f>
        <v>3724234</v>
      </c>
      <c r="I30" s="1">
        <f t="shared" ref="I30:J30" si="3">SUM(I4:I29)</f>
        <v>9676779</v>
      </c>
      <c r="J30" s="1">
        <f t="shared" si="3"/>
        <v>-5952545</v>
      </c>
    </row>
  </sheetData>
  <mergeCells count="5">
    <mergeCell ref="B2:C2"/>
    <mergeCell ref="F2:H2"/>
    <mergeCell ref="I2:J2"/>
    <mergeCell ref="D2:E2"/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HLK JULY 25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2025-08-29T07:15:09Z</dcterms:created>
  <dcterms:modified xsi:type="dcterms:W3CDTF">2025-08-29T07:35:01Z</dcterms:modified>
</cp:coreProperties>
</file>