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8.11.2025" sheetId="1" r:id="rId1"/>
  </sheets>
  <calcPr calcId="124519"/>
</workbook>
</file>

<file path=xl/calcChain.xml><?xml version="1.0" encoding="utf-8"?>
<calcChain xmlns="http://schemas.openxmlformats.org/spreadsheetml/2006/main">
  <c r="R12" i="1"/>
  <c r="L12"/>
  <c r="F12"/>
  <c r="R11"/>
  <c r="L11"/>
  <c r="F11"/>
  <c r="R10"/>
  <c r="L10"/>
  <c r="F10"/>
  <c r="R9"/>
  <c r="L9"/>
  <c r="F9"/>
  <c r="R8"/>
  <c r="L8"/>
  <c r="F8"/>
  <c r="R7"/>
  <c r="L7"/>
  <c r="F7"/>
  <c r="R6"/>
  <c r="L6"/>
  <c r="F6"/>
  <c r="R5"/>
  <c r="R14" s="1"/>
  <c r="L5"/>
  <c r="F5"/>
</calcChain>
</file>

<file path=xl/sharedStrings.xml><?xml version="1.0" encoding="utf-8"?>
<sst xmlns="http://schemas.openxmlformats.org/spreadsheetml/2006/main" count="48" uniqueCount="19">
  <si>
    <t>ID NO.1324111250055</t>
  </si>
  <si>
    <t xml:space="preserve">INTIMATION AS PER CHIEF OFFICE </t>
  </si>
  <si>
    <t>IDEA SOFTWARE GENARATED INTIMATION</t>
  </si>
  <si>
    <t>SL NO</t>
  </si>
  <si>
    <t>HEAD</t>
  </si>
  <si>
    <t>AMOUNT</t>
  </si>
  <si>
    <t>CGST</t>
  </si>
  <si>
    <t>SGST</t>
  </si>
  <si>
    <t>TOTAL</t>
  </si>
  <si>
    <t>5% SUPERVISION CHANRGES WITH GST</t>
  </si>
  <si>
    <t>CABLE TESTING FEES</t>
  </si>
  <si>
    <t>RMU TESTING FEES</t>
  </si>
  <si>
    <t>DCW</t>
  </si>
  <si>
    <t>ESCOM ESTABLISHMENT COST @ 10% OF DCW</t>
  </si>
  <si>
    <t>TOWARDS TENDER PREMIUM CHARGES @ 20% OF DCW</t>
  </si>
  <si>
    <t>5% ONE TIME MAINTANANCE CHARGES</t>
  </si>
  <si>
    <t>TRANSFORMER TESTING FEES</t>
  </si>
  <si>
    <t>ISD</t>
  </si>
  <si>
    <t xml:space="preserve">TO BE gerated as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</si>
</sst>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R14"/>
  <sheetViews>
    <sheetView tabSelected="1" workbookViewId="0">
      <selection activeCell="I17" sqref="I17"/>
    </sheetView>
  </sheetViews>
  <sheetFormatPr defaultRowHeight="15"/>
  <cols>
    <col min="2" max="2" width="50" bestFit="1" customWidth="1"/>
    <col min="8" max="8" width="50" bestFit="1" customWidth="1"/>
    <col min="14" max="14" width="50" bestFit="1" customWidth="1"/>
  </cols>
  <sheetData>
    <row r="2" spans="1:18" ht="21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/>
      <c r="B3" s="3" t="s">
        <v>1</v>
      </c>
      <c r="C3" s="3"/>
      <c r="D3" s="3"/>
      <c r="E3" s="3"/>
      <c r="F3" s="3"/>
      <c r="G3" s="4"/>
      <c r="H3" s="5" t="s">
        <v>2</v>
      </c>
      <c r="I3" s="5"/>
      <c r="J3" s="5"/>
      <c r="K3" s="5"/>
      <c r="L3" s="5"/>
      <c r="M3" s="6"/>
      <c r="N3" s="5" t="s">
        <v>18</v>
      </c>
      <c r="O3" s="5"/>
      <c r="P3" s="5"/>
      <c r="Q3" s="5"/>
      <c r="R3" s="5"/>
    </row>
    <row r="4" spans="1:1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4"/>
      <c r="H4" s="8" t="s">
        <v>4</v>
      </c>
      <c r="I4" s="8" t="s">
        <v>5</v>
      </c>
      <c r="J4" s="8" t="s">
        <v>6</v>
      </c>
      <c r="K4" s="8" t="s">
        <v>7</v>
      </c>
      <c r="L4" s="8" t="s">
        <v>8</v>
      </c>
      <c r="M4" s="9"/>
      <c r="N4" s="10" t="s">
        <v>4</v>
      </c>
      <c r="O4" s="10" t="s">
        <v>5</v>
      </c>
      <c r="P4" s="10" t="s">
        <v>6</v>
      </c>
      <c r="Q4" s="10" t="s">
        <v>7</v>
      </c>
      <c r="R4" s="10" t="s">
        <v>8</v>
      </c>
    </row>
    <row r="5" spans="1:18">
      <c r="A5" s="11">
        <v>1</v>
      </c>
      <c r="B5" s="12" t="s">
        <v>9</v>
      </c>
      <c r="C5" s="12">
        <v>323350</v>
      </c>
      <c r="D5" s="12">
        <v>29102</v>
      </c>
      <c r="E5" s="12">
        <v>29102</v>
      </c>
      <c r="F5" s="12">
        <f>E5+D5+C5</f>
        <v>381554</v>
      </c>
      <c r="G5" s="4"/>
      <c r="H5" s="12" t="s">
        <v>9</v>
      </c>
      <c r="I5" s="12">
        <v>323350</v>
      </c>
      <c r="J5" s="12">
        <v>29102</v>
      </c>
      <c r="K5" s="12">
        <v>29102</v>
      </c>
      <c r="L5" s="12">
        <f>K5+J5+I5</f>
        <v>381554</v>
      </c>
      <c r="M5" s="9"/>
      <c r="N5" s="12" t="s">
        <v>9</v>
      </c>
      <c r="O5" s="12">
        <v>323350</v>
      </c>
      <c r="P5" s="12">
        <v>29102</v>
      </c>
      <c r="Q5" s="12">
        <v>29102</v>
      </c>
      <c r="R5" s="12">
        <f>Q5+P5+O5</f>
        <v>381554</v>
      </c>
    </row>
    <row r="6" spans="1:18">
      <c r="A6" s="11">
        <v>2</v>
      </c>
      <c r="B6" s="12" t="s">
        <v>10</v>
      </c>
      <c r="C6" s="12">
        <v>20000</v>
      </c>
      <c r="D6" s="12">
        <v>1800</v>
      </c>
      <c r="E6" s="12">
        <v>1800</v>
      </c>
      <c r="F6" s="12">
        <f t="shared" ref="F6:F12" si="0">E6+D6+C6</f>
        <v>23600</v>
      </c>
      <c r="G6" s="4"/>
      <c r="H6" s="12" t="s">
        <v>10</v>
      </c>
      <c r="I6" s="12">
        <v>20000</v>
      </c>
      <c r="J6" s="12">
        <v>0</v>
      </c>
      <c r="K6" s="12">
        <v>0</v>
      </c>
      <c r="L6" s="12">
        <f t="shared" ref="L6:L12" si="1">K6+J6+I6</f>
        <v>20000</v>
      </c>
      <c r="M6" s="9"/>
      <c r="N6" s="12" t="s">
        <v>10</v>
      </c>
      <c r="O6" s="12">
        <v>20000</v>
      </c>
      <c r="P6" s="12">
        <v>1800</v>
      </c>
      <c r="Q6" s="12">
        <v>1800</v>
      </c>
      <c r="R6" s="12">
        <f t="shared" ref="R6:R12" si="2">Q6+P6+O6</f>
        <v>23600</v>
      </c>
    </row>
    <row r="7" spans="1:18">
      <c r="A7" s="11">
        <v>3</v>
      </c>
      <c r="B7" s="12" t="s">
        <v>11</v>
      </c>
      <c r="C7" s="12">
        <v>4080</v>
      </c>
      <c r="D7" s="12">
        <v>367</v>
      </c>
      <c r="E7" s="12">
        <v>367</v>
      </c>
      <c r="F7" s="12">
        <f t="shared" si="0"/>
        <v>4814</v>
      </c>
      <c r="G7" s="4"/>
      <c r="H7" s="12" t="s">
        <v>11</v>
      </c>
      <c r="I7" s="12">
        <v>4080</v>
      </c>
      <c r="J7" s="12">
        <v>0</v>
      </c>
      <c r="K7" s="12">
        <v>0</v>
      </c>
      <c r="L7" s="12">
        <f t="shared" si="1"/>
        <v>4080</v>
      </c>
      <c r="M7" s="9"/>
      <c r="N7" s="12" t="s">
        <v>11</v>
      </c>
      <c r="O7" s="12">
        <v>4080</v>
      </c>
      <c r="P7" s="12">
        <v>367</v>
      </c>
      <c r="Q7" s="12">
        <v>367</v>
      </c>
      <c r="R7" s="12">
        <f t="shared" si="2"/>
        <v>4814</v>
      </c>
    </row>
    <row r="8" spans="1:18">
      <c r="A8" s="11">
        <v>4</v>
      </c>
      <c r="B8" s="12" t="s">
        <v>12</v>
      </c>
      <c r="C8" s="12">
        <v>940720</v>
      </c>
      <c r="D8" s="12">
        <v>0</v>
      </c>
      <c r="E8" s="12">
        <v>0</v>
      </c>
      <c r="F8" s="12">
        <f t="shared" si="0"/>
        <v>940720</v>
      </c>
      <c r="G8" s="4"/>
      <c r="H8" s="12" t="s">
        <v>12</v>
      </c>
      <c r="I8" s="12">
        <v>940720</v>
      </c>
      <c r="J8" s="12">
        <v>0</v>
      </c>
      <c r="K8" s="12">
        <v>0</v>
      </c>
      <c r="L8" s="12">
        <f t="shared" si="1"/>
        <v>940720</v>
      </c>
      <c r="M8" s="9"/>
      <c r="N8" s="12" t="s">
        <v>12</v>
      </c>
      <c r="O8" s="12">
        <v>940720</v>
      </c>
      <c r="P8" s="12">
        <v>0</v>
      </c>
      <c r="Q8" s="12">
        <v>0</v>
      </c>
      <c r="R8" s="12">
        <f t="shared" si="2"/>
        <v>940720</v>
      </c>
    </row>
    <row r="9" spans="1:18">
      <c r="A9" s="11">
        <v>5</v>
      </c>
      <c r="B9" s="12" t="s">
        <v>13</v>
      </c>
      <c r="C9" s="12">
        <v>94072</v>
      </c>
      <c r="D9" s="12">
        <v>0</v>
      </c>
      <c r="E9" s="12">
        <v>0</v>
      </c>
      <c r="F9" s="12">
        <f t="shared" si="0"/>
        <v>94072</v>
      </c>
      <c r="G9" s="4"/>
      <c r="H9" s="12" t="s">
        <v>13</v>
      </c>
      <c r="I9" s="12">
        <v>94072</v>
      </c>
      <c r="J9" s="12">
        <v>0</v>
      </c>
      <c r="K9" s="12">
        <v>0</v>
      </c>
      <c r="L9" s="12">
        <f t="shared" si="1"/>
        <v>94072</v>
      </c>
      <c r="M9" s="9"/>
      <c r="N9" s="12" t="s">
        <v>13</v>
      </c>
      <c r="O9" s="12">
        <v>94072</v>
      </c>
      <c r="P9" s="12">
        <v>0</v>
      </c>
      <c r="Q9" s="12">
        <v>0</v>
      </c>
      <c r="R9" s="12">
        <f t="shared" si="2"/>
        <v>94072</v>
      </c>
    </row>
    <row r="10" spans="1:18">
      <c r="A10" s="11">
        <v>6</v>
      </c>
      <c r="B10" s="12" t="s">
        <v>14</v>
      </c>
      <c r="C10" s="12">
        <v>188144</v>
      </c>
      <c r="D10" s="12">
        <v>16933</v>
      </c>
      <c r="E10" s="12">
        <v>16933</v>
      </c>
      <c r="F10" s="12">
        <f t="shared" si="0"/>
        <v>222010</v>
      </c>
      <c r="G10" s="4"/>
      <c r="H10" s="12" t="s">
        <v>14</v>
      </c>
      <c r="I10" s="12">
        <v>188144</v>
      </c>
      <c r="J10" s="12">
        <v>16933</v>
      </c>
      <c r="K10" s="12">
        <v>16933</v>
      </c>
      <c r="L10" s="12">
        <f t="shared" si="1"/>
        <v>222010</v>
      </c>
      <c r="M10" s="9"/>
      <c r="N10" s="12" t="s">
        <v>14</v>
      </c>
      <c r="O10" s="12">
        <v>188144</v>
      </c>
      <c r="P10" s="12">
        <v>16933</v>
      </c>
      <c r="Q10" s="12">
        <v>16933</v>
      </c>
      <c r="R10" s="12">
        <f t="shared" si="2"/>
        <v>222010</v>
      </c>
    </row>
    <row r="11" spans="1:18">
      <c r="A11" s="11">
        <v>7</v>
      </c>
      <c r="B11" s="12" t="s">
        <v>15</v>
      </c>
      <c r="C11" s="12">
        <v>372636</v>
      </c>
      <c r="D11" s="12">
        <v>33537</v>
      </c>
      <c r="E11" s="12">
        <v>33537</v>
      </c>
      <c r="F11" s="12">
        <f t="shared" si="0"/>
        <v>439710</v>
      </c>
      <c r="G11" s="4"/>
      <c r="H11" s="12" t="s">
        <v>15</v>
      </c>
      <c r="I11" s="12">
        <v>372636</v>
      </c>
      <c r="J11" s="12">
        <v>0</v>
      </c>
      <c r="K11" s="12">
        <v>0</v>
      </c>
      <c r="L11" s="12">
        <f t="shared" si="1"/>
        <v>372636</v>
      </c>
      <c r="M11" s="9"/>
      <c r="N11" s="12" t="s">
        <v>15</v>
      </c>
      <c r="O11" s="12">
        <v>372636</v>
      </c>
      <c r="P11" s="12">
        <v>33537</v>
      </c>
      <c r="Q11" s="12">
        <v>33537</v>
      </c>
      <c r="R11" s="12">
        <f t="shared" si="2"/>
        <v>439710</v>
      </c>
    </row>
    <row r="12" spans="1:18">
      <c r="A12" s="11">
        <v>8</v>
      </c>
      <c r="B12" s="12" t="s">
        <v>16</v>
      </c>
      <c r="C12" s="12">
        <v>3000</v>
      </c>
      <c r="D12" s="12">
        <v>270</v>
      </c>
      <c r="E12" s="12">
        <v>270</v>
      </c>
      <c r="F12" s="12">
        <f t="shared" si="0"/>
        <v>3540</v>
      </c>
      <c r="G12" s="4"/>
      <c r="H12" s="12" t="s">
        <v>16</v>
      </c>
      <c r="I12" s="12">
        <v>3000</v>
      </c>
      <c r="J12" s="12">
        <v>0</v>
      </c>
      <c r="K12" s="12">
        <v>0</v>
      </c>
      <c r="L12" s="12">
        <f t="shared" si="1"/>
        <v>3000</v>
      </c>
      <c r="M12" s="9"/>
      <c r="N12" s="12" t="s">
        <v>16</v>
      </c>
      <c r="O12" s="12">
        <v>3000</v>
      </c>
      <c r="P12" s="12">
        <v>270</v>
      </c>
      <c r="Q12" s="12">
        <v>270</v>
      </c>
      <c r="R12" s="12">
        <f t="shared" si="2"/>
        <v>3540</v>
      </c>
    </row>
    <row r="13" spans="1:18">
      <c r="A13" s="11">
        <v>9</v>
      </c>
      <c r="B13" s="12" t="s">
        <v>17</v>
      </c>
      <c r="C13" s="12">
        <v>0</v>
      </c>
      <c r="D13" s="12">
        <v>0</v>
      </c>
      <c r="E13" s="12">
        <v>0</v>
      </c>
      <c r="F13" s="12">
        <v>0</v>
      </c>
      <c r="G13" s="4"/>
      <c r="H13" s="12" t="s">
        <v>17</v>
      </c>
      <c r="I13" s="12">
        <v>5351100</v>
      </c>
      <c r="J13" s="12">
        <v>0</v>
      </c>
      <c r="K13" s="12">
        <v>0</v>
      </c>
      <c r="L13" s="12">
        <v>0</v>
      </c>
      <c r="M13" s="9"/>
      <c r="N13" s="12" t="s">
        <v>17</v>
      </c>
      <c r="O13" s="12">
        <v>0</v>
      </c>
      <c r="P13" s="12">
        <v>0</v>
      </c>
      <c r="Q13" s="12">
        <v>0</v>
      </c>
      <c r="R13" s="12">
        <v>0</v>
      </c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 t="s">
        <v>8</v>
      </c>
      <c r="R14" s="4">
        <f>R5+R6+R7+R8+R9+R10+R11+R12+R13</f>
        <v>2110020</v>
      </c>
    </row>
  </sheetData>
  <mergeCells count="4">
    <mergeCell ref="A2:R2"/>
    <mergeCell ref="B3:F3"/>
    <mergeCell ref="H3:L3"/>
    <mergeCell ref="N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2025-11-28T12:08:05Z</dcterms:modified>
</cp:coreProperties>
</file>