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/>
  <c r="R20"/>
  <c r="R23"/>
  <c r="S18" l="1"/>
  <c r="R18"/>
</calcChain>
</file>

<file path=xl/sharedStrings.xml><?xml version="1.0" encoding="utf-8"?>
<sst xmlns="http://schemas.openxmlformats.org/spreadsheetml/2006/main" count="50" uniqueCount="38">
  <si>
    <t>SL NO</t>
  </si>
  <si>
    <t xml:space="preserve">RR NO </t>
  </si>
  <si>
    <t>ACCOUNT ID</t>
  </si>
  <si>
    <t>Sanctioned Load</t>
  </si>
  <si>
    <t>Sanctioned KWP</t>
  </si>
  <si>
    <t>MC</t>
  </si>
  <si>
    <t>IR Import</t>
  </si>
  <si>
    <t>IR Export</t>
  </si>
  <si>
    <t>SRTPVVKP85</t>
  </si>
  <si>
    <t>SRTPVVKP62</t>
  </si>
  <si>
    <t>SRTPVVKP69</t>
  </si>
  <si>
    <t>SRTPVVKP42</t>
  </si>
  <si>
    <t>SRTPVKBP581</t>
  </si>
  <si>
    <t>SRTPVSGP127</t>
  </si>
  <si>
    <t>KRRHT110</t>
  </si>
  <si>
    <t>30KVA</t>
  </si>
  <si>
    <t>500KWP</t>
  </si>
  <si>
    <t>Solar Meter Serial</t>
  </si>
  <si>
    <t>Solar Generaton IR</t>
  </si>
  <si>
    <t>PPA Rate</t>
  </si>
  <si>
    <t>1000KWP</t>
  </si>
  <si>
    <t>40KVA</t>
  </si>
  <si>
    <t>600KWP</t>
  </si>
  <si>
    <t>1500KVA</t>
  </si>
  <si>
    <t>495KWP</t>
  </si>
  <si>
    <t>E142862</t>
  </si>
  <si>
    <t>Time Zone1:
6 to 10 Hours</t>
  </si>
  <si>
    <t>Time Zone2:
10 to 18 Hours</t>
  </si>
  <si>
    <t>Time Zone3:
18 to 22 Hours</t>
  </si>
  <si>
    <t>Time Zone4:
22 to 6 Hours</t>
  </si>
  <si>
    <t>Import IR</t>
  </si>
  <si>
    <t>Export IR</t>
  </si>
  <si>
    <t>KRRHT36</t>
  </si>
  <si>
    <t>165KWP</t>
  </si>
  <si>
    <t>1750KVA</t>
  </si>
  <si>
    <t>SGL15593</t>
  </si>
  <si>
    <t>1KWH</t>
  </si>
  <si>
    <t>1KWP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</si>
</sst>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164" fontId="1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3">
    <cellStyle name="Normal" xfId="0" builtinId="0"/>
    <cellStyle name="Normal 3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S26"/>
  <sheetViews>
    <sheetView tabSelected="1" topLeftCell="B3" workbookViewId="0">
      <selection activeCell="H6" sqref="H6"/>
    </sheetView>
  </sheetViews>
  <sheetFormatPr defaultRowHeight="15"/>
  <cols>
    <col min="3" max="3" width="15" customWidth="1"/>
    <col min="4" max="4" width="13.7109375" customWidth="1"/>
    <col min="5" max="5" width="12" customWidth="1"/>
    <col min="6" max="6" width="12.7109375" customWidth="1"/>
    <col min="14" max="14" width="10.85546875" customWidth="1"/>
    <col min="18" max="19" width="11.7109375" customWidth="1"/>
  </cols>
  <sheetData>
    <row r="6" spans="2:19" ht="45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19</v>
      </c>
      <c r="K6" s="2"/>
      <c r="L6" s="2"/>
      <c r="M6" s="2" t="s">
        <v>17</v>
      </c>
      <c r="N6" s="2" t="s">
        <v>18</v>
      </c>
      <c r="O6" s="2" t="s">
        <v>5</v>
      </c>
      <c r="P6" s="2"/>
      <c r="Q6" s="2"/>
      <c r="R6" s="2"/>
      <c r="S6" s="3"/>
    </row>
    <row r="7" spans="2:19" ht="23.25" customHeight="1">
      <c r="B7" s="2">
        <v>1</v>
      </c>
      <c r="C7" s="2" t="s">
        <v>8</v>
      </c>
      <c r="D7" s="2">
        <v>4261801</v>
      </c>
      <c r="E7" s="2" t="s">
        <v>15</v>
      </c>
      <c r="F7" s="2" t="s">
        <v>16</v>
      </c>
      <c r="G7" s="2">
        <v>2500</v>
      </c>
      <c r="H7" s="15">
        <v>57.71</v>
      </c>
      <c r="I7" s="2">
        <v>1791.3</v>
      </c>
      <c r="J7" s="2">
        <v>9.56</v>
      </c>
      <c r="K7" s="2"/>
      <c r="L7" s="2"/>
      <c r="M7" s="2">
        <v>3120567</v>
      </c>
      <c r="N7" s="2">
        <v>28510.58</v>
      </c>
      <c r="O7" s="2">
        <v>160</v>
      </c>
      <c r="P7" s="2"/>
      <c r="Q7" s="2"/>
      <c r="R7" s="2"/>
      <c r="S7" s="3"/>
    </row>
    <row r="8" spans="2:19" ht="23.25" customHeight="1">
      <c r="B8" s="2">
        <v>2</v>
      </c>
      <c r="C8" s="2" t="s">
        <v>9</v>
      </c>
      <c r="D8" s="2">
        <v>4260200</v>
      </c>
      <c r="E8" s="2" t="s">
        <v>15</v>
      </c>
      <c r="F8" s="2" t="s">
        <v>16</v>
      </c>
      <c r="G8" s="2">
        <v>2500</v>
      </c>
      <c r="H8" s="15">
        <v>82.36</v>
      </c>
      <c r="I8" s="2">
        <v>1683.25</v>
      </c>
      <c r="J8" s="2">
        <v>9.56</v>
      </c>
      <c r="K8" s="2"/>
      <c r="L8" s="2"/>
      <c r="M8" s="2">
        <v>3120568</v>
      </c>
      <c r="N8" s="2">
        <v>26736.95</v>
      </c>
      <c r="O8" s="2">
        <v>160</v>
      </c>
      <c r="P8" s="2"/>
      <c r="Q8" s="2"/>
      <c r="R8" s="2"/>
      <c r="S8" s="3"/>
    </row>
    <row r="9" spans="2:19" ht="23.25" customHeight="1">
      <c r="B9" s="2">
        <v>3</v>
      </c>
      <c r="C9" s="2" t="s">
        <v>10</v>
      </c>
      <c r="D9" s="2">
        <v>4261802</v>
      </c>
      <c r="E9" s="2" t="s">
        <v>15</v>
      </c>
      <c r="F9" s="2" t="s">
        <v>16</v>
      </c>
      <c r="G9" s="2">
        <v>2500</v>
      </c>
      <c r="H9" s="15">
        <v>19.239999999999998</v>
      </c>
      <c r="I9" s="2">
        <v>1980.06</v>
      </c>
      <c r="J9" s="2">
        <v>9.56</v>
      </c>
      <c r="K9" s="2"/>
      <c r="L9" s="2"/>
      <c r="M9" s="2">
        <v>3120569</v>
      </c>
      <c r="N9" s="2">
        <v>31134.38</v>
      </c>
      <c r="O9" s="2">
        <v>160</v>
      </c>
      <c r="P9" s="2"/>
      <c r="Q9" s="2"/>
      <c r="R9" s="2"/>
      <c r="S9" s="3"/>
    </row>
    <row r="10" spans="2:19" ht="23.25" customHeight="1">
      <c r="B10" s="2">
        <v>4</v>
      </c>
      <c r="C10" s="2" t="s">
        <v>11</v>
      </c>
      <c r="D10" s="2">
        <v>4261803</v>
      </c>
      <c r="E10" s="2" t="s">
        <v>15</v>
      </c>
      <c r="F10" s="2" t="s">
        <v>16</v>
      </c>
      <c r="G10" s="2">
        <v>2500</v>
      </c>
      <c r="H10" s="15">
        <v>18.850000000000001</v>
      </c>
      <c r="I10" s="2">
        <v>2015.21</v>
      </c>
      <c r="J10" s="2">
        <v>9.56</v>
      </c>
      <c r="K10" s="2"/>
      <c r="L10" s="2"/>
      <c r="M10" s="2">
        <v>24510791</v>
      </c>
      <c r="N10" s="2">
        <v>2052.9299999999998</v>
      </c>
      <c r="O10" s="2">
        <v>160</v>
      </c>
      <c r="P10" s="2"/>
      <c r="Q10" s="2"/>
      <c r="R10" s="2"/>
      <c r="S10" s="3"/>
    </row>
    <row r="11" spans="2:19" ht="23.25" customHeight="1">
      <c r="B11" s="2">
        <v>5</v>
      </c>
      <c r="C11" s="2" t="s">
        <v>12</v>
      </c>
      <c r="D11" s="2">
        <v>4396443</v>
      </c>
      <c r="E11" s="2" t="s">
        <v>21</v>
      </c>
      <c r="F11" s="2" t="s">
        <v>22</v>
      </c>
      <c r="G11" s="2">
        <v>4000</v>
      </c>
      <c r="H11" s="15">
        <v>89.4</v>
      </c>
      <c r="I11" s="2">
        <v>939.3</v>
      </c>
      <c r="J11" s="2">
        <v>5.2</v>
      </c>
      <c r="K11" s="2"/>
      <c r="L11" s="2"/>
      <c r="M11" s="2">
        <v>3348932</v>
      </c>
      <c r="N11" s="2">
        <v>11076.8</v>
      </c>
      <c r="O11" s="2">
        <v>250</v>
      </c>
      <c r="P11" s="2"/>
      <c r="Q11" s="2"/>
      <c r="R11" s="2"/>
      <c r="S11" s="3"/>
    </row>
    <row r="12" spans="2:19" ht="23.25" customHeight="1">
      <c r="B12" s="2">
        <v>6</v>
      </c>
      <c r="C12" s="2" t="s">
        <v>13</v>
      </c>
      <c r="D12" s="2">
        <v>4261804</v>
      </c>
      <c r="E12" s="2" t="s">
        <v>15</v>
      </c>
      <c r="F12" s="2" t="s">
        <v>20</v>
      </c>
      <c r="G12" s="2">
        <v>6000</v>
      </c>
      <c r="H12" s="15">
        <v>14.36</v>
      </c>
      <c r="I12" s="2">
        <v>1628.26</v>
      </c>
      <c r="J12" s="2">
        <v>9.56</v>
      </c>
      <c r="K12" s="2"/>
      <c r="L12" s="2"/>
      <c r="M12" s="2">
        <v>3121653</v>
      </c>
      <c r="N12" s="2">
        <v>24754.46</v>
      </c>
      <c r="O12" s="2">
        <v>400</v>
      </c>
      <c r="P12" s="2"/>
      <c r="Q12" s="2"/>
      <c r="R12" s="16"/>
      <c r="S12" s="16"/>
    </row>
    <row r="13" spans="2:19" ht="23.25" customHeight="1">
      <c r="B13" s="18">
        <v>7</v>
      </c>
      <c r="C13" s="21" t="s">
        <v>14</v>
      </c>
      <c r="D13" s="21">
        <v>4887510</v>
      </c>
      <c r="E13" s="21" t="s">
        <v>23</v>
      </c>
      <c r="F13" s="21" t="s">
        <v>24</v>
      </c>
      <c r="G13" s="21">
        <v>7500</v>
      </c>
      <c r="H13" s="24">
        <v>168.76499999999999</v>
      </c>
      <c r="I13" s="21">
        <v>326.471</v>
      </c>
      <c r="J13" s="21">
        <v>3.19</v>
      </c>
      <c r="K13" s="21"/>
      <c r="L13" s="21"/>
      <c r="M13" s="21" t="s">
        <v>25</v>
      </c>
      <c r="N13" s="21">
        <v>14741.4</v>
      </c>
      <c r="O13" s="21">
        <v>120</v>
      </c>
      <c r="P13" s="21"/>
      <c r="Q13" s="5"/>
      <c r="R13" s="6" t="s">
        <v>30</v>
      </c>
      <c r="S13" s="6" t="s">
        <v>31</v>
      </c>
    </row>
    <row r="14" spans="2:19" ht="23.25" customHeight="1">
      <c r="B14" s="19"/>
      <c r="C14" s="22"/>
      <c r="D14" s="22"/>
      <c r="E14" s="22"/>
      <c r="F14" s="22"/>
      <c r="G14" s="22"/>
      <c r="H14" s="25"/>
      <c r="I14" s="22"/>
      <c r="J14" s="22"/>
      <c r="K14" s="22"/>
      <c r="L14" s="22"/>
      <c r="M14" s="22"/>
      <c r="N14" s="22"/>
      <c r="O14" s="22"/>
      <c r="P14" s="22"/>
      <c r="Q14" s="7" t="s">
        <v>26</v>
      </c>
      <c r="R14" s="8">
        <v>8.9440000000000008</v>
      </c>
      <c r="S14" s="9">
        <v>68.090999999999994</v>
      </c>
    </row>
    <row r="15" spans="2:19" ht="23.25" customHeight="1">
      <c r="B15" s="19"/>
      <c r="C15" s="22"/>
      <c r="D15" s="22"/>
      <c r="E15" s="22"/>
      <c r="F15" s="22"/>
      <c r="G15" s="22"/>
      <c r="H15" s="25"/>
      <c r="I15" s="22"/>
      <c r="J15" s="22"/>
      <c r="K15" s="22"/>
      <c r="L15" s="22"/>
      <c r="M15" s="22"/>
      <c r="N15" s="22"/>
      <c r="O15" s="22"/>
      <c r="P15" s="22"/>
      <c r="Q15" s="7" t="s">
        <v>27</v>
      </c>
      <c r="R15" s="7">
        <v>61.869</v>
      </c>
      <c r="S15" s="9">
        <v>258.36599999999999</v>
      </c>
    </row>
    <row r="16" spans="2:19" ht="23.25" customHeight="1">
      <c r="B16" s="19"/>
      <c r="C16" s="22"/>
      <c r="D16" s="22"/>
      <c r="E16" s="22"/>
      <c r="F16" s="22"/>
      <c r="G16" s="22"/>
      <c r="H16" s="25"/>
      <c r="I16" s="22"/>
      <c r="J16" s="22"/>
      <c r="K16" s="22"/>
      <c r="L16" s="22"/>
      <c r="M16" s="22"/>
      <c r="N16" s="22"/>
      <c r="O16" s="22"/>
      <c r="P16" s="22"/>
      <c r="Q16" s="7" t="s">
        <v>28</v>
      </c>
      <c r="R16" s="8">
        <v>49.744</v>
      </c>
      <c r="S16" s="10">
        <v>1.4E-2</v>
      </c>
    </row>
    <row r="17" spans="2:19" ht="23.25" customHeight="1">
      <c r="B17" s="19"/>
      <c r="C17" s="22"/>
      <c r="D17" s="22"/>
      <c r="E17" s="22"/>
      <c r="F17" s="22"/>
      <c r="G17" s="22"/>
      <c r="H17" s="25"/>
      <c r="I17" s="22"/>
      <c r="J17" s="22"/>
      <c r="K17" s="22"/>
      <c r="L17" s="22"/>
      <c r="M17" s="22"/>
      <c r="N17" s="22"/>
      <c r="O17" s="22"/>
      <c r="P17" s="22"/>
      <c r="Q17" s="7" t="s">
        <v>29</v>
      </c>
      <c r="R17" s="7">
        <v>48.207999999999998</v>
      </c>
      <c r="S17" s="7">
        <v>0</v>
      </c>
    </row>
    <row r="18" spans="2:19" ht="23.25" customHeight="1">
      <c r="B18" s="20"/>
      <c r="C18" s="23"/>
      <c r="D18" s="23"/>
      <c r="E18" s="23"/>
      <c r="F18" s="23"/>
      <c r="G18" s="23"/>
      <c r="H18" s="26"/>
      <c r="I18" s="23"/>
      <c r="J18" s="23"/>
      <c r="K18" s="23"/>
      <c r="L18" s="23"/>
      <c r="M18" s="23"/>
      <c r="N18" s="23"/>
      <c r="O18" s="23"/>
      <c r="P18" s="23"/>
      <c r="Q18" s="11"/>
      <c r="R18" s="12">
        <f>SUM(R14:R17)</f>
        <v>168.76499999999999</v>
      </c>
      <c r="S18" s="13">
        <f>SUM(S14:S17)</f>
        <v>326.471</v>
      </c>
    </row>
    <row r="19" spans="2:19" ht="28.5" customHeight="1">
      <c r="B19" s="16">
        <v>8</v>
      </c>
      <c r="C19" s="16" t="s">
        <v>32</v>
      </c>
      <c r="D19" s="16">
        <v>3972741</v>
      </c>
      <c r="E19" s="16" t="s">
        <v>34</v>
      </c>
      <c r="F19" s="16" t="s">
        <v>33</v>
      </c>
      <c r="G19" s="16">
        <v>10000</v>
      </c>
      <c r="H19" s="17">
        <v>4110.9539999999997</v>
      </c>
      <c r="I19" s="16">
        <v>0.155</v>
      </c>
      <c r="J19" s="16">
        <v>0</v>
      </c>
      <c r="K19" s="16"/>
      <c r="L19" s="16"/>
      <c r="M19" s="16">
        <v>3806269</v>
      </c>
      <c r="N19" s="16">
        <v>7538.08</v>
      </c>
      <c r="O19" s="16">
        <v>50</v>
      </c>
      <c r="P19" s="16"/>
      <c r="Q19" s="7" t="s">
        <v>26</v>
      </c>
      <c r="R19" s="3">
        <v>586.346</v>
      </c>
      <c r="S19" s="3">
        <v>0</v>
      </c>
    </row>
    <row r="20" spans="2:19" ht="28.5" customHeight="1">
      <c r="B20" s="16"/>
      <c r="C20" s="16"/>
      <c r="D20" s="16"/>
      <c r="E20" s="16"/>
      <c r="F20" s="16"/>
      <c r="G20" s="16"/>
      <c r="H20" s="17"/>
      <c r="I20" s="16"/>
      <c r="J20" s="16"/>
      <c r="K20" s="16"/>
      <c r="L20" s="16"/>
      <c r="M20" s="16"/>
      <c r="N20" s="16"/>
      <c r="O20" s="16"/>
      <c r="P20" s="16"/>
      <c r="Q20" s="7" t="s">
        <v>27</v>
      </c>
      <c r="R20" s="3">
        <f>1399.525+0.702</f>
        <v>1400.2270000000001</v>
      </c>
      <c r="S20" s="3">
        <v>0.155</v>
      </c>
    </row>
    <row r="21" spans="2:19" ht="28.5" customHeight="1">
      <c r="B21" s="16"/>
      <c r="C21" s="16"/>
      <c r="D21" s="16"/>
      <c r="E21" s="16"/>
      <c r="F21" s="16"/>
      <c r="G21" s="16"/>
      <c r="H21" s="17"/>
      <c r="I21" s="16"/>
      <c r="J21" s="16"/>
      <c r="K21" s="16"/>
      <c r="L21" s="16"/>
      <c r="M21" s="16"/>
      <c r="N21" s="16"/>
      <c r="O21" s="16"/>
      <c r="P21" s="16"/>
      <c r="Q21" s="7" t="s">
        <v>28</v>
      </c>
      <c r="R21" s="3">
        <v>775.74</v>
      </c>
      <c r="S21" s="3">
        <v>0</v>
      </c>
    </row>
    <row r="22" spans="2:19" ht="28.5" customHeight="1">
      <c r="B22" s="16"/>
      <c r="C22" s="16"/>
      <c r="D22" s="16"/>
      <c r="E22" s="16"/>
      <c r="F22" s="16"/>
      <c r="G22" s="16"/>
      <c r="H22" s="17"/>
      <c r="I22" s="16"/>
      <c r="J22" s="16"/>
      <c r="K22" s="16"/>
      <c r="L22" s="16"/>
      <c r="M22" s="16"/>
      <c r="N22" s="16"/>
      <c r="O22" s="16"/>
      <c r="P22" s="16"/>
      <c r="Q22" s="7" t="s">
        <v>29</v>
      </c>
      <c r="R22" s="3">
        <v>1348.6410000000001</v>
      </c>
      <c r="S22" s="3">
        <v>0</v>
      </c>
    </row>
    <row r="23" spans="2:19" ht="28.5" customHeight="1"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6"/>
      <c r="M23" s="16"/>
      <c r="N23" s="16"/>
      <c r="O23" s="16"/>
      <c r="P23" s="16"/>
      <c r="Q23" s="11"/>
      <c r="R23" s="14">
        <f>SUM(R19:R22)</f>
        <v>4110.9539999999997</v>
      </c>
      <c r="S23" s="3">
        <f>SUM(S19:S22)</f>
        <v>0.155</v>
      </c>
    </row>
    <row r="24" spans="2:19" ht="33.75" customHeight="1">
      <c r="B24" s="4">
        <v>9</v>
      </c>
      <c r="C24" s="4" t="s">
        <v>35</v>
      </c>
      <c r="D24" s="4">
        <v>5735184</v>
      </c>
      <c r="E24" s="4" t="s">
        <v>36</v>
      </c>
      <c r="F24" s="4" t="s">
        <v>37</v>
      </c>
      <c r="G24" s="4">
        <v>1</v>
      </c>
      <c r="H24" s="15">
        <v>432</v>
      </c>
      <c r="I24" s="4">
        <v>881</v>
      </c>
      <c r="J24" s="4">
        <v>4.5</v>
      </c>
      <c r="K24" s="4"/>
      <c r="L24" s="4"/>
      <c r="M24" s="4">
        <v>8319601</v>
      </c>
      <c r="N24" s="4">
        <v>1130.4000000000001</v>
      </c>
      <c r="O24" s="4">
        <v>1</v>
      </c>
      <c r="P24" s="4"/>
      <c r="Q24" s="3"/>
      <c r="R24" s="3"/>
      <c r="S24" s="3"/>
    </row>
    <row r="25" spans="2:19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9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</sheetData>
  <mergeCells count="31">
    <mergeCell ref="R12:S12"/>
    <mergeCell ref="B13:B18"/>
    <mergeCell ref="C13:C18"/>
    <mergeCell ref="D13:D18"/>
    <mergeCell ref="E13:E18"/>
    <mergeCell ref="F13:F18"/>
    <mergeCell ref="G13:G18"/>
    <mergeCell ref="H13:H18"/>
    <mergeCell ref="I13:I18"/>
    <mergeCell ref="J13:J18"/>
    <mergeCell ref="K13:K18"/>
    <mergeCell ref="L13:L18"/>
    <mergeCell ref="M13:M18"/>
    <mergeCell ref="N13:N18"/>
    <mergeCell ref="O13:O18"/>
    <mergeCell ref="P13:P18"/>
    <mergeCell ref="M19:M23"/>
    <mergeCell ref="N19:N23"/>
    <mergeCell ref="O19:O23"/>
    <mergeCell ref="P19:P23"/>
    <mergeCell ref="B19:B23"/>
    <mergeCell ref="H19:H23"/>
    <mergeCell ref="I19:I23"/>
    <mergeCell ref="J19:J23"/>
    <mergeCell ref="K19:K23"/>
    <mergeCell ref="L19:L23"/>
    <mergeCell ref="C19:C23"/>
    <mergeCell ref="D19:D23"/>
    <mergeCell ref="E19:E23"/>
    <mergeCell ref="F19:F23"/>
    <mergeCell ref="G19:G23"/>
  </mergeCells>
  <pageMargins left="0" right="0" top="0" bottom="0" header="0" footer="0"/>
  <pageSetup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iMac</cp:lastModifiedBy>
  <cp:lastPrinted>2025-05-22T07:59:10Z</cp:lastPrinted>
  <dcterms:created xsi:type="dcterms:W3CDTF">2025-05-22T05:11:18Z</dcterms:created>
  <dcterms:modified xsi:type="dcterms:W3CDTF">2025-05-28T08:31:26Z</dcterms:modified>
</cp:coreProperties>
</file>