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5" rupBuild="4505"/>
  <workbookPr defaultThemeVersion="153222"/>
  <bookViews>
    <workbookView xWindow="0" yWindow="0" windowWidth="23040" windowHeight="10305" firstSheet="9" activeTab="9" tabRatio="656"/>
  </bookViews>
  <sheets>
    <sheet name="F1" sheetId="1" r:id="rId1" state="hidden"/>
    <sheet name="F2" sheetId="2" r:id="rId2" state="hidden"/>
    <sheet name="F4" sheetId="3" r:id="rId3" state="hidden"/>
    <sheet name="F5" sheetId="4" r:id="rId4" state="hidden"/>
    <sheet name="F8" sheetId="5" r:id="rId5" state="hidden"/>
    <sheet name="F9" sheetId="6" r:id="rId6" state="hidden"/>
    <sheet name="F6" sheetId="7" r:id="rId7" state="hidden"/>
    <sheet name="F7" sheetId="8" r:id="rId8" state="hidden"/>
    <sheet name="F10" sheetId="9" r:id="rId9" state="hidden"/>
    <sheet name="A" sheetId="10" r:id="rId10"/>
  </sheets>
  <definedNames>
    <definedName name="_xlnm.Print_Area" localSheetId="9">A!$A$1:$R$9</definedName>
  </definedNames>
  <calcPr calcId="124519"/>
</workbook>
</file>

<file path=xl/sharedStrings.xml><?xml version="1.0" encoding="utf-8"?>
<sst xmlns="http://schemas.openxmlformats.org/spreadsheetml/2006/main" uniqueCount="75" count="75">
  <si>
    <t>F-1 UDHARAHALLI</t>
  </si>
  <si>
    <t>Date</t>
  </si>
  <si>
    <t>Supply Given</t>
  </si>
  <si>
    <t>Load Shedding</t>
  </si>
  <si>
    <t>LC</t>
  </si>
  <si>
    <t>H/T</t>
  </si>
  <si>
    <t>3 PH Fault</t>
  </si>
  <si>
    <t>1 PH Fault</t>
  </si>
  <si>
    <t>LS</t>
  </si>
  <si>
    <t>ELS</t>
  </si>
  <si>
    <t>3 PH</t>
  </si>
  <si>
    <t>O/D</t>
  </si>
  <si>
    <t>EFR</t>
  </si>
  <si>
    <t>OCR</t>
  </si>
  <si>
    <t>1 PH</t>
  </si>
  <si>
    <t>No</t>
  </si>
  <si>
    <t>Dur</t>
  </si>
  <si>
    <t xml:space="preserve"> </t>
  </si>
  <si>
    <t>Total</t>
  </si>
  <si>
    <t>F-2 MATTIKUNTE</t>
  </si>
  <si>
    <t>F-4 KOTTAGALU</t>
  </si>
  <si>
    <t>F-5 HULIKERE</t>
  </si>
  <si>
    <t>F-8 SRS BETTA</t>
  </si>
  <si>
    <t>F-9 KOTAHALLI</t>
  </si>
  <si>
    <t>F-6 VEERABHADRA NJY</t>
  </si>
  <si>
    <t>MSF</t>
  </si>
  <si>
    <t>ELSS</t>
  </si>
  <si>
    <t>:30</t>
  </si>
  <si>
    <t>F-7 MARUTHI NJY</t>
  </si>
  <si>
    <t>F-10 ANAJAWADI NJY</t>
  </si>
  <si>
    <t>Sl. No</t>
  </si>
  <si>
    <t>CT Ratio Used</t>
  </si>
  <si>
    <t>SL. NO. OF ENERGY METERS</t>
  </si>
  <si>
    <t>PEAK LOAD</t>
  </si>
  <si>
    <t>READING</t>
  </si>
  <si>
    <t xml:space="preserve">Net energy </t>
  </si>
  <si>
    <t>Type of 
Meter
(EM/ETV)</t>
  </si>
  <si>
    <t>Status of 
Meter OK/MNR
/NM</t>
  </si>
  <si>
    <t>Remarks</t>
  </si>
  <si>
    <t>Amps</t>
  </si>
  <si>
    <t>MW</t>
  </si>
  <si>
    <t xml:space="preserve">Date </t>
  </si>
  <si>
    <t>Time</t>
  </si>
  <si>
    <t>Present</t>
  </si>
  <si>
    <t>Previous</t>
  </si>
  <si>
    <t>Difference</t>
  </si>
  <si>
    <t>Meter Constant</t>
  </si>
  <si>
    <t>400/1</t>
  </si>
  <si>
    <t>27.10.2025</t>
  </si>
  <si>
    <t>ETV</t>
  </si>
  <si>
    <t>OK</t>
  </si>
  <si>
    <t>08.10.2025</t>
  </si>
  <si>
    <t>11:00</t>
  </si>
  <si>
    <t>F6 DAIRY DAY</t>
  </si>
  <si>
    <t>L&amp;T CL-0.2 SL No-23013238</t>
  </si>
  <si>
    <t>104</t>
  </si>
  <si>
    <t>1.7</t>
  </si>
  <si>
    <t>14.10.2025</t>
  </si>
  <si>
    <t>17:00</t>
  </si>
  <si>
    <t>F11 SINDOORA</t>
  </si>
  <si>
    <t>L&amp;T CL-0.2 SL No-23018613</t>
  </si>
  <si>
    <t>132</t>
  </si>
  <si>
    <t>2.2</t>
  </si>
  <si>
    <t>F06 T HOSHALLI</t>
  </si>
  <si>
    <t>Q0245800</t>
  </si>
  <si>
    <t>34</t>
  </si>
  <si>
    <t>0.5</t>
  </si>
  <si>
    <t>08:00</t>
  </si>
  <si>
    <t>FEEDER CODE</t>
  </si>
  <si>
    <t>1220304913010102</t>
  </si>
  <si>
    <t>1220304913020105</t>
  </si>
  <si>
    <t>1220304901010103</t>
  </si>
  <si>
    <t>FEEDER NAME</t>
  </si>
  <si>
    <t>IR</t>
  </si>
  <si>
    <t>FR</t>
  </si>
</sst>
</file>

<file path=xl/styles.xml><?xml version="1.0" encoding="utf-8"?>
<styleSheet xmlns="http://schemas.openxmlformats.org/spreadsheetml/2006/main">
  <numFmts count="8">
    <numFmt numFmtId="0" formatCode="General"/>
    <numFmt numFmtId="1" formatCode="0"/>
    <numFmt numFmtId="20" formatCode="hh:mm"/>
    <numFmt numFmtId="166" formatCode="[h]:mm"/>
    <numFmt numFmtId="14" formatCode="dd/mm/yyyy"/>
    <numFmt numFmtId="49" formatCode="@"/>
    <numFmt numFmtId="164" formatCode="0.0"/>
    <numFmt numFmtId="165" formatCode="0.0_ "/>
  </numFmts>
  <fonts count="16">
    <font>
      <name val="Arial"/>
      <sz val="10"/>
    </font>
    <font>
      <name val="Calibri"/>
      <b/>
      <charset val="134"/>
      <sz val="11"/>
      <color rgb="FFFF0000"/>
    </font>
    <font>
      <name val="Calibri"/>
      <b/>
      <charset val="134"/>
      <sz val="18"/>
      <color rgb="FFFF0000"/>
    </font>
    <font>
      <name val="Calibri"/>
      <b/>
      <i/>
      <charset val="134"/>
      <sz val="11"/>
      <color rgb="FF000000"/>
    </font>
    <font>
      <name val="Calibri"/>
      <b/>
      <i/>
      <charset val="134"/>
      <sz val="11"/>
      <color rgb="FF00B0F0"/>
    </font>
    <font>
      <name val="Arial"/>
      <charset val="134"/>
      <sz val="10"/>
    </font>
    <font>
      <name val="Calibri"/>
      <charset val="134"/>
      <sz val="11"/>
    </font>
    <font>
      <name val="Calibri"/>
      <b/>
      <charset val="134"/>
      <sz val="16"/>
      <color rgb="FFFF0000"/>
    </font>
    <font>
      <name val="Cambria"/>
      <charset val="134"/>
      <sz val="10"/>
    </font>
    <font>
      <name val="Cambria"/>
      <b/>
      <charset val="134"/>
      <sz val="16"/>
    </font>
    <font>
      <name val="Arial"/>
      <b/>
      <charset val="134"/>
      <sz val="16"/>
    </font>
    <font>
      <name val="Cambria"/>
      <b/>
      <charset val="134"/>
      <sz val="18"/>
      <color indexed="8"/>
    </font>
    <font>
      <name val="Cambria"/>
      <b/>
      <charset val="134"/>
      <sz val="18"/>
    </font>
    <font>
      <name val="Arial"/>
      <b/>
      <charset val="134"/>
      <sz val="18"/>
    </font>
    <font>
      <name val="Times New Roman"/>
      <b/>
      <charset val="134"/>
      <sz val="16"/>
    </font>
    <font>
      <name val="Cambria"/>
      <b/>
      <charset val="134"/>
      <sz val="1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left" vertical="bottom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bottom"/>
    </xf>
    <xf numFmtId="0" fontId="1" fillId="0" borderId="2" xfId="0" applyFont="1" applyBorder="1" applyAlignment="1">
      <alignment horizontal="center" vertical="bottom"/>
    </xf>
    <xf numFmtId="0" fontId="1" fillId="0" borderId="3" xfId="0" applyFont="1" applyBorder="1" applyAlignment="1">
      <alignment horizontal="center" vertical="bottom"/>
    </xf>
    <xf numFmtId="0" fontId="1" fillId="0" borderId="4" xfId="0" applyFont="1" applyBorder="1" applyAlignment="1">
      <alignment horizontal="center" vertical="bottom"/>
    </xf>
    <xf numFmtId="0" fontId="3" fillId="0" borderId="2" xfId="0" applyFont="1" applyBorder="1" applyAlignment="1">
      <alignment vertical="bottom"/>
    </xf>
    <xf numFmtId="0" fontId="3" fillId="0" borderId="0" xfId="0" applyFont="1" applyAlignment="1">
      <alignment vertical="bottom"/>
    </xf>
    <xf numFmtId="0" fontId="4" fillId="0" borderId="2" xfId="0" applyFont="1" applyBorder="1" applyAlignment="1">
      <alignment horizontal="center" vertical="bottom"/>
    </xf>
    <xf numFmtId="0" fontId="5" fillId="0" borderId="2" xfId="0" applyFont="1" applyBorder="1" applyAlignment="1">
      <alignment vertical="bottom"/>
    </xf>
    <xf numFmtId="1" fontId="5" fillId="2" borderId="2" xfId="0" applyNumberFormat="1" applyFont="1" applyFill="1" applyBorder="1" applyAlignment="1">
      <alignment vertical="bottom"/>
    </xf>
    <xf numFmtId="20" fontId="5" fillId="0" borderId="2" xfId="0" applyNumberFormat="1" applyFont="1" applyBorder="1" applyAlignment="1">
      <alignment vertical="bottom"/>
    </xf>
    <xf numFmtId="166" fontId="5" fillId="0" borderId="2" xfId="0" applyNumberFormat="1" applyFont="1" applyBorder="1" applyAlignment="1">
      <alignment vertical="bottom"/>
    </xf>
    <xf numFmtId="166" fontId="5" fillId="0" borderId="0" xfId="0" applyNumberFormat="1" applyFont="1" applyAlignment="1">
      <alignment vertical="bottom"/>
    </xf>
    <xf numFmtId="1" fontId="5" fillId="3" borderId="2" xfId="0" applyNumberFormat="1" applyFont="1" applyFill="1" applyBorder="1" applyAlignment="1">
      <alignment vertical="bottom"/>
    </xf>
    <xf numFmtId="1" fontId="6" fillId="3" borderId="2" xfId="0" applyNumberFormat="1" applyFont="1" applyFill="1" applyBorder="1" applyAlignment="1">
      <alignment vertical="bottom"/>
    </xf>
    <xf numFmtId="1" fontId="5" fillId="4" borderId="2" xfId="0" applyNumberFormat="1" applyFont="1" applyFill="1" applyBorder="1" applyAlignment="1">
      <alignment vertical="bottom"/>
    </xf>
    <xf numFmtId="14" fontId="7" fillId="0" borderId="2" xfId="0" applyNumberFormat="1" applyFont="1" applyBorder="1" applyAlignment="1">
      <alignment vertical="bottom"/>
    </xf>
    <xf numFmtId="166" fontId="7" fillId="0" borderId="2" xfId="0" applyNumberFormat="1" applyFont="1" applyBorder="1" applyAlignment="1">
      <alignment vertical="bottom"/>
    </xf>
    <xf numFmtId="0" fontId="7" fillId="0" borderId="2" xfId="0" applyFont="1" applyBorder="1" applyAlignment="1">
      <alignment vertical="bottom"/>
    </xf>
    <xf numFmtId="1" fontId="5" fillId="0" borderId="2" xfId="0" applyNumberFormat="1" applyFont="1" applyBorder="1" applyAlignment="1">
      <alignment vertical="bottom"/>
    </xf>
    <xf numFmtId="0" fontId="1" fillId="0" borderId="2" xfId="0" applyFont="1" applyBorder="1" applyAlignment="1">
      <alignment horizontal="center" vertical="bottom" wrapText="1"/>
    </xf>
    <xf numFmtId="0" fontId="5" fillId="0" borderId="0" xfId="0" applyFont="1" applyAlignment="1">
      <alignment vertical="bottom"/>
    </xf>
    <xf numFmtId="0" fontId="8" fillId="5" borderId="0" xfId="0" applyFont="1" applyFill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5" fontId="12" fillId="6" borderId="2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 wrapText="1"/>
    </xf>
  </cellXfs>
  <cellStyles count="1">
    <cellStyle name="常规" xfId="0" builtinId="0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www.wps.cn/officeDocument/2020/cellImage" Target="cellimages.xml"/><Relationship Id="rId12" Type="http://schemas.openxmlformats.org/officeDocument/2006/relationships/sharedStrings" Target="sharedStrings.xml"/><Relationship Id="rId13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Y42"/>
  <sheetViews>
    <sheetView workbookViewId="0" zoomScale="70">
      <selection activeCell="B36" sqref="B36"/>
    </sheetView>
  </sheetViews>
  <sheetFormatPr defaultRowHeight="12.75" defaultColWidth="10"/>
  <cols>
    <col min="2" max="2" customWidth="1" width="13.425781" style="0"/>
    <col min="3" max="3" customWidth="1" width="11.140625" style="0"/>
    <col min="5" max="5" customWidth="1" width="14.855469" style="0"/>
  </cols>
  <sheetData>
    <row r="1" spans="8:8" ht="23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8:8" ht="15.0">
      <c r="A2" s="3" t="s">
        <v>1</v>
      </c>
      <c r="B2" s="4" t="s">
        <v>2</v>
      </c>
      <c r="C2" s="5"/>
      <c r="D2" s="5" t="s">
        <v>3</v>
      </c>
      <c r="E2" s="6"/>
      <c r="F2" s="6"/>
      <c r="G2" s="6"/>
      <c r="H2" s="4" t="s">
        <v>4</v>
      </c>
      <c r="I2" s="4"/>
      <c r="J2" s="4"/>
      <c r="K2" s="4"/>
      <c r="L2" s="4" t="s">
        <v>5</v>
      </c>
      <c r="M2" s="4"/>
      <c r="N2" s="4"/>
      <c r="O2" s="4"/>
      <c r="P2" s="4" t="s">
        <v>6</v>
      </c>
      <c r="Q2" s="4"/>
      <c r="R2" s="4"/>
      <c r="S2" s="4"/>
      <c r="T2" s="4" t="s">
        <v>7</v>
      </c>
      <c r="U2" s="4"/>
      <c r="V2" s="4"/>
      <c r="W2" s="4"/>
    </row>
    <row r="3" spans="8:8" ht="15.0">
      <c r="A3" s="7"/>
      <c r="B3" s="8"/>
      <c r="C3" s="8"/>
      <c r="D3" s="9" t="s">
        <v>8</v>
      </c>
      <c r="E3" s="9"/>
      <c r="F3" s="9" t="s">
        <v>9</v>
      </c>
      <c r="G3" s="9"/>
      <c r="H3" s="9" t="s">
        <v>10</v>
      </c>
      <c r="I3" s="9"/>
      <c r="J3" s="9" t="s">
        <v>11</v>
      </c>
      <c r="K3" s="9"/>
      <c r="L3" s="9" t="s">
        <v>10</v>
      </c>
      <c r="M3" s="9"/>
      <c r="N3" s="9" t="s">
        <v>11</v>
      </c>
      <c r="O3" s="9"/>
      <c r="P3" s="9" t="s">
        <v>12</v>
      </c>
      <c r="Q3" s="9"/>
      <c r="R3" s="9" t="s">
        <v>13</v>
      </c>
      <c r="S3" s="9"/>
      <c r="T3" s="9" t="s">
        <v>12</v>
      </c>
      <c r="U3" s="9"/>
      <c r="V3" s="9" t="s">
        <v>13</v>
      </c>
      <c r="W3" s="9"/>
    </row>
    <row r="4" spans="8:8" ht="15.0">
      <c r="A4" s="7"/>
      <c r="B4" s="10" t="s">
        <v>10</v>
      </c>
      <c r="C4" s="10" t="s">
        <v>14</v>
      </c>
      <c r="D4" s="10" t="s">
        <v>15</v>
      </c>
      <c r="E4" s="10" t="s">
        <v>16</v>
      </c>
      <c r="F4" s="10" t="s">
        <v>15</v>
      </c>
      <c r="G4" s="10" t="s">
        <v>16</v>
      </c>
      <c r="H4" s="10" t="s">
        <v>15</v>
      </c>
      <c r="I4" s="10" t="s">
        <v>16</v>
      </c>
      <c r="J4" s="10" t="s">
        <v>15</v>
      </c>
      <c r="K4" s="10" t="s">
        <v>16</v>
      </c>
      <c r="L4" s="10" t="s">
        <v>15</v>
      </c>
      <c r="M4" s="10" t="s">
        <v>16</v>
      </c>
      <c r="N4" s="10" t="s">
        <v>15</v>
      </c>
      <c r="O4" s="10" t="s">
        <v>16</v>
      </c>
      <c r="P4" s="10" t="s">
        <v>15</v>
      </c>
      <c r="Q4" s="10" t="s">
        <v>16</v>
      </c>
      <c r="R4" s="10" t="s">
        <v>15</v>
      </c>
      <c r="S4" s="10" t="s">
        <v>16</v>
      </c>
      <c r="T4" s="10" t="s">
        <v>15</v>
      </c>
      <c r="U4" s="10" t="s">
        <v>16</v>
      </c>
      <c r="V4" s="10" t="s">
        <v>15</v>
      </c>
      <c r="W4" s="10" t="s">
        <v>16</v>
      </c>
    </row>
    <row r="5" spans="8:8">
      <c r="A5" s="11">
        <v>1.0</v>
      </c>
      <c r="B5" s="12">
        <v>0.288194444444444</v>
      </c>
      <c r="C5" s="13">
        <v>0.284722222222222</v>
      </c>
      <c r="D5" s="10">
        <v>2.0</v>
      </c>
      <c r="E5" s="13">
        <v>0.395833333333333</v>
      </c>
      <c r="F5" s="10"/>
      <c r="G5" s="13"/>
      <c r="H5" s="10">
        <v>1.0</v>
      </c>
      <c r="I5" s="13">
        <v>0.00347222222222222</v>
      </c>
      <c r="J5" s="10">
        <v>1.0</v>
      </c>
      <c r="K5" s="13">
        <v>0.0104166666666667</v>
      </c>
      <c r="L5" s="10"/>
      <c r="M5" s="13"/>
      <c r="N5" s="10"/>
      <c r="O5" s="13"/>
      <c r="P5" s="10" t="s">
        <v>17</v>
      </c>
      <c r="Q5" s="13"/>
      <c r="R5" s="10"/>
      <c r="S5" s="13"/>
      <c r="T5" s="10">
        <v>2.0</v>
      </c>
      <c r="U5" s="13">
        <v>0.0173611111111111</v>
      </c>
      <c r="V5" s="10"/>
      <c r="W5" s="13"/>
      <c r="X5" s="14">
        <f>SUM(B5+C5+E5+G5+I5+K5+M5+O5+Q5+S5+U5+W5)</f>
        <v>0.9999999999999989</v>
      </c>
    </row>
    <row r="6" spans="8:8">
      <c r="A6" s="11">
        <v>2.0</v>
      </c>
      <c r="B6" s="12">
        <v>0.298611111111111</v>
      </c>
      <c r="C6" s="13">
        <v>0.25</v>
      </c>
      <c r="D6" s="10">
        <v>2.0</v>
      </c>
      <c r="E6" s="13">
        <v>0.395833333333333</v>
      </c>
      <c r="F6" s="10"/>
      <c r="G6" s="13"/>
      <c r="H6" s="10"/>
      <c r="I6" s="13"/>
      <c r="J6" s="10">
        <v>1.0</v>
      </c>
      <c r="K6" s="13">
        <v>0.0520833333333333</v>
      </c>
      <c r="L6" s="10"/>
      <c r="M6" s="13"/>
      <c r="N6" s="10"/>
      <c r="O6" s="13"/>
      <c r="P6" s="10">
        <v>1.0</v>
      </c>
      <c r="Q6" s="13">
        <v>0.00347222222222222</v>
      </c>
      <c r="R6" s="10"/>
      <c r="S6" s="13"/>
      <c r="T6" s="10"/>
      <c r="U6" s="13"/>
      <c r="V6" s="10"/>
      <c r="W6" s="13"/>
      <c r="X6" s="14">
        <f t="shared" si="0" ref="X6:X35">SUM(B6+C6+E6+G6+I6+K6+M6+O6+Q6+S6+U6+W6)</f>
        <v>0.9999999999999994</v>
      </c>
    </row>
    <row r="7" spans="8:8">
      <c r="A7" s="11">
        <v>3.0</v>
      </c>
      <c r="B7" s="12">
        <v>0.40625</v>
      </c>
      <c r="C7" s="13">
        <v>0.215277777777778</v>
      </c>
      <c r="D7" s="10">
        <v>1.0</v>
      </c>
      <c r="E7" s="13">
        <v>0.34375</v>
      </c>
      <c r="F7" s="10"/>
      <c r="G7" s="13"/>
      <c r="H7" s="10"/>
      <c r="I7" s="13"/>
      <c r="J7" s="10">
        <v>1.0</v>
      </c>
      <c r="K7" s="13">
        <v>0.03125</v>
      </c>
      <c r="L7" s="10"/>
      <c r="M7" s="13"/>
      <c r="N7" s="10"/>
      <c r="O7" s="13"/>
      <c r="P7" s="10"/>
      <c r="Q7" s="13"/>
      <c r="R7" s="10">
        <v>1.0</v>
      </c>
      <c r="S7" s="13">
        <v>0.00347222222222222</v>
      </c>
      <c r="T7" s="10"/>
      <c r="U7" s="13"/>
      <c r="V7" s="10"/>
      <c r="W7" s="13"/>
      <c r="X7" s="14">
        <f t="shared" si="0"/>
        <v>1.0000000000000002</v>
      </c>
    </row>
    <row r="8" spans="8:8">
      <c r="A8" s="11">
        <v>4.0</v>
      </c>
      <c r="B8" s="12">
        <v>0.284722222222222</v>
      </c>
      <c r="C8" s="13">
        <v>0.309027777777778</v>
      </c>
      <c r="D8" s="10">
        <v>2.0</v>
      </c>
      <c r="E8" s="13">
        <v>0.395833333333333</v>
      </c>
      <c r="F8" s="10"/>
      <c r="G8" s="13"/>
      <c r="H8" s="10"/>
      <c r="I8" s="13"/>
      <c r="J8" s="10"/>
      <c r="K8" s="13"/>
      <c r="L8" s="10"/>
      <c r="M8" s="13"/>
      <c r="N8" s="10"/>
      <c r="O8" s="13"/>
      <c r="P8" s="10">
        <v>1.0</v>
      </c>
      <c r="Q8" s="13">
        <v>0.00694444444444444</v>
      </c>
      <c r="R8" s="10"/>
      <c r="S8" s="13"/>
      <c r="T8" s="10">
        <v>1.0</v>
      </c>
      <c r="U8" s="13">
        <v>0.00347222222222222</v>
      </c>
      <c r="V8" s="10"/>
      <c r="W8" s="13"/>
      <c r="X8" s="14">
        <f t="shared" si="0"/>
        <v>0.9999999999999997</v>
      </c>
    </row>
    <row r="9" spans="8:8">
      <c r="A9" s="11">
        <v>5.0</v>
      </c>
      <c r="B9" s="12">
        <v>0.215277777777778</v>
      </c>
      <c r="C9" s="13">
        <v>0.3125</v>
      </c>
      <c r="D9" s="10">
        <v>2.0</v>
      </c>
      <c r="E9" s="13">
        <v>0.395833333333333</v>
      </c>
      <c r="F9" s="10"/>
      <c r="G9" s="13"/>
      <c r="H9" s="10">
        <v>1.0</v>
      </c>
      <c r="I9" s="13">
        <v>0.0694444444444444</v>
      </c>
      <c r="J9" s="10"/>
      <c r="K9" s="13"/>
      <c r="L9" s="10"/>
      <c r="M9" s="13"/>
      <c r="N9" s="10"/>
      <c r="O9" s="13"/>
      <c r="P9" s="10">
        <v>1.0</v>
      </c>
      <c r="Q9" s="13">
        <v>0.00694444444444444</v>
      </c>
      <c r="R9" s="10"/>
      <c r="S9" s="13"/>
      <c r="T9" s="10"/>
      <c r="U9" s="13"/>
      <c r="V9" s="10"/>
      <c r="W9" s="13"/>
      <c r="X9" s="14">
        <f t="shared" si="0"/>
        <v>0.9999999999999998</v>
      </c>
    </row>
    <row r="10" spans="8:8">
      <c r="A10" s="15">
        <v>6.0</v>
      </c>
      <c r="B10" s="12">
        <v>0.291666666666667</v>
      </c>
      <c r="C10" s="13">
        <v>0.3125</v>
      </c>
      <c r="D10" s="10">
        <v>2.0</v>
      </c>
      <c r="E10" s="13">
        <v>0.395833333333333</v>
      </c>
      <c r="F10" s="10"/>
      <c r="G10" s="13"/>
      <c r="H10" s="10"/>
      <c r="I10" s="13"/>
      <c r="J10" s="10"/>
      <c r="K10" s="13"/>
      <c r="L10" s="10"/>
      <c r="M10" s="13"/>
      <c r="N10" s="10"/>
      <c r="O10" s="13"/>
      <c r="P10" s="10"/>
      <c r="Q10" s="13"/>
      <c r="R10" s="10"/>
      <c r="S10" s="13"/>
      <c r="T10" s="10"/>
      <c r="U10" s="13"/>
      <c r="V10" s="10"/>
      <c r="W10" s="13"/>
      <c r="X10" s="14">
        <f t="shared" si="0"/>
        <v>1.0</v>
      </c>
    </row>
    <row r="11" spans="8:8" ht="15.0">
      <c r="A11" s="16">
        <v>7.0</v>
      </c>
      <c r="B11" s="12">
        <v>0.243055555555556</v>
      </c>
      <c r="C11" s="13">
        <v>0.302083333333333</v>
      </c>
      <c r="D11" s="10">
        <v>2.0</v>
      </c>
      <c r="E11" s="13">
        <v>0.395833333333333</v>
      </c>
      <c r="F11" s="10"/>
      <c r="G11" s="13"/>
      <c r="H11" s="10">
        <v>1.0</v>
      </c>
      <c r="I11" s="13">
        <v>0.0138888888888889</v>
      </c>
      <c r="J11" s="10">
        <v>1.0</v>
      </c>
      <c r="K11" s="13">
        <v>0.0104166666666667</v>
      </c>
      <c r="L11" s="10">
        <v>1.0</v>
      </c>
      <c r="M11" s="13">
        <v>0.0347222222222222</v>
      </c>
      <c r="N11" s="10"/>
      <c r="O11" s="13"/>
      <c r="P11" s="10"/>
      <c r="Q11" s="13"/>
      <c r="R11" s="10"/>
      <c r="S11" s="13"/>
      <c r="T11" s="10"/>
      <c r="U11" s="13"/>
      <c r="V11" s="10"/>
      <c r="W11" s="13"/>
      <c r="X11" s="14">
        <f t="shared" si="0"/>
        <v>0.9999999999999998</v>
      </c>
    </row>
    <row r="12" spans="8:8">
      <c r="A12" s="15">
        <v>8.0</v>
      </c>
      <c r="B12" s="12">
        <v>0.291666666666667</v>
      </c>
      <c r="C12" s="13">
        <v>0.3125</v>
      </c>
      <c r="D12" s="10">
        <v>2.0</v>
      </c>
      <c r="E12" s="13">
        <v>0.395833333333333</v>
      </c>
      <c r="F12" s="10"/>
      <c r="G12" s="13"/>
      <c r="H12" s="10"/>
      <c r="I12" s="13"/>
      <c r="J12" s="10"/>
      <c r="K12" s="13"/>
      <c r="L12" s="10"/>
      <c r="M12" s="13"/>
      <c r="N12" s="10"/>
      <c r="O12" s="13"/>
      <c r="P12" s="10"/>
      <c r="Q12" s="13"/>
      <c r="R12" s="10"/>
      <c r="S12" s="13"/>
      <c r="T12" s="10"/>
      <c r="U12" s="13"/>
      <c r="V12" s="10"/>
      <c r="W12" s="13"/>
      <c r="X12" s="14">
        <f t="shared" si="0"/>
        <v>1.0</v>
      </c>
    </row>
    <row r="13" spans="8:8">
      <c r="A13" s="15">
        <v>9.0</v>
      </c>
      <c r="B13" s="12">
        <v>0.291666666666667</v>
      </c>
      <c r="C13" s="13">
        <v>0.3125</v>
      </c>
      <c r="D13" s="10">
        <v>2.0</v>
      </c>
      <c r="E13" s="13">
        <v>0.395833333333333</v>
      </c>
      <c r="F13" s="10"/>
      <c r="G13" s="13"/>
      <c r="H13" s="10"/>
      <c r="I13" s="13"/>
      <c r="J13" s="10"/>
      <c r="K13" s="13"/>
      <c r="L13" s="10"/>
      <c r="M13" s="13"/>
      <c r="N13" s="10"/>
      <c r="O13" s="13"/>
      <c r="P13" s="10"/>
      <c r="Q13" s="13"/>
      <c r="R13" s="10"/>
      <c r="S13" s="13"/>
      <c r="T13" s="10"/>
      <c r="U13" s="13"/>
      <c r="V13" s="10"/>
      <c r="W13" s="13"/>
      <c r="X13" s="14">
        <f t="shared" si="0"/>
        <v>1.0</v>
      </c>
    </row>
    <row r="14" spans="8:8">
      <c r="A14" s="15">
        <v>10.0</v>
      </c>
      <c r="B14" s="12">
        <v>0.28125</v>
      </c>
      <c r="C14" s="13">
        <v>0.253472222222222</v>
      </c>
      <c r="D14" s="10">
        <v>2.0</v>
      </c>
      <c r="E14" s="13">
        <v>0.395833333333333</v>
      </c>
      <c r="F14" s="10"/>
      <c r="G14" s="13"/>
      <c r="H14" s="10">
        <v>1.0</v>
      </c>
      <c r="I14" s="13">
        <v>0.0104166666666667</v>
      </c>
      <c r="J14" s="10">
        <v>1.0</v>
      </c>
      <c r="K14" s="13">
        <v>0.0520833333333333</v>
      </c>
      <c r="L14" s="10"/>
      <c r="M14" s="13"/>
      <c r="N14" s="10"/>
      <c r="O14" s="13"/>
      <c r="P14" s="10">
        <v>1.0</v>
      </c>
      <c r="Q14" s="13">
        <v>0.00694444444444444</v>
      </c>
      <c r="R14" s="10"/>
      <c r="S14" s="13"/>
      <c r="T14" s="10"/>
      <c r="U14" s="13"/>
      <c r="V14" s="10"/>
      <c r="W14" s="13"/>
      <c r="X14" s="14">
        <f t="shared" si="0"/>
        <v>0.9999999999999993</v>
      </c>
    </row>
    <row r="15" spans="8:8">
      <c r="A15" s="17">
        <v>11.0</v>
      </c>
      <c r="B15" s="12">
        <v>0.284722222222222</v>
      </c>
      <c r="C15" s="13">
        <v>0.309027777777778</v>
      </c>
      <c r="D15" s="10">
        <v>2.0</v>
      </c>
      <c r="E15" s="13">
        <v>0.395833333333333</v>
      </c>
      <c r="F15" s="10"/>
      <c r="G15" s="13"/>
      <c r="H15" s="10"/>
      <c r="I15" s="13"/>
      <c r="J15" s="10"/>
      <c r="K15" s="13"/>
      <c r="L15" s="10"/>
      <c r="M15" s="13"/>
      <c r="N15" s="10"/>
      <c r="O15" s="13"/>
      <c r="P15" s="10">
        <v>2.0</v>
      </c>
      <c r="Q15" s="13">
        <v>0.00694444444444444</v>
      </c>
      <c r="R15" s="10"/>
      <c r="S15" s="13"/>
      <c r="T15" s="10"/>
      <c r="U15" s="13"/>
      <c r="V15" s="10">
        <v>1.0</v>
      </c>
      <c r="W15" s="13">
        <v>0.00347222222222222</v>
      </c>
      <c r="X15" s="14">
        <f t="shared" si="0"/>
        <v>0.9999999999999997</v>
      </c>
    </row>
    <row r="16" spans="8:8">
      <c r="A16" s="17">
        <v>12.0</v>
      </c>
      <c r="B16" s="12">
        <v>0.291666666666667</v>
      </c>
      <c r="C16" s="13">
        <v>0.3125</v>
      </c>
      <c r="D16" s="10">
        <v>2.0</v>
      </c>
      <c r="E16" s="13">
        <v>0.395833333333333</v>
      </c>
      <c r="F16" s="10"/>
      <c r="G16" s="13"/>
      <c r="H16" s="10"/>
      <c r="I16" s="13"/>
      <c r="J16" s="10"/>
      <c r="K16" s="13"/>
      <c r="L16" s="10"/>
      <c r="M16" s="13"/>
      <c r="N16" s="10"/>
      <c r="O16" s="13"/>
      <c r="P16" s="10"/>
      <c r="Q16" s="13"/>
      <c r="R16" s="10"/>
      <c r="S16" s="13"/>
      <c r="T16" s="10"/>
      <c r="U16" s="13"/>
      <c r="V16" s="10"/>
      <c r="W16" s="13"/>
      <c r="X16" s="14">
        <f t="shared" si="0"/>
        <v>1.0</v>
      </c>
    </row>
    <row r="17" spans="8:8">
      <c r="A17" s="17">
        <v>13.0</v>
      </c>
      <c r="B17" s="12">
        <v>0.284722222222222</v>
      </c>
      <c r="C17" s="13">
        <v>0.3125</v>
      </c>
      <c r="D17" s="10">
        <v>2.0</v>
      </c>
      <c r="E17" s="13">
        <v>0.395833333333333</v>
      </c>
      <c r="F17" s="10"/>
      <c r="G17" s="13"/>
      <c r="H17" s="10"/>
      <c r="I17" s="13"/>
      <c r="J17" s="10"/>
      <c r="K17" s="13"/>
      <c r="L17" s="10"/>
      <c r="M17" s="13"/>
      <c r="N17" s="10"/>
      <c r="O17" s="13"/>
      <c r="P17" s="10">
        <v>2.0</v>
      </c>
      <c r="Q17" s="13">
        <v>0.00694444444444444</v>
      </c>
      <c r="R17" s="10"/>
      <c r="S17" s="13"/>
      <c r="T17" s="10"/>
      <c r="U17" s="13"/>
      <c r="V17" s="10"/>
      <c r="W17" s="13"/>
      <c r="X17" s="14">
        <f t="shared" si="0"/>
        <v>0.9999999999999993</v>
      </c>
    </row>
    <row r="18" spans="8:8">
      <c r="A18" s="17">
        <v>14.0</v>
      </c>
      <c r="B18" s="12">
        <v>0.277777777777778</v>
      </c>
      <c r="C18" s="13">
        <v>0.333333333333333</v>
      </c>
      <c r="D18" s="10">
        <v>2.0</v>
      </c>
      <c r="E18" s="13">
        <v>0.375</v>
      </c>
      <c r="F18" s="10"/>
      <c r="G18" s="13"/>
      <c r="H18" s="10"/>
      <c r="I18" s="13"/>
      <c r="J18" s="10"/>
      <c r="K18" s="13"/>
      <c r="L18" s="10">
        <v>1.0</v>
      </c>
      <c r="M18" s="13">
        <v>0.0104166666666667</v>
      </c>
      <c r="N18" s="10"/>
      <c r="O18" s="13"/>
      <c r="P18" s="10"/>
      <c r="Q18" s="13"/>
      <c r="R18" s="10">
        <v>1.0</v>
      </c>
      <c r="S18" s="13">
        <v>0.00347222222222222</v>
      </c>
      <c r="T18" s="10"/>
      <c r="U18" s="13"/>
      <c r="V18" s="10"/>
      <c r="W18" s="13"/>
      <c r="X18" s="14">
        <f t="shared" si="0"/>
        <v>0.9999999999999999</v>
      </c>
    </row>
    <row r="19" spans="8:8">
      <c r="A19" s="17">
        <v>15.0</v>
      </c>
      <c r="B19" s="12">
        <v>0.440972222222222</v>
      </c>
      <c r="C19" s="13">
        <v>0.326388888888889</v>
      </c>
      <c r="D19" s="10">
        <v>1.0</v>
      </c>
      <c r="E19" s="13">
        <v>0.145833333333333</v>
      </c>
      <c r="F19" s="10"/>
      <c r="G19" s="13"/>
      <c r="H19" s="10"/>
      <c r="I19" s="13"/>
      <c r="J19" s="10"/>
      <c r="K19" s="13"/>
      <c r="L19" s="10">
        <v>1.0</v>
      </c>
      <c r="M19" s="13">
        <v>0.0486111111111111</v>
      </c>
      <c r="N19" s="10"/>
      <c r="O19" s="13"/>
      <c r="P19" s="10">
        <v>3.0</v>
      </c>
      <c r="Q19" s="13">
        <v>0.0138888888888889</v>
      </c>
      <c r="R19" s="10">
        <v>2.0</v>
      </c>
      <c r="S19" s="13">
        <v>0.0173611111111111</v>
      </c>
      <c r="T19" s="10">
        <v>1.0</v>
      </c>
      <c r="U19" s="13">
        <v>0.00694444444444444</v>
      </c>
      <c r="V19" s="10"/>
      <c r="W19" s="13"/>
      <c r="X19" s="14">
        <f t="shared" si="0"/>
        <v>0.9999999999999994</v>
      </c>
    </row>
    <row r="20" spans="8:8">
      <c r="A20" s="11">
        <v>16.0</v>
      </c>
      <c r="B20" s="12">
        <v>0.413194444444444</v>
      </c>
      <c r="C20" s="13">
        <v>0.149305555555556</v>
      </c>
      <c r="D20" s="10">
        <v>2.0</v>
      </c>
      <c r="E20" s="13">
        <v>0.375</v>
      </c>
      <c r="F20" s="10"/>
      <c r="G20" s="13"/>
      <c r="H20" s="10"/>
      <c r="I20" s="13"/>
      <c r="J20" s="10">
        <v>1.0</v>
      </c>
      <c r="K20" s="13">
        <v>0.0173611111111111</v>
      </c>
      <c r="L20" s="10"/>
      <c r="M20" s="13"/>
      <c r="N20" s="10"/>
      <c r="O20" s="13"/>
      <c r="P20" s="10">
        <v>1.0</v>
      </c>
      <c r="Q20" s="13">
        <v>0.00347222222222222</v>
      </c>
      <c r="R20" s="10">
        <v>2.0</v>
      </c>
      <c r="S20" s="13">
        <v>0.0416666666666667</v>
      </c>
      <c r="T20" s="10"/>
      <c r="U20" s="13"/>
      <c r="V20" s="10"/>
      <c r="W20" s="13"/>
      <c r="X20" s="14">
        <f t="shared" si="0"/>
        <v>1.0</v>
      </c>
    </row>
    <row r="21" spans="8:8">
      <c r="A21" s="11">
        <v>17.0</v>
      </c>
      <c r="B21" s="12">
        <v>0.291666666666667</v>
      </c>
      <c r="C21" s="13">
        <v>0.333333333333333</v>
      </c>
      <c r="D21" s="10">
        <v>2.0</v>
      </c>
      <c r="E21" s="13">
        <v>0.375</v>
      </c>
      <c r="F21" s="10"/>
      <c r="G21" s="13"/>
      <c r="H21" s="10"/>
      <c r="I21" s="13"/>
      <c r="J21" s="10"/>
      <c r="K21" s="13"/>
      <c r="L21" s="10"/>
      <c r="M21" s="13"/>
      <c r="N21" s="10"/>
      <c r="O21" s="13"/>
      <c r="P21" s="10"/>
      <c r="Q21" s="13"/>
      <c r="R21" s="10"/>
      <c r="S21" s="13"/>
      <c r="T21" s="10"/>
      <c r="U21" s="13"/>
      <c r="V21" s="10"/>
      <c r="W21" s="13"/>
      <c r="X21" s="14">
        <f t="shared" si="0"/>
        <v>1.0</v>
      </c>
    </row>
    <row r="22" spans="8:8">
      <c r="A22" s="11">
        <v>18.0</v>
      </c>
      <c r="B22" s="12">
        <v>0.274305555555556</v>
      </c>
      <c r="C22" s="13">
        <v>0.333333333333333</v>
      </c>
      <c r="D22" s="10">
        <v>2.0</v>
      </c>
      <c r="E22" s="13">
        <v>0.375</v>
      </c>
      <c r="F22" s="10"/>
      <c r="G22" s="13"/>
      <c r="H22" s="10">
        <v>1.0</v>
      </c>
      <c r="I22" s="13">
        <v>0.0138888888888889</v>
      </c>
      <c r="J22" s="10"/>
      <c r="K22" s="13"/>
      <c r="L22" s="10"/>
      <c r="M22" s="13"/>
      <c r="N22" s="10"/>
      <c r="O22" s="13"/>
      <c r="P22" s="10">
        <v>1.0</v>
      </c>
      <c r="Q22" s="13">
        <v>0.00347222222222222</v>
      </c>
      <c r="R22" s="10"/>
      <c r="S22" s="13"/>
      <c r="T22" s="10"/>
      <c r="U22" s="13"/>
      <c r="V22" s="10"/>
      <c r="W22" s="13"/>
      <c r="X22" s="14">
        <f t="shared" si="0"/>
        <v>1.0000000000000002</v>
      </c>
    </row>
    <row r="23" spans="8:8">
      <c r="A23" s="11">
        <v>19.0</v>
      </c>
      <c r="B23" s="12">
        <v>0.291666666666667</v>
      </c>
      <c r="C23" s="13">
        <v>0.333333333333333</v>
      </c>
      <c r="D23" s="10">
        <v>2.0</v>
      </c>
      <c r="E23" s="13">
        <v>0.375</v>
      </c>
      <c r="F23" s="10"/>
      <c r="G23" s="13"/>
      <c r="H23" s="10"/>
      <c r="I23" s="13"/>
      <c r="J23" s="10"/>
      <c r="K23" s="13"/>
      <c r="L23" s="10"/>
      <c r="M23" s="13"/>
      <c r="N23" s="10"/>
      <c r="O23" s="13"/>
      <c r="P23" s="10"/>
      <c r="Q23" s="13"/>
      <c r="R23" s="10"/>
      <c r="S23" s="13"/>
      <c r="T23" s="10"/>
      <c r="U23" s="13"/>
      <c r="V23" s="10"/>
      <c r="W23" s="13"/>
      <c r="X23" s="14">
        <f t="shared" si="0"/>
        <v>1.0</v>
      </c>
    </row>
    <row r="24" spans="8:8">
      <c r="A24" s="11">
        <v>20.0</v>
      </c>
      <c r="B24" s="12">
        <v>0.458333333333333</v>
      </c>
      <c r="C24" s="13">
        <v>0.166666666666667</v>
      </c>
      <c r="D24" s="10">
        <v>2.0</v>
      </c>
      <c r="E24" s="13">
        <v>0.375</v>
      </c>
      <c r="F24" s="10"/>
      <c r="G24" s="13"/>
      <c r="H24" s="10"/>
      <c r="I24" s="13"/>
      <c r="J24" s="10"/>
      <c r="K24" s="13"/>
      <c r="L24" s="10"/>
      <c r="M24" s="13"/>
      <c r="N24" s="10"/>
      <c r="O24" s="13"/>
      <c r="P24" s="10"/>
      <c r="Q24" s="13"/>
      <c r="R24" s="10"/>
      <c r="S24" s="13"/>
      <c r="T24" s="10"/>
      <c r="U24" s="13"/>
      <c r="V24" s="10"/>
      <c r="W24" s="13"/>
      <c r="X24" s="14">
        <f t="shared" si="0"/>
        <v>1.0</v>
      </c>
    </row>
    <row r="25" spans="8:8">
      <c r="A25" s="15">
        <v>21.0</v>
      </c>
      <c r="B25" s="12">
        <v>0.315972222222222</v>
      </c>
      <c r="C25" s="13">
        <v>0.284722222222222</v>
      </c>
      <c r="D25" s="10">
        <v>2.0</v>
      </c>
      <c r="E25" s="13">
        <v>0.315972222222222</v>
      </c>
      <c r="F25" s="10"/>
      <c r="G25" s="13"/>
      <c r="H25" s="10">
        <v>1.0</v>
      </c>
      <c r="I25" s="13">
        <v>0.03125</v>
      </c>
      <c r="J25" s="10"/>
      <c r="K25" s="13"/>
      <c r="L25" s="10">
        <v>1.0</v>
      </c>
      <c r="M25" s="13">
        <v>0.0451388888888889</v>
      </c>
      <c r="N25" s="10">
        <v>1.0</v>
      </c>
      <c r="O25" s="13">
        <v>0.00694444444444444</v>
      </c>
      <c r="P25" s="10"/>
      <c r="Q25" s="13"/>
      <c r="R25" s="10"/>
      <c r="S25" s="13"/>
      <c r="T25" s="10"/>
      <c r="U25" s="13"/>
      <c r="V25" s="10"/>
      <c r="W25" s="13"/>
      <c r="X25" s="14">
        <f t="shared" si="0"/>
        <v>0.9999999999999993</v>
      </c>
    </row>
    <row r="26" spans="8:8">
      <c r="A26" s="15">
        <v>22.0</v>
      </c>
      <c r="B26" s="12">
        <v>0.288194444444444</v>
      </c>
      <c r="C26" s="13">
        <v>0.333333333333333</v>
      </c>
      <c r="D26" s="10">
        <v>2.0</v>
      </c>
      <c r="E26" s="13">
        <v>0.375</v>
      </c>
      <c r="F26" s="10"/>
      <c r="G26" s="13"/>
      <c r="H26" s="10"/>
      <c r="I26" s="13"/>
      <c r="J26" s="10"/>
      <c r="K26" s="13"/>
      <c r="L26" s="10">
        <v>1.0</v>
      </c>
      <c r="M26" s="13">
        <v>0.00347222222222222</v>
      </c>
      <c r="N26" s="10"/>
      <c r="O26" s="13"/>
      <c r="P26" s="10"/>
      <c r="Q26" s="13"/>
      <c r="R26" s="10"/>
      <c r="S26" s="13"/>
      <c r="T26" s="10"/>
      <c r="U26" s="13"/>
      <c r="V26" s="10"/>
      <c r="W26" s="13"/>
      <c r="X26" s="14">
        <f t="shared" si="0"/>
        <v>0.9999999999999992</v>
      </c>
    </row>
    <row r="27" spans="8:8">
      <c r="A27" s="15">
        <v>23.0</v>
      </c>
      <c r="B27" s="12">
        <v>0.291666666666667</v>
      </c>
      <c r="C27" s="13">
        <v>0.277777777777778</v>
      </c>
      <c r="D27" s="10">
        <v>2.0</v>
      </c>
      <c r="E27" s="13">
        <v>0.375</v>
      </c>
      <c r="F27" s="10"/>
      <c r="G27" s="13"/>
      <c r="H27" s="10"/>
      <c r="I27" s="13"/>
      <c r="J27" s="10">
        <v>1.0</v>
      </c>
      <c r="K27" s="13">
        <v>0.0555555555555556</v>
      </c>
      <c r="L27" s="10"/>
      <c r="M27" s="13"/>
      <c r="N27" s="10"/>
      <c r="O27" s="13"/>
      <c r="P27" s="10"/>
      <c r="Q27" s="13"/>
      <c r="R27" s="10"/>
      <c r="S27" s="13"/>
      <c r="T27" s="10"/>
      <c r="U27" s="13"/>
      <c r="V27" s="10"/>
      <c r="W27" s="13"/>
      <c r="X27" s="14">
        <f t="shared" si="0"/>
        <v>1.0000000000000007</v>
      </c>
    </row>
    <row r="28" spans="8:8">
      <c r="A28" s="15">
        <v>24.0</v>
      </c>
      <c r="B28" s="12">
        <v>0.288194444444444</v>
      </c>
      <c r="C28" s="13">
        <v>0.326388888888889</v>
      </c>
      <c r="D28" s="10">
        <v>2.0</v>
      </c>
      <c r="E28" s="13">
        <v>0.375</v>
      </c>
      <c r="F28" s="10"/>
      <c r="G28" s="13"/>
      <c r="H28" s="10"/>
      <c r="I28" s="13"/>
      <c r="J28" s="10"/>
      <c r="K28" s="13"/>
      <c r="L28" s="10"/>
      <c r="M28" s="13"/>
      <c r="N28" s="10"/>
      <c r="O28" s="13"/>
      <c r="P28" s="10">
        <v>1.0</v>
      </c>
      <c r="Q28" s="13">
        <v>0.00347222222222222</v>
      </c>
      <c r="R28" s="10"/>
      <c r="S28" s="13"/>
      <c r="T28" s="10">
        <v>1.0</v>
      </c>
      <c r="U28" s="13">
        <v>0.00694444444444444</v>
      </c>
      <c r="V28" s="10"/>
      <c r="W28" s="13"/>
      <c r="X28" s="14">
        <f t="shared" si="0"/>
        <v>0.9999999999999997</v>
      </c>
    </row>
    <row r="29" spans="8:8">
      <c r="A29" s="15">
        <v>25.0</v>
      </c>
      <c r="B29" s="12">
        <v>0.277777777777778</v>
      </c>
      <c r="C29" s="13">
        <v>0.322916666666667</v>
      </c>
      <c r="D29" s="10">
        <v>2.0</v>
      </c>
      <c r="E29" s="13">
        <v>0.371527777777778</v>
      </c>
      <c r="F29" s="10"/>
      <c r="G29" s="13"/>
      <c r="H29" s="10"/>
      <c r="I29" s="13"/>
      <c r="J29" s="10">
        <v>1.0</v>
      </c>
      <c r="K29" s="13">
        <v>0.00694444444444444</v>
      </c>
      <c r="L29" s="10">
        <v>1.0</v>
      </c>
      <c r="M29" s="13">
        <v>0.00347222222222222</v>
      </c>
      <c r="N29" s="10">
        <v>1.0</v>
      </c>
      <c r="O29" s="13">
        <v>0.00694444444444444</v>
      </c>
      <c r="P29" s="10">
        <v>2.0</v>
      </c>
      <c r="Q29" s="13">
        <v>0.0104166666666667</v>
      </c>
      <c r="R29" s="10"/>
      <c r="S29" s="13"/>
      <c r="T29" s="10"/>
      <c r="U29" s="13"/>
      <c r="V29" s="10"/>
      <c r="W29" s="13"/>
      <c r="X29" s="14">
        <f t="shared" si="0"/>
        <v>1.0000000000000009</v>
      </c>
    </row>
    <row r="30" spans="8:8">
      <c r="A30" s="17">
        <v>26.0</v>
      </c>
      <c r="B30" s="12">
        <v>0.225694444444444</v>
      </c>
      <c r="C30" s="13">
        <v>0.329861111111111</v>
      </c>
      <c r="D30" s="10">
        <v>2.0</v>
      </c>
      <c r="E30" s="13">
        <v>0.375</v>
      </c>
      <c r="F30" s="10"/>
      <c r="G30" s="13"/>
      <c r="H30" s="10">
        <v>1.0</v>
      </c>
      <c r="I30" s="13">
        <v>0.0625</v>
      </c>
      <c r="J30" s="10"/>
      <c r="K30" s="13"/>
      <c r="L30" s="10"/>
      <c r="M30" s="13"/>
      <c r="N30" s="10">
        <v>1.0</v>
      </c>
      <c r="O30" s="13">
        <v>0.00347222222222222</v>
      </c>
      <c r="P30" s="10">
        <v>1.0</v>
      </c>
      <c r="Q30" s="13">
        <v>0.00347222222222222</v>
      </c>
      <c r="R30" s="10"/>
      <c r="S30" s="13"/>
      <c r="T30" s="10"/>
      <c r="U30" s="13"/>
      <c r="V30" s="10"/>
      <c r="W30" s="13"/>
      <c r="X30" s="14">
        <f t="shared" si="0"/>
        <v>0.9999999999999994</v>
      </c>
    </row>
    <row r="31" spans="8:8">
      <c r="A31" s="17">
        <v>27.0</v>
      </c>
      <c r="B31" s="12">
        <v>0.291666666666667</v>
      </c>
      <c r="C31" s="13">
        <v>0.333333333333333</v>
      </c>
      <c r="D31" s="10">
        <v>1.0</v>
      </c>
      <c r="E31" s="13">
        <v>0.375</v>
      </c>
      <c r="F31" s="10"/>
      <c r="G31" s="13"/>
      <c r="H31" s="10"/>
      <c r="I31" s="13"/>
      <c r="J31" s="10"/>
      <c r="K31" s="13"/>
      <c r="L31" s="10"/>
      <c r="M31" s="13"/>
      <c r="N31" s="10"/>
      <c r="O31" s="13"/>
      <c r="P31" s="10"/>
      <c r="Q31" s="13"/>
      <c r="R31" s="10"/>
      <c r="S31" s="13"/>
      <c r="T31" s="10"/>
      <c r="U31" s="13"/>
      <c r="V31" s="10"/>
      <c r="W31" s="13"/>
      <c r="X31" s="14">
        <f t="shared" si="0"/>
        <v>1.0</v>
      </c>
    </row>
    <row r="32" spans="8:8">
      <c r="A32" s="17">
        <v>28.0</v>
      </c>
      <c r="B32" s="12">
        <v>0.291666666666667</v>
      </c>
      <c r="C32" s="13">
        <v>0.305555555555556</v>
      </c>
      <c r="D32" s="10">
        <v>1.0</v>
      </c>
      <c r="E32" s="13">
        <v>0.375</v>
      </c>
      <c r="F32" s="10"/>
      <c r="G32" s="13"/>
      <c r="H32" s="10"/>
      <c r="I32" s="13"/>
      <c r="J32" s="10">
        <v>1.0</v>
      </c>
      <c r="K32" s="13">
        <v>0.0277777777777778</v>
      </c>
      <c r="L32" s="10"/>
      <c r="M32" s="13"/>
      <c r="N32" s="10"/>
      <c r="O32" s="13"/>
      <c r="P32" s="10"/>
      <c r="Q32" s="13"/>
      <c r="R32" s="10"/>
      <c r="S32" s="13"/>
      <c r="T32" s="10"/>
      <c r="U32" s="13"/>
      <c r="V32" s="10"/>
      <c r="W32" s="13"/>
      <c r="X32" s="14">
        <f t="shared" si="0"/>
        <v>1.0000000000000009</v>
      </c>
    </row>
    <row r="33" spans="8:8">
      <c r="A33" s="17">
        <v>29.0</v>
      </c>
      <c r="B33" s="12">
        <v>0.291666666666667</v>
      </c>
      <c r="C33" s="13">
        <v>0.305555555555556</v>
      </c>
      <c r="D33" s="10">
        <v>1.0</v>
      </c>
      <c r="E33" s="13">
        <v>0.375</v>
      </c>
      <c r="F33" s="10"/>
      <c r="G33" s="13"/>
      <c r="H33" s="10"/>
      <c r="I33" s="13"/>
      <c r="J33" s="10">
        <v>1.0</v>
      </c>
      <c r="K33" s="13">
        <v>0.0277777777777778</v>
      </c>
      <c r="L33" s="10"/>
      <c r="M33" s="13"/>
      <c r="N33" s="10"/>
      <c r="O33" s="13"/>
      <c r="P33" s="10"/>
      <c r="Q33" s="13"/>
      <c r="R33" s="10"/>
      <c r="S33" s="13"/>
      <c r="T33" s="10"/>
      <c r="U33" s="13"/>
      <c r="V33" s="10"/>
      <c r="W33" s="13"/>
      <c r="X33" s="14">
        <f t="shared" si="0"/>
        <v>1.0000000000000009</v>
      </c>
    </row>
    <row r="34" spans="8:8">
      <c r="A34" s="17">
        <v>30.0</v>
      </c>
      <c r="B34" s="12">
        <v>0.291666666666667</v>
      </c>
      <c r="C34" s="13">
        <v>0.333333333333333</v>
      </c>
      <c r="D34" s="10">
        <v>1.0</v>
      </c>
      <c r="E34" s="13">
        <v>0.375</v>
      </c>
      <c r="F34" s="10"/>
      <c r="G34" s="13"/>
      <c r="H34" s="10"/>
      <c r="I34" s="13"/>
      <c r="J34" s="10"/>
      <c r="K34" s="13"/>
      <c r="L34" s="10"/>
      <c r="M34" s="13"/>
      <c r="N34" s="10"/>
      <c r="O34" s="13"/>
      <c r="P34" s="10"/>
      <c r="Q34" s="13"/>
      <c r="R34" s="10"/>
      <c r="S34" s="13"/>
      <c r="T34" s="10"/>
      <c r="U34" s="13"/>
      <c r="V34" s="10"/>
      <c r="W34" s="13"/>
      <c r="X34" s="14">
        <f t="shared" si="0"/>
        <v>1.0</v>
      </c>
    </row>
    <row r="35" spans="8:8">
      <c r="A35" s="17">
        <v>31.0</v>
      </c>
      <c r="B35" s="12">
        <v>0.388888888888889</v>
      </c>
      <c r="C35" s="13">
        <v>0.0833333333333333</v>
      </c>
      <c r="D35" s="10"/>
      <c r="E35" s="13"/>
      <c r="F35" s="10"/>
      <c r="G35" s="13"/>
      <c r="H35" s="10">
        <v>2.0</v>
      </c>
      <c r="I35" s="13">
        <v>0.0659722222222222</v>
      </c>
      <c r="J35" s="10"/>
      <c r="K35" s="13"/>
      <c r="L35" s="10"/>
      <c r="M35" s="13"/>
      <c r="N35" s="10"/>
      <c r="O35" s="13"/>
      <c r="P35" s="10"/>
      <c r="Q35" s="13"/>
      <c r="R35" s="10">
        <v>3.0</v>
      </c>
      <c r="S35" s="13">
        <v>0.211805555555556</v>
      </c>
      <c r="T35" s="10"/>
      <c r="U35" s="13"/>
      <c r="V35" s="10">
        <v>1.0</v>
      </c>
      <c r="W35" s="13">
        <v>0.25</v>
      </c>
      <c r="X35" s="14">
        <f t="shared" si="0"/>
        <v>1.0000000000000004</v>
      </c>
    </row>
    <row r="36" spans="8:8" ht="21.0">
      <c r="A36" s="18" t="s">
        <v>18</v>
      </c>
      <c r="B36" s="19">
        <f>SUM(B5:B35)</f>
        <v>9.444444444444448</v>
      </c>
      <c r="C36" s="19">
        <f t="shared" si="1" ref="C36:M36">SUM(C5:C35)</f>
        <v>9.010416666666666</v>
      </c>
      <c r="D36" s="20">
        <f t="shared" si="1"/>
        <v>54.0</v>
      </c>
      <c r="E36" s="19">
        <f t="shared" si="1"/>
        <v>11.17708333333333</v>
      </c>
      <c r="F36" s="20">
        <f t="shared" si="1"/>
        <v>0.0</v>
      </c>
      <c r="G36" s="19">
        <f t="shared" si="1"/>
        <v>0.0</v>
      </c>
      <c r="H36" s="20">
        <f t="shared" si="1"/>
        <v>9.0</v>
      </c>
      <c r="I36" s="19">
        <f t="shared" si="1"/>
        <v>0.2708333333333333</v>
      </c>
      <c r="J36" s="20">
        <f t="shared" si="1"/>
        <v>10.0</v>
      </c>
      <c r="K36" s="19">
        <f t="shared" si="1"/>
        <v>0.29166666666666674</v>
      </c>
      <c r="L36" s="20">
        <f t="shared" si="1"/>
        <v>6.0</v>
      </c>
      <c r="M36" s="19">
        <f t="shared" si="1"/>
        <v>0.14583333333333331</v>
      </c>
      <c r="N36" s="20">
        <f t="shared" si="2" ref="N36:W36">SUM(N5:N35)</f>
        <v>3.0</v>
      </c>
      <c r="O36" s="19">
        <f t="shared" si="2"/>
        <v>0.017361111111111098</v>
      </c>
      <c r="P36" s="20">
        <f t="shared" si="2"/>
        <v>17.0</v>
      </c>
      <c r="Q36" s="19">
        <f t="shared" si="2"/>
        <v>0.0763888888888889</v>
      </c>
      <c r="R36" s="20">
        <f t="shared" si="2"/>
        <v>9.0</v>
      </c>
      <c r="S36" s="19">
        <f t="shared" si="2"/>
        <v>0.27777777777777823</v>
      </c>
      <c r="T36" s="20">
        <f t="shared" si="2"/>
        <v>5.0</v>
      </c>
      <c r="U36" s="19">
        <f t="shared" si="2"/>
        <v>0.0347222222222222</v>
      </c>
      <c r="V36" s="20">
        <f t="shared" si="2"/>
        <v>2.0</v>
      </c>
      <c r="W36" s="19">
        <f t="shared" si="2"/>
        <v>0.2534722222222222</v>
      </c>
    </row>
    <row r="38" spans="8:8">
      <c r="B38">
        <f>31*24</f>
        <v>744.0</v>
      </c>
      <c r="C38" s="14">
        <f>SUM(B36+C36+E36+G36+I36+K36+M36+O36+Q36+S36+U36+W36)</f>
        <v>30.999999999999996</v>
      </c>
      <c r="D38">
        <f>D36+F36</f>
        <v>54.0</v>
      </c>
      <c r="E38" s="14">
        <f>E36+G36</f>
        <v>11.1770833333333</v>
      </c>
      <c r="H38">
        <f>H36+J36</f>
        <v>19.0</v>
      </c>
      <c r="I38" s="14">
        <f>I36+K36</f>
        <v>0.5625</v>
      </c>
      <c r="L38">
        <f>L36+N36</f>
        <v>9.0</v>
      </c>
      <c r="M38" s="14">
        <f>M36+O36</f>
        <v>0.16319444444444411</v>
      </c>
      <c r="P38">
        <f>P36+T36</f>
        <v>22.0</v>
      </c>
      <c r="Q38" s="14">
        <f>Q36+U36</f>
        <v>0.1111111111111111</v>
      </c>
      <c r="R38">
        <f>R36+V36</f>
        <v>11.0</v>
      </c>
      <c r="S38" s="14">
        <f>S36+W36</f>
        <v>0.53125</v>
      </c>
    </row>
    <row r="40" spans="8:8">
      <c r="J40">
        <f>H38+L38</f>
        <v>28.0</v>
      </c>
      <c r="K40" s="14">
        <f>I38+M38</f>
        <v>0.725694444444444</v>
      </c>
      <c r="R40">
        <f>P38+R38</f>
        <v>33.0</v>
      </c>
      <c r="S40" s="14">
        <f>Q38+S38</f>
        <v>0.6423611111111109</v>
      </c>
    </row>
    <row r="42" spans="8:8">
      <c r="E42" s="14"/>
    </row>
  </sheetData>
  <mergeCells count="17">
    <mergeCell ref="D1:O1"/>
    <mergeCell ref="D3:E3"/>
    <mergeCell ref="F3:G3"/>
    <mergeCell ref="H3:I3"/>
    <mergeCell ref="J3:K3"/>
    <mergeCell ref="L3:M3"/>
    <mergeCell ref="N3:O3"/>
    <mergeCell ref="P3:Q3"/>
    <mergeCell ref="B2:C2"/>
    <mergeCell ref="T3:U3"/>
    <mergeCell ref="T2:W2"/>
    <mergeCell ref="V3:W3"/>
    <mergeCell ref="D2:G2"/>
    <mergeCell ref="R3:S3"/>
    <mergeCell ref="P2:S2"/>
    <mergeCell ref="L2:O2"/>
    <mergeCell ref="H2:K2"/>
  </mergeCells>
  <pageMargins left="0.7" right="0.7" top="0.75" bottom="0.75" header="0.3" footer="0.3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R15"/>
  <sheetViews>
    <sheetView tabSelected="1" workbookViewId="0" topLeftCell="I1" showGridLines="0" zoomScale="70">
      <selection activeCell="K2" sqref="K2:K4"/>
    </sheetView>
  </sheetViews>
  <sheetFormatPr defaultRowHeight="12.75" defaultColWidth="9"/>
  <cols>
    <col min="1" max="1" customWidth="1" width="8.140625" style="24"/>
    <col min="2" max="2" customWidth="1" width="29.425781" style="24"/>
    <col min="3" max="3" customWidth="1" width="33.42578" style="24"/>
    <col min="4" max="4" customWidth="1" width="14.7109375" style="24"/>
    <col min="5" max="5" customWidth="1" width="23.140625" style="24"/>
    <col min="6" max="6" customWidth="1" width="18.140625" style="24"/>
    <col min="7" max="7" customWidth="1" width="15.7109375" style="24"/>
    <col min="8" max="8" customWidth="1" width="25.710938" style="24"/>
    <col min="9" max="9" customWidth="1" width="14.7109375" style="24"/>
    <col min="10" max="10" customWidth="1" width="26.140625" style="24"/>
    <col min="11" max="11" customWidth="1" width="22.140625" style="24"/>
    <col min="12" max="12" customWidth="1" width="20.0" style="24"/>
    <col min="13" max="13" customWidth="1" width="41.285156" style="24"/>
    <col min="14" max="14" customWidth="1" width="27.0" style="24"/>
    <col min="15" max="15" customWidth="1" width="27.710938" style="24"/>
    <col min="16" max="16" customWidth="1" width="40.570312" style="24"/>
    <col min="17" max="17" customWidth="1" width="35.85547" style="24"/>
    <col min="18" max="16384" customWidth="0" width="9.140625" style="24"/>
  </cols>
  <sheetData>
    <row r="1" spans="8:8" ht="48.0" customHeight="1">
      <c r="A1" s="25" t="s">
        <v>30</v>
      </c>
      <c r="B1" s="26" t="s">
        <v>72</v>
      </c>
      <c r="C1" s="27" t="s">
        <v>68</v>
      </c>
      <c r="D1" s="25" t="s">
        <v>31</v>
      </c>
      <c r="E1" s="25" t="s">
        <v>32</v>
      </c>
      <c r="F1" s="28" t="s">
        <v>33</v>
      </c>
      <c r="G1" s="28"/>
      <c r="H1" s="28"/>
      <c r="I1" s="29"/>
      <c r="J1" s="28" t="s">
        <v>34</v>
      </c>
      <c r="K1" s="28"/>
      <c r="L1" s="28"/>
      <c r="M1" s="28"/>
      <c r="N1" s="25" t="s">
        <v>35</v>
      </c>
      <c r="O1" s="25" t="s">
        <v>36</v>
      </c>
      <c r="P1" s="25" t="s">
        <v>37</v>
      </c>
      <c r="Q1" s="28" t="s">
        <v>38</v>
      </c>
    </row>
    <row r="2" spans="8:8" ht="20.25" customHeight="1">
      <c r="A2" s="25"/>
      <c r="B2" s="30"/>
      <c r="C2" s="31"/>
      <c r="D2" s="25"/>
      <c r="E2" s="25"/>
      <c r="F2" s="28" t="s">
        <v>39</v>
      </c>
      <c r="G2" s="28" t="s">
        <v>40</v>
      </c>
      <c r="H2" s="25" t="s">
        <v>41</v>
      </c>
      <c r="I2" s="25" t="s">
        <v>42</v>
      </c>
      <c r="J2" s="28" t="s">
        <v>73</v>
      </c>
      <c r="K2" s="28" t="s">
        <v>74</v>
      </c>
      <c r="L2" s="28" t="s">
        <v>45</v>
      </c>
      <c r="M2" s="25" t="s">
        <v>46</v>
      </c>
      <c r="N2" s="25"/>
      <c r="O2" s="25"/>
      <c r="P2" s="25"/>
      <c r="Q2" s="28"/>
    </row>
    <row r="3" spans="8:8" ht="20.25" customHeight="1">
      <c r="A3" s="25"/>
      <c r="B3" s="30"/>
      <c r="C3" s="31"/>
      <c r="D3" s="25"/>
      <c r="E3" s="25"/>
      <c r="F3" s="28"/>
      <c r="G3" s="28"/>
      <c r="H3" s="25"/>
      <c r="I3" s="25"/>
      <c r="J3" s="28"/>
      <c r="K3" s="28"/>
      <c r="L3" s="28"/>
      <c r="M3" s="25"/>
      <c r="N3" s="25"/>
      <c r="O3" s="25"/>
      <c r="P3" s="25"/>
      <c r="Q3" s="28"/>
    </row>
    <row r="4" spans="8:8" ht="18.75" customHeight="1">
      <c r="A4" s="25"/>
      <c r="B4" s="32"/>
      <c r="C4" s="33"/>
      <c r="D4" s="25"/>
      <c r="E4" s="25"/>
      <c r="F4" s="28"/>
      <c r="G4" s="28"/>
      <c r="H4" s="25"/>
      <c r="I4" s="25"/>
      <c r="J4" s="28"/>
      <c r="K4" s="28"/>
      <c r="L4" s="28"/>
      <c r="M4" s="25"/>
      <c r="N4" s="25"/>
      <c r="O4" s="25"/>
      <c r="P4" s="25"/>
      <c r="Q4" s="28"/>
    </row>
    <row r="5" spans="8:8" ht="41.25" customHeight="1">
      <c r="A5" s="29">
        <v>1.0</v>
      </c>
      <c r="B5" s="34" t="s">
        <v>53</v>
      </c>
      <c r="C5" s="34" t="s">
        <v>69</v>
      </c>
      <c r="D5" s="35" t="s">
        <v>47</v>
      </c>
      <c r="E5" s="36" t="s">
        <v>54</v>
      </c>
      <c r="F5" s="37" t="s">
        <v>55</v>
      </c>
      <c r="G5" s="37" t="s">
        <v>56</v>
      </c>
      <c r="H5" s="37" t="s">
        <v>57</v>
      </c>
      <c r="I5" s="37" t="s">
        <v>52</v>
      </c>
      <c r="J5" s="38">
        <v>1722.0</v>
      </c>
      <c r="K5" s="38"/>
      <c r="L5" s="39">
        <f t="shared" si="0" ref="L5:L7">SUM(J5-K5)</f>
        <v>1722.0</v>
      </c>
      <c r="M5" s="40">
        <v>2000.0</v>
      </c>
      <c r="N5" s="39">
        <f t="shared" si="1" ref="N5:N7">(L5*M5)</f>
        <v>3444000.0</v>
      </c>
      <c r="O5" s="41" t="s">
        <v>49</v>
      </c>
      <c r="P5" s="39" t="s">
        <v>50</v>
      </c>
      <c r="Q5" s="38"/>
    </row>
    <row r="6" spans="8:8" ht="40.5" customHeight="1">
      <c r="A6" s="29">
        <v>2.0</v>
      </c>
      <c r="B6" s="42" t="s">
        <v>59</v>
      </c>
      <c r="C6" s="34" t="s">
        <v>70</v>
      </c>
      <c r="D6" s="35" t="s">
        <v>47</v>
      </c>
      <c r="E6" s="36" t="s">
        <v>60</v>
      </c>
      <c r="F6" s="37" t="s">
        <v>61</v>
      </c>
      <c r="G6" s="37" t="s">
        <v>62</v>
      </c>
      <c r="H6" s="37" t="s">
        <v>51</v>
      </c>
      <c r="I6" s="37" t="s">
        <v>58</v>
      </c>
      <c r="J6" s="43">
        <v>3625.2</v>
      </c>
      <c r="K6" s="43"/>
      <c r="L6" s="39">
        <f t="shared" si="0"/>
        <v>3625.2</v>
      </c>
      <c r="M6" s="40">
        <v>500.0</v>
      </c>
      <c r="N6" s="39">
        <f t="shared" si="1"/>
        <v>1812600.0</v>
      </c>
      <c r="O6" s="41" t="s">
        <v>49</v>
      </c>
      <c r="P6" s="39" t="s">
        <v>50</v>
      </c>
      <c r="Q6" s="39"/>
    </row>
    <row r="7" spans="8:8" ht="41.25" customHeight="1">
      <c r="A7" s="29">
        <v>3.0</v>
      </c>
      <c r="B7" s="34" t="s">
        <v>63</v>
      </c>
      <c r="C7" s="34" t="s">
        <v>71</v>
      </c>
      <c r="D7" s="35" t="s">
        <v>47</v>
      </c>
      <c r="E7" s="36" t="s">
        <v>64</v>
      </c>
      <c r="F7" s="37" t="s">
        <v>65</v>
      </c>
      <c r="G7" s="37" t="s">
        <v>66</v>
      </c>
      <c r="H7" s="37" t="s">
        <v>48</v>
      </c>
      <c r="I7" s="37" t="s">
        <v>67</v>
      </c>
      <c r="J7" s="38">
        <v>143.693</v>
      </c>
      <c r="K7" s="38"/>
      <c r="L7" s="39">
        <f t="shared" si="0"/>
        <v>143.693</v>
      </c>
      <c r="M7" s="40">
        <v>40000.0</v>
      </c>
      <c r="N7" s="39">
        <f t="shared" si="1"/>
        <v>5747720.000000001</v>
      </c>
      <c r="O7" s="41" t="s">
        <v>49</v>
      </c>
      <c r="P7" s="39" t="s">
        <v>50</v>
      </c>
      <c r="Q7" s="38"/>
    </row>
    <row r="11" spans="8:8" ht="13.15" customHeight="1">
      <c r="A11" s="44"/>
      <c r="B11" s="44"/>
      <c r="C11" s="44"/>
      <c r="E11" s="44"/>
      <c r="F11" s="44"/>
      <c r="G11" s="44"/>
      <c r="H11" s="44"/>
      <c r="I11" s="44"/>
      <c r="J11" s="44"/>
    </row>
    <row r="12" spans="8:8" ht="13.1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</row>
    <row r="13" spans="8:8" ht="13.1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</row>
    <row r="14" spans="8:8" ht="13.1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</row>
    <row r="15" spans="8:8" ht="18.0">
      <c r="D15" s="44"/>
    </row>
  </sheetData>
  <mergeCells count="19">
    <mergeCell ref="A1:A4"/>
    <mergeCell ref="H2:H4"/>
    <mergeCell ref="C1:C4"/>
    <mergeCell ref="D1:D4"/>
    <mergeCell ref="F1:H1"/>
    <mergeCell ref="P1:P4"/>
    <mergeCell ref="Q1:Q4"/>
    <mergeCell ref="J2:J4"/>
    <mergeCell ref="O1:O4"/>
    <mergeCell ref="M2:M4"/>
    <mergeCell ref="L2:L4"/>
    <mergeCell ref="K2:K4"/>
    <mergeCell ref="J1:M1"/>
    <mergeCell ref="N1:N4"/>
    <mergeCell ref="I2:I4"/>
    <mergeCell ref="B1:B4"/>
    <mergeCell ref="G2:G4"/>
    <mergeCell ref="F2:F4"/>
    <mergeCell ref="E1:E4"/>
  </mergeCells>
  <pageMargins left="0.7" right="0.7" top="0.75" bottom="0.75" header="0.3" footer="0.3"/>
  <pageSetup paperSize="9" scale="32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Y40"/>
  <sheetViews>
    <sheetView workbookViewId="0" topLeftCell="A7" zoomScale="80">
      <selection activeCell="B38" sqref="B38:T40"/>
    </sheetView>
  </sheetViews>
  <sheetFormatPr defaultRowHeight="12.75" defaultColWidth="10"/>
  <cols>
    <col min="2" max="2" customWidth="1" width="11.5703125" style="0"/>
    <col min="3" max="3" customWidth="1" width="11.0" style="0"/>
    <col min="5" max="5" customWidth="1" width="11.0" style="0"/>
  </cols>
  <sheetData>
    <row r="1" spans="8:8" ht="23.25">
      <c r="A1" s="1"/>
      <c r="B1" s="1"/>
      <c r="C1" s="1"/>
      <c r="D1" s="2" t="s">
        <v>19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8:8" ht="15.0">
      <c r="A2" s="3" t="s">
        <v>1</v>
      </c>
      <c r="B2" s="4" t="s">
        <v>2</v>
      </c>
      <c r="C2" s="5"/>
      <c r="D2" s="5" t="s">
        <v>3</v>
      </c>
      <c r="E2" s="6"/>
      <c r="F2" s="6"/>
      <c r="G2" s="6"/>
      <c r="H2" s="4" t="s">
        <v>4</v>
      </c>
      <c r="I2" s="4"/>
      <c r="J2" s="4"/>
      <c r="K2" s="4"/>
      <c r="L2" s="4" t="s">
        <v>5</v>
      </c>
      <c r="M2" s="4"/>
      <c r="N2" s="4"/>
      <c r="O2" s="4"/>
      <c r="P2" s="4" t="s">
        <v>6</v>
      </c>
      <c r="Q2" s="4"/>
      <c r="R2" s="4"/>
      <c r="S2" s="4"/>
      <c r="T2" s="4" t="s">
        <v>7</v>
      </c>
      <c r="U2" s="4"/>
      <c r="V2" s="4"/>
      <c r="W2" s="4"/>
    </row>
    <row r="3" spans="8:8" ht="15.0">
      <c r="A3" s="7"/>
      <c r="B3" s="8"/>
      <c r="C3" s="8"/>
      <c r="D3" s="9" t="s">
        <v>8</v>
      </c>
      <c r="E3" s="9"/>
      <c r="F3" s="9" t="s">
        <v>9</v>
      </c>
      <c r="G3" s="9"/>
      <c r="H3" s="9" t="s">
        <v>10</v>
      </c>
      <c r="I3" s="9"/>
      <c r="J3" s="9" t="s">
        <v>11</v>
      </c>
      <c r="K3" s="9"/>
      <c r="L3" s="9" t="s">
        <v>10</v>
      </c>
      <c r="M3" s="9"/>
      <c r="N3" s="9" t="s">
        <v>11</v>
      </c>
      <c r="O3" s="9"/>
      <c r="P3" s="9" t="s">
        <v>12</v>
      </c>
      <c r="Q3" s="9"/>
      <c r="R3" s="9" t="s">
        <v>13</v>
      </c>
      <c r="S3" s="9"/>
      <c r="T3" s="9" t="s">
        <v>12</v>
      </c>
      <c r="U3" s="9"/>
      <c r="V3" s="9" t="s">
        <v>13</v>
      </c>
      <c r="W3" s="9"/>
    </row>
    <row r="4" spans="8:8" ht="15.0">
      <c r="A4" s="7"/>
      <c r="B4" s="10" t="s">
        <v>10</v>
      </c>
      <c r="C4" s="10" t="s">
        <v>14</v>
      </c>
      <c r="D4" s="10" t="s">
        <v>15</v>
      </c>
      <c r="E4" s="10" t="s">
        <v>16</v>
      </c>
      <c r="F4" s="10" t="s">
        <v>15</v>
      </c>
      <c r="G4" s="10" t="s">
        <v>16</v>
      </c>
      <c r="H4" s="10" t="s">
        <v>15</v>
      </c>
      <c r="I4" s="10" t="s">
        <v>16</v>
      </c>
      <c r="J4" s="10" t="s">
        <v>15</v>
      </c>
      <c r="K4" s="10" t="s">
        <v>16</v>
      </c>
      <c r="L4" s="10" t="s">
        <v>15</v>
      </c>
      <c r="M4" s="10" t="s">
        <v>16</v>
      </c>
      <c r="N4" s="10" t="s">
        <v>15</v>
      </c>
      <c r="O4" s="10" t="s">
        <v>16</v>
      </c>
      <c r="P4" s="10" t="s">
        <v>15</v>
      </c>
      <c r="Q4" s="10" t="s">
        <v>16</v>
      </c>
      <c r="R4" s="10" t="s">
        <v>15</v>
      </c>
      <c r="S4" s="10" t="s">
        <v>16</v>
      </c>
      <c r="T4" s="10" t="s">
        <v>15</v>
      </c>
      <c r="U4" s="10" t="s">
        <v>16</v>
      </c>
      <c r="V4" s="10" t="s">
        <v>15</v>
      </c>
      <c r="W4" s="10" t="s">
        <v>16</v>
      </c>
      <c r="X4" s="14"/>
    </row>
    <row r="5" spans="8:8">
      <c r="A5" s="11">
        <v>1.0</v>
      </c>
      <c r="B5" s="12">
        <v>0.28125</v>
      </c>
      <c r="C5" s="13">
        <v>0.295138888888889</v>
      </c>
      <c r="D5" s="10">
        <v>1.0</v>
      </c>
      <c r="E5" s="13">
        <v>0.395833333333333</v>
      </c>
      <c r="F5" s="10"/>
      <c r="G5" s="13"/>
      <c r="H5" s="10"/>
      <c r="I5" s="13"/>
      <c r="J5" s="10">
        <v>1.0</v>
      </c>
      <c r="K5" s="13">
        <v>0.0138888888888889</v>
      </c>
      <c r="L5" s="10"/>
      <c r="M5" s="13"/>
      <c r="N5" s="10"/>
      <c r="O5" s="13"/>
      <c r="P5" s="10">
        <v>2.0</v>
      </c>
      <c r="Q5" s="13">
        <v>0.0104166666666667</v>
      </c>
      <c r="R5" s="10"/>
      <c r="S5" s="13"/>
      <c r="T5" s="10"/>
      <c r="U5" s="13"/>
      <c r="V5" s="10">
        <v>1.0</v>
      </c>
      <c r="W5" s="13">
        <v>0.00347222222222222</v>
      </c>
      <c r="X5" s="14">
        <f t="shared" si="0" ref="X5:X35">SUM(B5+C5+E5+G5+I5+K5+M5+O5+Q5+S5+U5+W5)</f>
        <v>1.0</v>
      </c>
    </row>
    <row r="6" spans="8:8">
      <c r="A6" s="11">
        <v>2.0</v>
      </c>
      <c r="B6" s="12">
        <v>0.263888888888889</v>
      </c>
      <c r="C6" s="13">
        <v>0.270833333333333</v>
      </c>
      <c r="D6" s="21">
        <v>1.0</v>
      </c>
      <c r="E6" s="13">
        <v>0.395833333333333</v>
      </c>
      <c r="F6" s="10"/>
      <c r="G6" s="13"/>
      <c r="H6" s="10">
        <v>1.0</v>
      </c>
      <c r="I6" s="13">
        <v>0.0138888888888889</v>
      </c>
      <c r="J6" s="10">
        <v>1.0</v>
      </c>
      <c r="K6" s="13">
        <v>0.0520833333333333</v>
      </c>
      <c r="L6" s="10"/>
      <c r="M6" s="13"/>
      <c r="N6" s="10"/>
      <c r="O6" s="13"/>
      <c r="P6" s="10"/>
      <c r="Q6" s="13"/>
      <c r="R6" s="10">
        <v>1.0</v>
      </c>
      <c r="S6" s="13">
        <v>0.00347222222222222</v>
      </c>
      <c r="T6" s="10"/>
      <c r="U6" s="13"/>
      <c r="V6" s="10"/>
      <c r="W6" s="13"/>
      <c r="X6" s="14">
        <f t="shared" si="0"/>
        <v>0.9999999999999993</v>
      </c>
    </row>
    <row r="7" spans="8:8">
      <c r="A7" s="11">
        <v>3.0</v>
      </c>
      <c r="B7" s="12">
        <v>0.208333333333333</v>
      </c>
      <c r="C7" s="13">
        <v>0.28125</v>
      </c>
      <c r="D7" s="10">
        <v>1.0</v>
      </c>
      <c r="E7" s="13">
        <v>0.395833333333333</v>
      </c>
      <c r="F7" s="10"/>
      <c r="G7" s="13"/>
      <c r="H7" s="10">
        <v>1.0</v>
      </c>
      <c r="I7" s="13">
        <v>0.0381944444444444</v>
      </c>
      <c r="J7" s="10">
        <v>1.0</v>
      </c>
      <c r="K7" s="13">
        <v>0.03125</v>
      </c>
      <c r="L7" s="10">
        <v>2.0</v>
      </c>
      <c r="M7" s="13">
        <v>0.03125</v>
      </c>
      <c r="N7" s="10"/>
      <c r="O7" s="13"/>
      <c r="P7" s="10">
        <v>1.0</v>
      </c>
      <c r="Q7" s="13">
        <v>0.00694444444444444</v>
      </c>
      <c r="R7" s="10">
        <v>1.0</v>
      </c>
      <c r="S7" s="13">
        <v>0.00694444444444444</v>
      </c>
      <c r="T7" s="10"/>
      <c r="U7" s="13"/>
      <c r="V7" s="10"/>
      <c r="W7" s="13"/>
      <c r="X7" s="14">
        <f t="shared" si="0"/>
        <v>0.9999999999999993</v>
      </c>
    </row>
    <row r="8" spans="8:8">
      <c r="A8" s="11">
        <v>4.0</v>
      </c>
      <c r="B8" s="12">
        <v>0.267361111111111</v>
      </c>
      <c r="C8" s="13">
        <v>0.239583333333333</v>
      </c>
      <c r="D8" s="10">
        <v>1.0</v>
      </c>
      <c r="E8" s="13">
        <v>0.395833333333333</v>
      </c>
      <c r="F8" s="10"/>
      <c r="G8" s="13"/>
      <c r="H8" s="10"/>
      <c r="I8" s="13"/>
      <c r="J8" s="10"/>
      <c r="K8" s="13"/>
      <c r="L8" s="10">
        <v>1.0</v>
      </c>
      <c r="M8" s="13">
        <v>0.0173611111111111</v>
      </c>
      <c r="N8" s="10"/>
      <c r="O8" s="13"/>
      <c r="P8" s="10">
        <v>2.0</v>
      </c>
      <c r="Q8" s="13">
        <v>0.00694444444444444</v>
      </c>
      <c r="R8" s="10">
        <v>2.0</v>
      </c>
      <c r="S8" s="13">
        <v>0.0729166666666667</v>
      </c>
      <c r="T8" s="10"/>
      <c r="U8" s="13"/>
      <c r="V8" s="10"/>
      <c r="W8" s="13"/>
      <c r="X8" s="14">
        <f t="shared" si="0"/>
        <v>0.9999999999999992</v>
      </c>
    </row>
    <row r="9" spans="8:8">
      <c r="A9" s="11">
        <v>5.0</v>
      </c>
      <c r="B9" s="12">
        <v>0.291666666666667</v>
      </c>
      <c r="C9" s="13">
        <v>0.305555555555556</v>
      </c>
      <c r="D9" s="10">
        <v>1.0</v>
      </c>
      <c r="E9" s="13">
        <v>0.395833333333333</v>
      </c>
      <c r="F9" s="10"/>
      <c r="G9" s="13"/>
      <c r="H9" s="10"/>
      <c r="I9" s="13"/>
      <c r="J9" s="10"/>
      <c r="K9" s="13"/>
      <c r="L9" s="10"/>
      <c r="M9" s="13"/>
      <c r="N9" s="10"/>
      <c r="O9" s="13"/>
      <c r="P9" s="10"/>
      <c r="Q9" s="13"/>
      <c r="R9" s="10"/>
      <c r="S9" s="13"/>
      <c r="T9" s="10">
        <v>1.0</v>
      </c>
      <c r="U9" s="13">
        <v>0.00694444444444444</v>
      </c>
      <c r="V9" s="10"/>
      <c r="W9" s="13"/>
      <c r="X9" s="14">
        <f t="shared" si="0"/>
        <v>1.0000000000000004</v>
      </c>
    </row>
    <row r="10" spans="8:8">
      <c r="A10" s="15">
        <v>6.0</v>
      </c>
      <c r="B10" s="12">
        <v>0.288194444444444</v>
      </c>
      <c r="C10" s="13">
        <v>0.274305555555556</v>
      </c>
      <c r="D10" s="10">
        <v>1.0</v>
      </c>
      <c r="E10" s="13">
        <v>0.395833333333333</v>
      </c>
      <c r="F10" s="10"/>
      <c r="G10" s="13"/>
      <c r="H10" s="10"/>
      <c r="I10" s="13"/>
      <c r="J10" s="10">
        <v>1.0</v>
      </c>
      <c r="K10" s="13">
        <v>0.0381944444444444</v>
      </c>
      <c r="L10" s="10"/>
      <c r="M10" s="13"/>
      <c r="N10" s="10"/>
      <c r="O10" s="13"/>
      <c r="P10" s="10"/>
      <c r="Q10" s="13"/>
      <c r="R10" s="10">
        <v>1.0</v>
      </c>
      <c r="S10" s="13">
        <v>0.00347222222222222</v>
      </c>
      <c r="T10" s="10"/>
      <c r="U10" s="13"/>
      <c r="V10" s="10"/>
      <c r="W10" s="13"/>
      <c r="X10" s="14">
        <f t="shared" si="0"/>
        <v>0.9999999999999997</v>
      </c>
    </row>
    <row r="11" spans="8:8" ht="15.0">
      <c r="A11" s="16">
        <v>7.0</v>
      </c>
      <c r="B11" s="12">
        <v>0.284722222222222</v>
      </c>
      <c r="C11" s="13">
        <v>0.305555555555556</v>
      </c>
      <c r="D11" s="10">
        <v>1.0</v>
      </c>
      <c r="E11" s="13">
        <v>0.395833333333333</v>
      </c>
      <c r="F11" s="10"/>
      <c r="G11" s="13"/>
      <c r="H11" s="10"/>
      <c r="I11" s="13"/>
      <c r="J11" s="10"/>
      <c r="K11" s="13"/>
      <c r="L11" s="10"/>
      <c r="M11" s="13"/>
      <c r="N11" s="10"/>
      <c r="O11" s="13"/>
      <c r="P11" s="10">
        <v>1.0</v>
      </c>
      <c r="Q11" s="13">
        <v>0.00347222222222222</v>
      </c>
      <c r="R11" s="10">
        <v>1.0</v>
      </c>
      <c r="S11" s="13">
        <v>0.00347222222222222</v>
      </c>
      <c r="T11" s="10">
        <v>2.0</v>
      </c>
      <c r="U11" s="13">
        <v>0.00694444444444444</v>
      </c>
      <c r="V11" s="10"/>
      <c r="W11" s="13"/>
      <c r="X11" s="14">
        <f t="shared" si="0"/>
        <v>0.9999999999999998</v>
      </c>
    </row>
    <row r="12" spans="8:8">
      <c r="A12" s="15">
        <v>8.0</v>
      </c>
      <c r="B12" s="12">
        <v>0.291666666666667</v>
      </c>
      <c r="C12" s="13">
        <v>0.3125</v>
      </c>
      <c r="D12" s="10">
        <v>1.0</v>
      </c>
      <c r="E12" s="13">
        <v>0.395833333333333</v>
      </c>
      <c r="F12" s="10"/>
      <c r="G12" s="13"/>
      <c r="H12" s="10"/>
      <c r="I12" s="13"/>
      <c r="J12" s="10"/>
      <c r="K12" s="13"/>
      <c r="L12" s="10"/>
      <c r="M12" s="13"/>
      <c r="N12" s="10"/>
      <c r="O12" s="13"/>
      <c r="P12" s="10"/>
      <c r="Q12" s="13"/>
      <c r="R12" s="10"/>
      <c r="S12" s="13"/>
      <c r="T12" s="10"/>
      <c r="U12" s="13"/>
      <c r="V12" s="10"/>
      <c r="W12" s="13"/>
      <c r="X12" s="14">
        <f t="shared" si="0"/>
        <v>1.0</v>
      </c>
    </row>
    <row r="13" spans="8:8">
      <c r="A13" s="15">
        <v>9.0</v>
      </c>
      <c r="B13" s="12">
        <v>0.288194444444444</v>
      </c>
      <c r="C13" s="13">
        <v>0.3125</v>
      </c>
      <c r="D13" s="10">
        <v>1.0</v>
      </c>
      <c r="E13" s="13">
        <v>0.395833333333333</v>
      </c>
      <c r="F13" s="10"/>
      <c r="G13" s="13"/>
      <c r="H13" s="10"/>
      <c r="I13" s="13"/>
      <c r="J13" s="10"/>
      <c r="K13" s="13"/>
      <c r="L13" s="10"/>
      <c r="M13" s="13"/>
      <c r="N13" s="10"/>
      <c r="O13" s="13"/>
      <c r="P13" s="10">
        <v>1.0</v>
      </c>
      <c r="Q13" s="13">
        <v>0.00347222222222222</v>
      </c>
      <c r="R13" s="10"/>
      <c r="S13" s="13"/>
      <c r="T13" s="10"/>
      <c r="U13" s="13"/>
      <c r="V13" s="10"/>
      <c r="W13" s="13"/>
      <c r="X13" s="14">
        <f t="shared" si="0"/>
        <v>0.9999999999999992</v>
      </c>
    </row>
    <row r="14" spans="8:8">
      <c r="A14" s="15">
        <v>10.0</v>
      </c>
      <c r="B14" s="12">
        <v>0.277777777777778</v>
      </c>
      <c r="C14" s="13">
        <v>0.3125</v>
      </c>
      <c r="D14" s="10">
        <v>1.0</v>
      </c>
      <c r="E14" s="13">
        <v>0.395833333333333</v>
      </c>
      <c r="F14" s="10"/>
      <c r="G14" s="13"/>
      <c r="H14" s="10"/>
      <c r="I14" s="13"/>
      <c r="J14" s="10"/>
      <c r="K14" s="13"/>
      <c r="L14" s="10"/>
      <c r="M14" s="13"/>
      <c r="N14" s="10"/>
      <c r="O14" s="13"/>
      <c r="P14" s="10">
        <v>2.0</v>
      </c>
      <c r="Q14" s="13">
        <v>0.0138888888888889</v>
      </c>
      <c r="R14" s="10"/>
      <c r="S14" s="13"/>
      <c r="T14" s="10"/>
      <c r="U14" s="13"/>
      <c r="V14" s="10"/>
      <c r="W14" s="13"/>
      <c r="X14" s="14">
        <f t="shared" si="0"/>
        <v>0.9999999999999999</v>
      </c>
    </row>
    <row r="15" spans="8:8">
      <c r="A15" s="17">
        <v>11.0</v>
      </c>
      <c r="B15" s="12">
        <v>0.291666666666667</v>
      </c>
      <c r="C15" s="13">
        <v>0.267361111111111</v>
      </c>
      <c r="D15" s="10">
        <v>1.0</v>
      </c>
      <c r="E15" s="13">
        <v>0.395833333333333</v>
      </c>
      <c r="F15" s="10"/>
      <c r="G15" s="13"/>
      <c r="H15" s="10"/>
      <c r="I15" s="13"/>
      <c r="J15" s="10"/>
      <c r="K15" s="13"/>
      <c r="L15" s="10"/>
      <c r="M15" s="13"/>
      <c r="N15" s="10"/>
      <c r="O15" s="13"/>
      <c r="P15" s="10"/>
      <c r="Q15" s="13"/>
      <c r="R15" s="10"/>
      <c r="S15" s="13"/>
      <c r="T15" s="10">
        <v>1.0</v>
      </c>
      <c r="U15" s="13">
        <v>0.0451388888888889</v>
      </c>
      <c r="V15" s="10"/>
      <c r="W15" s="13"/>
      <c r="X15" s="14">
        <f t="shared" si="0"/>
        <v>0.9999999999999999</v>
      </c>
    </row>
    <row r="16" spans="8:8">
      <c r="A16" s="17">
        <v>12.0</v>
      </c>
      <c r="B16" s="12">
        <v>0.291666666666667</v>
      </c>
      <c r="C16" s="13">
        <v>0.3125</v>
      </c>
      <c r="D16" s="10">
        <v>1.0</v>
      </c>
      <c r="E16" s="13">
        <v>0.395833333333333</v>
      </c>
      <c r="F16" s="10"/>
      <c r="G16" s="13"/>
      <c r="H16" s="10"/>
      <c r="I16" s="13"/>
      <c r="J16" s="10"/>
      <c r="K16" s="13"/>
      <c r="L16" s="10"/>
      <c r="M16" s="13"/>
      <c r="N16" s="10"/>
      <c r="O16" s="13"/>
      <c r="P16" s="10"/>
      <c r="Q16" s="13"/>
      <c r="R16" s="10"/>
      <c r="S16" s="13"/>
      <c r="T16" s="10"/>
      <c r="U16" s="13"/>
      <c r="V16" s="10"/>
      <c r="W16" s="13"/>
      <c r="X16" s="14">
        <f t="shared" si="0"/>
        <v>1.0</v>
      </c>
    </row>
    <row r="17" spans="8:8">
      <c r="A17" s="17">
        <v>13.0</v>
      </c>
      <c r="B17" s="12">
        <v>0.25</v>
      </c>
      <c r="C17" s="13">
        <v>0.256944444444444</v>
      </c>
      <c r="D17" s="10">
        <v>1.0</v>
      </c>
      <c r="E17" s="13">
        <v>0.395833333333333</v>
      </c>
      <c r="F17" s="10"/>
      <c r="G17" s="13"/>
      <c r="H17" s="10"/>
      <c r="I17" s="13"/>
      <c r="J17" s="10"/>
      <c r="K17" s="13"/>
      <c r="L17" s="10"/>
      <c r="M17" s="13"/>
      <c r="N17" s="10"/>
      <c r="O17" s="13"/>
      <c r="P17" s="10"/>
      <c r="Q17" s="13"/>
      <c r="R17" s="10">
        <v>1.0</v>
      </c>
      <c r="S17" s="13">
        <v>0.0416666666666667</v>
      </c>
      <c r="T17" s="10">
        <v>1.0</v>
      </c>
      <c r="U17" s="13">
        <v>0.0555555555555556</v>
      </c>
      <c r="V17" s="10"/>
      <c r="W17" s="13"/>
      <c r="X17" s="14">
        <f t="shared" si="0"/>
        <v>0.9999999999999993</v>
      </c>
    </row>
    <row r="18" spans="8:8">
      <c r="A18" s="17">
        <v>14.0</v>
      </c>
      <c r="B18" s="12">
        <v>0.288194444444444</v>
      </c>
      <c r="C18" s="13">
        <v>0.333333333333333</v>
      </c>
      <c r="D18" s="10">
        <v>2.0</v>
      </c>
      <c r="E18" s="13">
        <v>0.333333333333333</v>
      </c>
      <c r="F18" s="10"/>
      <c r="G18" s="13"/>
      <c r="H18" s="10"/>
      <c r="I18" s="13"/>
      <c r="J18" s="10">
        <v>1.0</v>
      </c>
      <c r="K18" s="13">
        <v>0.0173611111111111</v>
      </c>
      <c r="L18" s="10"/>
      <c r="M18" s="13"/>
      <c r="N18" s="10"/>
      <c r="O18" s="13"/>
      <c r="P18" s="10">
        <v>2.0</v>
      </c>
      <c r="Q18" s="13">
        <v>0.00694444444444444</v>
      </c>
      <c r="R18" s="10">
        <v>1.0</v>
      </c>
      <c r="S18" s="13">
        <v>0.0208333333333333</v>
      </c>
      <c r="T18" s="10"/>
      <c r="U18" s="13"/>
      <c r="V18" s="10"/>
      <c r="W18" s="13"/>
      <c r="X18" s="14">
        <f t="shared" si="0"/>
        <v>0.9999999999999988</v>
      </c>
    </row>
    <row r="19" spans="8:8">
      <c r="A19" s="17">
        <v>15.0</v>
      </c>
      <c r="B19" s="12">
        <v>0.559027777777778</v>
      </c>
      <c r="C19" s="13">
        <v>0.25</v>
      </c>
      <c r="D19" s="10">
        <v>1.0</v>
      </c>
      <c r="E19" s="13">
        <v>0.0833333333333333</v>
      </c>
      <c r="F19" s="10"/>
      <c r="G19" s="13"/>
      <c r="H19" s="10">
        <v>1.0</v>
      </c>
      <c r="I19" s="13">
        <v>0.0208333333333333</v>
      </c>
      <c r="J19" s="10"/>
      <c r="K19" s="13"/>
      <c r="L19" s="10">
        <v>1.0</v>
      </c>
      <c r="M19" s="13">
        <v>0.0104166666666667</v>
      </c>
      <c r="N19" s="10"/>
      <c r="O19" s="13"/>
      <c r="P19" s="10">
        <v>4.0</v>
      </c>
      <c r="Q19" s="13">
        <v>0.0347222222222222</v>
      </c>
      <c r="R19" s="10"/>
      <c r="S19" s="13"/>
      <c r="T19" s="10">
        <v>1.0</v>
      </c>
      <c r="U19" s="13">
        <v>0.0416666666666667</v>
      </c>
      <c r="V19" s="10"/>
      <c r="W19" s="13"/>
      <c r="X19" s="14">
        <f t="shared" si="0"/>
        <v>1.0000000000000002</v>
      </c>
    </row>
    <row r="20" spans="8:8">
      <c r="A20" s="11">
        <v>16.0</v>
      </c>
      <c r="B20" s="12">
        <v>0.388888888888889</v>
      </c>
      <c r="C20" s="13">
        <v>0.142361111111111</v>
      </c>
      <c r="D20" s="10">
        <v>2.0</v>
      </c>
      <c r="E20" s="13">
        <v>0.375</v>
      </c>
      <c r="F20" s="10"/>
      <c r="G20" s="13"/>
      <c r="H20" s="10"/>
      <c r="I20" s="13"/>
      <c r="J20" s="10">
        <v>1.0</v>
      </c>
      <c r="K20" s="13">
        <v>0.0173611111111111</v>
      </c>
      <c r="L20" s="10"/>
      <c r="M20" s="13"/>
      <c r="N20" s="10"/>
      <c r="O20" s="13"/>
      <c r="P20" s="10">
        <v>4.0</v>
      </c>
      <c r="Q20" s="13">
        <v>0.0694444444444444</v>
      </c>
      <c r="R20" s="10">
        <v>1.0</v>
      </c>
      <c r="S20" s="13">
        <v>0.00694444444444444</v>
      </c>
      <c r="T20" s="10"/>
      <c r="U20" s="13"/>
      <c r="V20" s="10"/>
      <c r="W20" s="13"/>
      <c r="X20" s="14">
        <f t="shared" si="0"/>
        <v>0.9999999999999999</v>
      </c>
    </row>
    <row r="21" spans="8:8">
      <c r="A21" s="11">
        <v>17.0</v>
      </c>
      <c r="B21" s="12">
        <v>0.270833333333333</v>
      </c>
      <c r="C21" s="13">
        <v>0.333333333333333</v>
      </c>
      <c r="D21" s="10">
        <v>2.0</v>
      </c>
      <c r="E21" s="13">
        <v>0.375</v>
      </c>
      <c r="F21" s="10"/>
      <c r="G21" s="13"/>
      <c r="H21" s="10">
        <v>1.0</v>
      </c>
      <c r="I21" s="13">
        <v>0.0173611111111111</v>
      </c>
      <c r="J21" s="10"/>
      <c r="K21" s="13"/>
      <c r="L21" s="10"/>
      <c r="M21" s="13"/>
      <c r="N21" s="10"/>
      <c r="O21" s="13"/>
      <c r="P21" s="10">
        <v>1.0</v>
      </c>
      <c r="Q21" s="13">
        <v>0.00347222222222222</v>
      </c>
      <c r="R21" s="10"/>
      <c r="S21" s="13"/>
      <c r="T21" s="10"/>
      <c r="U21" s="13"/>
      <c r="V21" s="10"/>
      <c r="W21" s="13"/>
      <c r="X21" s="14">
        <f t="shared" si="0"/>
        <v>0.9999999999999992</v>
      </c>
    </row>
    <row r="22" spans="8:8">
      <c r="A22" s="11">
        <v>18.0</v>
      </c>
      <c r="B22" s="12">
        <v>0.291666666666667</v>
      </c>
      <c r="C22" s="13">
        <v>0.333333333333333</v>
      </c>
      <c r="D22" s="10">
        <v>2.0</v>
      </c>
      <c r="E22" s="13">
        <v>0.375</v>
      </c>
      <c r="F22" s="10"/>
      <c r="G22" s="13"/>
      <c r="H22" s="10"/>
      <c r="I22" s="13"/>
      <c r="J22" s="10"/>
      <c r="K22" s="13"/>
      <c r="L22" s="10"/>
      <c r="M22" s="13"/>
      <c r="N22" s="10"/>
      <c r="O22" s="13"/>
      <c r="P22" s="10"/>
      <c r="Q22" s="13"/>
      <c r="R22" s="10"/>
      <c r="S22" s="13"/>
      <c r="T22" s="10"/>
      <c r="U22" s="13"/>
      <c r="V22" s="10"/>
      <c r="W22" s="13"/>
      <c r="X22" s="14">
        <f t="shared" si="0"/>
        <v>1.0</v>
      </c>
    </row>
    <row r="23" spans="8:8">
      <c r="A23" s="11">
        <v>19.0</v>
      </c>
      <c r="B23" s="12">
        <v>0.288194444444444</v>
      </c>
      <c r="C23" s="13">
        <v>0.333333333333333</v>
      </c>
      <c r="D23" s="10">
        <v>2.0</v>
      </c>
      <c r="E23" s="13">
        <v>0.375</v>
      </c>
      <c r="F23" s="10"/>
      <c r="G23" s="13"/>
      <c r="H23" s="10"/>
      <c r="I23" s="13"/>
      <c r="J23" s="10"/>
      <c r="K23" s="13"/>
      <c r="L23" s="10"/>
      <c r="M23" s="13"/>
      <c r="N23" s="10"/>
      <c r="O23" s="13"/>
      <c r="P23" s="10">
        <v>1.0</v>
      </c>
      <c r="Q23" s="13">
        <v>0.00347222222222222</v>
      </c>
      <c r="R23" s="10"/>
      <c r="S23" s="13"/>
      <c r="T23" s="10"/>
      <c r="U23" s="13"/>
      <c r="V23" s="10"/>
      <c r="W23" s="13"/>
      <c r="X23" s="14">
        <f t="shared" si="0"/>
        <v>0.9999999999999992</v>
      </c>
    </row>
    <row r="24" spans="8:8">
      <c r="A24" s="11">
        <v>20.0</v>
      </c>
      <c r="B24" s="12">
        <v>0.440972222222222</v>
      </c>
      <c r="C24" s="13">
        <v>0.166666666666667</v>
      </c>
      <c r="D24" s="10">
        <v>2.0</v>
      </c>
      <c r="E24" s="13">
        <v>0.3125</v>
      </c>
      <c r="F24" s="10"/>
      <c r="G24" s="13"/>
      <c r="H24" s="10">
        <v>1.0</v>
      </c>
      <c r="I24" s="13">
        <v>0.0451388888888889</v>
      </c>
      <c r="J24" s="10"/>
      <c r="K24" s="13"/>
      <c r="L24" s="10">
        <v>1.0</v>
      </c>
      <c r="M24" s="13">
        <v>0.0104166666666667</v>
      </c>
      <c r="N24" s="10"/>
      <c r="O24" s="13"/>
      <c r="P24" s="10">
        <v>1.0</v>
      </c>
      <c r="Q24" s="13">
        <v>0.0243055555555556</v>
      </c>
      <c r="R24" s="10"/>
      <c r="S24" s="13"/>
      <c r="T24" s="10"/>
      <c r="U24" s="13"/>
      <c r="V24" s="10"/>
      <c r="W24" s="13"/>
      <c r="X24" s="14">
        <f t="shared" si="0"/>
        <v>1.0000000000000002</v>
      </c>
    </row>
    <row r="25" spans="8:8">
      <c r="A25" s="15">
        <v>21.0</v>
      </c>
      <c r="B25" s="12">
        <v>0.458333333333333</v>
      </c>
      <c r="C25" s="13">
        <v>0.333333333333333</v>
      </c>
      <c r="D25" s="10">
        <v>1.0</v>
      </c>
      <c r="E25" s="13">
        <v>0.1875</v>
      </c>
      <c r="F25" s="10"/>
      <c r="G25" s="13"/>
      <c r="H25" s="10"/>
      <c r="I25" s="13"/>
      <c r="J25" s="10"/>
      <c r="K25" s="13"/>
      <c r="L25" s="10">
        <v>1.0</v>
      </c>
      <c r="M25" s="13">
        <v>0.0208333333333333</v>
      </c>
      <c r="N25" s="10"/>
      <c r="O25" s="13"/>
      <c r="P25" s="10"/>
      <c r="Q25" s="13"/>
      <c r="R25" s="10"/>
      <c r="S25" s="13"/>
      <c r="T25" s="10"/>
      <c r="U25" s="13"/>
      <c r="V25" s="10"/>
      <c r="W25" s="13"/>
      <c r="X25" s="14">
        <f t="shared" si="0"/>
        <v>0.9999999999999992</v>
      </c>
    </row>
    <row r="26" spans="8:8">
      <c r="A26" s="15">
        <v>22.0</v>
      </c>
      <c r="B26" s="12">
        <v>0.25</v>
      </c>
      <c r="C26" s="13">
        <v>0.333333333333333</v>
      </c>
      <c r="D26" s="10">
        <v>2.0</v>
      </c>
      <c r="E26" s="13">
        <v>0.375</v>
      </c>
      <c r="F26" s="10"/>
      <c r="G26" s="13"/>
      <c r="H26" s="10"/>
      <c r="I26" s="13"/>
      <c r="J26" s="10"/>
      <c r="K26" s="13"/>
      <c r="L26" s="10"/>
      <c r="M26" s="13"/>
      <c r="N26" s="10"/>
      <c r="O26" s="13"/>
      <c r="P26" s="10">
        <v>1.0</v>
      </c>
      <c r="Q26" s="13">
        <v>0.0416666666666667</v>
      </c>
      <c r="R26" s="10"/>
      <c r="S26" s="13"/>
      <c r="T26" s="10"/>
      <c r="U26" s="13"/>
      <c r="V26" s="10"/>
      <c r="W26" s="13"/>
      <c r="X26" s="14">
        <f t="shared" si="0"/>
        <v>0.9999999999999998</v>
      </c>
    </row>
    <row r="27" spans="8:8">
      <c r="A27" s="15">
        <v>23.0</v>
      </c>
      <c r="B27" s="12">
        <v>0.277777777777778</v>
      </c>
      <c r="C27" s="13">
        <v>0.333333333333333</v>
      </c>
      <c r="D27" s="10">
        <v>2.0</v>
      </c>
      <c r="E27" s="13">
        <v>0.354166666666667</v>
      </c>
      <c r="F27" s="10"/>
      <c r="G27" s="13"/>
      <c r="H27" s="10">
        <v>1.0</v>
      </c>
      <c r="I27" s="13">
        <v>0.0277777777777778</v>
      </c>
      <c r="J27" s="10"/>
      <c r="K27" s="13"/>
      <c r="L27" s="10"/>
      <c r="M27" s="13"/>
      <c r="N27" s="10"/>
      <c r="O27" s="13"/>
      <c r="P27" s="10">
        <v>1.0</v>
      </c>
      <c r="Q27" s="13">
        <v>0.00694444444444444</v>
      </c>
      <c r="R27" s="10"/>
      <c r="S27" s="13"/>
      <c r="T27" s="10"/>
      <c r="U27" s="13"/>
      <c r="V27" s="10"/>
      <c r="W27" s="13"/>
      <c r="X27" s="14">
        <f t="shared" si="0"/>
        <v>1.0000000000000002</v>
      </c>
    </row>
    <row r="28" spans="8:8">
      <c r="A28" s="15">
        <v>24.0</v>
      </c>
      <c r="B28" s="12">
        <v>0.291666666666667</v>
      </c>
      <c r="C28" s="13">
        <v>0.333333333333333</v>
      </c>
      <c r="D28" s="10">
        <v>2.0</v>
      </c>
      <c r="E28" s="13">
        <v>0.375</v>
      </c>
      <c r="F28" s="10"/>
      <c r="G28" s="13"/>
      <c r="H28" s="10"/>
      <c r="I28" s="13"/>
      <c r="J28" s="10"/>
      <c r="K28" s="13"/>
      <c r="L28" s="10"/>
      <c r="M28" s="13"/>
      <c r="N28" s="10"/>
      <c r="O28" s="13"/>
      <c r="P28" s="10"/>
      <c r="Q28" s="13"/>
      <c r="R28" s="10"/>
      <c r="S28" s="13"/>
      <c r="T28" s="10"/>
      <c r="U28" s="13"/>
      <c r="V28" s="10"/>
      <c r="W28" s="13"/>
      <c r="X28" s="14">
        <f t="shared" si="0"/>
        <v>1.0</v>
      </c>
    </row>
    <row r="29" spans="8:8">
      <c r="A29" s="15">
        <v>25.0</v>
      </c>
      <c r="B29" s="12">
        <v>0.298611111111111</v>
      </c>
      <c r="C29" s="13">
        <v>0.326388888888889</v>
      </c>
      <c r="D29" s="10">
        <v>2.0</v>
      </c>
      <c r="E29" s="13">
        <v>0.333333333333333</v>
      </c>
      <c r="F29" s="10"/>
      <c r="G29" s="13"/>
      <c r="H29" s="10">
        <v>1.0</v>
      </c>
      <c r="I29" s="13">
        <v>0.0277777777777778</v>
      </c>
      <c r="J29" s="10"/>
      <c r="K29" s="13"/>
      <c r="L29" s="10">
        <v>1.0</v>
      </c>
      <c r="M29" s="13">
        <v>0.00694444444444444</v>
      </c>
      <c r="N29" s="10"/>
      <c r="O29" s="13"/>
      <c r="P29" s="10"/>
      <c r="Q29" s="13"/>
      <c r="R29" s="10">
        <v>1.0</v>
      </c>
      <c r="S29" s="13">
        <v>0.00694444444444444</v>
      </c>
      <c r="T29" s="10"/>
      <c r="U29" s="13"/>
      <c r="V29" s="10"/>
      <c r="W29" s="13"/>
      <c r="X29" s="14">
        <f t="shared" si="0"/>
        <v>0.9999999999999997</v>
      </c>
    </row>
    <row r="30" spans="8:8">
      <c r="A30" s="17">
        <v>26.0</v>
      </c>
      <c r="B30" s="12">
        <v>0.277777777777778</v>
      </c>
      <c r="C30" s="13">
        <v>0.333333333333333</v>
      </c>
      <c r="D30" s="10">
        <v>2.0</v>
      </c>
      <c r="E30" s="13">
        <v>0.333333333333333</v>
      </c>
      <c r="F30" s="10"/>
      <c r="G30" s="13"/>
      <c r="H30" s="10">
        <v>1.0</v>
      </c>
      <c r="I30" s="13">
        <v>0.0555555555555556</v>
      </c>
      <c r="J30" s="10"/>
      <c r="K30" s="13"/>
      <c r="L30" s="10"/>
      <c r="M30" s="13"/>
      <c r="N30" s="10"/>
      <c r="O30" s="13"/>
      <c r="P30" s="10"/>
      <c r="Q30" s="13"/>
      <c r="R30" s="10"/>
      <c r="S30" s="13"/>
      <c r="T30" s="10"/>
      <c r="U30" s="13"/>
      <c r="V30" s="10"/>
      <c r="W30" s="13"/>
      <c r="X30" s="14">
        <f t="shared" si="0"/>
        <v>0.9999999999999996</v>
      </c>
    </row>
    <row r="31" spans="8:8">
      <c r="A31" s="17">
        <v>27.0</v>
      </c>
      <c r="B31" s="12">
        <v>0.291666666666667</v>
      </c>
      <c r="C31" s="13">
        <v>0.333333333333333</v>
      </c>
      <c r="D31" s="10">
        <v>1.0</v>
      </c>
      <c r="E31" s="13">
        <v>0.375</v>
      </c>
      <c r="F31" s="10"/>
      <c r="G31" s="13"/>
      <c r="H31" s="10"/>
      <c r="I31" s="13"/>
      <c r="J31" s="10"/>
      <c r="K31" s="13"/>
      <c r="L31" s="10"/>
      <c r="M31" s="13"/>
      <c r="N31" s="10"/>
      <c r="O31" s="13"/>
      <c r="P31" s="10"/>
      <c r="Q31" s="13"/>
      <c r="R31" s="10"/>
      <c r="S31" s="13"/>
      <c r="T31" s="10"/>
      <c r="U31" s="13"/>
      <c r="V31" s="10"/>
      <c r="W31" s="13"/>
      <c r="X31" s="14">
        <f t="shared" si="0"/>
        <v>1.0</v>
      </c>
    </row>
    <row r="32" spans="8:8">
      <c r="A32" s="17">
        <v>28.0</v>
      </c>
      <c r="B32" s="12">
        <v>0.274305555555556</v>
      </c>
      <c r="C32" s="13">
        <v>0.305555555555556</v>
      </c>
      <c r="D32" s="10">
        <v>1.0</v>
      </c>
      <c r="E32" s="13">
        <v>0.375</v>
      </c>
      <c r="F32" s="10"/>
      <c r="G32" s="13"/>
      <c r="H32" s="10">
        <v>1.0</v>
      </c>
      <c r="I32" s="13">
        <v>0.0173611111111111</v>
      </c>
      <c r="J32" s="10">
        <v>1.0</v>
      </c>
      <c r="K32" s="13">
        <v>0.0277777777777778</v>
      </c>
      <c r="L32" s="10"/>
      <c r="M32" s="13"/>
      <c r="N32" s="10"/>
      <c r="O32" s="13"/>
      <c r="P32" s="10"/>
      <c r="Q32" s="13"/>
      <c r="R32" s="10"/>
      <c r="S32" s="13"/>
      <c r="T32" s="10"/>
      <c r="U32" s="13"/>
      <c r="V32" s="10"/>
      <c r="W32" s="13"/>
      <c r="X32" s="14">
        <f t="shared" si="0"/>
        <v>1.0000000000000009</v>
      </c>
    </row>
    <row r="33" spans="8:8">
      <c r="A33" s="17">
        <v>29.0</v>
      </c>
      <c r="B33" s="12">
        <v>0.288194444444444</v>
      </c>
      <c r="C33" s="13">
        <v>0.333333333333333</v>
      </c>
      <c r="D33" s="10">
        <v>1.0</v>
      </c>
      <c r="E33" s="13">
        <v>0.375</v>
      </c>
      <c r="F33" s="10"/>
      <c r="G33" s="13"/>
      <c r="H33" s="10"/>
      <c r="I33" s="13"/>
      <c r="J33" s="10"/>
      <c r="K33" s="13"/>
      <c r="L33" s="10"/>
      <c r="M33" s="13"/>
      <c r="N33" s="10"/>
      <c r="O33" s="13"/>
      <c r="P33" s="10"/>
      <c r="Q33" s="13"/>
      <c r="R33" s="10">
        <v>1.0</v>
      </c>
      <c r="S33" s="13">
        <v>0.00347222222222222</v>
      </c>
      <c r="T33" s="10"/>
      <c r="U33" s="13"/>
      <c r="V33" s="10"/>
      <c r="W33" s="13"/>
      <c r="X33" s="14">
        <f t="shared" si="0"/>
        <v>0.9999999999999992</v>
      </c>
    </row>
    <row r="34" spans="8:8">
      <c r="A34" s="17">
        <v>30.0</v>
      </c>
      <c r="B34" s="12">
        <v>0.291666666666667</v>
      </c>
      <c r="C34" s="13">
        <v>0.319444444444444</v>
      </c>
      <c r="D34" s="10">
        <v>1.0</v>
      </c>
      <c r="E34" s="13">
        <v>0.375</v>
      </c>
      <c r="F34" s="10"/>
      <c r="G34" s="13"/>
      <c r="H34" s="10"/>
      <c r="I34" s="13"/>
      <c r="J34" s="10"/>
      <c r="K34" s="13"/>
      <c r="L34" s="10"/>
      <c r="M34" s="13"/>
      <c r="N34" s="10"/>
      <c r="O34" s="13"/>
      <c r="P34" s="10"/>
      <c r="Q34" s="13"/>
      <c r="R34" s="10"/>
      <c r="S34" s="13"/>
      <c r="T34" s="10"/>
      <c r="U34" s="13"/>
      <c r="V34" s="10">
        <v>1.0</v>
      </c>
      <c r="W34" s="13">
        <v>0.0138888888888889</v>
      </c>
      <c r="X34" s="14">
        <f t="shared" si="0"/>
        <v>0.9999999999999999</v>
      </c>
    </row>
    <row r="35" spans="8:8">
      <c r="A35" s="17">
        <v>31.0</v>
      </c>
      <c r="B35" s="12">
        <v>0.614583333333333</v>
      </c>
      <c r="C35" s="13">
        <v>0.0833333333333333</v>
      </c>
      <c r="D35" s="10">
        <v>1.0</v>
      </c>
      <c r="E35" s="13">
        <v>0.0138888888888889</v>
      </c>
      <c r="F35" s="10"/>
      <c r="G35" s="13"/>
      <c r="H35" s="10"/>
      <c r="I35" s="13"/>
      <c r="J35" s="10"/>
      <c r="K35" s="13"/>
      <c r="L35" s="10"/>
      <c r="M35" s="13"/>
      <c r="N35" s="10"/>
      <c r="O35" s="13"/>
      <c r="P35" s="10">
        <v>3.0</v>
      </c>
      <c r="Q35" s="13">
        <v>0.0381944444444444</v>
      </c>
      <c r="R35" s="10"/>
      <c r="S35" s="13"/>
      <c r="T35" s="10">
        <v>1.0</v>
      </c>
      <c r="U35" s="13">
        <v>0.25</v>
      </c>
      <c r="V35" s="10"/>
      <c r="W35" s="13"/>
      <c r="X35" s="14">
        <f t="shared" si="0"/>
        <v>0.9999999999999997</v>
      </c>
    </row>
    <row r="36" spans="8:8" ht="21.0">
      <c r="A36" s="18" t="s">
        <v>18</v>
      </c>
      <c r="B36" s="19">
        <f t="shared" si="1" ref="B36:M36">SUM(B5:B35)</f>
        <v>9.71875</v>
      </c>
      <c r="C36" s="19">
        <f t="shared" si="1"/>
        <v>9.006944444444443</v>
      </c>
      <c r="D36" s="20">
        <f t="shared" si="1"/>
        <v>42.0</v>
      </c>
      <c r="E36" s="19">
        <f t="shared" si="1"/>
        <v>10.847222222222216</v>
      </c>
      <c r="F36" s="20">
        <f t="shared" si="1"/>
        <v>0.0</v>
      </c>
      <c r="G36" s="19">
        <f t="shared" si="1"/>
        <v>0.0</v>
      </c>
      <c r="H36" s="20">
        <f t="shared" si="1"/>
        <v>9.0</v>
      </c>
      <c r="I36" s="19">
        <f t="shared" si="1"/>
        <v>0.2638888888888889</v>
      </c>
      <c r="J36" s="20">
        <f t="shared" si="1"/>
        <v>7.0</v>
      </c>
      <c r="K36" s="19">
        <f t="shared" si="1"/>
        <v>0.1979166666666666</v>
      </c>
      <c r="L36" s="20">
        <f t="shared" si="1"/>
        <v>7.0</v>
      </c>
      <c r="M36" s="19">
        <f t="shared" si="1"/>
        <v>0.09722222222222224</v>
      </c>
      <c r="N36" s="20">
        <f t="shared" si="2" ref="N36:W36">SUM(N5:N35)</f>
        <v>0.0</v>
      </c>
      <c r="O36" s="19">
        <f t="shared" si="2"/>
        <v>0.0</v>
      </c>
      <c r="P36" s="20">
        <f t="shared" si="2"/>
        <v>27.0</v>
      </c>
      <c r="Q36" s="19">
        <f t="shared" si="2"/>
        <v>0.2743055555555555</v>
      </c>
      <c r="R36" s="20">
        <f t="shared" si="2"/>
        <v>11.0</v>
      </c>
      <c r="S36" s="19">
        <f t="shared" si="2"/>
        <v>0.1701388888888889</v>
      </c>
      <c r="T36" s="20">
        <f t="shared" si="2"/>
        <v>7.0</v>
      </c>
      <c r="U36" s="19">
        <f t="shared" si="2"/>
        <v>0.4062500000000001</v>
      </c>
      <c r="V36" s="20">
        <f t="shared" si="2"/>
        <v>2.0</v>
      </c>
      <c r="W36" s="19">
        <f t="shared" si="2"/>
        <v>0.01736111111111112</v>
      </c>
    </row>
    <row r="38" spans="8:8">
      <c r="B38">
        <f>31*24</f>
        <v>744.0</v>
      </c>
      <c r="C38" s="14">
        <f>SUM(B36+C36+E36+G36+I36+K36+M36+O36+Q36+S36+U36+W36)</f>
        <v>30.999999999999993</v>
      </c>
      <c r="D38">
        <f>D36+F36</f>
        <v>42.0</v>
      </c>
      <c r="E38" s="14">
        <f>E36+G36</f>
        <v>10.8472222222222</v>
      </c>
      <c r="H38">
        <f>H36+J36</f>
        <v>16.0</v>
      </c>
      <c r="I38" s="14">
        <f>I36+K36</f>
        <v>0.461805555555556</v>
      </c>
      <c r="L38">
        <f>L36+N36</f>
        <v>7.0</v>
      </c>
      <c r="M38" s="14">
        <f>M36+O36</f>
        <v>0.0972222222222222</v>
      </c>
      <c r="P38">
        <f>P36+T36</f>
        <v>34.0</v>
      </c>
      <c r="Q38" s="14">
        <f>Q36+U36</f>
        <v>0.680555555555556</v>
      </c>
      <c r="R38">
        <f>R36+V36</f>
        <v>13.0</v>
      </c>
      <c r="S38" s="14">
        <f>S36+W36</f>
        <v>0.1875000000000001</v>
      </c>
    </row>
    <row r="40" spans="8:8">
      <c r="J40">
        <f>H38+L38</f>
        <v>23.0</v>
      </c>
      <c r="K40" s="14">
        <f>I38+M38</f>
        <v>0.5590277777777782</v>
      </c>
      <c r="R40">
        <f>P38+R38</f>
        <v>47.0</v>
      </c>
      <c r="S40" s="14">
        <f>Q38+S38</f>
        <v>0.868055555555556</v>
      </c>
    </row>
  </sheetData>
  <mergeCells count="17">
    <mergeCell ref="D1:O1"/>
    <mergeCell ref="D3:E3"/>
    <mergeCell ref="F3:G3"/>
    <mergeCell ref="H3:I3"/>
    <mergeCell ref="J3:K3"/>
    <mergeCell ref="L3:M3"/>
    <mergeCell ref="N3:O3"/>
    <mergeCell ref="P3:Q3"/>
    <mergeCell ref="B2:C2"/>
    <mergeCell ref="T3:U3"/>
    <mergeCell ref="T2:W2"/>
    <mergeCell ref="V3:W3"/>
    <mergeCell ref="D2:G2"/>
    <mergeCell ref="R3:S3"/>
    <mergeCell ref="P2:S2"/>
    <mergeCell ref="L2:O2"/>
    <mergeCell ref="H2:K2"/>
  </mergeCells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Y40"/>
  <sheetViews>
    <sheetView workbookViewId="0" zoomScale="80">
      <pane ySplit="4" topLeftCell="A14" state="frozen" activePane="bottomLeft"/>
      <selection pane="bottomLeft" activeCell="J40" sqref="J40"/>
    </sheetView>
  </sheetViews>
  <sheetFormatPr defaultRowHeight="12.75" defaultColWidth="10"/>
  <cols>
    <col min="2" max="2" customWidth="1" width="11.855469" style="0"/>
    <col min="3" max="3" customWidth="1" width="11.140625" style="0"/>
    <col min="5" max="5" customWidth="1" width="12.140625" style="0"/>
  </cols>
  <sheetData>
    <row r="1" spans="8:8" ht="23.25">
      <c r="A1" s="1"/>
      <c r="B1" s="1"/>
      <c r="C1" s="1"/>
      <c r="D1" s="2" t="s">
        <v>20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8:8" ht="15.0">
      <c r="A2" s="3" t="s">
        <v>1</v>
      </c>
      <c r="B2" s="4" t="s">
        <v>2</v>
      </c>
      <c r="C2" s="5"/>
      <c r="D2" s="5" t="s">
        <v>3</v>
      </c>
      <c r="E2" s="6"/>
      <c r="F2" s="6"/>
      <c r="G2" s="6"/>
      <c r="H2" s="4" t="s">
        <v>4</v>
      </c>
      <c r="I2" s="4"/>
      <c r="J2" s="4"/>
      <c r="K2" s="4"/>
      <c r="L2" s="4" t="s">
        <v>5</v>
      </c>
      <c r="M2" s="4"/>
      <c r="N2" s="4"/>
      <c r="O2" s="4"/>
      <c r="P2" s="4" t="s">
        <v>6</v>
      </c>
      <c r="Q2" s="4"/>
      <c r="R2" s="4"/>
      <c r="S2" s="4"/>
      <c r="T2" s="4" t="s">
        <v>7</v>
      </c>
      <c r="U2" s="4"/>
      <c r="V2" s="4"/>
      <c r="W2" s="4"/>
    </row>
    <row r="3" spans="8:8" ht="15.0">
      <c r="A3" s="7"/>
      <c r="B3" s="8"/>
      <c r="C3" s="8"/>
      <c r="D3" s="9" t="s">
        <v>8</v>
      </c>
      <c r="E3" s="9"/>
      <c r="F3" s="9" t="s">
        <v>9</v>
      </c>
      <c r="G3" s="9"/>
      <c r="H3" s="9" t="s">
        <v>10</v>
      </c>
      <c r="I3" s="9"/>
      <c r="J3" s="9" t="s">
        <v>11</v>
      </c>
      <c r="K3" s="9"/>
      <c r="L3" s="9" t="s">
        <v>10</v>
      </c>
      <c r="M3" s="9"/>
      <c r="N3" s="9" t="s">
        <v>11</v>
      </c>
      <c r="O3" s="9"/>
      <c r="P3" s="9" t="s">
        <v>12</v>
      </c>
      <c r="Q3" s="9"/>
      <c r="R3" s="9" t="s">
        <v>13</v>
      </c>
      <c r="S3" s="9"/>
      <c r="T3" s="9" t="s">
        <v>12</v>
      </c>
      <c r="U3" s="9"/>
      <c r="V3" s="9" t="s">
        <v>13</v>
      </c>
      <c r="W3" s="9"/>
    </row>
    <row r="4" spans="8:8" ht="15.0">
      <c r="A4" s="7"/>
      <c r="B4" s="10" t="s">
        <v>10</v>
      </c>
      <c r="C4" s="10" t="s">
        <v>14</v>
      </c>
      <c r="D4" s="10" t="s">
        <v>15</v>
      </c>
      <c r="E4" s="10" t="s">
        <v>16</v>
      </c>
      <c r="F4" s="10" t="s">
        <v>15</v>
      </c>
      <c r="G4" s="10" t="s">
        <v>16</v>
      </c>
      <c r="H4" s="10" t="s">
        <v>15</v>
      </c>
      <c r="I4" s="10" t="s">
        <v>16</v>
      </c>
      <c r="J4" s="10" t="s">
        <v>15</v>
      </c>
      <c r="K4" s="10" t="s">
        <v>16</v>
      </c>
      <c r="L4" s="10" t="s">
        <v>15</v>
      </c>
      <c r="M4" s="10" t="s">
        <v>16</v>
      </c>
      <c r="N4" s="10" t="s">
        <v>15</v>
      </c>
      <c r="O4" s="10" t="s">
        <v>16</v>
      </c>
      <c r="P4" s="10" t="s">
        <v>15</v>
      </c>
      <c r="Q4" s="10" t="s">
        <v>16</v>
      </c>
      <c r="R4" s="10" t="s">
        <v>15</v>
      </c>
      <c r="S4" s="10" t="s">
        <v>16</v>
      </c>
      <c r="T4" s="10" t="s">
        <v>15</v>
      </c>
      <c r="U4" s="10" t="s">
        <v>16</v>
      </c>
      <c r="V4" s="10" t="s">
        <v>15</v>
      </c>
      <c r="W4" s="10" t="s">
        <v>16</v>
      </c>
    </row>
    <row r="5" spans="8:8">
      <c r="A5" s="11">
        <v>1.0</v>
      </c>
      <c r="B5" s="12">
        <v>0.291666666666667</v>
      </c>
      <c r="C5" s="13">
        <v>0.246527777777778</v>
      </c>
      <c r="D5" s="10">
        <v>1.0</v>
      </c>
      <c r="E5" s="13">
        <v>0.395833333333333</v>
      </c>
      <c r="F5" s="10"/>
      <c r="G5" s="13"/>
      <c r="H5" s="10"/>
      <c r="I5" s="13"/>
      <c r="J5" s="10">
        <v>1.0</v>
      </c>
      <c r="K5" s="13">
        <v>0.0138888888888889</v>
      </c>
      <c r="L5" s="10"/>
      <c r="M5" s="13"/>
      <c r="N5" s="10"/>
      <c r="O5" s="13"/>
      <c r="P5" s="10"/>
      <c r="Q5" s="13"/>
      <c r="R5" s="10"/>
      <c r="S5" s="13"/>
      <c r="T5" s="10">
        <v>2.0</v>
      </c>
      <c r="U5" s="13">
        <v>0.0520833333333333</v>
      </c>
      <c r="V5" s="10"/>
      <c r="W5" s="13"/>
      <c r="X5" s="14">
        <f t="shared" si="0" ref="X5:X35">SUM(B5+C5+E5+G5+I5+K5+M5+O5+Q5+S5+U5+W5)</f>
        <v>1.0000000000000004</v>
      </c>
    </row>
    <row r="6" spans="8:8">
      <c r="A6" s="11">
        <v>2.0</v>
      </c>
      <c r="B6" s="12">
        <v>0.277777777777778</v>
      </c>
      <c r="C6" s="13">
        <v>0.260416666666667</v>
      </c>
      <c r="D6" s="10">
        <v>2.0</v>
      </c>
      <c r="E6" s="13">
        <v>0.395833333333333</v>
      </c>
      <c r="F6" s="10"/>
      <c r="G6" s="13"/>
      <c r="H6" s="10">
        <v>1.0</v>
      </c>
      <c r="I6" s="13">
        <v>0.0138888888888889</v>
      </c>
      <c r="J6" s="10">
        <v>1.0</v>
      </c>
      <c r="K6" s="13">
        <v>0.0520833333333333</v>
      </c>
      <c r="L6" s="10"/>
      <c r="M6" s="13"/>
      <c r="N6" s="10"/>
      <c r="O6" s="13"/>
      <c r="P6" s="10"/>
      <c r="Q6" s="13"/>
      <c r="R6" s="10"/>
      <c r="S6" s="13"/>
      <c r="T6" s="10"/>
      <c r="U6" s="13"/>
      <c r="V6" s="10"/>
      <c r="W6" s="13"/>
      <c r="X6" s="14">
        <f t="shared" si="0"/>
        <v>1.0000000000000004</v>
      </c>
    </row>
    <row r="7" spans="8:8">
      <c r="A7" s="11">
        <v>3.0</v>
      </c>
      <c r="B7" s="12">
        <v>0.208333333333333</v>
      </c>
      <c r="C7" s="13">
        <v>0.28125</v>
      </c>
      <c r="D7" s="10">
        <v>1.0</v>
      </c>
      <c r="E7" s="13">
        <v>0.395833333333333</v>
      </c>
      <c r="F7" s="10"/>
      <c r="G7" s="13"/>
      <c r="H7" s="10">
        <v>1.0</v>
      </c>
      <c r="I7" s="13">
        <v>0.0381944444444444</v>
      </c>
      <c r="J7" s="10">
        <v>1.0</v>
      </c>
      <c r="K7" s="13">
        <v>0.03125</v>
      </c>
      <c r="L7" s="10">
        <v>2.0</v>
      </c>
      <c r="M7" s="13">
        <v>0.0347222222222222</v>
      </c>
      <c r="N7" s="10"/>
      <c r="O7" s="13"/>
      <c r="P7" s="10">
        <v>1.0</v>
      </c>
      <c r="Q7" s="13">
        <v>0.00347222222222222</v>
      </c>
      <c r="R7" s="10">
        <v>1.0</v>
      </c>
      <c r="S7" s="13">
        <v>0.00694444444444444</v>
      </c>
      <c r="T7" s="10"/>
      <c r="U7" s="13"/>
      <c r="V7" s="10"/>
      <c r="W7" s="13"/>
      <c r="X7" s="14">
        <f t="shared" si="0"/>
        <v>0.9999999999999993</v>
      </c>
    </row>
    <row r="8" spans="8:8">
      <c r="A8" s="11">
        <v>4.0</v>
      </c>
      <c r="B8" s="12">
        <v>0.267361111111111</v>
      </c>
      <c r="C8" s="13">
        <v>0.28125</v>
      </c>
      <c r="D8" s="10">
        <v>1.0</v>
      </c>
      <c r="E8" s="13">
        <v>0.395833333333333</v>
      </c>
      <c r="F8" s="10"/>
      <c r="G8" s="13"/>
      <c r="H8" s="10"/>
      <c r="I8" s="13"/>
      <c r="J8" s="10"/>
      <c r="K8" s="13"/>
      <c r="L8" s="10">
        <v>1.0</v>
      </c>
      <c r="M8" s="13">
        <v>0.0173611111111111</v>
      </c>
      <c r="N8" s="10"/>
      <c r="O8" s="13"/>
      <c r="P8" s="10"/>
      <c r="Q8" s="13"/>
      <c r="R8" s="10">
        <v>1.0</v>
      </c>
      <c r="S8" s="13">
        <v>0.00694444444444444</v>
      </c>
      <c r="T8" s="10">
        <v>1.0</v>
      </c>
      <c r="U8" s="13">
        <v>0.00694444444444444</v>
      </c>
      <c r="V8" s="10">
        <v>1.0</v>
      </c>
      <c r="W8" s="13">
        <v>0.0243055555555556</v>
      </c>
      <c r="X8" s="14">
        <f t="shared" si="0"/>
        <v>0.9999999999999994</v>
      </c>
    </row>
    <row r="9" spans="8:8">
      <c r="A9" s="11">
        <v>5.0</v>
      </c>
      <c r="B9" s="12">
        <v>0.201388888888889</v>
      </c>
      <c r="C9" s="13">
        <v>0.25</v>
      </c>
      <c r="D9" s="10">
        <v>1.0</v>
      </c>
      <c r="E9" s="13">
        <v>0.3125</v>
      </c>
      <c r="F9" s="10"/>
      <c r="G9" s="13"/>
      <c r="H9" s="10">
        <v>1.0</v>
      </c>
      <c r="I9" s="13">
        <v>0.166666666666667</v>
      </c>
      <c r="J9" s="10">
        <v>1.0</v>
      </c>
      <c r="K9" s="13">
        <v>0.0625</v>
      </c>
      <c r="L9" s="10"/>
      <c r="M9" s="13"/>
      <c r="N9" s="10"/>
      <c r="O9" s="13"/>
      <c r="P9" s="10">
        <v>1.0</v>
      </c>
      <c r="Q9" s="13">
        <v>0.00694444444444444</v>
      </c>
      <c r="R9" s="10"/>
      <c r="S9" s="13"/>
      <c r="T9" s="10"/>
      <c r="U9" s="13"/>
      <c r="V9" s="10"/>
      <c r="W9" s="13"/>
      <c r="X9" s="14">
        <f t="shared" si="0"/>
        <v>1.0000000000000004</v>
      </c>
    </row>
    <row r="10" spans="8:8">
      <c r="A10" s="15">
        <v>6.0</v>
      </c>
      <c r="B10" s="12">
        <v>0.284722222222222</v>
      </c>
      <c r="C10" s="13">
        <v>0.267361111111111</v>
      </c>
      <c r="D10" s="10">
        <v>1.0</v>
      </c>
      <c r="E10" s="13">
        <v>0.395833333333333</v>
      </c>
      <c r="F10" s="10"/>
      <c r="G10" s="13"/>
      <c r="H10" s="10"/>
      <c r="I10" s="13"/>
      <c r="J10" s="10">
        <v>1.0</v>
      </c>
      <c r="K10" s="13">
        <v>0.0381944444444444</v>
      </c>
      <c r="L10" s="10"/>
      <c r="M10" s="13"/>
      <c r="N10" s="10"/>
      <c r="O10" s="13"/>
      <c r="P10" s="10">
        <v>1.0</v>
      </c>
      <c r="Q10" s="13">
        <v>0.00347222222222222</v>
      </c>
      <c r="R10" s="10">
        <v>1.0</v>
      </c>
      <c r="S10" s="13">
        <v>0.00347222222222222</v>
      </c>
      <c r="T10" s="10">
        <v>2.0</v>
      </c>
      <c r="U10" s="13">
        <v>0.00694444444444444</v>
      </c>
      <c r="V10" s="10"/>
      <c r="W10" s="13"/>
      <c r="X10" s="14">
        <f t="shared" si="0"/>
        <v>0.9999999999999993</v>
      </c>
    </row>
    <row r="11" spans="8:8" ht="15.0">
      <c r="A11" s="16">
        <v>7.0</v>
      </c>
      <c r="B11" s="12">
        <v>0.28125</v>
      </c>
      <c r="C11" s="13">
        <v>0.3125</v>
      </c>
      <c r="D11" s="10">
        <v>1.0</v>
      </c>
      <c r="E11" s="13">
        <v>0.395833333333333</v>
      </c>
      <c r="F11" s="10"/>
      <c r="G11" s="13"/>
      <c r="H11" s="10"/>
      <c r="I11" s="13"/>
      <c r="J11" s="10"/>
      <c r="K11" s="13"/>
      <c r="L11" s="10"/>
      <c r="M11" s="13"/>
      <c r="N11" s="10"/>
      <c r="O11" s="13"/>
      <c r="P11" s="10">
        <v>1.0</v>
      </c>
      <c r="Q11" s="13">
        <v>0.00694444444444444</v>
      </c>
      <c r="R11" s="10">
        <v>1.0</v>
      </c>
      <c r="S11" s="13">
        <v>0.00347222222222222</v>
      </c>
      <c r="T11" s="10"/>
      <c r="U11" s="13"/>
      <c r="V11" s="10"/>
      <c r="W11" s="13"/>
      <c r="X11" s="14">
        <f t="shared" si="0"/>
        <v>0.9999999999999997</v>
      </c>
    </row>
    <row r="12" spans="8:8">
      <c r="A12" s="15">
        <v>8.0</v>
      </c>
      <c r="B12" s="12">
        <v>0.291666666666667</v>
      </c>
      <c r="C12" s="13">
        <v>0.3125</v>
      </c>
      <c r="D12" s="10">
        <v>1.0</v>
      </c>
      <c r="E12" s="13">
        <v>0.395833333333333</v>
      </c>
      <c r="F12" s="10"/>
      <c r="G12" s="13"/>
      <c r="H12" s="10"/>
      <c r="I12" s="13"/>
      <c r="J12" s="10"/>
      <c r="K12" s="13"/>
      <c r="L12" s="10"/>
      <c r="M12" s="13"/>
      <c r="N12" s="10"/>
      <c r="O12" s="13"/>
      <c r="P12" s="10"/>
      <c r="Q12" s="13"/>
      <c r="R12" s="10"/>
      <c r="S12" s="13"/>
      <c r="T12" s="10"/>
      <c r="U12" s="13"/>
      <c r="V12" s="10"/>
      <c r="W12" s="13"/>
      <c r="X12" s="14">
        <f t="shared" si="0"/>
        <v>1.0</v>
      </c>
    </row>
    <row r="13" spans="8:8">
      <c r="A13" s="15">
        <v>9.0</v>
      </c>
      <c r="B13" s="12">
        <v>0.267361111111111</v>
      </c>
      <c r="C13" s="13">
        <v>0.3125</v>
      </c>
      <c r="D13" s="10">
        <v>1.0</v>
      </c>
      <c r="E13" s="13">
        <v>0.395833333333333</v>
      </c>
      <c r="F13" s="10"/>
      <c r="G13" s="13"/>
      <c r="H13" s="10"/>
      <c r="I13" s="13"/>
      <c r="J13" s="10"/>
      <c r="K13" s="13"/>
      <c r="L13" s="10"/>
      <c r="M13" s="13"/>
      <c r="N13" s="10"/>
      <c r="O13" s="13"/>
      <c r="P13" s="10">
        <v>3.0</v>
      </c>
      <c r="Q13" s="13">
        <v>0.0173611111111111</v>
      </c>
      <c r="R13" s="10">
        <v>1.0</v>
      </c>
      <c r="S13" s="13">
        <v>0.00694444444444444</v>
      </c>
      <c r="T13" s="10"/>
      <c r="U13" s="13"/>
      <c r="V13" s="10"/>
      <c r="W13" s="13"/>
      <c r="X13" s="14">
        <f t="shared" si="0"/>
        <v>0.9999999999999994</v>
      </c>
    </row>
    <row r="14" spans="8:8">
      <c r="A14" s="15">
        <v>10.0</v>
      </c>
      <c r="B14" s="12">
        <v>0.28125</v>
      </c>
      <c r="C14" s="13">
        <v>0.201388888888889</v>
      </c>
      <c r="D14" s="10">
        <v>1.0</v>
      </c>
      <c r="E14" s="13">
        <v>0.395833333333333</v>
      </c>
      <c r="F14" s="10"/>
      <c r="G14" s="13"/>
      <c r="H14" s="10"/>
      <c r="I14" s="13"/>
      <c r="J14" s="10"/>
      <c r="K14" s="13"/>
      <c r="L14" s="10"/>
      <c r="M14" s="13"/>
      <c r="N14" s="10"/>
      <c r="O14" s="13"/>
      <c r="P14" s="10">
        <v>2.0</v>
      </c>
      <c r="Q14" s="13">
        <v>0.0104166666666667</v>
      </c>
      <c r="R14" s="10"/>
      <c r="S14" s="13"/>
      <c r="T14" s="10">
        <v>2.0</v>
      </c>
      <c r="U14" s="13">
        <v>0.111111111111111</v>
      </c>
      <c r="V14" s="10"/>
      <c r="W14" s="13"/>
      <c r="X14" s="14">
        <f t="shared" si="0"/>
        <v>0.9999999999999998</v>
      </c>
    </row>
    <row r="15" spans="8:8">
      <c r="A15" s="17">
        <v>11.0</v>
      </c>
      <c r="B15" s="12">
        <v>0.0625</v>
      </c>
      <c r="C15" s="13">
        <v>0.3125</v>
      </c>
      <c r="D15" s="10">
        <v>2.0</v>
      </c>
      <c r="E15" s="13">
        <v>0.333333333333333</v>
      </c>
      <c r="F15" s="10"/>
      <c r="G15" s="13"/>
      <c r="H15" s="10"/>
      <c r="I15" s="13"/>
      <c r="J15" s="10"/>
      <c r="K15" s="13"/>
      <c r="L15" s="10"/>
      <c r="M15" s="13"/>
      <c r="N15" s="10"/>
      <c r="O15" s="13"/>
      <c r="P15" s="10">
        <v>1.0</v>
      </c>
      <c r="Q15" s="13">
        <v>0.291666666666667</v>
      </c>
      <c r="R15" s="10"/>
      <c r="S15" s="13"/>
      <c r="T15" s="10"/>
      <c r="U15" s="13"/>
      <c r="V15" s="10"/>
      <c r="W15" s="13"/>
      <c r="X15" s="14">
        <f t="shared" si="0"/>
        <v>1.0</v>
      </c>
    </row>
    <row r="16" spans="8:8">
      <c r="A16" s="17">
        <v>12.0</v>
      </c>
      <c r="B16" s="12">
        <v>0.291666666666667</v>
      </c>
      <c r="C16" s="13">
        <v>0.3125</v>
      </c>
      <c r="D16" s="10">
        <v>2.0</v>
      </c>
      <c r="E16" s="13">
        <v>0.395833333333333</v>
      </c>
      <c r="F16" s="10"/>
      <c r="G16" s="13"/>
      <c r="H16" s="10"/>
      <c r="I16" s="13"/>
      <c r="J16" s="10"/>
      <c r="K16" s="13"/>
      <c r="L16" s="10"/>
      <c r="M16" s="13"/>
      <c r="N16" s="10"/>
      <c r="O16" s="13"/>
      <c r="P16" s="10"/>
      <c r="Q16" s="13"/>
      <c r="R16" s="10"/>
      <c r="S16" s="13"/>
      <c r="T16" s="10"/>
      <c r="U16" s="13"/>
      <c r="V16" s="10"/>
      <c r="W16" s="13"/>
      <c r="X16" s="14">
        <f t="shared" si="0"/>
        <v>1.0</v>
      </c>
    </row>
    <row r="17" spans="8:8">
      <c r="A17" s="17">
        <v>13.0</v>
      </c>
      <c r="B17" s="12">
        <v>0.288194444444444</v>
      </c>
      <c r="C17" s="13">
        <v>0.3125</v>
      </c>
      <c r="D17" s="10">
        <v>1.0</v>
      </c>
      <c r="E17" s="13">
        <v>0.395833333333333</v>
      </c>
      <c r="F17" s="10"/>
      <c r="G17" s="13"/>
      <c r="H17" s="10"/>
      <c r="I17" s="13"/>
      <c r="J17" s="10"/>
      <c r="K17" s="13"/>
      <c r="L17" s="10"/>
      <c r="M17" s="13"/>
      <c r="N17" s="10"/>
      <c r="O17" s="13"/>
      <c r="P17" s="10">
        <v>1.0</v>
      </c>
      <c r="Q17" s="13">
        <v>0.00347222222222222</v>
      </c>
      <c r="R17" s="10"/>
      <c r="S17" s="13"/>
      <c r="T17" s="10"/>
      <c r="U17" s="13"/>
      <c r="V17" s="10"/>
      <c r="W17" s="13"/>
      <c r="X17" s="14">
        <f t="shared" si="0"/>
        <v>0.9999999999999992</v>
      </c>
    </row>
    <row r="18" spans="8:8">
      <c r="A18" s="17">
        <v>14.0</v>
      </c>
      <c r="B18" s="12">
        <v>0.274305555555556</v>
      </c>
      <c r="C18" s="13">
        <v>0.329861111111111</v>
      </c>
      <c r="D18" s="10">
        <v>2.0</v>
      </c>
      <c r="E18" s="13">
        <v>0.375</v>
      </c>
      <c r="F18" s="10"/>
      <c r="G18" s="13"/>
      <c r="H18" s="10">
        <v>1.0</v>
      </c>
      <c r="I18" s="13">
        <v>0.0173611111111111</v>
      </c>
      <c r="J18" s="10"/>
      <c r="K18" s="13"/>
      <c r="L18" s="10"/>
      <c r="M18" s="13"/>
      <c r="N18" s="10"/>
      <c r="O18" s="13"/>
      <c r="P18" s="10"/>
      <c r="Q18" s="13"/>
      <c r="R18" s="10"/>
      <c r="S18" s="13"/>
      <c r="T18" s="10">
        <v>1.0</v>
      </c>
      <c r="U18" s="13">
        <v>0.00347222222222222</v>
      </c>
      <c r="V18" s="10"/>
      <c r="W18" s="13"/>
      <c r="X18" s="14">
        <f t="shared" si="0"/>
        <v>1.0000000000000002</v>
      </c>
    </row>
    <row r="19" spans="8:8">
      <c r="A19" s="17">
        <v>15.0</v>
      </c>
      <c r="B19" s="12">
        <v>0.392361111111111</v>
      </c>
      <c r="C19" s="13">
        <v>0.291666666666667</v>
      </c>
      <c r="D19" s="10">
        <v>1.0</v>
      </c>
      <c r="E19" s="13">
        <v>0.0833333333333333</v>
      </c>
      <c r="F19" s="10"/>
      <c r="G19" s="13"/>
      <c r="H19" s="10">
        <v>1.0</v>
      </c>
      <c r="I19" s="13">
        <v>0.0208333333333333</v>
      </c>
      <c r="J19" s="10"/>
      <c r="K19" s="13"/>
      <c r="L19" s="10">
        <v>1.0</v>
      </c>
      <c r="M19" s="13">
        <v>0.0104166666666667</v>
      </c>
      <c r="N19" s="10"/>
      <c r="O19" s="13"/>
      <c r="P19" s="10">
        <v>1.0</v>
      </c>
      <c r="Q19" s="13">
        <v>0.00694444444444444</v>
      </c>
      <c r="R19" s="10">
        <v>4.0</v>
      </c>
      <c r="S19" s="13">
        <v>0.194444444444444</v>
      </c>
      <c r="T19" s="10"/>
      <c r="U19" s="13"/>
      <c r="V19" s="10"/>
      <c r="W19" s="13"/>
      <c r="X19" s="14">
        <f t="shared" si="0"/>
        <v>0.9999999999999997</v>
      </c>
    </row>
    <row r="20" spans="8:8">
      <c r="A20" s="11">
        <v>16.0</v>
      </c>
      <c r="B20" s="12">
        <v>0.458333333333333</v>
      </c>
      <c r="C20" s="13">
        <v>0.190972222222222</v>
      </c>
      <c r="D20" s="10">
        <v>2.0</v>
      </c>
      <c r="E20" s="13">
        <v>0.336805555555556</v>
      </c>
      <c r="F20" s="10"/>
      <c r="G20" s="13"/>
      <c r="H20" s="10"/>
      <c r="I20" s="13"/>
      <c r="J20" s="10"/>
      <c r="K20" s="13"/>
      <c r="L20" s="10"/>
      <c r="M20" s="13"/>
      <c r="N20" s="10"/>
      <c r="O20" s="13"/>
      <c r="P20" s="10">
        <v>2.0</v>
      </c>
      <c r="Q20" s="13">
        <v>0.00694444444444444</v>
      </c>
      <c r="R20" s="10">
        <v>1.0</v>
      </c>
      <c r="S20" s="13">
        <v>0.00347222222222222</v>
      </c>
      <c r="T20" s="10">
        <v>1.0</v>
      </c>
      <c r="U20" s="13">
        <v>0.00347222222222222</v>
      </c>
      <c r="V20" s="10"/>
      <c r="W20" s="13"/>
      <c r="X20" s="14">
        <f t="shared" si="0"/>
        <v>0.9999999999999998</v>
      </c>
    </row>
    <row r="21" spans="8:8">
      <c r="A21" s="11">
        <v>17.0</v>
      </c>
      <c r="B21" s="12">
        <v>0.236111111111111</v>
      </c>
      <c r="C21" s="13">
        <v>0.267361111111111</v>
      </c>
      <c r="D21" s="10">
        <v>2.0</v>
      </c>
      <c r="E21" s="13">
        <v>0.354166666666667</v>
      </c>
      <c r="F21" s="10"/>
      <c r="G21" s="13"/>
      <c r="H21" s="10">
        <v>3.0</v>
      </c>
      <c r="I21" s="13">
        <v>0.0833333333333333</v>
      </c>
      <c r="J21" s="10"/>
      <c r="K21" s="13"/>
      <c r="L21" s="10"/>
      <c r="M21" s="13"/>
      <c r="N21" s="10"/>
      <c r="O21" s="13"/>
      <c r="P21" s="10">
        <v>4.0</v>
      </c>
      <c r="Q21" s="13">
        <v>0.0555555555555556</v>
      </c>
      <c r="R21" s="10">
        <v>1.0</v>
      </c>
      <c r="S21" s="13">
        <v>0.00347222222222222</v>
      </c>
      <c r="T21" s="10"/>
      <c r="U21" s="13"/>
      <c r="V21" s="10"/>
      <c r="W21" s="13"/>
      <c r="X21" s="14">
        <f t="shared" si="0"/>
        <v>1.0000000000000002</v>
      </c>
    </row>
    <row r="22" spans="8:8">
      <c r="A22" s="11">
        <v>18.0</v>
      </c>
      <c r="B22" s="12">
        <v>0.284722222222222</v>
      </c>
      <c r="C22" s="13">
        <v>0.333333333333333</v>
      </c>
      <c r="D22" s="10">
        <v>2.0</v>
      </c>
      <c r="E22" s="13">
        <v>0.375</v>
      </c>
      <c r="F22" s="10"/>
      <c r="G22" s="13"/>
      <c r="H22" s="10"/>
      <c r="I22" s="13"/>
      <c r="J22" s="10"/>
      <c r="K22" s="13"/>
      <c r="L22" s="10"/>
      <c r="M22" s="13"/>
      <c r="N22" s="10"/>
      <c r="O22" s="13"/>
      <c r="P22" s="10">
        <v>2.0</v>
      </c>
      <c r="Q22" s="13">
        <v>0.00694444444444444</v>
      </c>
      <c r="R22" s="10"/>
      <c r="S22" s="13"/>
      <c r="T22" s="10"/>
      <c r="U22" s="13"/>
      <c r="V22" s="10"/>
      <c r="W22" s="13"/>
      <c r="X22" s="14">
        <f t="shared" si="0"/>
        <v>0.9999999999999993</v>
      </c>
    </row>
    <row r="23" spans="8:8">
      <c r="A23" s="11">
        <v>19.0</v>
      </c>
      <c r="B23" s="12">
        <v>0.368055555555556</v>
      </c>
      <c r="C23" s="13">
        <v>0.25</v>
      </c>
      <c r="D23" s="10">
        <v>2.0</v>
      </c>
      <c r="E23" s="13">
        <v>0.375</v>
      </c>
      <c r="F23" s="10"/>
      <c r="G23" s="13"/>
      <c r="H23" s="10"/>
      <c r="I23" s="13"/>
      <c r="J23" s="10"/>
      <c r="K23" s="13"/>
      <c r="L23" s="10"/>
      <c r="M23" s="13"/>
      <c r="N23" s="10"/>
      <c r="O23" s="13"/>
      <c r="P23" s="10">
        <v>2.0</v>
      </c>
      <c r="Q23" s="13">
        <v>0.00694444444444444</v>
      </c>
      <c r="R23" s="10"/>
      <c r="S23" s="13"/>
      <c r="T23" s="10"/>
      <c r="U23" s="13"/>
      <c r="V23" s="10"/>
      <c r="W23" s="13"/>
      <c r="X23" s="14">
        <f t="shared" si="0"/>
        <v>1.0000000000000004</v>
      </c>
    </row>
    <row r="24" spans="8:8">
      <c r="A24" s="11">
        <v>20.0</v>
      </c>
      <c r="B24" s="12">
        <v>0.458333333333333</v>
      </c>
      <c r="C24" s="13">
        <v>0.166666666666667</v>
      </c>
      <c r="D24" s="10">
        <v>2.0</v>
      </c>
      <c r="E24" s="13">
        <v>0.3125</v>
      </c>
      <c r="F24" s="10"/>
      <c r="G24" s="13"/>
      <c r="H24" s="10">
        <v>1.0</v>
      </c>
      <c r="I24" s="13">
        <v>0.0451388888888889</v>
      </c>
      <c r="J24" s="10"/>
      <c r="K24" s="13"/>
      <c r="L24" s="10">
        <v>1.0</v>
      </c>
      <c r="M24" s="13">
        <v>0.0104166666666667</v>
      </c>
      <c r="N24" s="10"/>
      <c r="O24" s="13"/>
      <c r="P24" s="10">
        <v>1.0</v>
      </c>
      <c r="Q24" s="13">
        <v>0.00347222222222222</v>
      </c>
      <c r="R24" s="10">
        <v>1.0</v>
      </c>
      <c r="S24" s="13">
        <v>0.00347222222222222</v>
      </c>
      <c r="T24" s="10"/>
      <c r="U24" s="13"/>
      <c r="V24" s="10"/>
      <c r="W24" s="13"/>
      <c r="X24" s="14">
        <f t="shared" si="0"/>
        <v>1.0000000000000002</v>
      </c>
    </row>
    <row r="25" spans="8:8">
      <c r="A25" s="15">
        <v>21.0</v>
      </c>
      <c r="B25" s="12">
        <v>0.444444444444444</v>
      </c>
      <c r="C25" s="13">
        <v>0.333333333333333</v>
      </c>
      <c r="D25" s="10">
        <v>1.0</v>
      </c>
      <c r="E25" s="13">
        <v>0.1875</v>
      </c>
      <c r="F25" s="10"/>
      <c r="G25" s="13"/>
      <c r="H25" s="10"/>
      <c r="I25" s="13"/>
      <c r="J25" s="10"/>
      <c r="K25" s="13"/>
      <c r="L25" s="10">
        <v>1.0</v>
      </c>
      <c r="M25" s="13">
        <v>0.0208333333333333</v>
      </c>
      <c r="N25" s="10"/>
      <c r="O25" s="13"/>
      <c r="P25" s="10">
        <v>3.0</v>
      </c>
      <c r="Q25" s="13">
        <v>0.0138888888888889</v>
      </c>
      <c r="R25" s="10"/>
      <c r="S25" s="13"/>
      <c r="T25" s="10"/>
      <c r="U25" s="13"/>
      <c r="V25" s="10"/>
      <c r="W25" s="13"/>
      <c r="X25" s="14">
        <f t="shared" si="0"/>
        <v>0.9999999999999992</v>
      </c>
    </row>
    <row r="26" spans="8:8">
      <c r="A26" s="15">
        <v>22.0</v>
      </c>
      <c r="B26" s="12">
        <v>0.270833333333333</v>
      </c>
      <c r="C26" s="13">
        <v>0.333333333333333</v>
      </c>
      <c r="D26" s="10">
        <v>2.0</v>
      </c>
      <c r="E26" s="13">
        <v>0.375</v>
      </c>
      <c r="F26" s="10"/>
      <c r="G26" s="13"/>
      <c r="H26" s="10"/>
      <c r="I26" s="13"/>
      <c r="J26" s="10"/>
      <c r="K26" s="13"/>
      <c r="L26" s="10">
        <v>1.0</v>
      </c>
      <c r="M26" s="13">
        <v>0.00694444444444444</v>
      </c>
      <c r="N26" s="10"/>
      <c r="O26" s="13"/>
      <c r="P26" s="10">
        <v>1.0</v>
      </c>
      <c r="Q26" s="13">
        <v>0.0138888888888889</v>
      </c>
      <c r="R26" s="10"/>
      <c r="S26" s="13"/>
      <c r="T26" s="10"/>
      <c r="U26" s="13"/>
      <c r="V26" s="10"/>
      <c r="W26" s="13"/>
      <c r="X26" s="14">
        <f t="shared" si="0"/>
        <v>0.9999999999999993</v>
      </c>
    </row>
    <row r="27" spans="8:8">
      <c r="A27" s="15">
        <v>23.0</v>
      </c>
      <c r="B27" s="12">
        <v>0.284722222222222</v>
      </c>
      <c r="C27" s="13">
        <v>0.322916666666667</v>
      </c>
      <c r="D27" s="10">
        <v>2.0</v>
      </c>
      <c r="E27" s="13">
        <v>0.354166666666667</v>
      </c>
      <c r="F27" s="10"/>
      <c r="G27" s="13"/>
      <c r="H27" s="10">
        <v>1.0</v>
      </c>
      <c r="I27" s="13">
        <v>0.0277777777777778</v>
      </c>
      <c r="J27" s="10"/>
      <c r="K27" s="13"/>
      <c r="L27" s="10"/>
      <c r="M27" s="13"/>
      <c r="N27" s="10"/>
      <c r="O27" s="13"/>
      <c r="P27" s="10"/>
      <c r="Q27" s="13"/>
      <c r="R27" s="10"/>
      <c r="S27" s="13"/>
      <c r="T27" s="10">
        <v>1.0</v>
      </c>
      <c r="U27" s="13">
        <v>0.0104166666666667</v>
      </c>
      <c r="V27" s="10"/>
      <c r="W27" s="13"/>
      <c r="X27" s="14">
        <f t="shared" si="0"/>
        <v>1.0000000000000004</v>
      </c>
    </row>
    <row r="28" spans="8:8">
      <c r="A28" s="15">
        <v>24.0</v>
      </c>
      <c r="B28" s="12">
        <v>0.270833333333333</v>
      </c>
      <c r="C28" s="13">
        <v>0.333333333333333</v>
      </c>
      <c r="D28" s="10">
        <v>2.0</v>
      </c>
      <c r="E28" s="13">
        <v>0.375</v>
      </c>
      <c r="F28" s="10"/>
      <c r="G28" s="13"/>
      <c r="H28" s="10"/>
      <c r="I28" s="13"/>
      <c r="J28" s="10"/>
      <c r="K28" s="13"/>
      <c r="L28" s="10">
        <v>1.0</v>
      </c>
      <c r="M28" s="13">
        <v>0.00694444444444444</v>
      </c>
      <c r="N28" s="10"/>
      <c r="O28" s="13"/>
      <c r="P28" s="10">
        <v>1.0</v>
      </c>
      <c r="Q28" s="13">
        <v>0.0138888888888889</v>
      </c>
      <c r="R28" s="10"/>
      <c r="S28" s="13"/>
      <c r="T28" s="10"/>
      <c r="U28" s="13"/>
      <c r="V28" s="10"/>
      <c r="W28" s="13"/>
      <c r="X28" s="14">
        <f t="shared" si="0"/>
        <v>0.9999999999999993</v>
      </c>
    </row>
    <row r="29" spans="8:8">
      <c r="A29" s="15">
        <v>25.0</v>
      </c>
      <c r="B29" s="12">
        <v>0.274305555555556</v>
      </c>
      <c r="C29" s="13">
        <v>0.333333333333333</v>
      </c>
      <c r="D29" s="10">
        <v>2.0</v>
      </c>
      <c r="E29" s="13">
        <v>0.333333333333333</v>
      </c>
      <c r="F29" s="10"/>
      <c r="G29" s="13"/>
      <c r="H29" s="10">
        <v>1.0</v>
      </c>
      <c r="I29" s="13">
        <v>0.0277777777777778</v>
      </c>
      <c r="J29" s="10"/>
      <c r="K29" s="13"/>
      <c r="L29" s="10">
        <v>1.0</v>
      </c>
      <c r="M29" s="13">
        <v>0.00694444444444444</v>
      </c>
      <c r="N29" s="10"/>
      <c r="O29" s="13"/>
      <c r="P29" s="10">
        <v>4.0</v>
      </c>
      <c r="Q29" s="13">
        <v>0.0243055555555556</v>
      </c>
      <c r="R29" s="10"/>
      <c r="S29" s="13"/>
      <c r="T29" s="10"/>
      <c r="U29" s="13"/>
      <c r="V29" s="10"/>
      <c r="W29" s="13"/>
      <c r="X29" s="14">
        <f t="shared" si="0"/>
        <v>0.9999999999999999</v>
      </c>
    </row>
    <row r="30" spans="8:8">
      <c r="A30" s="17">
        <v>26.0</v>
      </c>
      <c r="B30" s="12">
        <v>0.236111111111111</v>
      </c>
      <c r="C30" s="13">
        <v>0.177083333333333</v>
      </c>
      <c r="D30" s="10">
        <v>2.0</v>
      </c>
      <c r="E30" s="13">
        <v>0.375</v>
      </c>
      <c r="F30" s="10"/>
      <c r="G30" s="13"/>
      <c r="H30" s="10">
        <v>1.0</v>
      </c>
      <c r="I30" s="13">
        <v>0.0555555555555556</v>
      </c>
      <c r="J30" s="10"/>
      <c r="K30" s="13"/>
      <c r="L30" s="10"/>
      <c r="M30" s="13"/>
      <c r="N30" s="10"/>
      <c r="O30" s="13"/>
      <c r="P30" s="10"/>
      <c r="Q30" s="13"/>
      <c r="R30" s="10"/>
      <c r="S30" s="13"/>
      <c r="T30" s="10">
        <v>1.0</v>
      </c>
      <c r="U30" s="13">
        <v>0.15625</v>
      </c>
      <c r="V30" s="10"/>
      <c r="W30" s="13"/>
      <c r="X30" s="14">
        <f t="shared" si="0"/>
        <v>0.9999999999999996</v>
      </c>
    </row>
    <row r="31" spans="8:8">
      <c r="A31" s="17">
        <v>27.0</v>
      </c>
      <c r="B31" s="12">
        <v>0.284722222222222</v>
      </c>
      <c r="C31" s="13">
        <v>0.170138888888889</v>
      </c>
      <c r="D31" s="10">
        <v>1.0</v>
      </c>
      <c r="E31" s="13">
        <v>0.375</v>
      </c>
      <c r="F31" s="10"/>
      <c r="G31" s="13"/>
      <c r="H31" s="10"/>
      <c r="I31" s="13"/>
      <c r="J31" s="10"/>
      <c r="K31" s="13"/>
      <c r="L31" s="10"/>
      <c r="M31" s="13"/>
      <c r="N31" s="10"/>
      <c r="O31" s="13"/>
      <c r="P31" s="10">
        <v>2.0</v>
      </c>
      <c r="Q31" s="13">
        <v>0.00694444444444444</v>
      </c>
      <c r="R31" s="10"/>
      <c r="S31" s="13"/>
      <c r="T31" s="10">
        <v>2.0</v>
      </c>
      <c r="U31" s="13">
        <v>0.163194444444444</v>
      </c>
      <c r="V31" s="10"/>
      <c r="W31" s="13"/>
      <c r="X31" s="14">
        <f t="shared" si="0"/>
        <v>0.9999999999999993</v>
      </c>
    </row>
    <row r="32" spans="8:8">
      <c r="A32" s="17">
        <v>28.0</v>
      </c>
      <c r="B32" s="12">
        <v>0.159722222222222</v>
      </c>
      <c r="C32" s="13">
        <v>0.222222222222222</v>
      </c>
      <c r="D32" s="10">
        <v>2.0</v>
      </c>
      <c r="E32" s="13">
        <v>0.375</v>
      </c>
      <c r="F32" s="10"/>
      <c r="G32" s="13"/>
      <c r="H32" s="10"/>
      <c r="I32" s="13"/>
      <c r="J32" s="10">
        <v>1.0</v>
      </c>
      <c r="K32" s="13">
        <v>0.0277777777777778</v>
      </c>
      <c r="L32" s="10"/>
      <c r="M32" s="13"/>
      <c r="N32" s="10"/>
      <c r="O32" s="13"/>
      <c r="P32" s="10">
        <v>2.0</v>
      </c>
      <c r="Q32" s="13">
        <v>0.131944444444444</v>
      </c>
      <c r="R32" s="10"/>
      <c r="S32" s="13"/>
      <c r="T32" s="10">
        <v>1.0</v>
      </c>
      <c r="U32" s="13">
        <v>0.0833333333333333</v>
      </c>
      <c r="V32" s="10"/>
      <c r="W32" s="13"/>
      <c r="X32" s="14">
        <f t="shared" si="0"/>
        <v>0.999999999999999</v>
      </c>
    </row>
    <row r="33" spans="8:8">
      <c r="A33" s="17">
        <v>29.0</v>
      </c>
      <c r="B33" s="12">
        <v>0.284722222222222</v>
      </c>
      <c r="C33" s="13">
        <v>0.333333333333333</v>
      </c>
      <c r="D33" s="10">
        <v>1.0</v>
      </c>
      <c r="E33" s="13">
        <v>0.375</v>
      </c>
      <c r="F33" s="10"/>
      <c r="G33" s="13"/>
      <c r="H33" s="10"/>
      <c r="I33" s="13"/>
      <c r="J33" s="10"/>
      <c r="K33" s="13"/>
      <c r="L33" s="10"/>
      <c r="M33" s="13"/>
      <c r="N33" s="10"/>
      <c r="O33" s="13"/>
      <c r="P33" s="10">
        <v>1.0</v>
      </c>
      <c r="Q33" s="13">
        <v>0.00347222222222222</v>
      </c>
      <c r="R33" s="10">
        <v>1.0</v>
      </c>
      <c r="S33" s="13">
        <v>0.00347222222222222</v>
      </c>
      <c r="T33" s="10"/>
      <c r="U33" s="13"/>
      <c r="V33" s="10"/>
      <c r="W33" s="13"/>
      <c r="X33" s="14">
        <f t="shared" si="0"/>
        <v>0.9999999999999993</v>
      </c>
    </row>
    <row r="34" spans="8:8">
      <c r="A34" s="17">
        <v>30.0</v>
      </c>
      <c r="B34" s="12">
        <v>0.28125</v>
      </c>
      <c r="C34" s="13">
        <v>0.333333333333333</v>
      </c>
      <c r="D34" s="10">
        <v>1.0</v>
      </c>
      <c r="E34" s="13">
        <v>0.375</v>
      </c>
      <c r="F34" s="10"/>
      <c r="G34" s="13"/>
      <c r="H34" s="10"/>
      <c r="I34" s="13"/>
      <c r="J34" s="10"/>
      <c r="K34" s="13"/>
      <c r="L34" s="10"/>
      <c r="M34" s="13"/>
      <c r="N34" s="10"/>
      <c r="O34" s="13"/>
      <c r="P34" s="10"/>
      <c r="Q34" s="13"/>
      <c r="R34" s="10">
        <v>1.0</v>
      </c>
      <c r="S34" s="13">
        <v>0.0104166666666667</v>
      </c>
      <c r="T34" s="10"/>
      <c r="U34" s="13"/>
      <c r="V34" s="10"/>
      <c r="W34" s="13"/>
      <c r="X34" s="14">
        <f t="shared" si="0"/>
        <v>0.9999999999999998</v>
      </c>
    </row>
    <row r="35" spans="8:8">
      <c r="A35" s="17">
        <v>31.0</v>
      </c>
      <c r="B35" s="12">
        <v>0.59375</v>
      </c>
      <c r="C35" s="13">
        <v>0.152777777777778</v>
      </c>
      <c r="D35" s="10">
        <v>1.0</v>
      </c>
      <c r="E35" s="13">
        <v>0.0138888888888889</v>
      </c>
      <c r="F35" s="10"/>
      <c r="G35" s="13"/>
      <c r="H35" s="10"/>
      <c r="I35" s="13"/>
      <c r="J35" s="10"/>
      <c r="K35" s="13"/>
      <c r="L35" s="10"/>
      <c r="M35" s="13"/>
      <c r="N35" s="10">
        <v>1.0</v>
      </c>
      <c r="O35" s="13">
        <v>0.0243055555555556</v>
      </c>
      <c r="P35" s="10"/>
      <c r="Q35" s="13"/>
      <c r="R35" s="10">
        <v>3.0</v>
      </c>
      <c r="S35" s="13">
        <v>0.0173611111111111</v>
      </c>
      <c r="T35" s="10">
        <v>1.0</v>
      </c>
      <c r="U35" s="13">
        <v>0.0833333333333333</v>
      </c>
      <c r="V35" s="10">
        <v>1.0</v>
      </c>
      <c r="W35" s="13">
        <v>0.114583333333333</v>
      </c>
      <c r="X35" s="14">
        <f t="shared" si="0"/>
        <v>0.9999999999999999</v>
      </c>
    </row>
    <row r="36" spans="8:8" ht="21.0">
      <c r="A36" s="18" t="s">
        <v>18</v>
      </c>
      <c r="B36" s="19">
        <f t="shared" si="1" ref="B36:M36">SUM(B5:B35)</f>
        <v>9.152777777777777</v>
      </c>
      <c r="C36" s="19">
        <f t="shared" si="1"/>
        <v>8.538194444444443</v>
      </c>
      <c r="D36" s="20">
        <f t="shared" si="1"/>
        <v>46.0</v>
      </c>
      <c r="E36" s="19">
        <f t="shared" si="1"/>
        <v>10.725694444444441</v>
      </c>
      <c r="F36" s="20">
        <f t="shared" si="1"/>
        <v>0.0</v>
      </c>
      <c r="G36" s="19">
        <f t="shared" si="1"/>
        <v>0.0</v>
      </c>
      <c r="H36" s="20">
        <f t="shared" si="1"/>
        <v>12.0</v>
      </c>
      <c r="I36" s="19">
        <f t="shared" si="1"/>
        <v>0.49652777777777807</v>
      </c>
      <c r="J36" s="20">
        <f t="shared" si="1"/>
        <v>6.0</v>
      </c>
      <c r="K36" s="19">
        <f t="shared" si="1"/>
        <v>0.2256944444444444</v>
      </c>
      <c r="L36" s="20">
        <f t="shared" si="1"/>
        <v>9.0</v>
      </c>
      <c r="M36" s="19">
        <f t="shared" si="1"/>
        <v>0.1145833333333333</v>
      </c>
      <c r="N36" s="20">
        <f t="shared" si="2" ref="N36:W36">SUM(N5:N35)</f>
        <v>1.0</v>
      </c>
      <c r="O36" s="19">
        <f t="shared" si="2"/>
        <v>0.0243055555555556</v>
      </c>
      <c r="P36" s="20">
        <f t="shared" si="2"/>
        <v>37.0</v>
      </c>
      <c r="Q36" s="19">
        <f t="shared" si="2"/>
        <v>0.6388888888888887</v>
      </c>
      <c r="R36" s="20">
        <f t="shared" si="2"/>
        <v>17.0</v>
      </c>
      <c r="S36" s="19">
        <f t="shared" si="2"/>
        <v>0.2638888888888884</v>
      </c>
      <c r="T36" s="20">
        <f t="shared" si="2"/>
        <v>15.0</v>
      </c>
      <c r="U36" s="19">
        <f t="shared" si="2"/>
        <v>0.6805555555555548</v>
      </c>
      <c r="V36" s="20">
        <f t="shared" si="2"/>
        <v>2.0</v>
      </c>
      <c r="W36" s="19">
        <f t="shared" si="2"/>
        <v>0.1388888888888886</v>
      </c>
    </row>
    <row r="38" spans="8:8">
      <c r="B38">
        <f>31*24</f>
        <v>744.0</v>
      </c>
      <c r="C38" s="14">
        <f>SUM(B36+C36+E36+G36+I36+K36+M36+O36+Q36+S36+U36+W36)</f>
        <v>30.999999999999996</v>
      </c>
      <c r="D38">
        <f>D36+F36</f>
        <v>46.0</v>
      </c>
      <c r="E38" s="14">
        <f>E36+G36</f>
        <v>10.7256944444444</v>
      </c>
      <c r="H38">
        <f>H36+J36</f>
        <v>18.0</v>
      </c>
      <c r="I38" s="14">
        <f>I36+K36</f>
        <v>0.722222222222222</v>
      </c>
      <c r="L38">
        <f>L36+N36</f>
        <v>10.0</v>
      </c>
      <c r="M38" s="14">
        <f>M36+O36</f>
        <v>0.1388888888888886</v>
      </c>
      <c r="P38">
        <f>P36+T36</f>
        <v>52.0</v>
      </c>
      <c r="Q38" s="14">
        <f>Q36+U36</f>
        <v>1.319444444444444</v>
      </c>
      <c r="R38">
        <f>R36+V36</f>
        <v>19.0</v>
      </c>
      <c r="S38" s="14">
        <f>S36+W36</f>
        <v>0.402777777777777</v>
      </c>
    </row>
    <row r="40" spans="8:8">
      <c r="J40">
        <f>H38+L38</f>
        <v>28.0</v>
      </c>
      <c r="K40" s="14">
        <f>I38+M38</f>
        <v>0.8611111111111109</v>
      </c>
      <c r="R40">
        <f>P38+R38</f>
        <v>71.0</v>
      </c>
      <c r="S40" s="14">
        <f>Q38+S38</f>
        <v>1.722222222222217</v>
      </c>
    </row>
  </sheetData>
  <mergeCells count="17">
    <mergeCell ref="D1:O1"/>
    <mergeCell ref="D3:E3"/>
    <mergeCell ref="F3:G3"/>
    <mergeCell ref="H3:I3"/>
    <mergeCell ref="J3:K3"/>
    <mergeCell ref="L3:M3"/>
    <mergeCell ref="N3:O3"/>
    <mergeCell ref="P3:Q3"/>
    <mergeCell ref="B2:C2"/>
    <mergeCell ref="T3:U3"/>
    <mergeCell ref="T2:W2"/>
    <mergeCell ref="V3:W3"/>
    <mergeCell ref="D2:G2"/>
    <mergeCell ref="R3:S3"/>
    <mergeCell ref="P2:S2"/>
    <mergeCell ref="L2:O2"/>
    <mergeCell ref="H2:K2"/>
  </mergeCells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Y40"/>
  <sheetViews>
    <sheetView workbookViewId="0" zoomScale="80">
      <pane ySplit="4" topLeftCell="A14" state="frozen" activePane="bottomLeft"/>
      <selection pane="bottomLeft" activeCell="A5" sqref="A5:IV5"/>
    </sheetView>
  </sheetViews>
  <sheetFormatPr defaultRowHeight="12.75" defaultColWidth="10"/>
  <cols>
    <col min="2" max="2" customWidth="1" width="11.140625" style="0"/>
    <col min="3" max="3" customWidth="1" width="10.7109375" style="0"/>
    <col min="5" max="5" customWidth="1" width="10.425781" style="0"/>
  </cols>
  <sheetData>
    <row r="1" spans="8:8" ht="23.25">
      <c r="A1" s="1"/>
      <c r="B1" s="1"/>
      <c r="C1" s="1"/>
      <c r="D1" s="2" t="s">
        <v>21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8:8" ht="15.0">
      <c r="A2" s="3" t="s">
        <v>1</v>
      </c>
      <c r="B2" s="4" t="s">
        <v>2</v>
      </c>
      <c r="C2" s="5"/>
      <c r="D2" s="5" t="s">
        <v>3</v>
      </c>
      <c r="E2" s="6"/>
      <c r="F2" s="6"/>
      <c r="G2" s="6"/>
      <c r="H2" s="4" t="s">
        <v>4</v>
      </c>
      <c r="I2" s="4"/>
      <c r="J2" s="4"/>
      <c r="K2" s="4"/>
      <c r="L2" s="4" t="s">
        <v>5</v>
      </c>
      <c r="M2" s="4"/>
      <c r="N2" s="4"/>
      <c r="O2" s="4"/>
      <c r="P2" s="4" t="s">
        <v>6</v>
      </c>
      <c r="Q2" s="4"/>
      <c r="R2" s="4"/>
      <c r="S2" s="4"/>
      <c r="T2" s="4" t="s">
        <v>7</v>
      </c>
      <c r="U2" s="4"/>
      <c r="V2" s="4"/>
      <c r="W2" s="4"/>
    </row>
    <row r="3" spans="8:8" ht="15.0">
      <c r="A3" s="7"/>
      <c r="B3" s="8"/>
      <c r="C3" s="8"/>
      <c r="D3" s="9" t="s">
        <v>8</v>
      </c>
      <c r="E3" s="9"/>
      <c r="F3" s="9" t="s">
        <v>9</v>
      </c>
      <c r="G3" s="9"/>
      <c r="H3" s="9" t="s">
        <v>10</v>
      </c>
      <c r="I3" s="9"/>
      <c r="J3" s="9" t="s">
        <v>11</v>
      </c>
      <c r="K3" s="9"/>
      <c r="L3" s="9" t="s">
        <v>10</v>
      </c>
      <c r="M3" s="9"/>
      <c r="N3" s="9" t="s">
        <v>11</v>
      </c>
      <c r="O3" s="9"/>
      <c r="P3" s="9" t="s">
        <v>12</v>
      </c>
      <c r="Q3" s="9"/>
      <c r="R3" s="9" t="s">
        <v>13</v>
      </c>
      <c r="S3" s="9"/>
      <c r="T3" s="9" t="s">
        <v>12</v>
      </c>
      <c r="U3" s="9"/>
      <c r="V3" s="9" t="s">
        <v>13</v>
      </c>
      <c r="W3" s="9"/>
    </row>
    <row r="4" spans="8:8" ht="15.0">
      <c r="A4" s="7"/>
      <c r="B4" s="10" t="s">
        <v>10</v>
      </c>
      <c r="C4" s="10" t="s">
        <v>14</v>
      </c>
      <c r="D4" s="10" t="s">
        <v>15</v>
      </c>
      <c r="E4" s="10" t="s">
        <v>16</v>
      </c>
      <c r="F4" s="10" t="s">
        <v>15</v>
      </c>
      <c r="G4" s="10" t="s">
        <v>16</v>
      </c>
      <c r="H4" s="10" t="s">
        <v>15</v>
      </c>
      <c r="I4" s="10" t="s">
        <v>16</v>
      </c>
      <c r="J4" s="10" t="s">
        <v>15</v>
      </c>
      <c r="K4" s="10" t="s">
        <v>16</v>
      </c>
      <c r="L4" s="10" t="s">
        <v>15</v>
      </c>
      <c r="M4" s="10" t="s">
        <v>16</v>
      </c>
      <c r="N4" s="10" t="s">
        <v>15</v>
      </c>
      <c r="O4" s="10" t="s">
        <v>16</v>
      </c>
      <c r="P4" s="10" t="s">
        <v>15</v>
      </c>
      <c r="Q4" s="10" t="s">
        <v>16</v>
      </c>
      <c r="R4" s="10" t="s">
        <v>15</v>
      </c>
      <c r="S4" s="10" t="s">
        <v>16</v>
      </c>
      <c r="T4" s="10" t="s">
        <v>15</v>
      </c>
      <c r="U4" s="10" t="s">
        <v>16</v>
      </c>
      <c r="V4" s="10" t="s">
        <v>15</v>
      </c>
      <c r="W4" s="10" t="s">
        <v>16</v>
      </c>
    </row>
    <row r="5" spans="8:8">
      <c r="A5" s="11">
        <v>1.0</v>
      </c>
      <c r="B5" s="12">
        <v>0.288194444444444</v>
      </c>
      <c r="C5" s="13">
        <v>0.3125</v>
      </c>
      <c r="D5" s="10">
        <v>2.0</v>
      </c>
      <c r="E5" s="13">
        <v>0.395833333333333</v>
      </c>
      <c r="F5" s="10"/>
      <c r="G5" s="13"/>
      <c r="H5" s="10"/>
      <c r="I5" s="13"/>
      <c r="J5" s="10"/>
      <c r="K5" s="13"/>
      <c r="L5" s="10"/>
      <c r="M5" s="13"/>
      <c r="N5" s="10"/>
      <c r="O5" s="13"/>
      <c r="P5" s="10">
        <v>1.0</v>
      </c>
      <c r="Q5" s="13">
        <v>0.00347222222222222</v>
      </c>
      <c r="R5" s="10"/>
      <c r="S5" s="13"/>
      <c r="T5" s="10"/>
      <c r="U5" s="13"/>
      <c r="V5" s="10"/>
      <c r="W5" s="13"/>
      <c r="X5" s="14">
        <f t="shared" si="0" ref="X5:X35">SUM(B5+C5+E5+G5+I5+K5+M5+O5+Q5+S5+U5+W5)</f>
        <v>0.9999999999999992</v>
      </c>
    </row>
    <row r="6" spans="8:8">
      <c r="A6" s="11">
        <v>2.0</v>
      </c>
      <c r="B6" s="12">
        <v>0.288194444444444</v>
      </c>
      <c r="C6" s="13">
        <v>0.3125</v>
      </c>
      <c r="D6" s="10">
        <v>2.0</v>
      </c>
      <c r="E6" s="13">
        <v>0.395833333333333</v>
      </c>
      <c r="F6" s="10"/>
      <c r="G6" s="13"/>
      <c r="H6" s="10"/>
      <c r="I6" s="13"/>
      <c r="J6" s="10"/>
      <c r="K6" s="13"/>
      <c r="L6" s="10"/>
      <c r="M6" s="13"/>
      <c r="N6" s="10"/>
      <c r="O6" s="13"/>
      <c r="P6" s="10">
        <v>1.0</v>
      </c>
      <c r="Q6" s="13">
        <v>0.00347222222222222</v>
      </c>
      <c r="R6" s="10"/>
      <c r="S6" s="13"/>
      <c r="T6" s="10"/>
      <c r="U6" s="13"/>
      <c r="V6" s="10"/>
      <c r="W6" s="13"/>
      <c r="X6" s="14">
        <f t="shared" si="0"/>
        <v>0.9999999999999992</v>
      </c>
    </row>
    <row r="7" spans="8:8">
      <c r="A7" s="11">
        <v>3.0</v>
      </c>
      <c r="B7" s="12">
        <v>0.288194444444444</v>
      </c>
      <c r="C7" s="13">
        <v>0.305555555555556</v>
      </c>
      <c r="D7" s="10">
        <v>2.0</v>
      </c>
      <c r="E7" s="13">
        <v>0.395833333333333</v>
      </c>
      <c r="F7" s="10"/>
      <c r="G7" s="13"/>
      <c r="H7" s="10"/>
      <c r="I7" s="13"/>
      <c r="J7" s="10"/>
      <c r="K7" s="13"/>
      <c r="L7" s="10"/>
      <c r="M7" s="13"/>
      <c r="N7" s="10"/>
      <c r="O7" s="13"/>
      <c r="P7" s="10">
        <v>1.0</v>
      </c>
      <c r="Q7" s="13">
        <v>0.00347222222222222</v>
      </c>
      <c r="R7" s="10"/>
      <c r="S7" s="13"/>
      <c r="T7" s="10">
        <v>1.0</v>
      </c>
      <c r="U7" s="13">
        <v>0.00694444444444444</v>
      </c>
      <c r="V7" s="10"/>
      <c r="W7" s="13"/>
      <c r="X7" s="14">
        <f t="shared" si="0"/>
        <v>0.9999999999999997</v>
      </c>
    </row>
    <row r="8" spans="8:8">
      <c r="A8" s="11">
        <v>4.0</v>
      </c>
      <c r="B8" s="12">
        <v>0.288194444444444</v>
      </c>
      <c r="C8" s="13">
        <v>0.291666666666667</v>
      </c>
      <c r="D8" s="10">
        <v>2.0</v>
      </c>
      <c r="E8" s="13">
        <v>0.395833333333333</v>
      </c>
      <c r="F8" s="10"/>
      <c r="G8" s="13"/>
      <c r="H8" s="10"/>
      <c r="I8" s="13"/>
      <c r="J8" s="10"/>
      <c r="K8" s="13"/>
      <c r="L8" s="10"/>
      <c r="M8" s="13"/>
      <c r="N8" s="10">
        <v>1.0</v>
      </c>
      <c r="O8" s="13">
        <v>0.0208333333333333</v>
      </c>
      <c r="P8" s="10">
        <v>1.0</v>
      </c>
      <c r="Q8" s="13">
        <v>0.00347222222222222</v>
      </c>
      <c r="R8" s="10"/>
      <c r="S8" s="13"/>
      <c r="T8" s="10"/>
      <c r="U8" s="13"/>
      <c r="V8" s="10"/>
      <c r="W8" s="13"/>
      <c r="X8" s="14">
        <f t="shared" si="0"/>
        <v>0.9999999999999994</v>
      </c>
    </row>
    <row r="9" spans="8:8">
      <c r="A9" s="11">
        <v>5.0</v>
      </c>
      <c r="B9" s="12">
        <v>0.291666666666667</v>
      </c>
      <c r="C9" s="13">
        <v>0.295138888888889</v>
      </c>
      <c r="D9" s="10">
        <v>2.0</v>
      </c>
      <c r="E9" s="13">
        <v>0.395833333333333</v>
      </c>
      <c r="F9" s="10"/>
      <c r="G9" s="13"/>
      <c r="H9" s="10"/>
      <c r="I9" s="13"/>
      <c r="J9" s="10">
        <v>1.0</v>
      </c>
      <c r="K9" s="13">
        <v>0.0173611111111111</v>
      </c>
      <c r="L9" s="10"/>
      <c r="M9" s="13"/>
      <c r="N9" s="10"/>
      <c r="O9" s="13"/>
      <c r="P9" s="10"/>
      <c r="Q9" s="13"/>
      <c r="R9" s="10"/>
      <c r="S9" s="13"/>
      <c r="T9" s="10"/>
      <c r="U9" s="13"/>
      <c r="V9" s="10"/>
      <c r="W9" s="13"/>
      <c r="X9" s="14">
        <f t="shared" si="0"/>
        <v>1.0000000000000002</v>
      </c>
    </row>
    <row r="10" spans="8:8">
      <c r="A10" s="15">
        <v>6.0</v>
      </c>
      <c r="B10" s="12">
        <v>0.246527777777778</v>
      </c>
      <c r="C10" s="13">
        <v>0.309027777777778</v>
      </c>
      <c r="D10" s="10">
        <v>2.0</v>
      </c>
      <c r="E10" s="13">
        <v>0.395833333333333</v>
      </c>
      <c r="F10" s="10"/>
      <c r="G10" s="13"/>
      <c r="H10" s="10"/>
      <c r="I10" s="13"/>
      <c r="J10" s="10"/>
      <c r="K10" s="13"/>
      <c r="L10" s="10">
        <v>1.0</v>
      </c>
      <c r="M10" s="13">
        <v>0.0347222222222222</v>
      </c>
      <c r="N10" s="10">
        <v>1.0</v>
      </c>
      <c r="O10" s="13">
        <v>0.00347222222222222</v>
      </c>
      <c r="P10" s="10">
        <v>1.0</v>
      </c>
      <c r="Q10" s="13">
        <v>0.00694444444444444</v>
      </c>
      <c r="R10" s="10">
        <v>1.0</v>
      </c>
      <c r="S10" s="13">
        <v>0.00347222222222222</v>
      </c>
      <c r="T10" s="10"/>
      <c r="U10" s="13"/>
      <c r="V10" s="10"/>
      <c r="W10" s="13"/>
      <c r="X10" s="14">
        <f t="shared" si="0"/>
        <v>1.0000000000000002</v>
      </c>
    </row>
    <row r="11" spans="8:8" ht="15.0">
      <c r="A11" s="16">
        <v>7.0</v>
      </c>
      <c r="B11" s="12">
        <v>0.243055555555556</v>
      </c>
      <c r="C11" s="13">
        <v>0.309027777777778</v>
      </c>
      <c r="D11" s="10">
        <v>2.0</v>
      </c>
      <c r="E11" s="13">
        <v>0.395833333333333</v>
      </c>
      <c r="F11" s="10"/>
      <c r="G11" s="13"/>
      <c r="H11" s="10">
        <v>1.0</v>
      </c>
      <c r="I11" s="13">
        <v>0.0138888888888889</v>
      </c>
      <c r="J11" s="10"/>
      <c r="K11" s="13"/>
      <c r="L11" s="10"/>
      <c r="M11" s="13"/>
      <c r="N11" s="10"/>
      <c r="O11" s="13"/>
      <c r="P11" s="10">
        <v>1.0</v>
      </c>
      <c r="Q11" s="13">
        <v>0.0347222222222222</v>
      </c>
      <c r="R11" s="10"/>
      <c r="S11" s="13"/>
      <c r="T11" s="10">
        <v>1.0</v>
      </c>
      <c r="U11" s="13">
        <v>0.00347222222222222</v>
      </c>
      <c r="V11" s="10"/>
      <c r="W11" s="13"/>
      <c r="X11" s="14">
        <f t="shared" si="0"/>
        <v>1.0000000000000004</v>
      </c>
    </row>
    <row r="12" spans="8:8">
      <c r="A12" s="15">
        <v>8.0</v>
      </c>
      <c r="B12" s="12">
        <v>0.305555555555556</v>
      </c>
      <c r="C12" s="13">
        <v>0.291666666666667</v>
      </c>
      <c r="D12" s="10">
        <v>2.0</v>
      </c>
      <c r="E12" s="13">
        <v>0.395833333333333</v>
      </c>
      <c r="F12" s="10"/>
      <c r="G12" s="13"/>
      <c r="H12" s="10"/>
      <c r="I12" s="13"/>
      <c r="J12" s="10"/>
      <c r="K12" s="13"/>
      <c r="L12" s="10"/>
      <c r="M12" s="13"/>
      <c r="N12" s="10"/>
      <c r="O12" s="13"/>
      <c r="P12" s="10">
        <v>1.0</v>
      </c>
      <c r="Q12" s="13">
        <v>0.00694444444444444</v>
      </c>
      <c r="R12" s="10"/>
      <c r="S12" s="13"/>
      <c r="T12" s="10"/>
      <c r="U12" s="13"/>
      <c r="V12" s="10"/>
      <c r="W12" s="13"/>
      <c r="X12" s="14">
        <f t="shared" si="0"/>
        <v>1.0000000000000004</v>
      </c>
    </row>
    <row r="13" spans="8:8">
      <c r="A13" s="15">
        <v>9.0</v>
      </c>
      <c r="B13" s="12">
        <v>0.284722222222222</v>
      </c>
      <c r="C13" s="13">
        <v>0.309027777777778</v>
      </c>
      <c r="D13" s="10">
        <v>2.0</v>
      </c>
      <c r="E13" s="13">
        <v>0.395833333333333</v>
      </c>
      <c r="F13" s="10"/>
      <c r="G13" s="13"/>
      <c r="H13" s="10"/>
      <c r="I13" s="13"/>
      <c r="J13" s="10"/>
      <c r="K13" s="13"/>
      <c r="L13" s="10"/>
      <c r="M13" s="13"/>
      <c r="N13" s="10"/>
      <c r="O13" s="13"/>
      <c r="P13" s="10">
        <v>1.0</v>
      </c>
      <c r="Q13" s="13">
        <v>0.00347222222222222</v>
      </c>
      <c r="R13" s="10">
        <v>1.0</v>
      </c>
      <c r="S13" s="13">
        <v>0.00347222222222222</v>
      </c>
      <c r="T13" s="10">
        <v>1.0</v>
      </c>
      <c r="U13" s="13">
        <v>0.00347222222222222</v>
      </c>
      <c r="V13" s="10"/>
      <c r="W13" s="13"/>
      <c r="X13" s="14">
        <f t="shared" si="0"/>
        <v>0.9999999999999997</v>
      </c>
    </row>
    <row r="14" spans="8:8">
      <c r="A14" s="15">
        <v>10.0</v>
      </c>
      <c r="B14" s="12">
        <v>0.288194444444444</v>
      </c>
      <c r="C14" s="13">
        <v>0.3125</v>
      </c>
      <c r="D14" s="10">
        <v>2.0</v>
      </c>
      <c r="E14" s="13">
        <v>0.395833333333333</v>
      </c>
      <c r="F14" s="10"/>
      <c r="G14" s="13"/>
      <c r="H14" s="10"/>
      <c r="I14" s="13"/>
      <c r="J14" s="10"/>
      <c r="K14" s="13"/>
      <c r="L14" s="10"/>
      <c r="M14" s="13"/>
      <c r="N14" s="10"/>
      <c r="O14" s="13"/>
      <c r="P14" s="10">
        <v>1.0</v>
      </c>
      <c r="Q14" s="13">
        <v>0.00347222222222222</v>
      </c>
      <c r="R14" s="10"/>
      <c r="S14" s="13"/>
      <c r="T14" s="10"/>
      <c r="U14" s="13"/>
      <c r="V14" s="10"/>
      <c r="W14" s="13"/>
      <c r="X14" s="14">
        <f t="shared" si="0"/>
        <v>0.9999999999999992</v>
      </c>
    </row>
    <row r="15" spans="8:8">
      <c r="A15" s="17">
        <v>11.0</v>
      </c>
      <c r="B15" s="12">
        <v>0.28125</v>
      </c>
      <c r="C15" s="13">
        <v>0.3125</v>
      </c>
      <c r="D15" s="10">
        <v>2.0</v>
      </c>
      <c r="E15" s="13">
        <v>0.395833333333333</v>
      </c>
      <c r="F15" s="10"/>
      <c r="G15" s="13"/>
      <c r="H15" s="10"/>
      <c r="I15" s="13"/>
      <c r="J15" s="10"/>
      <c r="K15" s="13"/>
      <c r="L15" s="10"/>
      <c r="M15" s="13"/>
      <c r="N15" s="10"/>
      <c r="O15" s="13"/>
      <c r="P15" s="10">
        <v>2.0</v>
      </c>
      <c r="Q15" s="13">
        <v>0.00694444444444444</v>
      </c>
      <c r="R15" s="10">
        <v>1.0</v>
      </c>
      <c r="S15" s="13">
        <v>0.00347222222222222</v>
      </c>
      <c r="T15" s="10"/>
      <c r="U15" s="13"/>
      <c r="V15" s="10"/>
      <c r="W15" s="13"/>
      <c r="X15" s="14">
        <f t="shared" si="0"/>
        <v>0.9999999999999997</v>
      </c>
    </row>
    <row r="16" spans="8:8">
      <c r="A16" s="17">
        <v>12.0</v>
      </c>
      <c r="B16" s="12">
        <v>0.284722222222222</v>
      </c>
      <c r="C16" s="13">
        <v>0.3125</v>
      </c>
      <c r="D16" s="10">
        <v>2.0</v>
      </c>
      <c r="E16" s="13">
        <v>0.395833333333333</v>
      </c>
      <c r="F16" s="10"/>
      <c r="G16" s="13"/>
      <c r="H16" s="10"/>
      <c r="I16" s="13"/>
      <c r="J16" s="10"/>
      <c r="K16" s="13"/>
      <c r="L16" s="10"/>
      <c r="M16" s="13"/>
      <c r="N16" s="10"/>
      <c r="O16" s="13"/>
      <c r="P16" s="10">
        <v>2.0</v>
      </c>
      <c r="Q16" s="13">
        <v>0.00694444444444444</v>
      </c>
      <c r="R16" s="10"/>
      <c r="S16" s="13"/>
      <c r="T16" s="10"/>
      <c r="U16" s="13"/>
      <c r="V16" s="10"/>
      <c r="W16" s="13"/>
      <c r="X16" s="14">
        <f t="shared" si="0"/>
        <v>0.9999999999999993</v>
      </c>
    </row>
    <row r="17" spans="8:8">
      <c r="A17" s="17">
        <v>13.0</v>
      </c>
      <c r="B17" s="12">
        <v>0.284722222222222</v>
      </c>
      <c r="C17" s="13">
        <v>0.309027777777778</v>
      </c>
      <c r="D17" s="10">
        <v>2.0</v>
      </c>
      <c r="E17" s="13">
        <v>0.395833333333333</v>
      </c>
      <c r="F17" s="10"/>
      <c r="G17" s="13"/>
      <c r="H17" s="10"/>
      <c r="I17" s="13"/>
      <c r="J17" s="10"/>
      <c r="K17" s="13"/>
      <c r="L17" s="10"/>
      <c r="M17" s="13"/>
      <c r="N17" s="10"/>
      <c r="O17" s="13"/>
      <c r="P17" s="10">
        <v>1.0</v>
      </c>
      <c r="Q17" s="13">
        <v>0.00347222222222222</v>
      </c>
      <c r="R17" s="10">
        <v>1.0</v>
      </c>
      <c r="S17" s="13">
        <v>0.00347222222222222</v>
      </c>
      <c r="T17" s="10"/>
      <c r="U17" s="13"/>
      <c r="V17" s="10">
        <v>1.0</v>
      </c>
      <c r="W17" s="13">
        <v>0.00347222222222222</v>
      </c>
      <c r="X17" s="14">
        <f t="shared" si="0"/>
        <v>0.9999999999999997</v>
      </c>
    </row>
    <row r="18" spans="8:8">
      <c r="A18" s="17">
        <v>14.0</v>
      </c>
      <c r="B18" s="12">
        <v>0.288194444444444</v>
      </c>
      <c r="C18" s="13">
        <v>0.309027777777778</v>
      </c>
      <c r="D18" s="10">
        <v>2.0</v>
      </c>
      <c r="E18" s="13">
        <v>0.375</v>
      </c>
      <c r="F18" s="10"/>
      <c r="G18" s="13"/>
      <c r="H18" s="10"/>
      <c r="I18" s="13"/>
      <c r="J18" s="10"/>
      <c r="K18" s="13"/>
      <c r="L18" s="10"/>
      <c r="M18" s="13"/>
      <c r="N18" s="10">
        <v>1.0</v>
      </c>
      <c r="O18" s="13">
        <v>0.0138888888888889</v>
      </c>
      <c r="P18" s="10">
        <v>1.0</v>
      </c>
      <c r="Q18" s="13">
        <v>0.00347222222222222</v>
      </c>
      <c r="R18" s="10"/>
      <c r="S18" s="13"/>
      <c r="T18" s="10">
        <v>2.0</v>
      </c>
      <c r="U18" s="13">
        <v>0.0104166666666667</v>
      </c>
      <c r="V18" s="10"/>
      <c r="W18" s="13"/>
      <c r="X18" s="14">
        <f t="shared" si="0"/>
        <v>0.9999999999999999</v>
      </c>
    </row>
    <row r="19" spans="8:8">
      <c r="A19" s="17">
        <v>15.0</v>
      </c>
      <c r="B19" s="12">
        <v>0.527777777777778</v>
      </c>
      <c r="C19" s="13">
        <v>0.333333333333333</v>
      </c>
      <c r="D19" s="10">
        <v>1.0</v>
      </c>
      <c r="E19" s="13">
        <v>0.138888888888889</v>
      </c>
      <c r="F19" s="10"/>
      <c r="G19" s="13"/>
      <c r="H19" s="10"/>
      <c r="I19" s="13"/>
      <c r="J19" s="10"/>
      <c r="K19" s="13"/>
      <c r="L19" s="10"/>
      <c r="M19" s="13"/>
      <c r="N19" s="10"/>
      <c r="O19" s="13"/>
      <c r="P19" s="10"/>
      <c r="Q19" s="13"/>
      <c r="R19" s="10"/>
      <c r="S19" s="13"/>
      <c r="T19" s="10"/>
      <c r="U19" s="13"/>
      <c r="V19" s="10"/>
      <c r="W19" s="13"/>
      <c r="X19" s="14">
        <f t="shared" si="0"/>
        <v>1.0</v>
      </c>
    </row>
    <row r="20" spans="8:8">
      <c r="A20" s="11">
        <v>16.0</v>
      </c>
      <c r="B20" s="12">
        <v>0.440972222222222</v>
      </c>
      <c r="C20" s="13">
        <v>0.166666666666667</v>
      </c>
      <c r="D20" s="10">
        <v>2.0</v>
      </c>
      <c r="E20" s="13">
        <v>0.375</v>
      </c>
      <c r="F20" s="10"/>
      <c r="G20" s="13"/>
      <c r="H20" s="10"/>
      <c r="I20" s="13"/>
      <c r="J20" s="10"/>
      <c r="K20" s="13"/>
      <c r="L20" s="10">
        <v>1.0</v>
      </c>
      <c r="M20" s="13">
        <v>0.00347222222222222</v>
      </c>
      <c r="N20" s="10"/>
      <c r="O20" s="13"/>
      <c r="P20" s="10">
        <v>2.0</v>
      </c>
      <c r="Q20" s="13">
        <v>0.0138888888888889</v>
      </c>
      <c r="R20" s="10"/>
      <c r="S20" s="13"/>
      <c r="T20" s="10"/>
      <c r="U20" s="13"/>
      <c r="V20" s="10"/>
      <c r="W20" s="13"/>
      <c r="X20" s="14">
        <f t="shared" si="0"/>
        <v>1.0</v>
      </c>
    </row>
    <row r="21" spans="8:8">
      <c r="A21" s="11">
        <v>17.0</v>
      </c>
      <c r="B21" s="12">
        <v>0.291666666666667</v>
      </c>
      <c r="C21" s="13">
        <v>0.326388888888889</v>
      </c>
      <c r="D21" s="10">
        <v>2.0</v>
      </c>
      <c r="E21" s="13">
        <v>0.375</v>
      </c>
      <c r="F21" s="10"/>
      <c r="G21" s="13"/>
      <c r="H21" s="10"/>
      <c r="I21" s="13"/>
      <c r="J21" s="10"/>
      <c r="K21" s="13"/>
      <c r="L21" s="10"/>
      <c r="M21" s="13"/>
      <c r="N21" s="10"/>
      <c r="O21" s="13"/>
      <c r="P21" s="10"/>
      <c r="Q21" s="13"/>
      <c r="R21" s="10"/>
      <c r="S21" s="13"/>
      <c r="T21" s="10">
        <v>1.0</v>
      </c>
      <c r="U21" s="13">
        <v>0.00694444444444444</v>
      </c>
      <c r="V21" s="10"/>
      <c r="W21" s="13"/>
      <c r="X21" s="14">
        <f t="shared" si="0"/>
        <v>1.0000000000000004</v>
      </c>
    </row>
    <row r="22" spans="8:8">
      <c r="A22" s="11">
        <v>18.0</v>
      </c>
      <c r="B22" s="12">
        <v>0.284722222222222</v>
      </c>
      <c r="C22" s="13">
        <v>0.333333333333333</v>
      </c>
      <c r="D22" s="10">
        <v>2.0</v>
      </c>
      <c r="E22" s="13">
        <v>0.375</v>
      </c>
      <c r="F22" s="10"/>
      <c r="G22" s="13"/>
      <c r="H22" s="10"/>
      <c r="I22" s="13"/>
      <c r="J22" s="10"/>
      <c r="K22" s="13"/>
      <c r="L22" s="10"/>
      <c r="M22" s="13"/>
      <c r="N22" s="10"/>
      <c r="O22" s="13"/>
      <c r="P22" s="10">
        <v>1.0</v>
      </c>
      <c r="Q22" s="13">
        <v>0.00347222222222222</v>
      </c>
      <c r="R22" s="10">
        <v>1.0</v>
      </c>
      <c r="S22" s="13">
        <v>0.00347222222222222</v>
      </c>
      <c r="T22" s="10"/>
      <c r="U22" s="13"/>
      <c r="V22" s="10"/>
      <c r="W22" s="13"/>
      <c r="X22" s="14">
        <f t="shared" si="0"/>
        <v>0.9999999999999993</v>
      </c>
    </row>
    <row r="23" spans="8:8">
      <c r="A23" s="11">
        <v>19.0</v>
      </c>
      <c r="B23" s="12">
        <v>0.28125</v>
      </c>
      <c r="C23" s="13">
        <v>0.333333333333333</v>
      </c>
      <c r="D23" s="10">
        <v>2.0</v>
      </c>
      <c r="E23" s="13">
        <v>0.375</v>
      </c>
      <c r="F23" s="10"/>
      <c r="G23" s="13"/>
      <c r="H23" s="10"/>
      <c r="I23" s="13"/>
      <c r="J23" s="10"/>
      <c r="K23" s="13"/>
      <c r="L23" s="10"/>
      <c r="M23" s="13"/>
      <c r="N23" s="10"/>
      <c r="O23" s="13"/>
      <c r="P23" s="10">
        <v>2.0</v>
      </c>
      <c r="Q23" s="13">
        <v>0.0104166666666667</v>
      </c>
      <c r="R23" s="10"/>
      <c r="S23" s="13"/>
      <c r="T23" s="10"/>
      <c r="U23" s="13"/>
      <c r="V23" s="10"/>
      <c r="W23" s="13"/>
      <c r="X23" s="14">
        <f t="shared" si="0"/>
        <v>0.9999999999999998</v>
      </c>
    </row>
    <row r="24" spans="8:8">
      <c r="A24" s="11">
        <v>20.0</v>
      </c>
      <c r="B24" s="12">
        <v>0.34375</v>
      </c>
      <c r="C24" s="13">
        <v>0.25</v>
      </c>
      <c r="D24" s="10">
        <v>2.0</v>
      </c>
      <c r="E24" s="13">
        <v>0.375</v>
      </c>
      <c r="F24" s="10"/>
      <c r="G24" s="13"/>
      <c r="H24" s="10"/>
      <c r="I24" s="13"/>
      <c r="J24" s="10"/>
      <c r="K24" s="13"/>
      <c r="L24" s="10">
        <v>1.0</v>
      </c>
      <c r="M24" s="13">
        <v>0.03125</v>
      </c>
      <c r="N24" s="10"/>
      <c r="O24" s="13"/>
      <c r="P24" s="10"/>
      <c r="Q24" s="13"/>
      <c r="R24" s="10"/>
      <c r="S24" s="13"/>
      <c r="T24" s="10"/>
      <c r="U24" s="13"/>
      <c r="V24" s="10"/>
      <c r="W24" s="13"/>
      <c r="X24" s="14">
        <f t="shared" si="0"/>
        <v>1.0</v>
      </c>
    </row>
    <row r="25" spans="8:8">
      <c r="A25" s="15">
        <v>21.0</v>
      </c>
      <c r="B25" s="12">
        <v>0.291666666666667</v>
      </c>
      <c r="C25" s="13">
        <v>0.333333333333333</v>
      </c>
      <c r="D25" s="10">
        <v>2.0</v>
      </c>
      <c r="E25" s="13">
        <v>0.375</v>
      </c>
      <c r="F25" s="10"/>
      <c r="G25" s="13"/>
      <c r="H25" s="10"/>
      <c r="I25" s="13"/>
      <c r="J25" s="10"/>
      <c r="K25" s="13"/>
      <c r="L25" s="10"/>
      <c r="M25" s="13"/>
      <c r="N25" s="10"/>
      <c r="O25" s="13"/>
      <c r="P25" s="10"/>
      <c r="Q25" s="13"/>
      <c r="R25" s="10"/>
      <c r="S25" s="13"/>
      <c r="T25" s="10"/>
      <c r="U25" s="13"/>
      <c r="V25" s="10"/>
      <c r="W25" s="13"/>
      <c r="X25" s="14">
        <f t="shared" si="0"/>
        <v>1.0</v>
      </c>
    </row>
    <row r="26" spans="8:8">
      <c r="A26" s="15">
        <v>22.0</v>
      </c>
      <c r="B26" s="12">
        <v>0.288194444444444</v>
      </c>
      <c r="C26" s="13">
        <v>0.333333333333333</v>
      </c>
      <c r="D26" s="10">
        <v>2.0</v>
      </c>
      <c r="E26" s="13">
        <v>0.375</v>
      </c>
      <c r="F26" s="10"/>
      <c r="G26" s="13"/>
      <c r="H26" s="10"/>
      <c r="I26" s="13"/>
      <c r="J26" s="10"/>
      <c r="K26" s="13"/>
      <c r="L26" s="10"/>
      <c r="M26" s="13"/>
      <c r="N26" s="10"/>
      <c r="O26" s="13"/>
      <c r="P26" s="10">
        <v>1.0</v>
      </c>
      <c r="Q26" s="13">
        <v>0.00347222222222222</v>
      </c>
      <c r="R26" s="10"/>
      <c r="S26" s="13"/>
      <c r="T26" s="10"/>
      <c r="U26" s="13"/>
      <c r="V26" s="10"/>
      <c r="W26" s="13"/>
      <c r="X26" s="14">
        <f t="shared" si="0"/>
        <v>0.9999999999999992</v>
      </c>
    </row>
    <row r="27" spans="8:8">
      <c r="A27" s="15">
        <v>23.0</v>
      </c>
      <c r="B27" s="12">
        <v>0.121527777777778</v>
      </c>
      <c r="C27" s="13">
        <v>0.326388888888889</v>
      </c>
      <c r="D27" s="10">
        <v>2.0</v>
      </c>
      <c r="E27" s="13">
        <v>0.375</v>
      </c>
      <c r="F27" s="10"/>
      <c r="G27" s="13"/>
      <c r="H27" s="10"/>
      <c r="I27" s="13"/>
      <c r="J27" s="10"/>
      <c r="K27" s="13"/>
      <c r="L27" s="10"/>
      <c r="M27" s="13"/>
      <c r="N27" s="10"/>
      <c r="O27" s="13"/>
      <c r="P27" s="10">
        <v>2.0</v>
      </c>
      <c r="Q27" s="13">
        <v>0.170138888888889</v>
      </c>
      <c r="R27" s="10"/>
      <c r="S27" s="13"/>
      <c r="T27" s="10">
        <v>1.0</v>
      </c>
      <c r="U27" s="13">
        <v>0.00694444444444444</v>
      </c>
      <c r="V27" s="10"/>
      <c r="W27" s="13"/>
      <c r="X27" s="14">
        <f t="shared" si="0"/>
        <v>1.0000000000000004</v>
      </c>
    </row>
    <row r="28" spans="8:8">
      <c r="A28" s="15">
        <v>24.0</v>
      </c>
      <c r="B28" s="12">
        <v>0.288194444444444</v>
      </c>
      <c r="C28" s="13">
        <v>0.305555555555556</v>
      </c>
      <c r="D28" s="10">
        <v>2.0</v>
      </c>
      <c r="E28" s="13">
        <v>0.375</v>
      </c>
      <c r="F28" s="10"/>
      <c r="G28" s="13"/>
      <c r="H28" s="10"/>
      <c r="I28" s="13"/>
      <c r="J28" s="10"/>
      <c r="K28" s="13"/>
      <c r="L28" s="10"/>
      <c r="M28" s="13"/>
      <c r="N28" s="10"/>
      <c r="O28" s="13"/>
      <c r="P28" s="10">
        <v>1.0</v>
      </c>
      <c r="Q28" s="13">
        <v>0.00347222222222222</v>
      </c>
      <c r="R28" s="10"/>
      <c r="S28" s="13"/>
      <c r="T28" s="10">
        <v>2.0</v>
      </c>
      <c r="U28" s="13">
        <v>0.0277777777777778</v>
      </c>
      <c r="V28" s="10"/>
      <c r="W28" s="13"/>
      <c r="X28" s="14">
        <f t="shared" si="0"/>
        <v>1.0</v>
      </c>
    </row>
    <row r="29" spans="8:8">
      <c r="A29" s="15">
        <v>25.0</v>
      </c>
      <c r="B29" s="12">
        <v>0.291666666666667</v>
      </c>
      <c r="C29" s="13">
        <v>0.315972222222222</v>
      </c>
      <c r="D29" s="10">
        <v>2.0</v>
      </c>
      <c r="E29" s="13">
        <v>0.375</v>
      </c>
      <c r="F29" s="10"/>
      <c r="G29" s="13"/>
      <c r="H29" s="10"/>
      <c r="I29" s="13"/>
      <c r="J29" s="10"/>
      <c r="K29" s="13"/>
      <c r="L29" s="10"/>
      <c r="M29" s="13"/>
      <c r="N29" s="10">
        <v>1.0</v>
      </c>
      <c r="O29" s="13">
        <v>0.0173611111111111</v>
      </c>
      <c r="P29" s="10"/>
      <c r="Q29" s="13"/>
      <c r="R29" s="10"/>
      <c r="S29" s="13"/>
      <c r="T29" s="10"/>
      <c r="U29" s="13"/>
      <c r="V29" s="10"/>
      <c r="W29" s="13"/>
      <c r="X29" s="14">
        <f t="shared" si="0"/>
        <v>1.0000000000000002</v>
      </c>
    </row>
    <row r="30" spans="8:8">
      <c r="A30" s="17">
        <v>26.0</v>
      </c>
      <c r="B30" s="12">
        <v>0.208333333333333</v>
      </c>
      <c r="C30" s="13">
        <v>0.194444444444444</v>
      </c>
      <c r="D30" s="10">
        <v>2.0</v>
      </c>
      <c r="E30" s="13">
        <v>0.375</v>
      </c>
      <c r="F30" s="10"/>
      <c r="G30" s="13"/>
      <c r="H30" s="10"/>
      <c r="I30" s="13"/>
      <c r="J30" s="10"/>
      <c r="K30" s="13"/>
      <c r="L30" s="10"/>
      <c r="M30" s="13"/>
      <c r="N30" s="10"/>
      <c r="O30" s="13"/>
      <c r="P30" s="10">
        <v>1.0</v>
      </c>
      <c r="Q30" s="13">
        <v>0.0833333333333333</v>
      </c>
      <c r="R30" s="10"/>
      <c r="S30" s="13"/>
      <c r="T30" s="10">
        <v>3.0</v>
      </c>
      <c r="U30" s="13">
        <v>0.138888888888889</v>
      </c>
      <c r="V30" s="10"/>
      <c r="W30" s="13"/>
      <c r="X30" s="14">
        <f t="shared" si="0"/>
        <v>0.9999999999999993</v>
      </c>
    </row>
    <row r="31" spans="8:8">
      <c r="A31" s="17">
        <v>27.0</v>
      </c>
      <c r="B31" s="12">
        <v>0.291666666666667</v>
      </c>
      <c r="C31" s="13">
        <v>0.166666666666667</v>
      </c>
      <c r="D31" s="10">
        <v>2.0</v>
      </c>
      <c r="E31" s="13">
        <v>0.291666666666667</v>
      </c>
      <c r="F31" s="10"/>
      <c r="G31" s="13"/>
      <c r="H31" s="10"/>
      <c r="I31" s="13"/>
      <c r="J31" s="10"/>
      <c r="K31" s="13"/>
      <c r="L31" s="10"/>
      <c r="M31" s="13"/>
      <c r="N31" s="10"/>
      <c r="O31" s="13"/>
      <c r="P31" s="10">
        <v>1.0</v>
      </c>
      <c r="Q31" s="13">
        <v>0.0833333333333333</v>
      </c>
      <c r="R31" s="10"/>
      <c r="S31" s="13"/>
      <c r="T31" s="10">
        <v>1.0</v>
      </c>
      <c r="U31" s="13">
        <v>0.166666666666667</v>
      </c>
      <c r="V31" s="10"/>
      <c r="W31" s="13"/>
      <c r="X31" s="14">
        <f t="shared" si="0"/>
        <v>1.0000000000000013</v>
      </c>
    </row>
    <row r="32" spans="8:8">
      <c r="A32" s="17">
        <v>28.0</v>
      </c>
      <c r="B32" s="12">
        <v>0.194444444444444</v>
      </c>
      <c r="C32" s="13">
        <v>0.277777777777778</v>
      </c>
      <c r="D32" s="10">
        <v>2.0</v>
      </c>
      <c r="E32" s="13">
        <v>0.347222222222222</v>
      </c>
      <c r="F32" s="10"/>
      <c r="G32" s="13"/>
      <c r="H32" s="10"/>
      <c r="I32" s="13"/>
      <c r="J32" s="10"/>
      <c r="K32" s="13"/>
      <c r="L32" s="10">
        <v>1.0</v>
      </c>
      <c r="M32" s="13">
        <v>0.0138888888888889</v>
      </c>
      <c r="N32" s="10"/>
      <c r="O32" s="13"/>
      <c r="P32" s="10">
        <v>3.0</v>
      </c>
      <c r="Q32" s="13">
        <v>0.0972222222222222</v>
      </c>
      <c r="R32" s="10"/>
      <c r="S32" s="13"/>
      <c r="T32" s="10">
        <v>1.0</v>
      </c>
      <c r="U32" s="13">
        <v>0.0694444444444444</v>
      </c>
      <c r="V32" s="10"/>
      <c r="W32" s="13"/>
      <c r="X32" s="14">
        <f t="shared" si="0"/>
        <v>0.9999999999999996</v>
      </c>
    </row>
    <row r="33" spans="8:8">
      <c r="A33" s="17">
        <v>29.0</v>
      </c>
      <c r="B33" s="12">
        <v>0.21875</v>
      </c>
      <c r="C33" s="13">
        <v>0.1875</v>
      </c>
      <c r="D33" s="10">
        <v>3.0</v>
      </c>
      <c r="E33" s="13">
        <v>0.354166666666667</v>
      </c>
      <c r="F33" s="10"/>
      <c r="G33" s="13"/>
      <c r="H33" s="10"/>
      <c r="I33" s="13"/>
      <c r="J33" s="10"/>
      <c r="K33" s="13"/>
      <c r="L33" s="10">
        <v>1.0</v>
      </c>
      <c r="M33" s="13">
        <v>0.00347222222222222</v>
      </c>
      <c r="N33" s="10"/>
      <c r="O33" s="13"/>
      <c r="P33" s="10">
        <v>4.0</v>
      </c>
      <c r="Q33" s="13">
        <v>0.0694444444444444</v>
      </c>
      <c r="R33" s="10">
        <v>1.0</v>
      </c>
      <c r="S33" s="13">
        <v>0.166666666666667</v>
      </c>
      <c r="T33" s="10"/>
      <c r="U33" s="13"/>
      <c r="V33" s="10"/>
      <c r="W33" s="13"/>
      <c r="X33" s="14">
        <f t="shared" si="0"/>
        <v>1.0000000000000007</v>
      </c>
    </row>
    <row r="34" spans="8:8">
      <c r="A34" s="17">
        <v>30.0</v>
      </c>
      <c r="B34" s="12">
        <v>0.284722222222222</v>
      </c>
      <c r="C34" s="13">
        <v>0.329861111111111</v>
      </c>
      <c r="D34" s="10">
        <v>2.0</v>
      </c>
      <c r="E34" s="13">
        <v>0.375</v>
      </c>
      <c r="F34" s="10"/>
      <c r="G34" s="13"/>
      <c r="H34" s="10"/>
      <c r="I34" s="13"/>
      <c r="J34" s="10"/>
      <c r="K34" s="13"/>
      <c r="L34" s="10"/>
      <c r="M34" s="13"/>
      <c r="N34" s="10"/>
      <c r="O34" s="13"/>
      <c r="P34" s="10">
        <v>1.0</v>
      </c>
      <c r="Q34" s="13">
        <v>0.00694444444444444</v>
      </c>
      <c r="R34" s="10"/>
      <c r="S34" s="13"/>
      <c r="T34" s="10">
        <v>1.0</v>
      </c>
      <c r="U34" s="13">
        <v>0.00347222222222222</v>
      </c>
      <c r="V34" s="10"/>
      <c r="W34" s="13"/>
      <c r="X34" s="14">
        <f t="shared" si="0"/>
        <v>0.9999999999999997</v>
      </c>
    </row>
    <row r="35" spans="8:8">
      <c r="A35" s="17">
        <v>31.0</v>
      </c>
      <c r="B35" s="12">
        <v>0.458333333333333</v>
      </c>
      <c r="C35" s="13">
        <v>0.208333333333333</v>
      </c>
      <c r="D35" s="10">
        <v>1.0</v>
      </c>
      <c r="E35" s="13">
        <v>0.138888888888889</v>
      </c>
      <c r="F35" s="10"/>
      <c r="G35" s="13"/>
      <c r="H35" s="10">
        <v>1.0</v>
      </c>
      <c r="I35" s="13">
        <v>0.0555555555555556</v>
      </c>
      <c r="J35" s="10"/>
      <c r="K35" s="13"/>
      <c r="L35" s="10"/>
      <c r="M35" s="13"/>
      <c r="N35" s="10"/>
      <c r="O35" s="13"/>
      <c r="P35" s="10">
        <v>2.0</v>
      </c>
      <c r="Q35" s="13">
        <v>0.00694444444444444</v>
      </c>
      <c r="R35" s="10">
        <v>1.0</v>
      </c>
      <c r="S35" s="13">
        <v>0.00694444444444444</v>
      </c>
      <c r="T35" s="10"/>
      <c r="U35" s="13"/>
      <c r="V35" s="10">
        <v>2.0</v>
      </c>
      <c r="W35" s="13">
        <v>0.125</v>
      </c>
      <c r="X35" s="14">
        <f t="shared" si="0"/>
        <v>0.9999999999999993</v>
      </c>
    </row>
    <row r="36" spans="8:8" ht="21.0">
      <c r="A36" s="18" t="s">
        <v>18</v>
      </c>
      <c r="B36" s="19">
        <f t="shared" si="1" ref="B36:M36">SUM(B5:B35)</f>
        <v>9.059027777777773</v>
      </c>
      <c r="C36" s="19">
        <f t="shared" si="1"/>
        <v>9.013888888888891</v>
      </c>
      <c r="D36" s="20">
        <f t="shared" si="1"/>
        <v>61.0</v>
      </c>
      <c r="E36" s="19">
        <f t="shared" si="1"/>
        <v>11.291666666666664</v>
      </c>
      <c r="F36" s="20">
        <f t="shared" si="1"/>
        <v>0.0</v>
      </c>
      <c r="G36" s="19">
        <f t="shared" si="1"/>
        <v>0.0</v>
      </c>
      <c r="H36" s="20">
        <f t="shared" si="1"/>
        <v>2.0</v>
      </c>
      <c r="I36" s="19">
        <f t="shared" si="1"/>
        <v>0.0694444444444445</v>
      </c>
      <c r="J36" s="20">
        <f t="shared" si="1"/>
        <v>1.0</v>
      </c>
      <c r="K36" s="19">
        <f t="shared" si="1"/>
        <v>0.0173611111111111</v>
      </c>
      <c r="L36" s="20">
        <f t="shared" si="1"/>
        <v>5.0</v>
      </c>
      <c r="M36" s="19">
        <f t="shared" si="1"/>
        <v>0.08680555555555554</v>
      </c>
      <c r="N36" s="20">
        <f t="shared" si="2" ref="N36:W36">SUM(N5:N35)</f>
        <v>4.0</v>
      </c>
      <c r="O36" s="19">
        <f t="shared" si="2"/>
        <v>0.055555555555555525</v>
      </c>
      <c r="P36" s="20">
        <f t="shared" si="2"/>
        <v>36.0</v>
      </c>
      <c r="Q36" s="19">
        <f t="shared" si="2"/>
        <v>0.642361111111111</v>
      </c>
      <c r="R36" s="20">
        <f t="shared" si="2"/>
        <v>7.0</v>
      </c>
      <c r="S36" s="19">
        <f t="shared" si="2"/>
        <v>0.19097222222222254</v>
      </c>
      <c r="T36" s="20">
        <f t="shared" si="2"/>
        <v>15.0</v>
      </c>
      <c r="U36" s="19">
        <f t="shared" si="2"/>
        <v>0.44444444444444486</v>
      </c>
      <c r="V36" s="20">
        <f t="shared" si="2"/>
        <v>3.0</v>
      </c>
      <c r="W36" s="19">
        <f t="shared" si="2"/>
        <v>0.1284722222222222</v>
      </c>
    </row>
    <row r="38" spans="8:8">
      <c r="B38">
        <f>31*24</f>
        <v>744.0</v>
      </c>
      <c r="C38" s="14">
        <f>SUM(B36+C36+E36+G36+I36+K36+M36+O36+Q36+S36+U36+W36)</f>
        <v>30.999999999999996</v>
      </c>
      <c r="D38">
        <f>D36+F36</f>
        <v>61.0</v>
      </c>
      <c r="E38" s="14">
        <f>E36+G36</f>
        <v>11.2916666666667</v>
      </c>
      <c r="H38">
        <f>H36+J36</f>
        <v>3.0</v>
      </c>
      <c r="I38" s="14">
        <f>I36+K36</f>
        <v>0.08680555555555561</v>
      </c>
      <c r="L38">
        <f>L36+N36</f>
        <v>9.0</v>
      </c>
      <c r="M38" s="14">
        <f>M36+O36</f>
        <v>0.142361111111111</v>
      </c>
      <c r="P38">
        <f>P36+T36</f>
        <v>51.0</v>
      </c>
      <c r="Q38" s="14">
        <f>Q36+U36</f>
        <v>1.086805555555556</v>
      </c>
      <c r="R38">
        <f>R36+V36</f>
        <v>10.0</v>
      </c>
      <c r="S38" s="14">
        <f>S36+W36</f>
        <v>0.319444444444445</v>
      </c>
    </row>
    <row r="40" spans="8:8">
      <c r="J40">
        <f>H38+L38</f>
        <v>12.0</v>
      </c>
      <c r="K40" s="14">
        <f>I38+M38</f>
        <v>0.22916666666666657</v>
      </c>
      <c r="R40">
        <f>P38+R38</f>
        <v>61.0</v>
      </c>
      <c r="S40" s="14">
        <f>Q38+S38</f>
        <v>1.4062500000000049</v>
      </c>
    </row>
  </sheetData>
  <mergeCells count="17">
    <mergeCell ref="D1:O1"/>
    <mergeCell ref="D3:E3"/>
    <mergeCell ref="F3:G3"/>
    <mergeCell ref="H3:I3"/>
    <mergeCell ref="J3:K3"/>
    <mergeCell ref="L3:M3"/>
    <mergeCell ref="N3:O3"/>
    <mergeCell ref="P3:Q3"/>
    <mergeCell ref="B2:C2"/>
    <mergeCell ref="T3:U3"/>
    <mergeCell ref="T2:W2"/>
    <mergeCell ref="V3:W3"/>
    <mergeCell ref="D2:G2"/>
    <mergeCell ref="R3:S3"/>
    <mergeCell ref="P2:S2"/>
    <mergeCell ref="L2:O2"/>
    <mergeCell ref="H2:K2"/>
  </mergeCell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1:Y40"/>
  <sheetViews>
    <sheetView workbookViewId="0" zoomScale="80">
      <pane ySplit="4" topLeftCell="A14" state="frozen" activePane="bottomLeft"/>
      <selection pane="bottomLeft" activeCell="A5" sqref="A5:IV5"/>
    </sheetView>
  </sheetViews>
  <sheetFormatPr defaultRowHeight="12.75" defaultColWidth="10"/>
  <cols>
    <col min="2" max="2" customWidth="1" width="10.7109375" style="0"/>
    <col min="3" max="3" customWidth="1" width="11.0" style="0"/>
    <col min="5" max="5" customWidth="1" width="10.5703125" style="0"/>
  </cols>
  <sheetData>
    <row r="1" spans="8:8" ht="23.25">
      <c r="A1" s="1"/>
      <c r="B1" s="1"/>
      <c r="C1" s="1"/>
      <c r="D1" s="2" t="s">
        <v>22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8:8" ht="15.0">
      <c r="A2" s="3" t="s">
        <v>1</v>
      </c>
      <c r="B2" s="4" t="s">
        <v>2</v>
      </c>
      <c r="C2" s="5"/>
      <c r="D2" s="5" t="s">
        <v>3</v>
      </c>
      <c r="E2" s="6"/>
      <c r="F2" s="6"/>
      <c r="G2" s="6"/>
      <c r="H2" s="4" t="s">
        <v>4</v>
      </c>
      <c r="I2" s="4"/>
      <c r="J2" s="4"/>
      <c r="K2" s="4"/>
      <c r="L2" s="4" t="s">
        <v>5</v>
      </c>
      <c r="M2" s="4"/>
      <c r="N2" s="4"/>
      <c r="O2" s="4"/>
      <c r="P2" s="4" t="s">
        <v>6</v>
      </c>
      <c r="Q2" s="4"/>
      <c r="R2" s="4"/>
      <c r="S2" s="4"/>
      <c r="T2" s="4" t="s">
        <v>7</v>
      </c>
      <c r="U2" s="4"/>
      <c r="V2" s="4"/>
      <c r="W2" s="4"/>
    </row>
    <row r="3" spans="8:8" ht="15.0">
      <c r="A3" s="7"/>
      <c r="B3" s="8"/>
      <c r="C3" s="8"/>
      <c r="D3" s="9" t="s">
        <v>8</v>
      </c>
      <c r="E3" s="9"/>
      <c r="F3" s="9" t="s">
        <v>9</v>
      </c>
      <c r="G3" s="9"/>
      <c r="H3" s="9" t="s">
        <v>10</v>
      </c>
      <c r="I3" s="9"/>
      <c r="J3" s="9" t="s">
        <v>11</v>
      </c>
      <c r="K3" s="9"/>
      <c r="L3" s="9" t="s">
        <v>10</v>
      </c>
      <c r="M3" s="9"/>
      <c r="N3" s="9" t="s">
        <v>11</v>
      </c>
      <c r="O3" s="9"/>
      <c r="P3" s="9" t="s">
        <v>12</v>
      </c>
      <c r="Q3" s="9"/>
      <c r="R3" s="9" t="s">
        <v>13</v>
      </c>
      <c r="S3" s="9"/>
      <c r="T3" s="9" t="s">
        <v>12</v>
      </c>
      <c r="U3" s="9"/>
      <c r="V3" s="9" t="s">
        <v>13</v>
      </c>
      <c r="W3" s="9"/>
    </row>
    <row r="4" spans="8:8" ht="15.0">
      <c r="A4" s="7"/>
      <c r="B4" s="10" t="s">
        <v>10</v>
      </c>
      <c r="C4" s="10" t="s">
        <v>14</v>
      </c>
      <c r="D4" s="10" t="s">
        <v>15</v>
      </c>
      <c r="E4" s="10" t="s">
        <v>16</v>
      </c>
      <c r="F4" s="10" t="s">
        <v>15</v>
      </c>
      <c r="G4" s="10" t="s">
        <v>16</v>
      </c>
      <c r="H4" s="10" t="s">
        <v>15</v>
      </c>
      <c r="I4" s="10" t="s">
        <v>16</v>
      </c>
      <c r="J4" s="10" t="s">
        <v>15</v>
      </c>
      <c r="K4" s="10" t="s">
        <v>16</v>
      </c>
      <c r="L4" s="10" t="s">
        <v>15</v>
      </c>
      <c r="M4" s="10" t="s">
        <v>16</v>
      </c>
      <c r="N4" s="10" t="s">
        <v>15</v>
      </c>
      <c r="O4" s="10" t="s">
        <v>16</v>
      </c>
      <c r="P4" s="10" t="s">
        <v>15</v>
      </c>
      <c r="Q4" s="10" t="s">
        <v>16</v>
      </c>
      <c r="R4" s="10" t="s">
        <v>15</v>
      </c>
      <c r="S4" s="10" t="s">
        <v>16</v>
      </c>
      <c r="T4" s="10" t="s">
        <v>15</v>
      </c>
      <c r="U4" s="10" t="s">
        <v>16</v>
      </c>
      <c r="V4" s="10" t="s">
        <v>15</v>
      </c>
      <c r="W4" s="10" t="s">
        <v>16</v>
      </c>
    </row>
    <row r="5" spans="8:8">
      <c r="A5" s="11">
        <v>1.0</v>
      </c>
      <c r="B5" s="12">
        <v>0.291666666666667</v>
      </c>
      <c r="C5" s="13">
        <v>0.309027777777778</v>
      </c>
      <c r="D5" s="10">
        <v>2.0</v>
      </c>
      <c r="E5" s="13">
        <v>0.395833333333333</v>
      </c>
      <c r="F5" s="10"/>
      <c r="G5" s="13"/>
      <c r="H5" s="10"/>
      <c r="I5" s="13"/>
      <c r="J5" s="10"/>
      <c r="K5" s="13"/>
      <c r="L5" s="10"/>
      <c r="M5" s="13"/>
      <c r="N5" s="10"/>
      <c r="O5" s="13"/>
      <c r="P5" s="10"/>
      <c r="Q5" s="13"/>
      <c r="R5" s="10"/>
      <c r="S5" s="13"/>
      <c r="T5" s="10"/>
      <c r="U5" s="13"/>
      <c r="V5" s="10">
        <v>1.0</v>
      </c>
      <c r="W5" s="13">
        <v>0.00347222222222222</v>
      </c>
      <c r="X5" s="14">
        <f t="shared" si="0" ref="X5:X35">SUM(B5+C5+E5+G5+I5+K5+M5+O5+Q5+S5+U5+W5)</f>
        <v>1.0000000000000004</v>
      </c>
    </row>
    <row r="6" spans="8:8">
      <c r="A6" s="11">
        <v>2.0</v>
      </c>
      <c r="B6" s="12">
        <v>0.288194444444444</v>
      </c>
      <c r="C6" s="13">
        <v>0.3125</v>
      </c>
      <c r="D6" s="10">
        <v>2.0</v>
      </c>
      <c r="E6" s="13">
        <v>0.395833333333333</v>
      </c>
      <c r="F6" s="10"/>
      <c r="G6" s="13"/>
      <c r="H6" s="10"/>
      <c r="I6" s="13"/>
      <c r="J6" s="10"/>
      <c r="K6" s="13"/>
      <c r="L6" s="10"/>
      <c r="M6" s="13"/>
      <c r="N6" s="10"/>
      <c r="O6" s="13"/>
      <c r="P6" s="10"/>
      <c r="Q6" s="13"/>
      <c r="R6" s="10">
        <v>1.0</v>
      </c>
      <c r="S6" s="13">
        <v>0.00347222222222222</v>
      </c>
      <c r="T6" s="10"/>
      <c r="U6" s="13"/>
      <c r="V6" s="10"/>
      <c r="W6" s="13"/>
      <c r="X6" s="14">
        <f t="shared" si="0"/>
        <v>0.9999999999999992</v>
      </c>
    </row>
    <row r="7" spans="8:8">
      <c r="A7" s="11">
        <v>3.0</v>
      </c>
      <c r="B7" s="12">
        <v>0.28125</v>
      </c>
      <c r="C7" s="13">
        <v>0.3125</v>
      </c>
      <c r="D7" s="10">
        <v>2.0</v>
      </c>
      <c r="E7" s="13">
        <v>0.395833333333333</v>
      </c>
      <c r="F7" s="10"/>
      <c r="G7" s="13"/>
      <c r="H7" s="10"/>
      <c r="I7" s="13"/>
      <c r="J7" s="10"/>
      <c r="K7" s="13"/>
      <c r="L7" s="10"/>
      <c r="M7" s="13"/>
      <c r="N7" s="10"/>
      <c r="O7" s="13"/>
      <c r="P7" s="10">
        <v>3.0</v>
      </c>
      <c r="Q7" s="13">
        <v>0.0104166666666667</v>
      </c>
      <c r="R7" s="10"/>
      <c r="S7" s="13"/>
      <c r="T7" s="10"/>
      <c r="U7" s="13"/>
      <c r="V7" s="10"/>
      <c r="W7" s="13"/>
      <c r="X7" s="14">
        <f t="shared" si="0"/>
        <v>0.9999999999999998</v>
      </c>
    </row>
    <row r="8" spans="8:8">
      <c r="A8" s="11">
        <v>4.0</v>
      </c>
      <c r="B8" s="12">
        <v>0.284722222222222</v>
      </c>
      <c r="C8" s="13">
        <v>0.232638888888889</v>
      </c>
      <c r="D8" s="10">
        <v>2.0</v>
      </c>
      <c r="E8" s="13">
        <v>0.395833333333333</v>
      </c>
      <c r="F8" s="10"/>
      <c r="G8" s="13"/>
      <c r="H8" s="10"/>
      <c r="I8" s="13"/>
      <c r="J8" s="10"/>
      <c r="K8" s="13"/>
      <c r="L8" s="10"/>
      <c r="M8" s="13"/>
      <c r="N8" s="10">
        <v>1.0</v>
      </c>
      <c r="O8" s="13">
        <v>0.0659722222222222</v>
      </c>
      <c r="P8" s="10"/>
      <c r="Q8" s="13"/>
      <c r="R8" s="10">
        <v>2.0</v>
      </c>
      <c r="S8" s="13">
        <v>0.00694444444444444</v>
      </c>
      <c r="T8" s="10"/>
      <c r="U8" s="13"/>
      <c r="V8" s="10">
        <v>1.0</v>
      </c>
      <c r="W8" s="13">
        <v>0.0138888888888889</v>
      </c>
      <c r="X8" s="14">
        <f t="shared" si="0"/>
        <v>0.9999999999999996</v>
      </c>
    </row>
    <row r="9" spans="8:8">
      <c r="A9" s="11">
        <v>5.0</v>
      </c>
      <c r="B9" s="12">
        <v>0.25</v>
      </c>
      <c r="C9" s="13">
        <v>0.270833333333333</v>
      </c>
      <c r="D9" s="10">
        <v>2.0</v>
      </c>
      <c r="E9" s="13">
        <v>0.395833333333333</v>
      </c>
      <c r="F9" s="10"/>
      <c r="G9" s="13"/>
      <c r="H9" s="10">
        <v>1.0</v>
      </c>
      <c r="I9" s="13">
        <v>0.0173611111111111</v>
      </c>
      <c r="J9" s="10">
        <v>1.0</v>
      </c>
      <c r="K9" s="13">
        <v>0.0173611111111111</v>
      </c>
      <c r="L9" s="10"/>
      <c r="M9" s="13"/>
      <c r="N9" s="10"/>
      <c r="O9" s="13"/>
      <c r="P9" s="10">
        <v>3.0</v>
      </c>
      <c r="Q9" s="13">
        <v>0.0138888888888889</v>
      </c>
      <c r="R9" s="10">
        <v>3.0</v>
      </c>
      <c r="S9" s="13">
        <v>0.0104166666666667</v>
      </c>
      <c r="T9" s="10">
        <v>1.0</v>
      </c>
      <c r="U9" s="13">
        <v>0.00694444444444444</v>
      </c>
      <c r="V9" s="10">
        <v>1.0</v>
      </c>
      <c r="W9" s="13">
        <v>0.0173611111111111</v>
      </c>
      <c r="X9" s="14">
        <f t="shared" si="0"/>
        <v>0.9999999999999993</v>
      </c>
    </row>
    <row r="10" spans="8:8">
      <c r="A10" s="15">
        <v>6.0</v>
      </c>
      <c r="B10" s="12">
        <v>0.232638888888889</v>
      </c>
      <c r="C10" s="13">
        <v>0.291666666666667</v>
      </c>
      <c r="D10" s="10">
        <v>3.0</v>
      </c>
      <c r="E10" s="13">
        <v>0.350694444444444</v>
      </c>
      <c r="F10" s="10"/>
      <c r="G10" s="13"/>
      <c r="H10" s="10"/>
      <c r="I10" s="13"/>
      <c r="J10" s="10"/>
      <c r="K10" s="13"/>
      <c r="L10" s="10">
        <v>1.0</v>
      </c>
      <c r="M10" s="13">
        <v>0.0347222222222222</v>
      </c>
      <c r="N10" s="10">
        <v>1.0</v>
      </c>
      <c r="O10" s="13">
        <v>0.0104166666666667</v>
      </c>
      <c r="P10" s="10">
        <v>4.0</v>
      </c>
      <c r="Q10" s="13">
        <v>0.0659722222222222</v>
      </c>
      <c r="R10" s="10"/>
      <c r="S10" s="13"/>
      <c r="T10" s="10">
        <v>3.0</v>
      </c>
      <c r="U10" s="13">
        <v>0.0138888888888889</v>
      </c>
      <c r="V10" s="10"/>
      <c r="W10" s="13"/>
      <c r="X10" s="14">
        <f t="shared" si="0"/>
        <v>1.0</v>
      </c>
    </row>
    <row r="11" spans="8:8" ht="15.0">
      <c r="A11" s="16">
        <v>7.0</v>
      </c>
      <c r="B11" s="12">
        <v>0.21875</v>
      </c>
      <c r="C11" s="13">
        <v>0.3125</v>
      </c>
      <c r="D11" s="10">
        <v>2.0</v>
      </c>
      <c r="E11" s="13">
        <v>0.395833333333333</v>
      </c>
      <c r="F11" s="10"/>
      <c r="G11" s="13"/>
      <c r="H11" s="10"/>
      <c r="I11" s="13"/>
      <c r="J11" s="10"/>
      <c r="K11" s="13"/>
      <c r="L11" s="10">
        <v>1.0</v>
      </c>
      <c r="M11" s="13">
        <v>0.00694444444444444</v>
      </c>
      <c r="N11" s="10"/>
      <c r="O11" s="13"/>
      <c r="P11" s="10">
        <v>3.0</v>
      </c>
      <c r="Q11" s="13">
        <v>0.0555555555555556</v>
      </c>
      <c r="R11" s="10">
        <v>3.0</v>
      </c>
      <c r="S11" s="13">
        <v>0.0104166666666667</v>
      </c>
      <c r="T11" s="10"/>
      <c r="U11" s="13"/>
      <c r="V11" s="10"/>
      <c r="W11" s="13"/>
      <c r="X11" s="14">
        <f t="shared" si="0"/>
        <v>0.9999999999999998</v>
      </c>
    </row>
    <row r="12" spans="8:8">
      <c r="A12" s="15">
        <v>8.0</v>
      </c>
      <c r="B12" s="12">
        <v>0.284722222222222</v>
      </c>
      <c r="C12" s="13">
        <v>0.3125</v>
      </c>
      <c r="D12" s="10">
        <v>2.0</v>
      </c>
      <c r="E12" s="13">
        <v>0.395833333333333</v>
      </c>
      <c r="F12" s="10"/>
      <c r="G12" s="13"/>
      <c r="H12" s="10"/>
      <c r="I12" s="13"/>
      <c r="J12" s="10"/>
      <c r="K12" s="13"/>
      <c r="L12" s="10"/>
      <c r="M12" s="13"/>
      <c r="N12" s="10"/>
      <c r="O12" s="13"/>
      <c r="P12" s="10">
        <v>2.0</v>
      </c>
      <c r="Q12" s="13">
        <v>0.00694444444444444</v>
      </c>
      <c r="R12" s="10"/>
      <c r="S12" s="13"/>
      <c r="T12" s="10"/>
      <c r="U12" s="13"/>
      <c r="V12" s="10"/>
      <c r="W12" s="13"/>
      <c r="X12" s="14">
        <f t="shared" si="0"/>
        <v>0.9999999999999993</v>
      </c>
    </row>
    <row r="13" spans="8:8">
      <c r="A13" s="15">
        <v>9.0</v>
      </c>
      <c r="B13" s="12">
        <v>0.270833333333333</v>
      </c>
      <c r="C13" s="13">
        <v>0.295138888888889</v>
      </c>
      <c r="D13" s="10">
        <v>2.0</v>
      </c>
      <c r="E13" s="13">
        <v>0.395833333333333</v>
      </c>
      <c r="F13" s="10"/>
      <c r="G13" s="13"/>
      <c r="H13" s="10"/>
      <c r="I13" s="13"/>
      <c r="J13" s="10"/>
      <c r="K13" s="13"/>
      <c r="L13" s="10"/>
      <c r="M13" s="13"/>
      <c r="N13" s="10"/>
      <c r="O13" s="13"/>
      <c r="P13" s="10">
        <v>2.0</v>
      </c>
      <c r="Q13" s="13">
        <v>0.0173611111111111</v>
      </c>
      <c r="R13" s="10">
        <v>1.0</v>
      </c>
      <c r="S13" s="13">
        <v>0.00347222222222222</v>
      </c>
      <c r="T13" s="10">
        <v>1.0</v>
      </c>
      <c r="U13" s="13">
        <v>0.0173611111111111</v>
      </c>
      <c r="V13" s="10"/>
      <c r="W13" s="13"/>
      <c r="X13" s="14">
        <f t="shared" si="0"/>
        <v>0.9999999999999992</v>
      </c>
    </row>
    <row r="14" spans="8:8">
      <c r="A14" s="15">
        <v>10.0</v>
      </c>
      <c r="B14" s="12">
        <v>0.284722222222222</v>
      </c>
      <c r="C14" s="13">
        <v>0.3125</v>
      </c>
      <c r="D14" s="10">
        <v>2.0</v>
      </c>
      <c r="E14" s="13">
        <v>0.395833333333333</v>
      </c>
      <c r="F14" s="10"/>
      <c r="G14" s="13"/>
      <c r="H14" s="10"/>
      <c r="I14" s="13"/>
      <c r="J14" s="10"/>
      <c r="K14" s="13"/>
      <c r="L14" s="10"/>
      <c r="M14" s="13"/>
      <c r="N14" s="10"/>
      <c r="O14" s="13"/>
      <c r="P14" s="10">
        <v>1.0</v>
      </c>
      <c r="Q14" s="13">
        <v>0.00347222222222222</v>
      </c>
      <c r="R14" s="10">
        <v>1.0</v>
      </c>
      <c r="S14" s="13">
        <v>0.00347222222222222</v>
      </c>
      <c r="T14" s="10"/>
      <c r="U14" s="13"/>
      <c r="V14" s="10"/>
      <c r="W14" s="13"/>
      <c r="X14" s="14">
        <f t="shared" si="0"/>
        <v>0.9999999999999993</v>
      </c>
    </row>
    <row r="15" spans="8:8">
      <c r="A15" s="17">
        <v>11.0</v>
      </c>
      <c r="B15" s="12">
        <v>0.284722222222222</v>
      </c>
      <c r="C15" s="13">
        <v>0.3125</v>
      </c>
      <c r="D15" s="10">
        <v>2.0</v>
      </c>
      <c r="E15" s="13">
        <v>0.395833333333333</v>
      </c>
      <c r="F15" s="10"/>
      <c r="G15" s="13"/>
      <c r="H15" s="10"/>
      <c r="I15" s="13"/>
      <c r="J15" s="10"/>
      <c r="K15" s="13"/>
      <c r="L15" s="10"/>
      <c r="M15" s="13"/>
      <c r="N15" s="10"/>
      <c r="O15" s="13"/>
      <c r="P15" s="10"/>
      <c r="Q15" s="13"/>
      <c r="R15" s="10">
        <v>2.0</v>
      </c>
      <c r="S15" s="13">
        <v>0.00694444444444444</v>
      </c>
      <c r="T15" s="10"/>
      <c r="U15" s="13"/>
      <c r="V15" s="10"/>
      <c r="W15" s="13"/>
      <c r="X15" s="14">
        <f t="shared" si="0"/>
        <v>0.9999999999999993</v>
      </c>
    </row>
    <row r="16" spans="8:8">
      <c r="A16" s="17">
        <v>12.0</v>
      </c>
      <c r="B16" s="12">
        <v>0.284722222222222</v>
      </c>
      <c r="C16" s="13">
        <v>0.309027777777778</v>
      </c>
      <c r="D16" s="10">
        <v>2.0</v>
      </c>
      <c r="E16" s="13">
        <v>0.395833333333333</v>
      </c>
      <c r="F16" s="10"/>
      <c r="G16" s="13"/>
      <c r="H16" s="10"/>
      <c r="I16" s="13"/>
      <c r="J16" s="10"/>
      <c r="K16" s="13"/>
      <c r="L16" s="10"/>
      <c r="M16" s="13"/>
      <c r="N16" s="10"/>
      <c r="O16" s="13"/>
      <c r="P16" s="10">
        <v>2.0</v>
      </c>
      <c r="Q16" s="13">
        <v>0.00694444444444444</v>
      </c>
      <c r="R16" s="10"/>
      <c r="S16" s="13"/>
      <c r="T16" s="10">
        <v>1.0</v>
      </c>
      <c r="U16" s="13">
        <v>0.00347222222222222</v>
      </c>
      <c r="V16" s="10"/>
      <c r="W16" s="13"/>
      <c r="X16" s="14">
        <f t="shared" si="0"/>
        <v>0.9999999999999997</v>
      </c>
    </row>
    <row r="17" spans="8:8">
      <c r="A17" s="17">
        <v>13.0</v>
      </c>
      <c r="B17" s="12">
        <v>0.28125</v>
      </c>
      <c r="C17" s="13">
        <v>0.3125</v>
      </c>
      <c r="D17" s="10">
        <v>2.0</v>
      </c>
      <c r="E17" s="13">
        <v>0.395833333333333</v>
      </c>
      <c r="F17" s="10"/>
      <c r="G17" s="13"/>
      <c r="H17" s="10"/>
      <c r="I17" s="13"/>
      <c r="J17" s="10"/>
      <c r="K17" s="13"/>
      <c r="L17" s="10"/>
      <c r="M17" s="13"/>
      <c r="N17" s="10"/>
      <c r="O17" s="13"/>
      <c r="P17" s="10">
        <v>2.0</v>
      </c>
      <c r="Q17" s="13">
        <v>0.0104166666666667</v>
      </c>
      <c r="R17" s="10"/>
      <c r="S17" s="13"/>
      <c r="T17" s="10"/>
      <c r="U17" s="13"/>
      <c r="V17" s="10"/>
      <c r="W17" s="13"/>
      <c r="X17" s="14">
        <f t="shared" si="0"/>
        <v>0.9999999999999998</v>
      </c>
    </row>
    <row r="18" spans="8:8">
      <c r="A18" s="17">
        <v>14.0</v>
      </c>
      <c r="B18" s="12">
        <v>0.291666666666667</v>
      </c>
      <c r="C18" s="13">
        <v>0.3125</v>
      </c>
      <c r="D18" s="10">
        <v>2.0</v>
      </c>
      <c r="E18" s="13">
        <v>0.375</v>
      </c>
      <c r="F18" s="10"/>
      <c r="G18" s="13"/>
      <c r="H18" s="10"/>
      <c r="I18" s="13"/>
      <c r="J18" s="10">
        <v>1.0</v>
      </c>
      <c r="K18" s="13">
        <v>0.0138888888888889</v>
      </c>
      <c r="L18" s="10"/>
      <c r="M18" s="13"/>
      <c r="N18" s="10"/>
      <c r="O18" s="13"/>
      <c r="P18" s="10">
        <v>1.0</v>
      </c>
      <c r="Q18" s="13">
        <v>0.00694444444444444</v>
      </c>
      <c r="R18" s="10"/>
      <c r="S18" s="13"/>
      <c r="T18" s="10"/>
      <c r="U18" s="13"/>
      <c r="V18" s="10"/>
      <c r="W18" s="13"/>
      <c r="X18" s="14">
        <f t="shared" si="0"/>
        <v>1.0000000000000004</v>
      </c>
    </row>
    <row r="19" spans="8:8">
      <c r="A19" s="17">
        <v>15.0</v>
      </c>
      <c r="B19" s="12">
        <v>0.434027777777778</v>
      </c>
      <c r="C19" s="13">
        <v>0.194444444444444</v>
      </c>
      <c r="D19" s="10">
        <v>1.0</v>
      </c>
      <c r="E19" s="13">
        <v>0.208333333333333</v>
      </c>
      <c r="F19" s="10"/>
      <c r="G19" s="13"/>
      <c r="H19" s="10"/>
      <c r="I19" s="13"/>
      <c r="J19" s="10"/>
      <c r="K19" s="13"/>
      <c r="L19" s="10"/>
      <c r="M19" s="13"/>
      <c r="N19" s="10"/>
      <c r="O19" s="13"/>
      <c r="P19" s="10">
        <v>3.0</v>
      </c>
      <c r="Q19" s="13">
        <v>0.0243055555555556</v>
      </c>
      <c r="R19" s="10"/>
      <c r="S19" s="13"/>
      <c r="T19" s="10">
        <v>1.0</v>
      </c>
      <c r="U19" s="13">
        <v>0.138888888888889</v>
      </c>
      <c r="V19" s="10"/>
      <c r="W19" s="13"/>
      <c r="X19" s="14">
        <f t="shared" si="0"/>
        <v>0.9999999999999996</v>
      </c>
    </row>
    <row r="20" spans="8:8">
      <c r="A20" s="11">
        <v>16.0</v>
      </c>
      <c r="B20" s="12">
        <v>0.40625</v>
      </c>
      <c r="C20" s="13">
        <v>0.197916666666667</v>
      </c>
      <c r="D20" s="10">
        <v>2.0</v>
      </c>
      <c r="E20" s="13">
        <v>0.375</v>
      </c>
      <c r="F20" s="10"/>
      <c r="G20" s="13"/>
      <c r="H20" s="10"/>
      <c r="I20" s="13"/>
      <c r="J20" s="10">
        <v>1.0</v>
      </c>
      <c r="K20" s="13">
        <v>0.00694444444444444</v>
      </c>
      <c r="L20" s="10"/>
      <c r="M20" s="13"/>
      <c r="N20" s="10"/>
      <c r="O20" s="13"/>
      <c r="P20" s="10"/>
      <c r="Q20" s="13"/>
      <c r="R20" s="10">
        <v>2.0</v>
      </c>
      <c r="S20" s="13">
        <v>0.0104166666666667</v>
      </c>
      <c r="T20" s="10">
        <v>1.0</v>
      </c>
      <c r="U20" s="13">
        <v>0.00347222222222222</v>
      </c>
      <c r="V20" s="10"/>
      <c r="W20" s="13"/>
      <c r="X20" s="14">
        <f t="shared" si="0"/>
        <v>1.0000000000000004</v>
      </c>
    </row>
    <row r="21" spans="8:8">
      <c r="A21" s="11">
        <v>17.0</v>
      </c>
      <c r="B21" s="12">
        <v>0.291666666666667</v>
      </c>
      <c r="C21" s="13">
        <v>0.329861111111111</v>
      </c>
      <c r="D21" s="10">
        <v>2.0</v>
      </c>
      <c r="E21" s="13">
        <v>0.375</v>
      </c>
      <c r="F21" s="10"/>
      <c r="G21" s="13"/>
      <c r="H21" s="10"/>
      <c r="I21" s="13"/>
      <c r="J21" s="10"/>
      <c r="K21" s="13"/>
      <c r="L21" s="10"/>
      <c r="M21" s="13"/>
      <c r="N21" s="10"/>
      <c r="O21" s="13"/>
      <c r="P21" s="10"/>
      <c r="Q21" s="13"/>
      <c r="R21" s="10"/>
      <c r="S21" s="13"/>
      <c r="T21" s="10"/>
      <c r="U21" s="13"/>
      <c r="V21" s="10">
        <v>1.0</v>
      </c>
      <c r="W21" s="13">
        <v>0.00347222222222222</v>
      </c>
      <c r="X21" s="14">
        <f t="shared" si="0"/>
        <v>1.0000000000000002</v>
      </c>
    </row>
    <row r="22" spans="8:8">
      <c r="A22" s="11">
        <v>18.0</v>
      </c>
      <c r="B22" s="12">
        <v>0.284722222222222</v>
      </c>
      <c r="C22" s="13">
        <v>0.333333333333333</v>
      </c>
      <c r="D22" s="10">
        <v>2.0</v>
      </c>
      <c r="E22" s="13">
        <v>0.375</v>
      </c>
      <c r="F22" s="10"/>
      <c r="G22" s="13"/>
      <c r="H22" s="10">
        <v>1.0</v>
      </c>
      <c r="I22" s="13">
        <v>0.00347222222222222</v>
      </c>
      <c r="J22" s="10"/>
      <c r="K22" s="13"/>
      <c r="L22" s="10"/>
      <c r="M22" s="13"/>
      <c r="N22" s="10"/>
      <c r="O22" s="13"/>
      <c r="P22" s="10">
        <v>1.0</v>
      </c>
      <c r="Q22" s="13">
        <v>0.00347222222222222</v>
      </c>
      <c r="R22" s="10"/>
      <c r="S22" s="13"/>
      <c r="T22" s="10"/>
      <c r="U22" s="13"/>
      <c r="V22" s="10"/>
      <c r="W22" s="13"/>
      <c r="X22" s="14">
        <f t="shared" si="0"/>
        <v>0.9999999999999993</v>
      </c>
    </row>
    <row r="23" spans="8:8">
      <c r="A23" s="11">
        <v>19.0</v>
      </c>
      <c r="B23" s="12">
        <v>0.28125</v>
      </c>
      <c r="C23" s="13">
        <v>0.253472222222222</v>
      </c>
      <c r="D23" s="10">
        <v>2.0</v>
      </c>
      <c r="E23" s="13">
        <v>0.375</v>
      </c>
      <c r="F23" s="10"/>
      <c r="G23" s="13"/>
      <c r="H23" s="10"/>
      <c r="I23" s="13"/>
      <c r="J23" s="10">
        <v>1.0</v>
      </c>
      <c r="K23" s="13">
        <v>0.0798611111111111</v>
      </c>
      <c r="L23" s="10"/>
      <c r="M23" s="13"/>
      <c r="N23" s="10"/>
      <c r="O23" s="13"/>
      <c r="P23" s="10">
        <v>1.0</v>
      </c>
      <c r="Q23" s="13">
        <v>0.00347222222222222</v>
      </c>
      <c r="R23" s="10">
        <v>2.0</v>
      </c>
      <c r="S23" s="13">
        <v>0.00694444444444444</v>
      </c>
      <c r="T23" s="10"/>
      <c r="U23" s="13"/>
      <c r="V23" s="10"/>
      <c r="W23" s="13"/>
      <c r="X23" s="14">
        <f t="shared" si="0"/>
        <v>0.9999999999999997</v>
      </c>
    </row>
    <row r="24" spans="8:8">
      <c r="A24" s="11">
        <v>20.0</v>
      </c>
      <c r="B24" s="12">
        <v>0.319444444444444</v>
      </c>
      <c r="C24" s="13">
        <v>0.229166666666667</v>
      </c>
      <c r="D24" s="10">
        <v>2.0</v>
      </c>
      <c r="E24" s="13">
        <v>0.375</v>
      </c>
      <c r="F24" s="10"/>
      <c r="G24" s="13"/>
      <c r="H24" s="10">
        <v>1.0</v>
      </c>
      <c r="I24" s="13">
        <v>0.0347222222222222</v>
      </c>
      <c r="J24" s="10">
        <v>1.0</v>
      </c>
      <c r="K24" s="13">
        <v>0.0208333333333333</v>
      </c>
      <c r="L24" s="10">
        <v>1.0</v>
      </c>
      <c r="M24" s="13">
        <v>0.0208333333333333</v>
      </c>
      <c r="N24" s="10"/>
      <c r="O24" s="13"/>
      <c r="P24" s="10"/>
      <c r="Q24" s="13"/>
      <c r="R24" s="10"/>
      <c r="S24" s="13"/>
      <c r="T24" s="10"/>
      <c r="U24" s="13"/>
      <c r="V24" s="10"/>
      <c r="W24" s="13"/>
      <c r="X24" s="14">
        <f t="shared" si="0"/>
        <v>0.9999999999999997</v>
      </c>
    </row>
    <row r="25" spans="8:8">
      <c r="A25" s="15">
        <v>21.0</v>
      </c>
      <c r="B25" s="12">
        <v>0.260416666666667</v>
      </c>
      <c r="C25" s="13">
        <v>0.333333333333333</v>
      </c>
      <c r="D25" s="10">
        <v>2.0</v>
      </c>
      <c r="E25" s="13">
        <v>0.357638888888889</v>
      </c>
      <c r="F25" s="10"/>
      <c r="G25" s="13"/>
      <c r="H25" s="10">
        <v>1.0</v>
      </c>
      <c r="I25" s="13">
        <v>0.0416666666666667</v>
      </c>
      <c r="J25" s="10"/>
      <c r="K25" s="13"/>
      <c r="L25" s="10"/>
      <c r="M25" s="13"/>
      <c r="N25" s="10"/>
      <c r="O25" s="13"/>
      <c r="P25" s="10">
        <v>1.0</v>
      </c>
      <c r="Q25" s="13">
        <v>0.00694444444444444</v>
      </c>
      <c r="R25" s="10"/>
      <c r="S25" s="13"/>
      <c r="T25" s="10"/>
      <c r="U25" s="13"/>
      <c r="V25" s="10"/>
      <c r="W25" s="13"/>
      <c r="X25" s="14">
        <f t="shared" si="0"/>
        <v>1.0000000000000002</v>
      </c>
    </row>
    <row r="26" spans="8:8">
      <c r="A26" s="15">
        <v>22.0</v>
      </c>
      <c r="B26" s="12">
        <v>0.274305555555556</v>
      </c>
      <c r="C26" s="13">
        <v>0.315972222222222</v>
      </c>
      <c r="D26" s="10">
        <v>2.0</v>
      </c>
      <c r="E26" s="13">
        <v>0.375</v>
      </c>
      <c r="F26" s="10"/>
      <c r="G26" s="13"/>
      <c r="H26" s="10"/>
      <c r="I26" s="13"/>
      <c r="J26" s="10">
        <v>1.0</v>
      </c>
      <c r="K26" s="13">
        <v>0.0173611111111111</v>
      </c>
      <c r="L26" s="10"/>
      <c r="M26" s="13"/>
      <c r="N26" s="10"/>
      <c r="O26" s="13"/>
      <c r="P26" s="10">
        <v>3.0</v>
      </c>
      <c r="Q26" s="13">
        <v>0.0173611111111111</v>
      </c>
      <c r="R26" s="10"/>
      <c r="S26" s="13"/>
      <c r="T26" s="10"/>
      <c r="U26" s="13"/>
      <c r="V26" s="10"/>
      <c r="W26" s="13"/>
      <c r="X26" s="14">
        <f t="shared" si="0"/>
        <v>1.0000000000000002</v>
      </c>
    </row>
    <row r="27" spans="8:8">
      <c r="A27" s="15">
        <v>23.0</v>
      </c>
      <c r="B27" s="12">
        <v>0.291666666666667</v>
      </c>
      <c r="C27" s="13">
        <v>0.298611111111111</v>
      </c>
      <c r="D27" s="10">
        <v>2.0</v>
      </c>
      <c r="E27" s="13">
        <v>0.375</v>
      </c>
      <c r="F27" s="10"/>
      <c r="G27" s="13"/>
      <c r="H27" s="10"/>
      <c r="I27" s="13"/>
      <c r="J27" s="10">
        <v>1.0</v>
      </c>
      <c r="K27" s="13">
        <v>0.0347222222222222</v>
      </c>
      <c r="L27" s="10"/>
      <c r="M27" s="13"/>
      <c r="N27" s="10"/>
      <c r="O27" s="13"/>
      <c r="P27" s="10"/>
      <c r="Q27" s="13"/>
      <c r="R27" s="10"/>
      <c r="S27" s="13"/>
      <c r="T27" s="10"/>
      <c r="U27" s="13"/>
      <c r="V27" s="10"/>
      <c r="W27" s="13"/>
      <c r="X27" s="14">
        <f t="shared" si="0"/>
        <v>1.0000000000000002</v>
      </c>
    </row>
    <row r="28" spans="8:8">
      <c r="A28" s="15">
        <v>24.0</v>
      </c>
      <c r="B28" s="12">
        <v>0.291666666666667</v>
      </c>
      <c r="C28" s="13">
        <v>0.333333333333333</v>
      </c>
      <c r="D28" s="10">
        <v>2.0</v>
      </c>
      <c r="E28" s="13">
        <v>0.375</v>
      </c>
      <c r="F28" s="10"/>
      <c r="G28" s="13"/>
      <c r="H28" s="10"/>
      <c r="I28" s="13"/>
      <c r="J28" s="10"/>
      <c r="K28" s="13"/>
      <c r="L28" s="10"/>
      <c r="M28" s="13"/>
      <c r="N28" s="10"/>
      <c r="O28" s="13"/>
      <c r="P28" s="10"/>
      <c r="Q28" s="13"/>
      <c r="R28" s="10"/>
      <c r="S28" s="13"/>
      <c r="T28" s="10"/>
      <c r="U28" s="13"/>
      <c r="V28" s="10"/>
      <c r="W28" s="13"/>
      <c r="X28" s="14">
        <f t="shared" si="0"/>
        <v>1.0</v>
      </c>
    </row>
    <row r="29" spans="8:8">
      <c r="A29" s="15">
        <v>25.0</v>
      </c>
      <c r="B29" s="12">
        <v>0.28125</v>
      </c>
      <c r="C29" s="13">
        <v>0.3125</v>
      </c>
      <c r="D29" s="10">
        <v>2.0</v>
      </c>
      <c r="E29" s="13">
        <v>0.375</v>
      </c>
      <c r="F29" s="10"/>
      <c r="G29" s="13"/>
      <c r="H29" s="10"/>
      <c r="I29" s="13"/>
      <c r="J29" s="10"/>
      <c r="K29" s="13"/>
      <c r="L29" s="10"/>
      <c r="M29" s="13"/>
      <c r="N29" s="10">
        <v>1.0</v>
      </c>
      <c r="O29" s="13">
        <v>0.0173611111111111</v>
      </c>
      <c r="P29" s="10">
        <v>2.0</v>
      </c>
      <c r="Q29" s="13">
        <v>0.0104166666666667</v>
      </c>
      <c r="R29" s="10">
        <v>1.0</v>
      </c>
      <c r="S29" s="13">
        <v>0.00347222222222222</v>
      </c>
      <c r="T29" s="10"/>
      <c r="U29" s="13"/>
      <c r="V29" s="10"/>
      <c r="W29" s="13"/>
      <c r="X29" s="14">
        <f t="shared" si="0"/>
        <v>1.0</v>
      </c>
    </row>
    <row r="30" spans="8:8">
      <c r="A30" s="17">
        <v>26.0</v>
      </c>
      <c r="B30" s="12">
        <v>0.211805555555556</v>
      </c>
      <c r="C30" s="13">
        <v>0.0833333333333333</v>
      </c>
      <c r="D30" s="10">
        <v>1.0</v>
      </c>
      <c r="E30" s="13">
        <v>0.125</v>
      </c>
      <c r="F30" s="10"/>
      <c r="G30" s="13"/>
      <c r="H30" s="10"/>
      <c r="I30" s="13"/>
      <c r="J30" s="10"/>
      <c r="K30" s="13"/>
      <c r="L30" s="10"/>
      <c r="M30" s="13"/>
      <c r="N30" s="10"/>
      <c r="O30" s="13"/>
      <c r="P30" s="10">
        <v>5.0</v>
      </c>
      <c r="Q30" s="13">
        <v>0.211805555555556</v>
      </c>
      <c r="R30" s="10">
        <v>2.0</v>
      </c>
      <c r="S30" s="13">
        <v>0.118055555555556</v>
      </c>
      <c r="T30" s="10">
        <v>1.0</v>
      </c>
      <c r="U30" s="13">
        <v>0.25</v>
      </c>
      <c r="V30" s="10"/>
      <c r="W30" s="13"/>
      <c r="X30" s="14">
        <f t="shared" si="0"/>
        <v>1.0000000000000013</v>
      </c>
    </row>
    <row r="31" spans="8:8">
      <c r="A31" s="17">
        <v>27.0</v>
      </c>
      <c r="B31" s="12">
        <v>0.277777777777778</v>
      </c>
      <c r="C31" s="13">
        <v>0.166666666666667</v>
      </c>
      <c r="D31" s="10">
        <v>2.0</v>
      </c>
      <c r="E31" s="13">
        <v>0.291666666666667</v>
      </c>
      <c r="F31" s="10"/>
      <c r="G31" s="13"/>
      <c r="H31" s="10"/>
      <c r="I31" s="13"/>
      <c r="J31" s="10"/>
      <c r="K31" s="13"/>
      <c r="L31" s="10"/>
      <c r="M31" s="13"/>
      <c r="N31" s="10"/>
      <c r="O31" s="13"/>
      <c r="P31" s="10">
        <v>5.0</v>
      </c>
      <c r="Q31" s="13">
        <v>0.0972222222222222</v>
      </c>
      <c r="R31" s="10"/>
      <c r="S31" s="13"/>
      <c r="T31" s="10">
        <v>1.0</v>
      </c>
      <c r="U31" s="13">
        <v>0.166666666666667</v>
      </c>
      <c r="V31" s="10"/>
      <c r="W31" s="13"/>
      <c r="X31" s="14">
        <f t="shared" si="0"/>
        <v>1.0000000000000013</v>
      </c>
    </row>
    <row r="32" spans="8:8">
      <c r="A32" s="17">
        <v>28.0</v>
      </c>
      <c r="B32" s="12">
        <v>0.315972222222222</v>
      </c>
      <c r="C32" s="13">
        <v>0.322916666666667</v>
      </c>
      <c r="D32" s="10">
        <v>2.0</v>
      </c>
      <c r="E32" s="13">
        <v>0.333333333333333</v>
      </c>
      <c r="F32" s="10"/>
      <c r="G32" s="13"/>
      <c r="H32" s="10"/>
      <c r="I32" s="13"/>
      <c r="J32" s="10">
        <v>2.0</v>
      </c>
      <c r="K32" s="13">
        <v>0.0173611111111111</v>
      </c>
      <c r="L32" s="10"/>
      <c r="M32" s="13"/>
      <c r="N32" s="10"/>
      <c r="O32" s="13"/>
      <c r="P32" s="10"/>
      <c r="Q32" s="13"/>
      <c r="R32" s="10"/>
      <c r="S32" s="13"/>
      <c r="T32" s="10">
        <v>1.0</v>
      </c>
      <c r="U32" s="13">
        <v>0.00347222222222222</v>
      </c>
      <c r="V32" s="10">
        <v>1.0</v>
      </c>
      <c r="W32" s="13">
        <v>0.00694444444444444</v>
      </c>
      <c r="X32" s="14">
        <f t="shared" si="0"/>
        <v>0.9999999999999998</v>
      </c>
    </row>
    <row r="33" spans="8:8">
      <c r="A33" s="17">
        <v>29.0</v>
      </c>
      <c r="B33" s="12">
        <v>0.28125</v>
      </c>
      <c r="C33" s="13">
        <v>0.329861111111111</v>
      </c>
      <c r="D33" s="10">
        <v>2.0</v>
      </c>
      <c r="E33" s="13">
        <v>0.375</v>
      </c>
      <c r="F33" s="10"/>
      <c r="G33" s="13"/>
      <c r="H33" s="10"/>
      <c r="I33" s="13"/>
      <c r="J33" s="10"/>
      <c r="K33" s="13"/>
      <c r="L33" s="10"/>
      <c r="M33" s="13"/>
      <c r="N33" s="10"/>
      <c r="O33" s="13"/>
      <c r="P33" s="10">
        <v>2.0</v>
      </c>
      <c r="Q33" s="13">
        <v>0.0104166666666667</v>
      </c>
      <c r="R33" s="10">
        <v>1.0</v>
      </c>
      <c r="S33" s="13">
        <v>0.00347222222222222</v>
      </c>
      <c r="T33" s="10"/>
      <c r="U33" s="13"/>
      <c r="V33" s="10"/>
      <c r="W33" s="13"/>
      <c r="X33" s="14">
        <f t="shared" si="0"/>
        <v>0.9999999999999999</v>
      </c>
    </row>
    <row r="34" spans="8:8">
      <c r="A34" s="17">
        <v>30.0</v>
      </c>
      <c r="B34" s="12">
        <v>0.260416666666667</v>
      </c>
      <c r="C34" s="13">
        <v>0.333333333333333</v>
      </c>
      <c r="D34" s="10">
        <v>1.0</v>
      </c>
      <c r="E34" s="13">
        <v>0.25</v>
      </c>
      <c r="F34" s="10"/>
      <c r="G34" s="13"/>
      <c r="H34" s="10"/>
      <c r="I34" s="13"/>
      <c r="J34" s="10"/>
      <c r="K34" s="13"/>
      <c r="L34" s="10"/>
      <c r="M34" s="13"/>
      <c r="N34" s="10"/>
      <c r="O34" s="13"/>
      <c r="P34" s="10">
        <v>2.0</v>
      </c>
      <c r="Q34" s="13">
        <v>0.00694444444444444</v>
      </c>
      <c r="R34" s="10">
        <v>2.0</v>
      </c>
      <c r="S34" s="13">
        <v>0.0104166666666667</v>
      </c>
      <c r="T34" s="10"/>
      <c r="U34" s="13"/>
      <c r="V34" s="10">
        <v>1.0</v>
      </c>
      <c r="W34" s="13">
        <v>0.138888888888889</v>
      </c>
      <c r="X34" s="14">
        <f t="shared" si="0"/>
        <v>1.0000000000000002</v>
      </c>
    </row>
    <row r="35" spans="8:8">
      <c r="A35" s="17">
        <v>31.0</v>
      </c>
      <c r="B35" s="12">
        <v>0.583333333333333</v>
      </c>
      <c r="C35" s="13">
        <v>0.208333333333333</v>
      </c>
      <c r="D35" s="10">
        <v>1.0</v>
      </c>
      <c r="E35" s="13">
        <v>0.0138888888888889</v>
      </c>
      <c r="F35" s="10"/>
      <c r="G35" s="13"/>
      <c r="H35" s="10"/>
      <c r="I35" s="13"/>
      <c r="J35" s="10"/>
      <c r="K35" s="13"/>
      <c r="L35" s="10">
        <v>1.0</v>
      </c>
      <c r="M35" s="13">
        <v>0.0347222222222222</v>
      </c>
      <c r="N35" s="10"/>
      <c r="O35" s="13"/>
      <c r="P35" s="10">
        <v>4.0</v>
      </c>
      <c r="Q35" s="13">
        <v>0.0347222222222222</v>
      </c>
      <c r="R35" s="10"/>
      <c r="S35" s="13"/>
      <c r="T35" s="10">
        <v>1.0</v>
      </c>
      <c r="U35" s="13">
        <v>0.114583333333333</v>
      </c>
      <c r="V35" s="10">
        <v>1.0</v>
      </c>
      <c r="W35" s="13">
        <v>0.0104166666666667</v>
      </c>
      <c r="X35" s="14">
        <f t="shared" si="0"/>
        <v>0.9999999999999992</v>
      </c>
    </row>
    <row r="36" spans="8:8" ht="21.0">
      <c r="A36" s="18" t="s">
        <v>18</v>
      </c>
      <c r="B36" s="19">
        <f t="shared" si="1" ref="B36:M36">SUM(B5:B35)</f>
        <v>9.177083333333336</v>
      </c>
      <c r="C36" s="19">
        <f t="shared" si="1"/>
        <v>8.78472222222222</v>
      </c>
      <c r="D36" s="20">
        <f t="shared" si="1"/>
        <v>59.0</v>
      </c>
      <c r="E36" s="19">
        <f t="shared" si="1"/>
        <v>10.805555555555552</v>
      </c>
      <c r="F36" s="20">
        <f t="shared" si="1"/>
        <v>0.0</v>
      </c>
      <c r="G36" s="19">
        <f t="shared" si="1"/>
        <v>0.0</v>
      </c>
      <c r="H36" s="20">
        <f t="shared" si="1"/>
        <v>4.0</v>
      </c>
      <c r="I36" s="19">
        <f t="shared" si="1"/>
        <v>0.09722222222222222</v>
      </c>
      <c r="J36" s="20">
        <f t="shared" si="1"/>
        <v>9.0</v>
      </c>
      <c r="K36" s="19">
        <f t="shared" si="1"/>
        <v>0.20833333333333326</v>
      </c>
      <c r="L36" s="20">
        <f t="shared" si="1"/>
        <v>4.0</v>
      </c>
      <c r="M36" s="19">
        <f t="shared" si="1"/>
        <v>0.09722222222222215</v>
      </c>
      <c r="N36" s="20">
        <f t="shared" si="2" ref="N36:W36">SUM(N5:N35)</f>
        <v>3.0</v>
      </c>
      <c r="O36" s="19">
        <f t="shared" si="2"/>
        <v>0.09375</v>
      </c>
      <c r="P36" s="20">
        <f t="shared" si="2"/>
        <v>52.0</v>
      </c>
      <c r="Q36" s="19">
        <f t="shared" si="2"/>
        <v>0.6250000000000006</v>
      </c>
      <c r="R36" s="20">
        <f t="shared" si="2"/>
        <v>23.0</v>
      </c>
      <c r="S36" s="19">
        <f t="shared" si="2"/>
        <v>0.1979166666666672</v>
      </c>
      <c r="T36" s="20">
        <f t="shared" si="2"/>
        <v>12.0</v>
      </c>
      <c r="U36" s="19">
        <f t="shared" si="2"/>
        <v>0.7187500000000001</v>
      </c>
      <c r="V36" s="20">
        <f t="shared" si="2"/>
        <v>7.0</v>
      </c>
      <c r="W36" s="19">
        <f t="shared" si="2"/>
        <v>0.19444444444444461</v>
      </c>
    </row>
    <row r="38" spans="8:8">
      <c r="B38">
        <f>31*24</f>
        <v>744.0</v>
      </c>
      <c r="C38" s="14">
        <f>SUM(B36+C36+E36+G36+I36+K36+M36+O36+Q36+S36+U36+W36)</f>
        <v>30.999999999999993</v>
      </c>
      <c r="D38">
        <f>D36+F36</f>
        <v>59.0</v>
      </c>
      <c r="E38" s="14">
        <f>E36+G36</f>
        <v>10.8055555555556</v>
      </c>
      <c r="H38">
        <f>H36+J36</f>
        <v>13.0</v>
      </c>
      <c r="I38" s="14">
        <f>I36+K36</f>
        <v>0.3055555555555552</v>
      </c>
      <c r="L38">
        <f>L36+N36</f>
        <v>7.0</v>
      </c>
      <c r="M38" s="14">
        <f>M36+O36</f>
        <v>0.1909722222222222</v>
      </c>
      <c r="P38">
        <f>P36+T36</f>
        <v>64.0</v>
      </c>
      <c r="Q38" s="14">
        <f>Q36+U36</f>
        <v>1.3437500000000009</v>
      </c>
      <c r="R38">
        <f>R36+V36</f>
        <v>30.0</v>
      </c>
      <c r="S38" s="14">
        <f>S36+W36</f>
        <v>0.392361111111112</v>
      </c>
    </row>
    <row r="40" spans="8:8">
      <c r="J40">
        <f>H38+L38</f>
        <v>20.0</v>
      </c>
      <c r="K40" s="14">
        <f>I38+M38</f>
        <v>0.496527777777777</v>
      </c>
      <c r="R40">
        <f>P38+R38</f>
        <v>94.0</v>
      </c>
      <c r="S40" s="14">
        <f>Q38+S38</f>
        <v>1.736111111111112</v>
      </c>
    </row>
  </sheetData>
  <mergeCells count="17">
    <mergeCell ref="D1:O1"/>
    <mergeCell ref="D3:E3"/>
    <mergeCell ref="F3:G3"/>
    <mergeCell ref="H3:I3"/>
    <mergeCell ref="J3:K3"/>
    <mergeCell ref="L3:M3"/>
    <mergeCell ref="N3:O3"/>
    <mergeCell ref="P3:Q3"/>
    <mergeCell ref="B2:C2"/>
    <mergeCell ref="T3:U3"/>
    <mergeCell ref="T2:W2"/>
    <mergeCell ref="V3:W3"/>
    <mergeCell ref="D2:G2"/>
    <mergeCell ref="R3:S3"/>
    <mergeCell ref="P2:S2"/>
    <mergeCell ref="L2:O2"/>
    <mergeCell ref="H2:K2"/>
  </mergeCells>
  <pageMargins left="0.7" right="0.7" top="0.75" bottom="0.75" header="0.3" footer="0.3"/>
</worksheet>
</file>

<file path=xl/worksheets/sheet6.xml><?xml version="1.0" encoding="utf-8"?>
<worksheet xmlns:r="http://schemas.openxmlformats.org/officeDocument/2006/relationships" xmlns="http://schemas.openxmlformats.org/spreadsheetml/2006/main">
  <dimension ref="A1:Y40"/>
  <sheetViews>
    <sheetView workbookViewId="0" zoomScale="70">
      <pane ySplit="4" topLeftCell="A8" state="frozen" activePane="bottomLeft"/>
      <selection pane="bottomLeft" activeCell="A5" sqref="A5:IV5"/>
    </sheetView>
  </sheetViews>
  <sheetFormatPr defaultRowHeight="12.75" defaultColWidth="10"/>
  <cols>
    <col min="2" max="2" customWidth="1" width="10.140625" style="0"/>
    <col min="3" max="3" customWidth="1" width="10.425781" style="0"/>
    <col min="5" max="5" customWidth="1" width="10.140625" style="0"/>
  </cols>
  <sheetData>
    <row r="1" spans="8:8" ht="23.25">
      <c r="A1" s="1"/>
      <c r="B1" s="1"/>
      <c r="C1" s="1"/>
      <c r="D1" s="2" t="s">
        <v>23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8:8" ht="15.0">
      <c r="A2" s="3" t="s">
        <v>1</v>
      </c>
      <c r="B2" s="4" t="s">
        <v>2</v>
      </c>
      <c r="C2" s="5"/>
      <c r="D2" s="5" t="s">
        <v>3</v>
      </c>
      <c r="E2" s="6"/>
      <c r="F2" s="6"/>
      <c r="G2" s="6"/>
      <c r="H2" s="4" t="s">
        <v>4</v>
      </c>
      <c r="I2" s="4"/>
      <c r="J2" s="4"/>
      <c r="K2" s="4"/>
      <c r="L2" s="4" t="s">
        <v>5</v>
      </c>
      <c r="M2" s="4"/>
      <c r="N2" s="4"/>
      <c r="O2" s="4"/>
      <c r="P2" s="4" t="s">
        <v>6</v>
      </c>
      <c r="Q2" s="4"/>
      <c r="R2" s="4"/>
      <c r="S2" s="4"/>
      <c r="T2" s="4" t="s">
        <v>7</v>
      </c>
      <c r="U2" s="4"/>
      <c r="V2" s="4"/>
      <c r="W2" s="4"/>
    </row>
    <row r="3" spans="8:8" ht="15.0">
      <c r="A3" s="7"/>
      <c r="B3" s="8"/>
      <c r="C3" s="8"/>
      <c r="D3" s="9" t="s">
        <v>8</v>
      </c>
      <c r="E3" s="9"/>
      <c r="F3" s="9" t="s">
        <v>9</v>
      </c>
      <c r="G3" s="9"/>
      <c r="H3" s="9" t="s">
        <v>10</v>
      </c>
      <c r="I3" s="9"/>
      <c r="J3" s="9" t="s">
        <v>11</v>
      </c>
      <c r="K3" s="9"/>
      <c r="L3" s="9" t="s">
        <v>10</v>
      </c>
      <c r="M3" s="9"/>
      <c r="N3" s="9" t="s">
        <v>11</v>
      </c>
      <c r="O3" s="9"/>
      <c r="P3" s="9" t="s">
        <v>12</v>
      </c>
      <c r="Q3" s="9"/>
      <c r="R3" s="9" t="s">
        <v>13</v>
      </c>
      <c r="S3" s="9"/>
      <c r="T3" s="9" t="s">
        <v>12</v>
      </c>
      <c r="U3" s="9"/>
      <c r="V3" s="9" t="s">
        <v>13</v>
      </c>
      <c r="W3" s="9"/>
    </row>
    <row r="4" spans="8:8" ht="15.0">
      <c r="A4" s="7"/>
      <c r="B4" s="10" t="s">
        <v>10</v>
      </c>
      <c r="C4" s="10" t="s">
        <v>14</v>
      </c>
      <c r="D4" s="10" t="s">
        <v>15</v>
      </c>
      <c r="E4" s="10" t="s">
        <v>16</v>
      </c>
      <c r="F4" s="10" t="s">
        <v>15</v>
      </c>
      <c r="G4" s="10" t="s">
        <v>16</v>
      </c>
      <c r="H4" s="10" t="s">
        <v>15</v>
      </c>
      <c r="I4" s="10" t="s">
        <v>16</v>
      </c>
      <c r="J4" s="10" t="s">
        <v>15</v>
      </c>
      <c r="K4" s="10" t="s">
        <v>16</v>
      </c>
      <c r="L4" s="10" t="s">
        <v>15</v>
      </c>
      <c r="M4" s="10" t="s">
        <v>16</v>
      </c>
      <c r="N4" s="10" t="s">
        <v>15</v>
      </c>
      <c r="O4" s="10" t="s">
        <v>16</v>
      </c>
      <c r="P4" s="10" t="s">
        <v>15</v>
      </c>
      <c r="Q4" s="10" t="s">
        <v>16</v>
      </c>
      <c r="R4" s="10" t="s">
        <v>15</v>
      </c>
      <c r="S4" s="10" t="s">
        <v>16</v>
      </c>
      <c r="T4" s="10" t="s">
        <v>15</v>
      </c>
      <c r="U4" s="10" t="s">
        <v>16</v>
      </c>
      <c r="V4" s="10" t="s">
        <v>15</v>
      </c>
      <c r="W4" s="10" t="s">
        <v>16</v>
      </c>
    </row>
    <row r="5" spans="8:8">
      <c r="A5" s="11">
        <v>1.0</v>
      </c>
      <c r="B5" s="12">
        <v>0.284722222222222</v>
      </c>
      <c r="C5" s="13">
        <v>0.3125</v>
      </c>
      <c r="D5" s="10">
        <v>1.0</v>
      </c>
      <c r="E5" s="13">
        <v>0.395833333333333</v>
      </c>
      <c r="F5" s="10"/>
      <c r="G5" s="13"/>
      <c r="H5" s="10"/>
      <c r="I5" s="13"/>
      <c r="J5" s="10"/>
      <c r="K5" s="13"/>
      <c r="L5" s="10"/>
      <c r="M5" s="13"/>
      <c r="N5" s="10"/>
      <c r="O5" s="13"/>
      <c r="P5" s="10">
        <v>1.0</v>
      </c>
      <c r="Q5" s="13">
        <v>0.00694444444444444</v>
      </c>
      <c r="R5" s="10"/>
      <c r="S5" s="13"/>
      <c r="T5" s="10"/>
      <c r="U5" s="13"/>
      <c r="V5" s="10"/>
      <c r="W5" s="13"/>
      <c r="X5" s="14">
        <f t="shared" si="0" ref="X5:X35">SUM(B5+C5+E5+G5+I5+K5+M5+O5+Q5+S5+U5+W5)</f>
        <v>0.9999999999999993</v>
      </c>
    </row>
    <row r="6" spans="8:8">
      <c r="A6" s="11">
        <v>2.0</v>
      </c>
      <c r="B6" s="12">
        <v>0.291666666666667</v>
      </c>
      <c r="C6" s="13">
        <v>0.309027777777778</v>
      </c>
      <c r="D6" s="10">
        <v>1.0</v>
      </c>
      <c r="E6" s="13">
        <v>0.395833333333333</v>
      </c>
      <c r="F6" s="10"/>
      <c r="G6" s="13"/>
      <c r="H6" s="10"/>
      <c r="I6" s="13"/>
      <c r="J6" s="10"/>
      <c r="K6" s="13"/>
      <c r="L6" s="10"/>
      <c r="M6" s="13"/>
      <c r="N6" s="10">
        <v>1.0</v>
      </c>
      <c r="O6" s="13">
        <v>0.00347222222222222</v>
      </c>
      <c r="P6" s="10"/>
      <c r="Q6" s="13"/>
      <c r="R6" s="10"/>
      <c r="S6" s="13"/>
      <c r="T6" s="10"/>
      <c r="U6" s="13"/>
      <c r="V6" s="10"/>
      <c r="W6" s="13"/>
      <c r="X6" s="14">
        <f t="shared" si="0"/>
        <v>1.0000000000000004</v>
      </c>
    </row>
    <row r="7" spans="8:8">
      <c r="A7" s="11">
        <v>3.0</v>
      </c>
      <c r="B7" s="12">
        <v>0.28125</v>
      </c>
      <c r="C7" s="13">
        <v>0.0625</v>
      </c>
      <c r="D7" s="10">
        <v>1.0</v>
      </c>
      <c r="E7" s="13">
        <v>0.395833333333333</v>
      </c>
      <c r="F7" s="10"/>
      <c r="G7" s="13"/>
      <c r="H7" s="10"/>
      <c r="I7" s="13"/>
      <c r="J7" s="10"/>
      <c r="K7" s="13"/>
      <c r="L7" s="10"/>
      <c r="M7" s="13"/>
      <c r="N7" s="10"/>
      <c r="O7" s="13"/>
      <c r="P7" s="10">
        <v>1.0</v>
      </c>
      <c r="Q7" s="13">
        <v>0.00694444444444444</v>
      </c>
      <c r="R7" s="10">
        <v>1.0</v>
      </c>
      <c r="S7" s="13">
        <v>0.00347222222222222</v>
      </c>
      <c r="T7" s="10">
        <v>1.0</v>
      </c>
      <c r="U7" s="13">
        <v>0.00694444444444444</v>
      </c>
      <c r="V7" s="10">
        <v>1.0</v>
      </c>
      <c r="W7" s="13">
        <v>0.243055555555556</v>
      </c>
      <c r="X7" s="14">
        <f t="shared" si="0"/>
        <v>1.0</v>
      </c>
    </row>
    <row r="8" spans="8:8">
      <c r="A8" s="11">
        <v>4.0</v>
      </c>
      <c r="B8" s="12">
        <v>0.173611111111111</v>
      </c>
      <c r="C8" s="13">
        <v>0.229166666666667</v>
      </c>
      <c r="D8" s="10">
        <v>1.0</v>
      </c>
      <c r="E8" s="13">
        <v>0.395833333333333</v>
      </c>
      <c r="F8" s="10"/>
      <c r="G8" s="13"/>
      <c r="H8" s="10"/>
      <c r="I8" s="13"/>
      <c r="J8" s="10"/>
      <c r="K8" s="13"/>
      <c r="L8" s="10"/>
      <c r="M8" s="13"/>
      <c r="N8" s="10">
        <v>1.0</v>
      </c>
      <c r="O8" s="13">
        <v>0.0208333333333333</v>
      </c>
      <c r="P8" s="10">
        <v>1.0</v>
      </c>
      <c r="Q8" s="13">
        <v>0.0243055555555556</v>
      </c>
      <c r="R8" s="10">
        <v>3.0</v>
      </c>
      <c r="S8" s="13">
        <v>0.09375</v>
      </c>
      <c r="T8" s="10"/>
      <c r="U8" s="13"/>
      <c r="V8" s="10">
        <v>1.0</v>
      </c>
      <c r="W8" s="13">
        <v>0.0625</v>
      </c>
      <c r="X8" s="14">
        <f t="shared" si="0"/>
        <v>0.9999999999999998</v>
      </c>
    </row>
    <row r="9" spans="8:8">
      <c r="A9" s="11">
        <v>5.0</v>
      </c>
      <c r="B9" s="12">
        <v>0.291666666666667</v>
      </c>
      <c r="C9" s="13">
        <v>0.295138888888889</v>
      </c>
      <c r="D9" s="10">
        <v>1.0</v>
      </c>
      <c r="E9" s="13">
        <v>0.395833333333333</v>
      </c>
      <c r="F9" s="10"/>
      <c r="G9" s="13"/>
      <c r="H9" s="10"/>
      <c r="I9" s="13"/>
      <c r="J9" s="10">
        <v>1.0</v>
      </c>
      <c r="K9" s="13">
        <v>0.0173611111111111</v>
      </c>
      <c r="L9" s="10"/>
      <c r="M9" s="13"/>
      <c r="N9" s="10"/>
      <c r="O9" s="13"/>
      <c r="P9" s="10"/>
      <c r="Q9" s="13"/>
      <c r="R9" s="10"/>
      <c r="S9" s="13"/>
      <c r="T9" s="10"/>
      <c r="U9" s="13"/>
      <c r="V9" s="10"/>
      <c r="W9" s="13"/>
      <c r="X9" s="14">
        <f t="shared" si="0"/>
        <v>1.0000000000000002</v>
      </c>
    </row>
    <row r="10" spans="8:8">
      <c r="A10" s="15">
        <v>6.0</v>
      </c>
      <c r="B10" s="12">
        <v>0.291666666666667</v>
      </c>
      <c r="C10" s="13">
        <v>0.302083333333333</v>
      </c>
      <c r="D10" s="10">
        <v>1.0</v>
      </c>
      <c r="E10" s="13">
        <v>0.395833333333333</v>
      </c>
      <c r="F10" s="10"/>
      <c r="G10" s="13"/>
      <c r="H10" s="10"/>
      <c r="I10" s="13"/>
      <c r="J10" s="10"/>
      <c r="K10" s="13"/>
      <c r="L10" s="10"/>
      <c r="M10" s="13"/>
      <c r="N10" s="10">
        <v>1.0</v>
      </c>
      <c r="O10" s="13">
        <v>0.0104166666666667</v>
      </c>
      <c r="P10" s="10"/>
      <c r="Q10" s="13"/>
      <c r="R10" s="10"/>
      <c r="S10" s="13"/>
      <c r="T10" s="10"/>
      <c r="U10" s="13"/>
      <c r="V10" s="10"/>
      <c r="W10" s="13"/>
      <c r="X10" s="14">
        <f t="shared" si="0"/>
        <v>0.9999999999999998</v>
      </c>
    </row>
    <row r="11" spans="8:8" ht="15.0">
      <c r="A11" s="16">
        <v>7.0</v>
      </c>
      <c r="B11" s="12">
        <v>0.291666666666667</v>
      </c>
      <c r="C11" s="13">
        <v>0.3125</v>
      </c>
      <c r="D11" s="10">
        <v>1.0</v>
      </c>
      <c r="E11" s="13">
        <v>0.395833333333333</v>
      </c>
      <c r="F11" s="10"/>
      <c r="G11" s="13"/>
      <c r="H11" s="10"/>
      <c r="I11" s="13"/>
      <c r="J11" s="10"/>
      <c r="K11" s="13"/>
      <c r="L11" s="10"/>
      <c r="M11" s="13"/>
      <c r="N11" s="10"/>
      <c r="O11" s="13"/>
      <c r="P11" s="10"/>
      <c r="Q11" s="13"/>
      <c r="R11" s="10"/>
      <c r="S11" s="13"/>
      <c r="T11" s="10"/>
      <c r="U11" s="13"/>
      <c r="V11" s="10"/>
      <c r="W11" s="13"/>
      <c r="X11" s="14">
        <f t="shared" si="0"/>
        <v>1.0</v>
      </c>
    </row>
    <row r="12" spans="8:8">
      <c r="A12" s="15">
        <v>8.0</v>
      </c>
      <c r="B12" s="12">
        <v>0.177083333333333</v>
      </c>
      <c r="C12" s="13">
        <v>0.3125</v>
      </c>
      <c r="D12" s="10">
        <v>2.0</v>
      </c>
      <c r="E12" s="13">
        <v>0.333333333333333</v>
      </c>
      <c r="F12" s="10"/>
      <c r="G12" s="13"/>
      <c r="H12" s="10"/>
      <c r="I12" s="13"/>
      <c r="J12" s="10"/>
      <c r="K12" s="13"/>
      <c r="L12" s="10"/>
      <c r="M12" s="13"/>
      <c r="N12" s="10"/>
      <c r="O12" s="13"/>
      <c r="P12" s="10"/>
      <c r="Q12" s="13"/>
      <c r="R12" s="10">
        <v>1.0</v>
      </c>
      <c r="S12" s="13">
        <v>0.177083333333333</v>
      </c>
      <c r="T12" s="10"/>
      <c r="U12" s="13"/>
      <c r="V12" s="10"/>
      <c r="W12" s="13"/>
      <c r="X12" s="14">
        <f t="shared" si="0"/>
        <v>0.9999999999999991</v>
      </c>
    </row>
    <row r="13" spans="8:8">
      <c r="A13" s="15">
        <v>9.0</v>
      </c>
      <c r="B13" s="12">
        <v>0.291666666666667</v>
      </c>
      <c r="C13" s="13">
        <v>0.3125</v>
      </c>
      <c r="D13" s="10">
        <v>1.0</v>
      </c>
      <c r="E13" s="13">
        <v>0.395833333333333</v>
      </c>
      <c r="F13" s="10"/>
      <c r="G13" s="13"/>
      <c r="H13" s="10"/>
      <c r="I13" s="13"/>
      <c r="J13" s="10"/>
      <c r="K13" s="13"/>
      <c r="L13" s="10"/>
      <c r="M13" s="13"/>
      <c r="N13" s="10"/>
      <c r="O13" s="13"/>
      <c r="P13" s="10"/>
      <c r="Q13" s="13"/>
      <c r="R13" s="10"/>
      <c r="S13" s="13"/>
      <c r="T13" s="10"/>
      <c r="U13" s="13"/>
      <c r="V13" s="10"/>
      <c r="W13" s="13"/>
      <c r="X13" s="14">
        <f t="shared" si="0"/>
        <v>1.0</v>
      </c>
    </row>
    <row r="14" spans="8:8">
      <c r="A14" s="15">
        <v>10.0</v>
      </c>
      <c r="B14" s="12">
        <v>0.291666666666667</v>
      </c>
      <c r="C14" s="13">
        <v>0.309027777777778</v>
      </c>
      <c r="D14" s="10">
        <v>1.0</v>
      </c>
      <c r="E14" s="13">
        <v>0.395833333333333</v>
      </c>
      <c r="F14" s="10"/>
      <c r="G14" s="13"/>
      <c r="H14" s="10"/>
      <c r="I14" s="13"/>
      <c r="J14" s="10"/>
      <c r="K14" s="13"/>
      <c r="L14" s="10"/>
      <c r="M14" s="13"/>
      <c r="N14" s="10"/>
      <c r="O14" s="13"/>
      <c r="P14" s="10">
        <v>1.0</v>
      </c>
      <c r="Q14" s="13">
        <v>0.00347222222222222</v>
      </c>
      <c r="R14" s="10"/>
      <c r="S14" s="13"/>
      <c r="T14" s="10"/>
      <c r="U14" s="13"/>
      <c r="V14" s="10"/>
      <c r="W14" s="13"/>
      <c r="X14" s="14">
        <f t="shared" si="0"/>
        <v>1.0000000000000004</v>
      </c>
    </row>
    <row r="15" spans="8:8">
      <c r="A15" s="17">
        <v>11.0</v>
      </c>
      <c r="B15" s="12">
        <v>0.291666666666667</v>
      </c>
      <c r="C15" s="13">
        <v>0.3125</v>
      </c>
      <c r="D15" s="10">
        <v>1.0</v>
      </c>
      <c r="E15" s="13">
        <v>0.395833333333333</v>
      </c>
      <c r="F15" s="10"/>
      <c r="G15" s="13"/>
      <c r="H15" s="10"/>
      <c r="I15" s="13"/>
      <c r="J15" s="10"/>
      <c r="K15" s="13"/>
      <c r="L15" s="10"/>
      <c r="M15" s="13"/>
      <c r="N15" s="10"/>
      <c r="O15" s="13"/>
      <c r="P15" s="10"/>
      <c r="Q15" s="13"/>
      <c r="R15" s="10"/>
      <c r="S15" s="13"/>
      <c r="T15" s="10"/>
      <c r="U15" s="13"/>
      <c r="V15" s="10"/>
      <c r="W15" s="13"/>
      <c r="X15" s="14">
        <f t="shared" si="0"/>
        <v>1.0</v>
      </c>
    </row>
    <row r="16" spans="8:8">
      <c r="A16" s="17">
        <v>12.0</v>
      </c>
      <c r="B16" s="12">
        <v>0.291666666666667</v>
      </c>
      <c r="C16" s="13">
        <v>0.305555555555556</v>
      </c>
      <c r="D16" s="10">
        <v>1.0</v>
      </c>
      <c r="E16" s="13">
        <v>0.395833333333333</v>
      </c>
      <c r="F16" s="10"/>
      <c r="G16" s="13"/>
      <c r="H16" s="10"/>
      <c r="I16" s="13"/>
      <c r="J16" s="10"/>
      <c r="K16" s="13"/>
      <c r="L16" s="10"/>
      <c r="M16" s="13"/>
      <c r="N16" s="10"/>
      <c r="O16" s="13"/>
      <c r="P16" s="10"/>
      <c r="Q16" s="13"/>
      <c r="R16" s="10"/>
      <c r="S16" s="13"/>
      <c r="T16" s="10">
        <v>1.0</v>
      </c>
      <c r="U16" s="13">
        <v>0.00694444444444444</v>
      </c>
      <c r="V16" s="10"/>
      <c r="W16" s="13"/>
      <c r="X16" s="14">
        <f t="shared" si="0"/>
        <v>1.0000000000000004</v>
      </c>
    </row>
    <row r="17" spans="8:8">
      <c r="A17" s="17">
        <v>13.0</v>
      </c>
      <c r="B17" s="12">
        <v>0.291666666666667</v>
      </c>
      <c r="C17" s="13">
        <v>0.3125</v>
      </c>
      <c r="D17" s="10">
        <v>1.0</v>
      </c>
      <c r="E17" s="13">
        <v>0.395833333333333</v>
      </c>
      <c r="F17" s="10"/>
      <c r="G17" s="13"/>
      <c r="H17" s="10"/>
      <c r="I17" s="13"/>
      <c r="J17" s="10"/>
      <c r="K17" s="13"/>
      <c r="L17" s="10"/>
      <c r="M17" s="13"/>
      <c r="N17" s="10"/>
      <c r="O17" s="13"/>
      <c r="P17" s="10"/>
      <c r="Q17" s="13"/>
      <c r="R17" s="10"/>
      <c r="S17" s="13"/>
      <c r="T17" s="10"/>
      <c r="U17" s="13"/>
      <c r="V17" s="10"/>
      <c r="W17" s="13"/>
      <c r="X17" s="14">
        <f t="shared" si="0"/>
        <v>1.0</v>
      </c>
    </row>
    <row r="18" spans="8:8">
      <c r="A18" s="17">
        <v>14.0</v>
      </c>
      <c r="B18" s="12">
        <v>0.284722222222222</v>
      </c>
      <c r="C18" s="13">
        <v>0.260416666666667</v>
      </c>
      <c r="D18" s="10">
        <v>2.0</v>
      </c>
      <c r="E18" s="13">
        <v>0.375</v>
      </c>
      <c r="F18" s="10"/>
      <c r="G18" s="13"/>
      <c r="H18" s="10"/>
      <c r="I18" s="13"/>
      <c r="J18" s="10">
        <v>1.0</v>
      </c>
      <c r="K18" s="13">
        <v>0.0138888888888889</v>
      </c>
      <c r="L18" s="10"/>
      <c r="M18" s="13"/>
      <c r="N18" s="10"/>
      <c r="O18" s="13"/>
      <c r="P18" s="10">
        <v>1.0</v>
      </c>
      <c r="Q18" s="13">
        <v>0.00694444444444444</v>
      </c>
      <c r="R18" s="10"/>
      <c r="S18" s="13"/>
      <c r="T18" s="10">
        <v>1.0</v>
      </c>
      <c r="U18" s="13">
        <v>0.0590277777777778</v>
      </c>
      <c r="V18" s="10"/>
      <c r="W18" s="13"/>
      <c r="X18" s="14">
        <f t="shared" si="0"/>
        <v>1.0000000000000002</v>
      </c>
    </row>
    <row r="19" spans="8:8">
      <c r="A19" s="17">
        <v>15.0</v>
      </c>
      <c r="B19" s="12">
        <v>0.385416666666667</v>
      </c>
      <c r="C19" s="13">
        <v>0.298611111111111</v>
      </c>
      <c r="D19" s="10">
        <v>1.0</v>
      </c>
      <c r="E19" s="13">
        <v>0.125</v>
      </c>
      <c r="F19" s="10"/>
      <c r="G19" s="13"/>
      <c r="H19" s="10">
        <v>1.0</v>
      </c>
      <c r="I19" s="13">
        <v>0.145833333333333</v>
      </c>
      <c r="J19" s="10">
        <v>1.0</v>
      </c>
      <c r="K19" s="13">
        <v>0.0347222222222222</v>
      </c>
      <c r="L19" s="10"/>
      <c r="M19" s="13"/>
      <c r="N19" s="10"/>
      <c r="O19" s="13"/>
      <c r="P19" s="10">
        <v>2.0</v>
      </c>
      <c r="Q19" s="13">
        <v>0.0104166666666667</v>
      </c>
      <c r="R19" s="10"/>
      <c r="S19" s="13"/>
      <c r="T19" s="10"/>
      <c r="U19" s="13"/>
      <c r="V19" s="10"/>
      <c r="W19" s="13"/>
      <c r="X19" s="14">
        <f t="shared" si="0"/>
        <v>1.0</v>
      </c>
    </row>
    <row r="20" spans="8:8">
      <c r="A20" s="11">
        <v>16.0</v>
      </c>
      <c r="B20" s="12">
        <v>0.430555555555556</v>
      </c>
      <c r="C20" s="13">
        <v>0.166666666666667</v>
      </c>
      <c r="D20" s="10">
        <v>2.0</v>
      </c>
      <c r="E20" s="13">
        <v>0.375</v>
      </c>
      <c r="F20" s="10"/>
      <c r="G20" s="13"/>
      <c r="H20" s="10"/>
      <c r="I20" s="13"/>
      <c r="J20" s="10"/>
      <c r="K20" s="13"/>
      <c r="L20" s="10">
        <v>1.0</v>
      </c>
      <c r="M20" s="13">
        <v>0.0208333333333333</v>
      </c>
      <c r="N20" s="10"/>
      <c r="O20" s="13"/>
      <c r="P20" s="10"/>
      <c r="Q20" s="13"/>
      <c r="R20" s="10">
        <v>1.0</v>
      </c>
      <c r="S20" s="13">
        <v>0.00694444444444444</v>
      </c>
      <c r="T20" s="10"/>
      <c r="U20" s="13"/>
      <c r="V20" s="10"/>
      <c r="W20" s="13"/>
      <c r="X20" s="14">
        <f t="shared" si="0"/>
        <v>1.0000000000000007</v>
      </c>
    </row>
    <row r="21" spans="8:8">
      <c r="A21" s="11">
        <v>17.0</v>
      </c>
      <c r="B21" s="12">
        <v>0.284722222222222</v>
      </c>
      <c r="C21" s="13">
        <v>0.288194444444444</v>
      </c>
      <c r="D21" s="10">
        <v>2.0</v>
      </c>
      <c r="E21" s="13">
        <v>0.375</v>
      </c>
      <c r="F21" s="10"/>
      <c r="G21" s="13"/>
      <c r="H21" s="10"/>
      <c r="I21" s="13"/>
      <c r="J21" s="10">
        <v>1.0</v>
      </c>
      <c r="K21" s="13">
        <v>0.0416666666666667</v>
      </c>
      <c r="L21" s="10"/>
      <c r="M21" s="13"/>
      <c r="N21" s="10"/>
      <c r="O21" s="13"/>
      <c r="P21" s="10">
        <v>1.0</v>
      </c>
      <c r="Q21" s="13">
        <v>0.00694444444444444</v>
      </c>
      <c r="R21" s="10"/>
      <c r="S21" s="13"/>
      <c r="T21" s="10">
        <v>1.0</v>
      </c>
      <c r="U21" s="13">
        <v>0.00347222222222222</v>
      </c>
      <c r="V21" s="10"/>
      <c r="W21" s="13"/>
      <c r="X21" s="14">
        <f t="shared" si="0"/>
        <v>0.9999999999999993</v>
      </c>
    </row>
    <row r="22" spans="8:8">
      <c r="A22" s="11">
        <v>18.0</v>
      </c>
      <c r="B22" s="12">
        <v>0.284722222222222</v>
      </c>
      <c r="C22" s="13">
        <v>0.329861111111111</v>
      </c>
      <c r="D22" s="10">
        <v>2.0</v>
      </c>
      <c r="E22" s="13">
        <v>0.375</v>
      </c>
      <c r="F22" s="10"/>
      <c r="G22" s="13"/>
      <c r="H22" s="10"/>
      <c r="I22" s="13"/>
      <c r="J22" s="10"/>
      <c r="K22" s="13"/>
      <c r="L22" s="10"/>
      <c r="M22" s="13"/>
      <c r="N22" s="10"/>
      <c r="O22" s="13"/>
      <c r="P22" s="10">
        <v>2.0</v>
      </c>
      <c r="Q22" s="13">
        <v>0.00694444444444444</v>
      </c>
      <c r="R22" s="10">
        <v>1.0</v>
      </c>
      <c r="S22" s="13">
        <v>0.00347222222222222</v>
      </c>
      <c r="T22" s="10"/>
      <c r="U22" s="13"/>
      <c r="V22" s="10"/>
      <c r="W22" s="13"/>
      <c r="X22" s="14">
        <f t="shared" si="0"/>
        <v>0.9999999999999997</v>
      </c>
    </row>
    <row r="23" spans="8:8">
      <c r="A23" s="11">
        <v>19.0</v>
      </c>
      <c r="B23" s="12">
        <v>0.291666666666667</v>
      </c>
      <c r="C23" s="13">
        <v>0.329861111111111</v>
      </c>
      <c r="D23" s="10">
        <v>2.0</v>
      </c>
      <c r="E23" s="13">
        <v>0.375</v>
      </c>
      <c r="F23" s="10"/>
      <c r="G23" s="13"/>
      <c r="H23" s="10"/>
      <c r="I23" s="13"/>
      <c r="J23" s="10"/>
      <c r="K23" s="13"/>
      <c r="L23" s="10"/>
      <c r="M23" s="13"/>
      <c r="N23" s="10"/>
      <c r="O23" s="13"/>
      <c r="P23" s="10"/>
      <c r="Q23" s="13"/>
      <c r="R23" s="10">
        <v>1.0</v>
      </c>
      <c r="S23" s="13">
        <v>0.00347222222222222</v>
      </c>
      <c r="T23" s="10"/>
      <c r="U23" s="13"/>
      <c r="V23" s="10"/>
      <c r="W23" s="13"/>
      <c r="X23" s="14">
        <f t="shared" si="0"/>
        <v>1.0000000000000002</v>
      </c>
    </row>
    <row r="24" spans="8:8">
      <c r="A24" s="11">
        <v>20.0</v>
      </c>
      <c r="B24" s="12">
        <v>0.4375</v>
      </c>
      <c r="C24" s="13">
        <v>0.145833333333333</v>
      </c>
      <c r="D24" s="10">
        <v>2.0</v>
      </c>
      <c r="E24" s="13">
        <v>0.375</v>
      </c>
      <c r="F24" s="10"/>
      <c r="G24" s="13"/>
      <c r="H24" s="10"/>
      <c r="I24" s="13"/>
      <c r="J24" s="10">
        <v>1.0</v>
      </c>
      <c r="K24" s="13">
        <v>0.0208333333333333</v>
      </c>
      <c r="L24" s="10">
        <v>2.0</v>
      </c>
      <c r="M24" s="13">
        <v>0.0208333333333333</v>
      </c>
      <c r="N24" s="10"/>
      <c r="O24" s="13"/>
      <c r="P24" s="10"/>
      <c r="Q24" s="13"/>
      <c r="R24" s="10"/>
      <c r="S24" s="13"/>
      <c r="T24" s="10"/>
      <c r="U24" s="13"/>
      <c r="V24" s="10"/>
      <c r="W24" s="13"/>
      <c r="X24" s="14">
        <f t="shared" si="0"/>
        <v>0.9999999999999996</v>
      </c>
    </row>
    <row r="25" spans="8:8">
      <c r="A25" s="15">
        <v>21.0</v>
      </c>
      <c r="B25" s="12">
        <v>0.458333333333333</v>
      </c>
      <c r="C25" s="13">
        <v>0.333333333333333</v>
      </c>
      <c r="D25" s="10">
        <v>1.0</v>
      </c>
      <c r="E25" s="13">
        <v>0.1875</v>
      </c>
      <c r="F25" s="10"/>
      <c r="G25" s="13"/>
      <c r="H25" s="10">
        <v>1.0</v>
      </c>
      <c r="I25" s="13">
        <v>0.0208333333333333</v>
      </c>
      <c r="J25" s="10"/>
      <c r="K25" s="13"/>
      <c r="L25" s="10"/>
      <c r="M25" s="13"/>
      <c r="N25" s="10"/>
      <c r="O25" s="13"/>
      <c r="P25" s="10"/>
      <c r="Q25" s="13"/>
      <c r="R25" s="10"/>
      <c r="S25" s="13"/>
      <c r="T25" s="10"/>
      <c r="U25" s="13"/>
      <c r="V25" s="10"/>
      <c r="W25" s="13"/>
      <c r="X25" s="14">
        <f t="shared" si="0"/>
        <v>0.9999999999999992</v>
      </c>
    </row>
    <row r="26" spans="8:8">
      <c r="A26" s="15">
        <v>22.0</v>
      </c>
      <c r="B26" s="12">
        <v>0.208333333333333</v>
      </c>
      <c r="C26" s="13">
        <v>0.194444444444444</v>
      </c>
      <c r="D26" s="10">
        <v>2.0</v>
      </c>
      <c r="E26" s="13">
        <v>0.375</v>
      </c>
      <c r="F26" s="10">
        <v>1.0</v>
      </c>
      <c r="G26" s="13">
        <v>0.0729166666666667</v>
      </c>
      <c r="H26" s="10">
        <v>1.0</v>
      </c>
      <c r="I26" s="13">
        <v>0.0104166666666667</v>
      </c>
      <c r="J26" s="10">
        <v>1.0</v>
      </c>
      <c r="K26" s="13">
        <v>0.0173611111111111</v>
      </c>
      <c r="L26" s="10"/>
      <c r="M26" s="13"/>
      <c r="N26" s="10"/>
      <c r="O26" s="13"/>
      <c r="P26" s="10"/>
      <c r="Q26" s="13"/>
      <c r="R26" s="10"/>
      <c r="S26" s="13"/>
      <c r="T26" s="10">
        <v>2.0</v>
      </c>
      <c r="U26" s="13">
        <v>0.121527777777778</v>
      </c>
      <c r="V26" s="10"/>
      <c r="W26" s="13"/>
      <c r="X26" s="14">
        <f t="shared" si="0"/>
        <v>0.9999999999999996</v>
      </c>
    </row>
    <row r="27" spans="8:8">
      <c r="A27" s="15">
        <v>23.0</v>
      </c>
      <c r="B27" s="12">
        <v>0.28125</v>
      </c>
      <c r="C27" s="13">
        <v>0.333333333333333</v>
      </c>
      <c r="D27" s="10">
        <v>2.0</v>
      </c>
      <c r="E27" s="13">
        <v>0.375</v>
      </c>
      <c r="F27" s="10"/>
      <c r="G27" s="13"/>
      <c r="H27" s="10"/>
      <c r="I27" s="13"/>
      <c r="J27" s="10"/>
      <c r="K27" s="13"/>
      <c r="L27" s="10"/>
      <c r="M27" s="13"/>
      <c r="N27" s="10"/>
      <c r="O27" s="13"/>
      <c r="P27" s="10">
        <v>1.0</v>
      </c>
      <c r="Q27" s="13">
        <v>0.00694444444444444</v>
      </c>
      <c r="R27" s="10">
        <v>1.0</v>
      </c>
      <c r="S27" s="13">
        <v>0.00347222222222222</v>
      </c>
      <c r="T27" s="10"/>
      <c r="U27" s="13"/>
      <c r="V27" s="10"/>
      <c r="W27" s="13"/>
      <c r="X27" s="14">
        <f t="shared" si="0"/>
        <v>0.9999999999999997</v>
      </c>
    </row>
    <row r="28" spans="8:8">
      <c r="A28" s="15">
        <v>24.0</v>
      </c>
      <c r="B28" s="12">
        <v>0.274305555555556</v>
      </c>
      <c r="C28" s="13">
        <v>0.333333333333333</v>
      </c>
      <c r="D28" s="10">
        <v>2.0</v>
      </c>
      <c r="E28" s="13">
        <v>0.375</v>
      </c>
      <c r="F28" s="10"/>
      <c r="G28" s="13"/>
      <c r="H28" s="10"/>
      <c r="I28" s="13"/>
      <c r="J28" s="10"/>
      <c r="K28" s="13"/>
      <c r="L28" s="10"/>
      <c r="M28" s="13"/>
      <c r="N28" s="10"/>
      <c r="O28" s="13"/>
      <c r="P28" s="10">
        <v>2.0</v>
      </c>
      <c r="Q28" s="13">
        <v>0.0173611111111111</v>
      </c>
      <c r="R28" s="10"/>
      <c r="S28" s="13"/>
      <c r="T28" s="10"/>
      <c r="U28" s="13"/>
      <c r="V28" s="10"/>
      <c r="W28" s="13"/>
      <c r="X28" s="14">
        <f t="shared" si="0"/>
        <v>1.0000000000000002</v>
      </c>
    </row>
    <row r="29" spans="8:8">
      <c r="A29" s="15">
        <v>25.0</v>
      </c>
      <c r="B29" s="12">
        <v>0.291666666666667</v>
      </c>
      <c r="C29" s="13">
        <v>0.3125</v>
      </c>
      <c r="D29" s="10">
        <v>2.0</v>
      </c>
      <c r="E29" s="13">
        <v>0.375</v>
      </c>
      <c r="F29" s="10"/>
      <c r="G29" s="13"/>
      <c r="H29" s="10"/>
      <c r="I29" s="13"/>
      <c r="J29" s="10"/>
      <c r="K29" s="13"/>
      <c r="L29" s="10"/>
      <c r="M29" s="13"/>
      <c r="N29" s="10">
        <v>1.0</v>
      </c>
      <c r="O29" s="13">
        <v>0.0173611111111111</v>
      </c>
      <c r="P29" s="10"/>
      <c r="Q29" s="13"/>
      <c r="R29" s="10">
        <v>1.0</v>
      </c>
      <c r="S29" s="13">
        <v>0.00347222222222222</v>
      </c>
      <c r="T29" s="10"/>
      <c r="U29" s="13"/>
      <c r="V29" s="10"/>
      <c r="W29" s="13"/>
      <c r="X29" s="14">
        <f t="shared" si="0"/>
        <v>1.0000000000000002</v>
      </c>
    </row>
    <row r="30" spans="8:8">
      <c r="A30" s="17">
        <v>26.0</v>
      </c>
      <c r="B30" s="12">
        <v>0.288194444444444</v>
      </c>
      <c r="C30" s="13">
        <v>0.277777777777778</v>
      </c>
      <c r="D30" s="10">
        <v>2.0</v>
      </c>
      <c r="E30" s="13">
        <v>0.375</v>
      </c>
      <c r="F30" s="10"/>
      <c r="G30" s="13"/>
      <c r="H30" s="10"/>
      <c r="I30" s="13"/>
      <c r="J30" s="10"/>
      <c r="K30" s="13"/>
      <c r="L30" s="10">
        <v>1.0</v>
      </c>
      <c r="M30" s="13">
        <v>0.0555555555555556</v>
      </c>
      <c r="N30" s="10"/>
      <c r="O30" s="13"/>
      <c r="P30" s="10"/>
      <c r="Q30" s="13"/>
      <c r="R30" s="10">
        <v>1.0</v>
      </c>
      <c r="S30" s="13">
        <v>0.00347222222222222</v>
      </c>
      <c r="T30" s="10"/>
      <c r="U30" s="13"/>
      <c r="V30" s="10"/>
      <c r="W30" s="13"/>
      <c r="X30" s="14">
        <f t="shared" si="0"/>
        <v>0.9999999999999998</v>
      </c>
    </row>
    <row r="31" spans="8:8">
      <c r="A31" s="17">
        <v>27.0</v>
      </c>
      <c r="B31" s="12">
        <v>0.288194444444444</v>
      </c>
      <c r="C31" s="13">
        <v>0.333333333333333</v>
      </c>
      <c r="D31" s="10">
        <v>2.0</v>
      </c>
      <c r="E31" s="13">
        <v>0.375</v>
      </c>
      <c r="F31" s="10"/>
      <c r="G31" s="13"/>
      <c r="H31" s="10"/>
      <c r="I31" s="13"/>
      <c r="J31" s="10"/>
      <c r="K31" s="13"/>
      <c r="L31" s="10"/>
      <c r="M31" s="13"/>
      <c r="N31" s="10"/>
      <c r="O31" s="13"/>
      <c r="P31" s="10">
        <v>1.0</v>
      </c>
      <c r="Q31" s="13">
        <v>0.00347222222222222</v>
      </c>
      <c r="R31" s="10"/>
      <c r="S31" s="13"/>
      <c r="T31" s="10"/>
      <c r="U31" s="13"/>
      <c r="V31" s="10"/>
      <c r="W31" s="13"/>
      <c r="X31" s="14">
        <f t="shared" si="0"/>
        <v>0.9999999999999992</v>
      </c>
    </row>
    <row r="32" spans="8:8">
      <c r="A32" s="17">
        <v>28.0</v>
      </c>
      <c r="B32" s="12">
        <v>0.25</v>
      </c>
      <c r="C32" s="13">
        <v>0.333333333333333</v>
      </c>
      <c r="D32" s="10">
        <v>2.0</v>
      </c>
      <c r="E32" s="13">
        <v>0.375</v>
      </c>
      <c r="F32" s="10"/>
      <c r="G32" s="13"/>
      <c r="H32" s="10"/>
      <c r="I32" s="13"/>
      <c r="J32" s="10"/>
      <c r="K32" s="13"/>
      <c r="L32" s="10">
        <v>1.0</v>
      </c>
      <c r="M32" s="13">
        <v>0.0416666666666667</v>
      </c>
      <c r="N32" s="10"/>
      <c r="O32" s="13"/>
      <c r="P32" s="10"/>
      <c r="Q32" s="13"/>
      <c r="R32" s="10"/>
      <c r="S32" s="13"/>
      <c r="T32" s="10"/>
      <c r="U32" s="13"/>
      <c r="V32" s="10"/>
      <c r="W32" s="13"/>
      <c r="X32" s="14">
        <f t="shared" si="0"/>
        <v>0.9999999999999998</v>
      </c>
    </row>
    <row r="33" spans="8:8">
      <c r="A33" s="17">
        <v>29.0</v>
      </c>
      <c r="B33" s="12">
        <v>0.288194444444444</v>
      </c>
      <c r="C33" s="13">
        <v>0.329861111111111</v>
      </c>
      <c r="D33" s="10">
        <v>2.0</v>
      </c>
      <c r="E33" s="13">
        <v>0.375</v>
      </c>
      <c r="F33" s="10"/>
      <c r="G33" s="13"/>
      <c r="H33" s="10"/>
      <c r="I33" s="13"/>
      <c r="J33" s="10"/>
      <c r="K33" s="13"/>
      <c r="L33" s="10"/>
      <c r="M33" s="13"/>
      <c r="N33" s="10"/>
      <c r="O33" s="13"/>
      <c r="P33" s="10">
        <v>1.0</v>
      </c>
      <c r="Q33" s="13">
        <v>0.00347222222222222</v>
      </c>
      <c r="R33" s="10">
        <v>1.0</v>
      </c>
      <c r="S33" s="13">
        <v>0.00347222222222222</v>
      </c>
      <c r="T33" s="10"/>
      <c r="U33" s="13"/>
      <c r="V33" s="10"/>
      <c r="W33" s="13"/>
      <c r="X33" s="14">
        <f t="shared" si="0"/>
        <v>0.9999999999999993</v>
      </c>
    </row>
    <row r="34" spans="8:8">
      <c r="A34" s="17">
        <v>30.0</v>
      </c>
      <c r="B34" s="12">
        <v>0.270833333333333</v>
      </c>
      <c r="C34" s="13">
        <v>0.1875</v>
      </c>
      <c r="D34" s="10">
        <v>2.0</v>
      </c>
      <c r="E34" s="13">
        <v>0.375</v>
      </c>
      <c r="F34" s="10"/>
      <c r="G34" s="13"/>
      <c r="H34" s="10">
        <v>1.0</v>
      </c>
      <c r="I34" s="13">
        <v>0.0138888888888889</v>
      </c>
      <c r="J34" s="10"/>
      <c r="K34" s="13"/>
      <c r="L34" s="10"/>
      <c r="M34" s="13"/>
      <c r="N34" s="10"/>
      <c r="O34" s="13"/>
      <c r="P34" s="10">
        <v>1.0</v>
      </c>
      <c r="Q34" s="13">
        <v>0.00347222222222222</v>
      </c>
      <c r="R34" s="10">
        <v>1.0</v>
      </c>
      <c r="S34" s="13">
        <v>0.00347222222222222</v>
      </c>
      <c r="T34" s="10">
        <v>1.0</v>
      </c>
      <c r="U34" s="13">
        <v>0.145833333333333</v>
      </c>
      <c r="V34" s="10"/>
      <c r="W34" s="13"/>
      <c r="X34" s="14">
        <f t="shared" si="0"/>
        <v>0.9999999999999994</v>
      </c>
    </row>
    <row r="35" spans="8:8">
      <c r="A35" s="17">
        <v>31.0</v>
      </c>
      <c r="B35" s="12">
        <v>0.21875</v>
      </c>
      <c r="C35" s="13">
        <v>0.163194444444444</v>
      </c>
      <c r="D35" s="10">
        <v>1.0</v>
      </c>
      <c r="E35" s="13">
        <v>0.125</v>
      </c>
      <c r="F35" s="10"/>
      <c r="G35" s="13"/>
      <c r="H35" s="10">
        <v>1.0</v>
      </c>
      <c r="I35" s="13">
        <v>0.03125</v>
      </c>
      <c r="J35" s="10"/>
      <c r="K35" s="13"/>
      <c r="L35" s="10"/>
      <c r="M35" s="13"/>
      <c r="N35" s="10"/>
      <c r="O35" s="13"/>
      <c r="P35" s="10">
        <v>5.0</v>
      </c>
      <c r="Q35" s="13">
        <v>0.25</v>
      </c>
      <c r="R35" s="10"/>
      <c r="S35" s="13"/>
      <c r="T35" s="10">
        <v>2.0</v>
      </c>
      <c r="U35" s="13">
        <v>0.104166666666667</v>
      </c>
      <c r="V35" s="10">
        <v>1.0</v>
      </c>
      <c r="W35" s="13">
        <v>0.107638888888889</v>
      </c>
      <c r="X35" s="14">
        <f t="shared" si="0"/>
        <v>1.0</v>
      </c>
    </row>
    <row r="36" spans="8:8" ht="21.0">
      <c r="A36" s="18" t="s">
        <v>18</v>
      </c>
      <c r="B36" s="19">
        <f t="shared" si="1" ref="B36:M36">SUM(B5:B35)</f>
        <v>9.05902777777778</v>
      </c>
      <c r="C36" s="19">
        <f t="shared" si="1"/>
        <v>8.638888888888886</v>
      </c>
      <c r="D36" s="20">
        <f t="shared" si="1"/>
        <v>47.0</v>
      </c>
      <c r="E36" s="19">
        <f t="shared" si="1"/>
        <v>11.145833333333329</v>
      </c>
      <c r="F36" s="20">
        <f t="shared" si="1"/>
        <v>1.0</v>
      </c>
      <c r="G36" s="19">
        <f t="shared" si="1"/>
        <v>0.0729166666666667</v>
      </c>
      <c r="H36" s="20">
        <f t="shared" si="1"/>
        <v>5.0</v>
      </c>
      <c r="I36" s="19">
        <f t="shared" si="1"/>
        <v>0.2222222222222219</v>
      </c>
      <c r="J36" s="20">
        <f t="shared" si="1"/>
        <v>6.0</v>
      </c>
      <c r="K36" s="19">
        <f t="shared" si="1"/>
        <v>0.14583333333333331</v>
      </c>
      <c r="L36" s="20">
        <f t="shared" si="1"/>
        <v>5.0</v>
      </c>
      <c r="M36" s="19">
        <f t="shared" si="1"/>
        <v>0.1388888888888889</v>
      </c>
      <c r="N36" s="20">
        <f t="shared" si="2" ref="N36:W36">SUM(N5:N35)</f>
        <v>4.0</v>
      </c>
      <c r="O36" s="19">
        <f t="shared" si="2"/>
        <v>0.05208333333333333</v>
      </c>
      <c r="P36" s="20">
        <f t="shared" si="2"/>
        <v>21.0</v>
      </c>
      <c r="Q36" s="19">
        <f t="shared" si="2"/>
        <v>0.35763888888888895</v>
      </c>
      <c r="R36" s="20">
        <f t="shared" si="2"/>
        <v>13.0</v>
      </c>
      <c r="S36" s="19">
        <f t="shared" si="2"/>
        <v>0.30555555555555514</v>
      </c>
      <c r="T36" s="20">
        <f t="shared" si="2"/>
        <v>9.0</v>
      </c>
      <c r="U36" s="19">
        <f t="shared" si="2"/>
        <v>0.4479166666666669</v>
      </c>
      <c r="V36" s="20">
        <f t="shared" si="2"/>
        <v>3.0</v>
      </c>
      <c r="W36" s="19">
        <f t="shared" si="2"/>
        <v>0.41319444444444503</v>
      </c>
    </row>
    <row r="38" spans="8:8">
      <c r="B38">
        <f>31*24</f>
        <v>744.0</v>
      </c>
      <c r="C38" s="14">
        <f>SUM(B36+C36+E36+G36+I36+K36+M36+O36+Q36+S36+U36+W36)</f>
        <v>30.999999999999993</v>
      </c>
      <c r="D38">
        <f>D36+F36</f>
        <v>48.0</v>
      </c>
      <c r="E38" s="14">
        <f>E36+G36</f>
        <v>11.218749999999966</v>
      </c>
      <c r="H38">
        <f>H36+J36</f>
        <v>11.0</v>
      </c>
      <c r="I38" s="14">
        <f>I36+K36</f>
        <v>0.368055555555555</v>
      </c>
      <c r="L38">
        <f>L36+N36</f>
        <v>9.0</v>
      </c>
      <c r="M38" s="14">
        <f>M36+O36</f>
        <v>0.19097222222222232</v>
      </c>
      <c r="P38">
        <f>P36+T36</f>
        <v>30.0</v>
      </c>
      <c r="Q38" s="14">
        <f>Q36+U36</f>
        <v>0.805555555555556</v>
      </c>
      <c r="R38">
        <f>R36+V36</f>
        <v>16.0</v>
      </c>
      <c r="S38" s="14">
        <f>S36+W36</f>
        <v>0.71875</v>
      </c>
    </row>
    <row r="40" spans="8:8">
      <c r="J40">
        <f>H38+L38</f>
        <v>20.0</v>
      </c>
      <c r="K40" s="14">
        <f>I38+M38</f>
        <v>0.559027777777777</v>
      </c>
      <c r="R40">
        <f>P38+R38</f>
        <v>46.0</v>
      </c>
      <c r="S40" s="14">
        <f>Q38+S38</f>
        <v>1.524305555555556</v>
      </c>
    </row>
  </sheetData>
  <mergeCells count="17">
    <mergeCell ref="D1:O1"/>
    <mergeCell ref="D3:E3"/>
    <mergeCell ref="F3:G3"/>
    <mergeCell ref="H3:I3"/>
    <mergeCell ref="J3:K3"/>
    <mergeCell ref="L3:M3"/>
    <mergeCell ref="N3:O3"/>
    <mergeCell ref="P3:Q3"/>
    <mergeCell ref="B2:C2"/>
    <mergeCell ref="T3:U3"/>
    <mergeCell ref="T2:W2"/>
    <mergeCell ref="V3:W3"/>
    <mergeCell ref="D2:G2"/>
    <mergeCell ref="R3:S3"/>
    <mergeCell ref="P2:S2"/>
    <mergeCell ref="L2:O2"/>
    <mergeCell ref="H2:K2"/>
  </mergeCells>
  <pageMargins left="0.7" right="0.7" top="0.75" bottom="0.75" header="0.3" footer="0.3"/>
</worksheet>
</file>

<file path=xl/worksheets/sheet7.xml><?xml version="1.0" encoding="utf-8"?>
<worksheet xmlns:r="http://schemas.openxmlformats.org/officeDocument/2006/relationships" xmlns="http://schemas.openxmlformats.org/spreadsheetml/2006/main">
  <dimension ref="A1:P38"/>
  <sheetViews>
    <sheetView workbookViewId="0" zoomScale="85">
      <pane ySplit="3" topLeftCell="A4" state="frozen" activePane="bottomLeft"/>
      <selection pane="bottomLeft" activeCell="E29" sqref="E29"/>
    </sheetView>
  </sheetViews>
  <sheetFormatPr defaultRowHeight="12.75" defaultColWidth="10"/>
  <cols>
    <col min="2" max="2" customWidth="1" width="13.425781" style="0"/>
  </cols>
  <sheetData>
    <row r="1" spans="8:8" ht="23.25">
      <c r="A1" s="1"/>
      <c r="B1" s="2" t="s">
        <v>24</v>
      </c>
      <c r="C1" s="2"/>
      <c r="D1" s="2"/>
      <c r="E1" s="2"/>
      <c r="F1" s="2"/>
      <c r="G1" s="2"/>
      <c r="H1" s="2"/>
      <c r="I1" s="2"/>
      <c r="J1" s="2"/>
    </row>
    <row r="2" spans="8:8" ht="18.0" customHeight="1">
      <c r="A2" s="3" t="s">
        <v>1</v>
      </c>
      <c r="B2" s="22" t="s">
        <v>2</v>
      </c>
      <c r="C2" s="4" t="s">
        <v>5</v>
      </c>
      <c r="D2" s="4"/>
      <c r="E2" s="4" t="s">
        <v>4</v>
      </c>
      <c r="F2" s="4"/>
      <c r="G2" s="4" t="s">
        <v>6</v>
      </c>
      <c r="H2" s="4"/>
      <c r="I2" s="4"/>
      <c r="J2" s="4"/>
      <c r="K2" s="4"/>
      <c r="L2" s="4"/>
      <c r="M2" s="4"/>
      <c r="N2" s="4"/>
    </row>
    <row r="3" spans="8:8" ht="15.0">
      <c r="A3" s="7"/>
      <c r="B3" s="8"/>
      <c r="C3" s="9" t="s">
        <v>10</v>
      </c>
      <c r="D3" s="9"/>
      <c r="E3" s="9" t="s">
        <v>10</v>
      </c>
      <c r="F3" s="9"/>
      <c r="G3" s="9" t="s">
        <v>12</v>
      </c>
      <c r="H3" s="9"/>
      <c r="I3" s="9" t="s">
        <v>13</v>
      </c>
      <c r="J3" s="9"/>
      <c r="K3" s="9" t="s">
        <v>25</v>
      </c>
      <c r="L3" s="9"/>
      <c r="M3" s="9" t="s">
        <v>26</v>
      </c>
      <c r="N3" s="9"/>
    </row>
    <row r="4" spans="8:8" ht="15.0">
      <c r="A4" s="7"/>
      <c r="B4" s="10"/>
      <c r="C4" s="10" t="s">
        <v>15</v>
      </c>
      <c r="D4" s="10" t="s">
        <v>16</v>
      </c>
      <c r="E4" s="10" t="s">
        <v>15</v>
      </c>
      <c r="F4" s="10" t="s">
        <v>16</v>
      </c>
      <c r="G4" s="10" t="s">
        <v>15</v>
      </c>
      <c r="H4" s="10" t="s">
        <v>16</v>
      </c>
      <c r="I4" s="10" t="s">
        <v>15</v>
      </c>
      <c r="J4" s="10" t="s">
        <v>16</v>
      </c>
      <c r="K4" s="10" t="s">
        <v>15</v>
      </c>
      <c r="L4" s="10" t="s">
        <v>16</v>
      </c>
      <c r="M4" s="10" t="s">
        <v>15</v>
      </c>
      <c r="N4" s="10" t="s">
        <v>16</v>
      </c>
    </row>
    <row r="5" spans="8:8">
      <c r="A5" s="11">
        <v>1.0</v>
      </c>
      <c r="B5" s="12">
        <v>0.923611111111111</v>
      </c>
      <c r="C5" s="10">
        <v>1.0</v>
      </c>
      <c r="D5" s="13">
        <v>0.0138888888888889</v>
      </c>
      <c r="E5" s="10">
        <v>1.0</v>
      </c>
      <c r="F5" s="13">
        <v>0.0555555555555556</v>
      </c>
      <c r="G5" s="10">
        <v>2.0</v>
      </c>
      <c r="H5" s="13">
        <v>0.00694444444444444</v>
      </c>
      <c r="I5" s="10"/>
      <c r="J5" s="13"/>
      <c r="K5" s="10"/>
      <c r="L5" s="13"/>
      <c r="M5" s="10"/>
      <c r="N5" s="13"/>
      <c r="O5" s="14">
        <f t="shared" si="0" ref="O5:O35">SUM(B5+D5+F5+H5+J5+L5+N5)</f>
        <v>1.0</v>
      </c>
    </row>
    <row r="6" spans="8:8">
      <c r="A6" s="11">
        <v>2.0</v>
      </c>
      <c r="B6" s="12">
        <v>0.84375</v>
      </c>
      <c r="C6" s="10">
        <v>2.0</v>
      </c>
      <c r="D6" s="13">
        <v>0.0173611111111111</v>
      </c>
      <c r="E6" s="10"/>
      <c r="F6" s="13"/>
      <c r="G6" s="10">
        <v>3.0</v>
      </c>
      <c r="H6" s="13">
        <v>0.138888888888889</v>
      </c>
      <c r="I6" s="10"/>
      <c r="J6" s="13"/>
      <c r="K6" s="10"/>
      <c r="L6" s="13"/>
      <c r="M6" s="10"/>
      <c r="N6" s="13"/>
      <c r="O6" s="14">
        <f t="shared" si="0"/>
        <v>1.0</v>
      </c>
    </row>
    <row r="7" spans="8:8">
      <c r="A7" s="11">
        <v>3.0</v>
      </c>
      <c r="B7" s="12">
        <v>0.861111111111111</v>
      </c>
      <c r="C7" s="10">
        <v>1.0</v>
      </c>
      <c r="D7" s="13">
        <v>0.0173611111111111</v>
      </c>
      <c r="E7" s="10">
        <v>2.0</v>
      </c>
      <c r="F7" s="13">
        <v>0.121527777777778</v>
      </c>
      <c r="G7" s="10"/>
      <c r="H7" s="13"/>
      <c r="I7" s="10"/>
      <c r="J7" s="13"/>
      <c r="K7" s="10"/>
      <c r="L7" s="13"/>
      <c r="M7" s="10"/>
      <c r="N7" s="13"/>
      <c r="O7" s="14">
        <f t="shared" si="0"/>
        <v>1.0</v>
      </c>
    </row>
    <row r="8" spans="8:8">
      <c r="A8" s="11">
        <v>4.0</v>
      </c>
      <c r="B8" s="12">
        <v>0.836805555555555</v>
      </c>
      <c r="C8" s="10">
        <v>2.0</v>
      </c>
      <c r="D8" s="13">
        <v>0.03125</v>
      </c>
      <c r="E8" s="10">
        <v>1.0</v>
      </c>
      <c r="F8" s="13">
        <v>0.0243055555555556</v>
      </c>
      <c r="G8" s="10">
        <v>3.0</v>
      </c>
      <c r="H8" s="13">
        <v>0.107638888888889</v>
      </c>
      <c r="I8" s="10"/>
      <c r="J8" s="13"/>
      <c r="K8" s="10"/>
      <c r="L8" s="13"/>
      <c r="M8" s="10"/>
      <c r="N8" s="13"/>
      <c r="O8" s="14">
        <f t="shared" si="0"/>
        <v>0.9999999999999996</v>
      </c>
    </row>
    <row r="9" spans="8:8">
      <c r="A9" s="11">
        <v>5.0</v>
      </c>
      <c r="B9" s="12">
        <v>0.920138888888889</v>
      </c>
      <c r="C9" s="10"/>
      <c r="D9" s="13"/>
      <c r="E9" s="10">
        <v>2.0</v>
      </c>
      <c r="F9" s="13">
        <v>0.0763888888888889</v>
      </c>
      <c r="G9" s="10">
        <v>1.0</v>
      </c>
      <c r="H9" s="13">
        <v>0.00347222222222222</v>
      </c>
      <c r="I9" s="10"/>
      <c r="J9" s="13"/>
      <c r="K9" s="10"/>
      <c r="L9" s="13"/>
      <c r="M9" s="10"/>
      <c r="N9" s="13"/>
      <c r="O9" s="14">
        <f t="shared" si="0"/>
        <v>1.0000000000000002</v>
      </c>
    </row>
    <row r="10" spans="8:8">
      <c r="A10" s="15">
        <v>6.0</v>
      </c>
      <c r="B10" s="12">
        <v>0.972222222222222</v>
      </c>
      <c r="C10" s="10">
        <v>3.0</v>
      </c>
      <c r="D10" s="13">
        <v>0.0104166666666667</v>
      </c>
      <c r="E10" s="10">
        <v>1.0</v>
      </c>
      <c r="F10" s="13">
        <v>0.0138888888888889</v>
      </c>
      <c r="G10" s="10">
        <v>1.0</v>
      </c>
      <c r="H10" s="13">
        <v>0.00347222222222222</v>
      </c>
      <c r="I10" s="10"/>
      <c r="J10" s="13"/>
      <c r="K10" s="10"/>
      <c r="L10" s="13"/>
      <c r="M10" s="10"/>
      <c r="N10" s="13"/>
      <c r="O10" s="14">
        <f t="shared" si="0"/>
        <v>0.9999999999999999</v>
      </c>
    </row>
    <row r="11" spans="8:8" ht="15.0">
      <c r="A11" s="16">
        <v>7.0</v>
      </c>
      <c r="B11" s="12">
        <v>0.982638888888889</v>
      </c>
      <c r="C11" s="10">
        <v>2.0</v>
      </c>
      <c r="D11" s="13">
        <v>0.0138888888888889</v>
      </c>
      <c r="E11" s="10"/>
      <c r="F11" s="13"/>
      <c r="G11" s="10">
        <v>1.0</v>
      </c>
      <c r="H11" s="13">
        <v>0.00347222222222222</v>
      </c>
      <c r="I11" s="10"/>
      <c r="J11" s="13"/>
      <c r="K11" s="10"/>
      <c r="L11" s="13"/>
      <c r="M11" s="10"/>
      <c r="N11" s="13"/>
      <c r="O11" s="14">
        <f t="shared" si="0"/>
        <v>1.0000000000000002</v>
      </c>
    </row>
    <row r="12" spans="8:8">
      <c r="A12" s="15">
        <v>8.0</v>
      </c>
      <c r="B12" s="12">
        <v>0.996527777777778</v>
      </c>
      <c r="C12" s="10">
        <v>1.0</v>
      </c>
      <c r="D12" s="13">
        <v>0.00347222222222222</v>
      </c>
      <c r="E12" s="10"/>
      <c r="F12" s="13"/>
      <c r="G12" s="10"/>
      <c r="H12" s="13"/>
      <c r="I12" s="10"/>
      <c r="J12" s="13"/>
      <c r="K12" s="10"/>
      <c r="L12" s="13"/>
      <c r="M12" s="10"/>
      <c r="N12" s="13"/>
      <c r="O12" s="14">
        <f t="shared" si="0"/>
        <v>1.0000000000000002</v>
      </c>
    </row>
    <row r="13" spans="8:8">
      <c r="A13" s="15">
        <v>9.0</v>
      </c>
      <c r="B13" s="12">
        <v>0.9375</v>
      </c>
      <c r="C13" s="10">
        <v>1.0</v>
      </c>
      <c r="D13" s="13">
        <v>0.00347222222222222</v>
      </c>
      <c r="E13" s="10">
        <v>1.0</v>
      </c>
      <c r="F13" s="13">
        <v>0.0520833333333333</v>
      </c>
      <c r="G13" s="10">
        <v>1.0</v>
      </c>
      <c r="H13" s="13">
        <v>0.00694444444444444</v>
      </c>
      <c r="I13" s="10"/>
      <c r="J13" s="13"/>
      <c r="K13" s="10"/>
      <c r="L13" s="13"/>
      <c r="M13" s="10"/>
      <c r="N13" s="13"/>
      <c r="O13" s="14">
        <f t="shared" si="0"/>
        <v>0.9999999999999999</v>
      </c>
    </row>
    <row r="14" spans="8:8">
      <c r="A14" s="15">
        <v>10.0</v>
      </c>
      <c r="B14" s="12">
        <v>0.9375</v>
      </c>
      <c r="C14" s="10"/>
      <c r="D14" s="13"/>
      <c r="E14" s="10">
        <v>1.0</v>
      </c>
      <c r="F14" s="13">
        <v>0.0625</v>
      </c>
      <c r="G14" s="10"/>
      <c r="H14" s="13"/>
      <c r="I14" s="10"/>
      <c r="J14" s="13"/>
      <c r="K14" s="10"/>
      <c r="L14" s="13"/>
      <c r="M14" s="10"/>
      <c r="N14" s="13"/>
      <c r="O14" s="14">
        <f t="shared" si="0"/>
        <v>1.0</v>
      </c>
    </row>
    <row r="15" spans="8:8">
      <c r="A15" s="17">
        <v>11.0</v>
      </c>
      <c r="B15" s="12">
        <v>0.979166666666667</v>
      </c>
      <c r="C15" s="10">
        <v>1.0</v>
      </c>
      <c r="D15" s="13">
        <v>0.0138888888888889</v>
      </c>
      <c r="E15" s="10"/>
      <c r="F15" s="13"/>
      <c r="G15" s="10">
        <v>1.0</v>
      </c>
      <c r="H15" s="13">
        <v>0.00347222222222222</v>
      </c>
      <c r="I15" s="10">
        <v>1.0</v>
      </c>
      <c r="J15" s="13">
        <v>0.00347222222222222</v>
      </c>
      <c r="K15" s="10"/>
      <c r="L15" s="13"/>
      <c r="M15" s="10"/>
      <c r="N15" s="13"/>
      <c r="O15" s="14">
        <f t="shared" si="0"/>
        <v>1.0000000000000004</v>
      </c>
    </row>
    <row r="16" spans="8:8">
      <c r="A16" s="17">
        <v>12.0</v>
      </c>
      <c r="B16" s="12">
        <v>0.979166666666667</v>
      </c>
      <c r="C16" s="10">
        <v>1.0</v>
      </c>
      <c r="D16" s="13">
        <v>0.0138888888888889</v>
      </c>
      <c r="E16" s="10"/>
      <c r="F16" s="13"/>
      <c r="G16" s="10"/>
      <c r="H16" s="13"/>
      <c r="I16" s="10">
        <v>2.0</v>
      </c>
      <c r="J16" s="13">
        <v>0.00694444444444444</v>
      </c>
      <c r="K16" s="10"/>
      <c r="L16" s="13"/>
      <c r="M16" s="10"/>
      <c r="N16" s="13"/>
      <c r="O16" s="14">
        <f t="shared" si="0"/>
        <v>1.0000000000000004</v>
      </c>
    </row>
    <row r="17" spans="8:8">
      <c r="A17" s="17">
        <v>13.0</v>
      </c>
      <c r="B17" s="12">
        <v>0.934027777777778</v>
      </c>
      <c r="C17" s="10">
        <v>2.0</v>
      </c>
      <c r="D17" s="13">
        <v>0.0243055555555556</v>
      </c>
      <c r="E17" s="10">
        <v>1.0</v>
      </c>
      <c r="F17" s="13">
        <v>0.0381944444444444</v>
      </c>
      <c r="G17" s="10"/>
      <c r="H17" s="13"/>
      <c r="I17" s="10">
        <v>1.0</v>
      </c>
      <c r="J17" s="13">
        <v>0.00347222222222222</v>
      </c>
      <c r="K17" s="10"/>
      <c r="L17" s="13"/>
      <c r="M17" s="10"/>
      <c r="N17" s="13"/>
      <c r="O17" s="14">
        <f t="shared" si="0"/>
        <v>1.0000000000000002</v>
      </c>
    </row>
    <row r="18" spans="8:8">
      <c r="A18" s="17">
        <v>14.0</v>
      </c>
      <c r="B18" s="12">
        <v>0.979166666666667</v>
      </c>
      <c r="C18" s="10">
        <v>1.0</v>
      </c>
      <c r="D18" s="13">
        <v>0.00694444444444444</v>
      </c>
      <c r="E18" s="10"/>
      <c r="F18" s="13"/>
      <c r="G18" s="10">
        <v>1.0</v>
      </c>
      <c r="H18" s="13">
        <v>0.00694444444444444</v>
      </c>
      <c r="I18" s="10">
        <v>1.0</v>
      </c>
      <c r="J18" s="13">
        <v>0.00694444444444444</v>
      </c>
      <c r="K18" s="10"/>
      <c r="L18" s="13"/>
      <c r="M18" s="10"/>
      <c r="N18" s="13"/>
      <c r="O18" s="14">
        <f t="shared" si="0"/>
        <v>1.0000000000000002</v>
      </c>
    </row>
    <row r="19" spans="8:8">
      <c r="A19" s="17">
        <v>15.0</v>
      </c>
      <c r="B19" s="12">
        <v>0.986111111111111</v>
      </c>
      <c r="C19" s="10">
        <v>1.0</v>
      </c>
      <c r="D19" s="13">
        <v>0.00347222222222222</v>
      </c>
      <c r="E19" s="10"/>
      <c r="F19" s="13"/>
      <c r="G19" s="10">
        <v>2.0</v>
      </c>
      <c r="H19" s="13">
        <v>0.0104166666666667</v>
      </c>
      <c r="I19" s="10"/>
      <c r="J19" s="13"/>
      <c r="K19" s="10"/>
      <c r="L19" s="13"/>
      <c r="M19" s="10"/>
      <c r="N19" s="13"/>
      <c r="O19" s="14">
        <f t="shared" si="0"/>
        <v>1.0</v>
      </c>
    </row>
    <row r="20" spans="8:8">
      <c r="A20" s="11">
        <v>16.0</v>
      </c>
      <c r="B20" s="12">
        <v>0.965277777777778</v>
      </c>
      <c r="C20" s="10">
        <v>1.0</v>
      </c>
      <c r="D20" s="13">
        <v>0.0208333333333333</v>
      </c>
      <c r="E20" s="10"/>
      <c r="F20" s="13"/>
      <c r="G20" s="10">
        <v>2.0</v>
      </c>
      <c r="H20" s="13">
        <v>0.00694444444444444</v>
      </c>
      <c r="I20" s="10">
        <v>1.0</v>
      </c>
      <c r="J20" s="13">
        <v>0.00694444444444444</v>
      </c>
      <c r="K20" s="10"/>
      <c r="L20" s="13"/>
      <c r="M20" s="10"/>
      <c r="N20" s="13"/>
      <c r="O20" s="14">
        <f t="shared" si="0"/>
        <v>1.0000000000000002</v>
      </c>
    </row>
    <row r="21" spans="8:8">
      <c r="A21" s="11">
        <v>17.0</v>
      </c>
      <c r="B21" s="12">
        <v>0.961805555555555</v>
      </c>
      <c r="C21" s="10"/>
      <c r="D21" s="13"/>
      <c r="E21" s="10">
        <v>1.0</v>
      </c>
      <c r="F21" s="13">
        <v>0.0173611111111111</v>
      </c>
      <c r="G21" s="10">
        <v>5.0</v>
      </c>
      <c r="H21" s="13">
        <v>0.0208333333333333</v>
      </c>
      <c r="I21" s="10"/>
      <c r="J21" s="13"/>
      <c r="K21" s="10"/>
      <c r="L21" s="13"/>
      <c r="M21" s="10"/>
      <c r="N21" s="13"/>
      <c r="O21" s="14">
        <f t="shared" si="0"/>
        <v>0.9999999999999993</v>
      </c>
    </row>
    <row r="22" spans="8:8">
      <c r="A22" s="11">
        <v>18.0</v>
      </c>
      <c r="B22" s="12">
        <v>0.986111111111111</v>
      </c>
      <c r="C22" s="10">
        <v>1.0</v>
      </c>
      <c r="D22" s="13">
        <v>0.0104166666666667</v>
      </c>
      <c r="E22" s="10"/>
      <c r="F22" s="13"/>
      <c r="G22" s="10">
        <v>1.0</v>
      </c>
      <c r="H22" s="13">
        <v>0.00347222222222222</v>
      </c>
      <c r="I22" s="10"/>
      <c r="J22" s="13"/>
      <c r="K22" s="10"/>
      <c r="L22" s="13"/>
      <c r="M22" s="10"/>
      <c r="N22" s="13"/>
      <c r="O22" s="14">
        <f t="shared" si="0"/>
        <v>1.0</v>
      </c>
    </row>
    <row r="23" spans="8:8">
      <c r="A23" s="11">
        <v>19.0</v>
      </c>
      <c r="B23" s="12">
        <v>0.982638888888889</v>
      </c>
      <c r="C23" s="10">
        <v>1.0</v>
      </c>
      <c r="D23" s="13">
        <v>0.0138888888888889</v>
      </c>
      <c r="E23" s="10"/>
      <c r="F23" s="13"/>
      <c r="G23" s="10">
        <v>1.0</v>
      </c>
      <c r="H23" s="13">
        <v>0.00347222222222222</v>
      </c>
      <c r="I23" s="10" t="s">
        <v>27</v>
      </c>
      <c r="J23" s="13"/>
      <c r="K23" s="10"/>
      <c r="L23" s="13"/>
      <c r="M23" s="10"/>
      <c r="N23" s="13"/>
      <c r="O23" s="14">
        <f t="shared" si="0"/>
        <v>1.0000000000000002</v>
      </c>
    </row>
    <row r="24" spans="8:8">
      <c r="A24" s="11">
        <v>20.0</v>
      </c>
      <c r="B24" s="12">
        <v>0.847222222222222</v>
      </c>
      <c r="C24" s="10">
        <v>1.0</v>
      </c>
      <c r="D24" s="13">
        <v>0.0138888888888889</v>
      </c>
      <c r="E24" s="10">
        <v>3.0</v>
      </c>
      <c r="F24" s="13">
        <v>0.0868055555555556</v>
      </c>
      <c r="G24" s="10"/>
      <c r="H24" s="13"/>
      <c r="I24" s="10">
        <v>3.0</v>
      </c>
      <c r="J24" s="13">
        <v>0.0520833333333333</v>
      </c>
      <c r="K24" s="10"/>
      <c r="L24" s="13"/>
      <c r="M24" s="10"/>
      <c r="N24" s="13"/>
      <c r="O24" s="14">
        <f t="shared" si="0"/>
        <v>0.9999999999999998</v>
      </c>
    </row>
    <row r="25" spans="8:8">
      <c r="A25" s="15">
        <v>21.0</v>
      </c>
      <c r="B25" s="12">
        <v>0.871527777777778</v>
      </c>
      <c r="C25" s="10"/>
      <c r="D25" s="13"/>
      <c r="E25" s="10">
        <v>2.0</v>
      </c>
      <c r="F25" s="13">
        <v>0.0625</v>
      </c>
      <c r="G25" s="10">
        <v>1.0</v>
      </c>
      <c r="H25" s="13">
        <v>0.00694444444444444</v>
      </c>
      <c r="I25" s="10">
        <v>2.0</v>
      </c>
      <c r="J25" s="13">
        <v>0.0590277777777778</v>
      </c>
      <c r="K25" s="10"/>
      <c r="L25" s="13"/>
      <c r="M25" s="10"/>
      <c r="N25" s="13"/>
      <c r="O25" s="14">
        <f t="shared" si="0"/>
        <v>1.0000000000000002</v>
      </c>
    </row>
    <row r="26" spans="8:8">
      <c r="A26" s="15">
        <v>22.0</v>
      </c>
      <c r="B26" s="12">
        <v>0.965277777777778</v>
      </c>
      <c r="C26" s="10">
        <v>1.0</v>
      </c>
      <c r="D26" s="13">
        <v>0.0138888888888889</v>
      </c>
      <c r="E26" s="10">
        <v>1.0</v>
      </c>
      <c r="F26" s="13">
        <v>0.0208333333333333</v>
      </c>
      <c r="G26" s="10"/>
      <c r="H26" s="13"/>
      <c r="I26" s="10"/>
      <c r="J26" s="13"/>
      <c r="K26" s="10"/>
      <c r="L26" s="13"/>
      <c r="M26" s="10"/>
      <c r="N26" s="13"/>
      <c r="O26" s="14">
        <f t="shared" si="0"/>
        <v>1.0000000000000002</v>
      </c>
    </row>
    <row r="27" spans="8:8">
      <c r="A27" s="15">
        <v>23.0</v>
      </c>
      <c r="B27" s="12">
        <v>0.993055555555555</v>
      </c>
      <c r="C27" s="10">
        <v>1.0</v>
      </c>
      <c r="D27" s="13">
        <v>0.00694444444444444</v>
      </c>
      <c r="E27" s="10"/>
      <c r="F27" s="13"/>
      <c r="G27" s="10"/>
      <c r="H27" s="13"/>
      <c r="I27" s="10"/>
      <c r="J27" s="13"/>
      <c r="K27" s="10"/>
      <c r="L27" s="13"/>
      <c r="M27" s="10"/>
      <c r="N27" s="13"/>
      <c r="O27" s="14">
        <f t="shared" si="0"/>
        <v>0.9999999999999994</v>
      </c>
    </row>
    <row r="28" spans="8:8">
      <c r="A28" s="15">
        <v>24.0</v>
      </c>
      <c r="B28" s="12">
        <v>0.961805555555555</v>
      </c>
      <c r="C28" s="10">
        <v>1.0</v>
      </c>
      <c r="D28" s="13">
        <v>0.00347222222222222</v>
      </c>
      <c r="E28" s="10">
        <v>1.0</v>
      </c>
      <c r="F28" s="13">
        <v>0.0277777777777778</v>
      </c>
      <c r="G28" s="10">
        <v>2.0</v>
      </c>
      <c r="H28" s="13">
        <v>0.00694444444444444</v>
      </c>
      <c r="I28" s="10"/>
      <c r="J28" s="13"/>
      <c r="K28" s="10"/>
      <c r="L28" s="13"/>
      <c r="M28" s="10"/>
      <c r="N28" s="13"/>
      <c r="O28" s="14">
        <f t="shared" si="0"/>
        <v>0.9999999999999994</v>
      </c>
    </row>
    <row r="29" spans="8:8">
      <c r="A29" s="15">
        <v>25.0</v>
      </c>
      <c r="B29" s="12">
        <v>0.947916666666667</v>
      </c>
      <c r="C29" s="10">
        <v>3.0</v>
      </c>
      <c r="D29" s="13">
        <v>0.03125</v>
      </c>
      <c r="E29" s="10">
        <v>1.0</v>
      </c>
      <c r="F29" s="13">
        <v>0.00694444444444444</v>
      </c>
      <c r="G29" s="10">
        <v>2.0</v>
      </c>
      <c r="H29" s="13">
        <v>0.0104166666666667</v>
      </c>
      <c r="I29" s="10">
        <v>1.0</v>
      </c>
      <c r="J29" s="13">
        <v>0.00347222222222222</v>
      </c>
      <c r="K29" s="10"/>
      <c r="L29" s="13"/>
      <c r="M29" s="10"/>
      <c r="N29" s="13"/>
      <c r="O29" s="14">
        <f t="shared" si="0"/>
        <v>1.0000000000000004</v>
      </c>
    </row>
    <row r="30" spans="8:8">
      <c r="A30" s="17">
        <v>26.0</v>
      </c>
      <c r="B30" s="12">
        <v>0.895833333333333</v>
      </c>
      <c r="C30" s="10"/>
      <c r="D30" s="13"/>
      <c r="E30" s="10">
        <v>2.0</v>
      </c>
      <c r="F30" s="13">
        <v>0.0486111111111111</v>
      </c>
      <c r="G30" s="10"/>
      <c r="H30" s="13"/>
      <c r="I30" s="10">
        <v>4.0</v>
      </c>
      <c r="J30" s="13">
        <v>0.0555555555555556</v>
      </c>
      <c r="K30" s="10"/>
      <c r="L30" s="13"/>
      <c r="M30" s="10"/>
      <c r="N30" s="13"/>
      <c r="O30" s="14">
        <f t="shared" si="0"/>
        <v>0.9999999999999997</v>
      </c>
    </row>
    <row r="31" spans="8:8">
      <c r="A31" s="17">
        <v>27.0</v>
      </c>
      <c r="B31" s="12">
        <v>0.913194444444445</v>
      </c>
      <c r="C31" s="10">
        <v>1.0</v>
      </c>
      <c r="D31" s="13">
        <v>0.00347222222222222</v>
      </c>
      <c r="E31" s="10"/>
      <c r="F31" s="13"/>
      <c r="G31" s="10"/>
      <c r="H31" s="13"/>
      <c r="I31" s="10">
        <v>3.0</v>
      </c>
      <c r="J31" s="13">
        <v>0.0833333333333333</v>
      </c>
      <c r="K31" s="10"/>
      <c r="L31" s="13"/>
      <c r="M31" s="10"/>
      <c r="N31" s="13"/>
      <c r="O31" s="14">
        <f t="shared" si="0"/>
        <v>1.0000000000000004</v>
      </c>
    </row>
    <row r="32" spans="8:8">
      <c r="A32" s="17">
        <v>28.0</v>
      </c>
      <c r="B32" s="12">
        <v>0.951388888888889</v>
      </c>
      <c r="C32" s="10">
        <v>1.0</v>
      </c>
      <c r="D32" s="13">
        <v>0.00694444444444444</v>
      </c>
      <c r="E32" s="10">
        <v>1.0</v>
      </c>
      <c r="F32" s="13">
        <v>0.0243055555555556</v>
      </c>
      <c r="G32" s="10"/>
      <c r="H32" s="13"/>
      <c r="I32" s="10">
        <v>2.0</v>
      </c>
      <c r="J32" s="13">
        <v>0.0173611111111111</v>
      </c>
      <c r="K32" s="10"/>
      <c r="L32" s="13"/>
      <c r="M32" s="10"/>
      <c r="N32" s="13"/>
      <c r="O32" s="14">
        <f t="shared" si="0"/>
        <v>1.0</v>
      </c>
    </row>
    <row r="33" spans="8:8">
      <c r="A33" s="17">
        <v>29.0</v>
      </c>
      <c r="B33" s="12">
        <v>0.961805555555555</v>
      </c>
      <c r="C33" s="10"/>
      <c r="D33" s="13"/>
      <c r="E33" s="10"/>
      <c r="F33" s="13"/>
      <c r="G33" s="10">
        <v>1.0</v>
      </c>
      <c r="H33" s="13">
        <v>0.0277777777777778</v>
      </c>
      <c r="I33" s="10">
        <v>1.0</v>
      </c>
      <c r="J33" s="13">
        <v>0.0104166666666667</v>
      </c>
      <c r="K33" s="10"/>
      <c r="L33" s="13"/>
      <c r="M33" s="10"/>
      <c r="N33" s="13"/>
      <c r="O33" s="14">
        <f t="shared" si="0"/>
        <v>0.9999999999999996</v>
      </c>
    </row>
    <row r="34" spans="8:8">
      <c r="A34" s="17">
        <v>30.0</v>
      </c>
      <c r="B34" s="12">
        <v>0.965277777777778</v>
      </c>
      <c r="C34" s="10">
        <v>1.0</v>
      </c>
      <c r="D34" s="13">
        <v>0.0173611111111111</v>
      </c>
      <c r="E34" s="10">
        <v>1.0</v>
      </c>
      <c r="F34" s="13">
        <v>0.0138888888888889</v>
      </c>
      <c r="G34" s="10"/>
      <c r="H34" s="13"/>
      <c r="I34" s="10">
        <v>1.0</v>
      </c>
      <c r="J34" s="13">
        <v>0.00347222222222222</v>
      </c>
      <c r="K34" s="10"/>
      <c r="L34" s="13"/>
      <c r="M34" s="10"/>
      <c r="N34" s="13"/>
      <c r="O34" s="14">
        <f t="shared" si="0"/>
        <v>1.0000000000000002</v>
      </c>
    </row>
    <row r="35" spans="8:8">
      <c r="A35" s="17">
        <v>31.0</v>
      </c>
      <c r="B35" s="12">
        <v>0.711805555555555</v>
      </c>
      <c r="C35" s="10">
        <v>5.0</v>
      </c>
      <c r="D35" s="13">
        <v>0.0520833333333333</v>
      </c>
      <c r="E35" s="10">
        <v>2.0</v>
      </c>
      <c r="F35" s="13">
        <v>0.0625</v>
      </c>
      <c r="G35" s="10"/>
      <c r="H35" s="13"/>
      <c r="I35" s="10">
        <v>1.0</v>
      </c>
      <c r="J35" s="13">
        <v>0.173611111111111</v>
      </c>
      <c r="K35" s="10"/>
      <c r="L35" s="13"/>
      <c r="M35" s="10"/>
      <c r="N35" s="13"/>
      <c r="O35" s="14">
        <f t="shared" si="0"/>
        <v>0.9999999999999993</v>
      </c>
    </row>
    <row r="36" spans="8:8" ht="21.0">
      <c r="A36" s="18" t="s">
        <v>18</v>
      </c>
      <c r="B36" s="19">
        <f t="shared" si="1" ref="B36:O36">SUM(B5:B35)</f>
        <v>28.95138888888889</v>
      </c>
      <c r="C36" s="20">
        <f t="shared" si="1"/>
        <v>37.0</v>
      </c>
      <c r="D36" s="19">
        <f t="shared" si="1"/>
        <v>0.36805555555555564</v>
      </c>
      <c r="E36" s="20">
        <f t="shared" si="1"/>
        <v>25.0</v>
      </c>
      <c r="F36" s="19">
        <f t="shared" si="1"/>
        <v>0.8159722222222225</v>
      </c>
      <c r="G36" s="20">
        <f t="shared" si="1"/>
        <v>31.0</v>
      </c>
      <c r="H36" s="19">
        <f t="shared" si="1"/>
        <v>0.37847222222222227</v>
      </c>
      <c r="I36" s="20">
        <f t="shared" si="1"/>
        <v>24.0</v>
      </c>
      <c r="J36" s="19">
        <f t="shared" si="1"/>
        <v>0.486111111111111</v>
      </c>
      <c r="K36" s="20">
        <f t="shared" si="1"/>
        <v>0.0</v>
      </c>
      <c r="L36" s="19">
        <f t="shared" si="1"/>
        <v>0.0</v>
      </c>
      <c r="M36" s="20">
        <f t="shared" si="1"/>
        <v>0.0</v>
      </c>
      <c r="N36" s="19">
        <f t="shared" si="1"/>
        <v>0.0</v>
      </c>
      <c r="O36" s="14">
        <f t="shared" si="1"/>
        <v>31.0</v>
      </c>
    </row>
    <row r="38" spans="8:8">
      <c r="C38">
        <f>C36+E36</f>
        <v>62.0</v>
      </c>
      <c r="D38" s="14">
        <f>D36+F36</f>
        <v>1.184027777777779</v>
      </c>
      <c r="G38">
        <f>G36+I36</f>
        <v>55.0</v>
      </c>
      <c r="H38" s="14">
        <f>H36+J36</f>
        <v>0.864583333333333</v>
      </c>
    </row>
  </sheetData>
  <mergeCells count="11">
    <mergeCell ref="B1:J1"/>
    <mergeCell ref="C2:D2"/>
    <mergeCell ref="I3:J3"/>
    <mergeCell ref="K2:N2"/>
    <mergeCell ref="E3:F3"/>
    <mergeCell ref="K3:L3"/>
    <mergeCell ref="M3:N3"/>
    <mergeCell ref="E2:F2"/>
    <mergeCell ref="C3:D3"/>
    <mergeCell ref="G3:H3"/>
    <mergeCell ref="G2:J2"/>
  </mergeCells>
  <pageMargins left="0.7" right="0.7" top="0.75" bottom="0.75" header="0.3" footer="0.3"/>
</worksheet>
</file>

<file path=xl/worksheets/sheet8.xml><?xml version="1.0" encoding="utf-8"?>
<worksheet xmlns:r="http://schemas.openxmlformats.org/officeDocument/2006/relationships" xmlns="http://schemas.openxmlformats.org/spreadsheetml/2006/main">
  <dimension ref="A1:P38"/>
  <sheetViews>
    <sheetView workbookViewId="0">
      <pane ySplit="4" topLeftCell="A17" state="frozen" activePane="bottomLeft"/>
      <selection pane="bottomLeft" activeCell="A5" sqref="A5:IV5"/>
    </sheetView>
  </sheetViews>
  <sheetFormatPr defaultRowHeight="12.75" defaultColWidth="10"/>
  <cols>
    <col min="2" max="2" customWidth="1" width="13.425781" style="0"/>
  </cols>
  <sheetData>
    <row r="1" spans="8:8" ht="23.25">
      <c r="A1" s="1"/>
      <c r="B1" s="2" t="s">
        <v>28</v>
      </c>
      <c r="C1" s="2"/>
      <c r="D1" s="2"/>
      <c r="E1" s="2"/>
      <c r="F1" s="2"/>
      <c r="G1" s="2"/>
      <c r="H1" s="2"/>
      <c r="I1" s="2"/>
      <c r="J1" s="2"/>
    </row>
    <row r="2" spans="8:8" ht="18.0" customHeight="1">
      <c r="A2" s="3" t="s">
        <v>1</v>
      </c>
      <c r="B2" s="22" t="s">
        <v>2</v>
      </c>
      <c r="C2" s="4" t="s">
        <v>5</v>
      </c>
      <c r="D2" s="4"/>
      <c r="E2" s="4" t="s">
        <v>4</v>
      </c>
      <c r="F2" s="4"/>
      <c r="G2" s="4" t="s">
        <v>6</v>
      </c>
      <c r="H2" s="4"/>
      <c r="I2" s="4"/>
      <c r="J2" s="4"/>
      <c r="K2" s="4"/>
      <c r="L2" s="4"/>
      <c r="M2" s="4"/>
      <c r="N2" s="4"/>
    </row>
    <row r="3" spans="8:8" ht="15.0">
      <c r="A3" s="7"/>
      <c r="B3" s="8"/>
      <c r="C3" s="9" t="s">
        <v>10</v>
      </c>
      <c r="D3" s="9"/>
      <c r="E3" s="9" t="s">
        <v>10</v>
      </c>
      <c r="F3" s="9"/>
      <c r="G3" s="9" t="s">
        <v>12</v>
      </c>
      <c r="H3" s="9"/>
      <c r="I3" s="9" t="s">
        <v>13</v>
      </c>
      <c r="J3" s="9"/>
      <c r="K3" s="9" t="s">
        <v>25</v>
      </c>
      <c r="L3" s="9"/>
      <c r="M3" s="9" t="s">
        <v>26</v>
      </c>
      <c r="N3" s="9"/>
    </row>
    <row r="4" spans="8:8" ht="15.0">
      <c r="A4" s="7"/>
      <c r="B4" s="10"/>
      <c r="C4" s="10" t="s">
        <v>15</v>
      </c>
      <c r="D4" s="10" t="s">
        <v>16</v>
      </c>
      <c r="E4" s="10" t="s">
        <v>15</v>
      </c>
      <c r="F4" s="10" t="s">
        <v>16</v>
      </c>
      <c r="G4" s="10" t="s">
        <v>15</v>
      </c>
      <c r="H4" s="10" t="s">
        <v>16</v>
      </c>
      <c r="I4" s="10" t="s">
        <v>15</v>
      </c>
      <c r="J4" s="10" t="s">
        <v>16</v>
      </c>
      <c r="K4" s="10" t="s">
        <v>15</v>
      </c>
      <c r="L4" s="10" t="s">
        <v>16</v>
      </c>
      <c r="M4" s="10" t="s">
        <v>15</v>
      </c>
      <c r="N4" s="10" t="s">
        <v>16</v>
      </c>
    </row>
    <row r="5" spans="8:8">
      <c r="A5" s="11">
        <v>1.0</v>
      </c>
      <c r="B5" s="13">
        <v>0.934027777777778</v>
      </c>
      <c r="C5" s="10"/>
      <c r="D5" s="13"/>
      <c r="E5" s="10">
        <v>2.0</v>
      </c>
      <c r="F5" s="13">
        <v>0.0625</v>
      </c>
      <c r="G5" s="10">
        <v>1.0</v>
      </c>
      <c r="H5" s="13">
        <v>0.00347222222222222</v>
      </c>
      <c r="I5" s="10"/>
      <c r="J5" s="13"/>
      <c r="K5" s="10"/>
      <c r="L5" s="13"/>
      <c r="M5" s="10"/>
      <c r="N5" s="13"/>
      <c r="O5" s="14">
        <f>SUM(B5+D5+F5+H5+J5+L5+N5)</f>
        <v>1.0000000000000002</v>
      </c>
    </row>
    <row r="6" spans="8:8">
      <c r="A6" s="11">
        <v>2.0</v>
      </c>
      <c r="B6" s="13">
        <v>0.850694444444445</v>
      </c>
      <c r="C6" s="10"/>
      <c r="D6" s="13"/>
      <c r="E6" s="10">
        <v>3.0</v>
      </c>
      <c r="F6" s="13">
        <v>0.0729166666666667</v>
      </c>
      <c r="G6" s="10">
        <v>1.0</v>
      </c>
      <c r="H6" s="13">
        <v>0.0763888888888889</v>
      </c>
      <c r="I6" s="10"/>
      <c r="J6" s="13"/>
      <c r="K6" s="10"/>
      <c r="L6" s="13"/>
      <c r="M6" s="10"/>
      <c r="N6" s="13"/>
      <c r="O6" s="14">
        <f t="shared" si="0" ref="O6:O35">SUM(B6+D6+F6+H6+J6+L6+N6)</f>
        <v>1.0000000000000007</v>
      </c>
    </row>
    <row r="7" spans="8:8">
      <c r="A7" s="11">
        <v>3.0</v>
      </c>
      <c r="B7" s="13">
        <v>0.861111111111111</v>
      </c>
      <c r="C7" s="10">
        <v>1.0</v>
      </c>
      <c r="D7" s="13">
        <v>0.0173611111111111</v>
      </c>
      <c r="E7" s="10">
        <v>2.0</v>
      </c>
      <c r="F7" s="13">
        <v>0.121527777777778</v>
      </c>
      <c r="G7" s="10"/>
      <c r="H7" s="13"/>
      <c r="I7" s="10"/>
      <c r="J7" s="13"/>
      <c r="K7" s="10"/>
      <c r="L7" s="13"/>
      <c r="M7" s="10"/>
      <c r="N7" s="13"/>
      <c r="O7" s="14">
        <f t="shared" si="0"/>
        <v>1.0</v>
      </c>
    </row>
    <row r="8" spans="8:8">
      <c r="A8" s="11">
        <v>4.0</v>
      </c>
      <c r="B8" s="13">
        <v>0.916666666666667</v>
      </c>
      <c r="C8" s="10"/>
      <c r="D8" s="13"/>
      <c r="E8" s="10">
        <v>3.0</v>
      </c>
      <c r="F8" s="13">
        <v>0.0833333333333333</v>
      </c>
      <c r="G8" s="10"/>
      <c r="H8" s="13"/>
      <c r="I8" s="10"/>
      <c r="J8" s="13"/>
      <c r="K8" s="10"/>
      <c r="L8" s="13"/>
      <c r="M8" s="10"/>
      <c r="N8" s="13"/>
      <c r="O8" s="14">
        <f t="shared" si="0"/>
        <v>1.0000000000000002</v>
      </c>
    </row>
    <row r="9" spans="8:8">
      <c r="A9" s="11">
        <v>5.0</v>
      </c>
      <c r="B9" s="13">
        <v>0.927083333333333</v>
      </c>
      <c r="C9" s="10"/>
      <c r="D9" s="13"/>
      <c r="E9" s="10">
        <v>1.0</v>
      </c>
      <c r="F9" s="13">
        <v>0.0729166666666667</v>
      </c>
      <c r="G9" s="10"/>
      <c r="H9" s="13"/>
      <c r="I9" s="10"/>
      <c r="J9" s="13"/>
      <c r="K9" s="10"/>
      <c r="L9" s="13"/>
      <c r="M9" s="10"/>
      <c r="N9" s="13"/>
      <c r="O9" s="14">
        <f t="shared" si="0"/>
        <v>0.9999999999999998</v>
      </c>
    </row>
    <row r="10" spans="8:8">
      <c r="A10" s="15">
        <v>6.0</v>
      </c>
      <c r="B10" s="13">
        <v>0.993055555555555</v>
      </c>
      <c r="C10" s="10"/>
      <c r="D10" s="13"/>
      <c r="E10" s="10"/>
      <c r="F10" s="13"/>
      <c r="G10" s="10"/>
      <c r="H10" s="13"/>
      <c r="I10" s="10">
        <v>1.0</v>
      </c>
      <c r="J10" s="13">
        <v>0.00694444444444444</v>
      </c>
      <c r="K10" s="10"/>
      <c r="L10" s="13"/>
      <c r="M10" s="10"/>
      <c r="N10" s="13"/>
      <c r="O10" s="14">
        <f t="shared" si="0"/>
        <v>0.9999999999999994</v>
      </c>
    </row>
    <row r="11" spans="8:8" ht="15.0">
      <c r="A11" s="16">
        <v>7.0</v>
      </c>
      <c r="B11" s="13">
        <v>0.989583333333333</v>
      </c>
      <c r="C11" s="10"/>
      <c r="D11" s="13"/>
      <c r="E11" s="10">
        <v>1.0</v>
      </c>
      <c r="F11" s="13">
        <v>0.0104166666666667</v>
      </c>
      <c r="G11" s="10"/>
      <c r="H11" s="13"/>
      <c r="I11" s="10"/>
      <c r="J11" s="13"/>
      <c r="K11" s="10"/>
      <c r="L11" s="13"/>
      <c r="M11" s="10"/>
      <c r="N11" s="13"/>
      <c r="O11" s="14">
        <f t="shared" si="0"/>
        <v>0.9999999999999998</v>
      </c>
    </row>
    <row r="12" spans="8:8">
      <c r="A12" s="15">
        <v>8.0</v>
      </c>
      <c r="B12" s="13">
        <v>0.975694444444445</v>
      </c>
      <c r="C12" s="10">
        <v>1.0</v>
      </c>
      <c r="D12" s="13">
        <v>0.0104166666666667</v>
      </c>
      <c r="E12" s="10">
        <v>1.0</v>
      </c>
      <c r="F12" s="13">
        <v>0.0138888888888889</v>
      </c>
      <c r="G12" s="10"/>
      <c r="H12" s="13"/>
      <c r="I12" s="10"/>
      <c r="J12" s="13"/>
      <c r="K12" s="10"/>
      <c r="L12" s="13"/>
      <c r="M12" s="10"/>
      <c r="N12" s="13"/>
      <c r="O12" s="14">
        <f t="shared" si="0"/>
        <v>1.0000000000000007</v>
      </c>
    </row>
    <row r="13" spans="8:8">
      <c r="A13" s="15">
        <v>9.0</v>
      </c>
      <c r="B13" s="13">
        <v>0.993055555555555</v>
      </c>
      <c r="C13" s="10">
        <v>1.0</v>
      </c>
      <c r="D13" s="13">
        <v>0.00694444444444444</v>
      </c>
      <c r="E13" s="10"/>
      <c r="F13" s="13"/>
      <c r="G13" s="10"/>
      <c r="H13" s="13"/>
      <c r="I13" s="10"/>
      <c r="J13" s="13"/>
      <c r="K13" s="10"/>
      <c r="L13" s="13"/>
      <c r="M13" s="10"/>
      <c r="N13" s="13"/>
      <c r="O13" s="14">
        <f t="shared" si="0"/>
        <v>0.9999999999999994</v>
      </c>
    </row>
    <row r="14" spans="8:8">
      <c r="A14" s="15">
        <v>10.0</v>
      </c>
      <c r="B14" s="13">
        <v>0.836805555555555</v>
      </c>
      <c r="C14" s="10"/>
      <c r="D14" s="13"/>
      <c r="E14" s="10">
        <v>2.0</v>
      </c>
      <c r="F14" s="13">
        <v>0.163194444444444</v>
      </c>
      <c r="G14" s="10"/>
      <c r="H14" s="13"/>
      <c r="I14" s="10"/>
      <c r="J14" s="13"/>
      <c r="K14" s="10"/>
      <c r="L14" s="13"/>
      <c r="M14" s="10"/>
      <c r="N14" s="13"/>
      <c r="O14" s="14">
        <f t="shared" si="0"/>
        <v>0.999999999999999</v>
      </c>
    </row>
    <row r="15" spans="8:8">
      <c r="A15" s="17">
        <v>11.0</v>
      </c>
      <c r="B15" s="13">
        <v>1.0</v>
      </c>
      <c r="C15" s="10"/>
      <c r="D15" s="13"/>
      <c r="E15" s="10"/>
      <c r="F15" s="13"/>
      <c r="G15" s="10"/>
      <c r="H15" s="13"/>
      <c r="I15" s="10"/>
      <c r="J15" s="13"/>
      <c r="K15" s="10"/>
      <c r="L15" s="13"/>
      <c r="M15" s="10"/>
      <c r="N15" s="13"/>
      <c r="O15" s="14">
        <f t="shared" si="0"/>
        <v>1.0</v>
      </c>
    </row>
    <row r="16" spans="8:8">
      <c r="A16" s="17">
        <v>12.0</v>
      </c>
      <c r="B16" s="13">
        <v>0.986111111111111</v>
      </c>
      <c r="C16" s="10">
        <v>1.0</v>
      </c>
      <c r="D16" s="13">
        <v>0.00347222222222222</v>
      </c>
      <c r="E16" s="10"/>
      <c r="F16" s="13"/>
      <c r="G16" s="10">
        <v>2.0</v>
      </c>
      <c r="H16" s="13">
        <v>0.0104166666666667</v>
      </c>
      <c r="I16" s="10"/>
      <c r="J16" s="13"/>
      <c r="K16" s="10"/>
      <c r="L16" s="13"/>
      <c r="M16" s="10"/>
      <c r="N16" s="13"/>
      <c r="O16" s="14">
        <f t="shared" si="0"/>
        <v>1.0</v>
      </c>
    </row>
    <row r="17" spans="8:8">
      <c r="A17" s="17">
        <v>13.0</v>
      </c>
      <c r="B17" s="13">
        <v>0.979166666666667</v>
      </c>
      <c r="C17" s="10">
        <v>1.0</v>
      </c>
      <c r="D17" s="13">
        <v>0.0138888888888889</v>
      </c>
      <c r="E17" s="10"/>
      <c r="F17" s="13"/>
      <c r="G17" s="10">
        <v>1.0</v>
      </c>
      <c r="H17" s="13">
        <v>0.00347222222222222</v>
      </c>
      <c r="I17" s="10">
        <v>1.0</v>
      </c>
      <c r="J17" s="13">
        <v>0.00347222222222222</v>
      </c>
      <c r="K17" s="10"/>
      <c r="L17" s="13"/>
      <c r="M17" s="10"/>
      <c r="N17" s="13"/>
      <c r="O17" s="14">
        <f t="shared" si="0"/>
        <v>1.0000000000000004</v>
      </c>
    </row>
    <row r="18" spans="8:8">
      <c r="A18" s="17">
        <v>14.0</v>
      </c>
      <c r="B18" s="13">
        <v>0.940972222222222</v>
      </c>
      <c r="C18" s="10">
        <v>2.0</v>
      </c>
      <c r="D18" s="13">
        <v>0.0138888888888889</v>
      </c>
      <c r="E18" s="10">
        <v>2.0</v>
      </c>
      <c r="F18" s="13">
        <v>0.0451388888888889</v>
      </c>
      <c r="G18" s="10"/>
      <c r="H18" s="13"/>
      <c r="I18" s="10"/>
      <c r="J18" s="13"/>
      <c r="K18" s="10"/>
      <c r="L18" s="13"/>
      <c r="M18" s="10"/>
      <c r="N18" s="13"/>
      <c r="O18" s="14">
        <f t="shared" si="0"/>
        <v>0.9999999999999999</v>
      </c>
    </row>
    <row r="19" spans="8:8">
      <c r="A19" s="17">
        <v>15.0</v>
      </c>
      <c r="B19" s="13">
        <v>0.951388888888889</v>
      </c>
      <c r="C19" s="10">
        <v>1.0</v>
      </c>
      <c r="D19" s="13">
        <v>0.0486111111111111</v>
      </c>
      <c r="E19" s="10"/>
      <c r="F19" s="13"/>
      <c r="G19" s="10"/>
      <c r="H19" s="13"/>
      <c r="I19" s="10"/>
      <c r="J19" s="13"/>
      <c r="K19" s="10"/>
      <c r="L19" s="13"/>
      <c r="M19" s="10"/>
      <c r="N19" s="13"/>
      <c r="O19" s="14">
        <f t="shared" si="0"/>
        <v>1.0</v>
      </c>
    </row>
    <row r="20" spans="8:8">
      <c r="A20" s="11">
        <v>16.0</v>
      </c>
      <c r="B20" s="13">
        <v>0.958333333333333</v>
      </c>
      <c r="C20" s="10"/>
      <c r="D20" s="13"/>
      <c r="E20" s="10">
        <v>2.0</v>
      </c>
      <c r="F20" s="13">
        <v>0.0416666666666667</v>
      </c>
      <c r="G20" s="10"/>
      <c r="H20" s="13"/>
      <c r="I20" s="10"/>
      <c r="J20" s="13"/>
      <c r="K20" s="10"/>
      <c r="L20" s="13"/>
      <c r="M20" s="10"/>
      <c r="N20" s="13"/>
      <c r="O20" s="14">
        <f t="shared" si="0"/>
        <v>0.9999999999999998</v>
      </c>
    </row>
    <row r="21" spans="8:8">
      <c r="A21" s="11">
        <v>17.0</v>
      </c>
      <c r="B21" s="13">
        <v>0.982638888888889</v>
      </c>
      <c r="C21" s="10">
        <v>1.0</v>
      </c>
      <c r="D21" s="13">
        <v>0.00694444444444444</v>
      </c>
      <c r="E21" s="10"/>
      <c r="F21" s="13"/>
      <c r="G21" s="10"/>
      <c r="H21" s="13"/>
      <c r="I21" s="10">
        <v>2.0</v>
      </c>
      <c r="J21" s="13">
        <v>0.0104166666666667</v>
      </c>
      <c r="K21" s="10"/>
      <c r="L21" s="13"/>
      <c r="M21" s="10"/>
      <c r="N21" s="13"/>
      <c r="O21" s="14">
        <f t="shared" si="0"/>
        <v>1.0</v>
      </c>
    </row>
    <row r="22" spans="8:8">
      <c r="A22" s="11">
        <v>18.0</v>
      </c>
      <c r="B22" s="13">
        <v>0.979166666666667</v>
      </c>
      <c r="C22" s="10"/>
      <c r="D22" s="13"/>
      <c r="E22" s="10">
        <v>1.0</v>
      </c>
      <c r="F22" s="13">
        <v>0.0138888888888889</v>
      </c>
      <c r="G22" s="10">
        <v>1.0</v>
      </c>
      <c r="H22" s="13">
        <v>0.00694444444444444</v>
      </c>
      <c r="I22" s="10"/>
      <c r="J22" s="13"/>
      <c r="K22" s="10"/>
      <c r="L22" s="13"/>
      <c r="M22" s="10"/>
      <c r="N22" s="13"/>
      <c r="O22" s="14">
        <f t="shared" si="0"/>
        <v>1.0000000000000004</v>
      </c>
    </row>
    <row r="23" spans="8:8">
      <c r="A23" s="11">
        <v>19.0</v>
      </c>
      <c r="B23" s="13">
        <v>1.0</v>
      </c>
      <c r="C23" s="10"/>
      <c r="D23" s="13"/>
      <c r="E23" s="10"/>
      <c r="F23" s="13"/>
      <c r="G23" s="10"/>
      <c r="H23" s="13"/>
      <c r="I23" s="10"/>
      <c r="J23" s="13"/>
      <c r="K23" s="10"/>
      <c r="L23" s="13"/>
      <c r="M23" s="10"/>
      <c r="N23" s="13"/>
      <c r="O23" s="14">
        <f t="shared" si="0"/>
        <v>1.0</v>
      </c>
    </row>
    <row r="24" spans="8:8">
      <c r="A24" s="11">
        <v>20.0</v>
      </c>
      <c r="B24" s="13">
        <v>0.986111111111111</v>
      </c>
      <c r="C24" s="10">
        <v>1.0</v>
      </c>
      <c r="D24" s="13">
        <v>0.0138888888888889</v>
      </c>
      <c r="E24" s="10"/>
      <c r="F24" s="13"/>
      <c r="G24" s="10"/>
      <c r="H24" s="13"/>
      <c r="I24" s="10"/>
      <c r="J24" s="13"/>
      <c r="K24" s="10"/>
      <c r="L24" s="13"/>
      <c r="M24" s="10"/>
      <c r="N24" s="13"/>
      <c r="O24" s="14">
        <f t="shared" si="0"/>
        <v>1.0</v>
      </c>
    </row>
    <row r="25" spans="8:8">
      <c r="A25" s="15">
        <v>21.0</v>
      </c>
      <c r="B25" s="13">
        <v>0.902777777777778</v>
      </c>
      <c r="C25" s="10">
        <v>3.0</v>
      </c>
      <c r="D25" s="13">
        <v>0.0138888888888889</v>
      </c>
      <c r="E25" s="10">
        <v>2.0</v>
      </c>
      <c r="F25" s="13">
        <v>0.0833333333333333</v>
      </c>
      <c r="G25" s="10"/>
      <c r="H25" s="13"/>
      <c r="I25" s="10"/>
      <c r="J25" s="13"/>
      <c r="K25" s="10"/>
      <c r="L25" s="13"/>
      <c r="M25" s="10"/>
      <c r="N25" s="13"/>
      <c r="O25" s="14">
        <f t="shared" si="0"/>
        <v>1.0000000000000002</v>
      </c>
    </row>
    <row r="26" spans="8:8">
      <c r="A26" s="15">
        <v>22.0</v>
      </c>
      <c r="B26" s="13">
        <v>1.0</v>
      </c>
      <c r="C26" s="10"/>
      <c r="D26" s="13"/>
      <c r="E26" s="10"/>
      <c r="F26" s="13"/>
      <c r="G26" s="10"/>
      <c r="H26" s="13"/>
      <c r="I26" s="10"/>
      <c r="J26" s="13"/>
      <c r="K26" s="10"/>
      <c r="L26" s="13"/>
      <c r="M26" s="10"/>
      <c r="N26" s="13"/>
      <c r="O26" s="14">
        <f t="shared" si="0"/>
        <v>1.0</v>
      </c>
    </row>
    <row r="27" spans="8:8">
      <c r="A27" s="15">
        <v>23.0</v>
      </c>
      <c r="B27" s="13">
        <v>0.993055555555555</v>
      </c>
      <c r="C27" s="10">
        <v>2.0</v>
      </c>
      <c r="D27" s="13">
        <v>0.00694444444444444</v>
      </c>
      <c r="E27" s="10"/>
      <c r="F27" s="13"/>
      <c r="G27" s="10"/>
      <c r="H27" s="13"/>
      <c r="I27" s="10"/>
      <c r="J27" s="13"/>
      <c r="K27" s="10"/>
      <c r="L27" s="13"/>
      <c r="M27" s="10"/>
      <c r="N27" s="13"/>
      <c r="O27" s="14">
        <f t="shared" si="0"/>
        <v>0.9999999999999994</v>
      </c>
    </row>
    <row r="28" spans="8:8">
      <c r="A28" s="15">
        <v>24.0</v>
      </c>
      <c r="B28" s="13">
        <v>0.993055555555555</v>
      </c>
      <c r="C28" s="10"/>
      <c r="D28" s="13"/>
      <c r="E28" s="10"/>
      <c r="F28" s="13"/>
      <c r="G28" s="10">
        <v>1.0</v>
      </c>
      <c r="H28" s="13">
        <v>0.00347222222222222</v>
      </c>
      <c r="I28" s="10">
        <v>1.0</v>
      </c>
      <c r="J28" s="13">
        <v>0.00347222222222222</v>
      </c>
      <c r="K28" s="10"/>
      <c r="L28" s="13"/>
      <c r="M28" s="10"/>
      <c r="N28" s="13"/>
      <c r="O28" s="14">
        <f t="shared" si="0"/>
        <v>0.9999999999999994</v>
      </c>
    </row>
    <row r="29" spans="8:8">
      <c r="A29" s="15">
        <v>25.0</v>
      </c>
      <c r="B29" s="13">
        <v>0.944444444444445</v>
      </c>
      <c r="C29" s="10">
        <v>3.0</v>
      </c>
      <c r="D29" s="13">
        <v>0.0208333333333333</v>
      </c>
      <c r="E29" s="10">
        <v>1.0</v>
      </c>
      <c r="F29" s="13">
        <v>0.0347222222222222</v>
      </c>
      <c r="G29" s="10"/>
      <c r="H29" s="13"/>
      <c r="I29" s="10"/>
      <c r="J29" s="13"/>
      <c r="K29" s="10"/>
      <c r="L29" s="13"/>
      <c r="M29" s="10"/>
      <c r="N29" s="13"/>
      <c r="O29" s="14">
        <f t="shared" si="0"/>
        <v>1.0000000000000004</v>
      </c>
    </row>
    <row r="30" spans="8:8">
      <c r="A30" s="17">
        <v>26.0</v>
      </c>
      <c r="B30" s="13">
        <v>0.982638888888889</v>
      </c>
      <c r="C30" s="10">
        <v>2.0</v>
      </c>
      <c r="D30" s="13">
        <v>0.0173611111111111</v>
      </c>
      <c r="E30" s="10"/>
      <c r="F30" s="13"/>
      <c r="G30" s="10"/>
      <c r="H30" s="13"/>
      <c r="I30" s="10"/>
      <c r="J30" s="13"/>
      <c r="K30" s="10"/>
      <c r="L30" s="13"/>
      <c r="M30" s="10"/>
      <c r="N30" s="13"/>
      <c r="O30" s="14">
        <f t="shared" si="0"/>
        <v>1.0</v>
      </c>
    </row>
    <row r="31" spans="8:8">
      <c r="A31" s="17">
        <v>27.0</v>
      </c>
      <c r="B31" s="13">
        <v>0.888888888888889</v>
      </c>
      <c r="C31" s="10"/>
      <c r="D31" s="13"/>
      <c r="E31" s="10">
        <v>2.0</v>
      </c>
      <c r="F31" s="13">
        <v>0.111111111111111</v>
      </c>
      <c r="G31" s="10"/>
      <c r="H31" s="13"/>
      <c r="I31" s="10"/>
      <c r="J31" s="13"/>
      <c r="K31" s="10"/>
      <c r="L31" s="13"/>
      <c r="M31" s="10"/>
      <c r="N31" s="13"/>
      <c r="O31" s="14">
        <f t="shared" si="0"/>
        <v>1.0</v>
      </c>
    </row>
    <row r="32" spans="8:8">
      <c r="A32" s="17">
        <v>28.0</v>
      </c>
      <c r="B32" s="13">
        <v>0.982638888888889</v>
      </c>
      <c r="C32" s="10">
        <v>3.0</v>
      </c>
      <c r="D32" s="13">
        <v>0.0173611111111111</v>
      </c>
      <c r="E32" s="10"/>
      <c r="F32" s="13"/>
      <c r="G32" s="10"/>
      <c r="H32" s="13"/>
      <c r="I32" s="10"/>
      <c r="J32" s="13"/>
      <c r="K32" s="10"/>
      <c r="L32" s="13"/>
      <c r="M32" s="10"/>
      <c r="N32" s="13"/>
      <c r="O32" s="14">
        <f t="shared" si="0"/>
        <v>1.0</v>
      </c>
    </row>
    <row r="33" spans="8:8">
      <c r="A33" s="17">
        <v>29.0</v>
      </c>
      <c r="B33" s="13">
        <v>0.972222222222222</v>
      </c>
      <c r="C33" s="10">
        <v>2.0</v>
      </c>
      <c r="D33" s="13">
        <v>0.0277777777777778</v>
      </c>
      <c r="E33" s="10"/>
      <c r="F33" s="13"/>
      <c r="G33" s="10"/>
      <c r="H33" s="13"/>
      <c r="I33" s="10"/>
      <c r="J33" s="13"/>
      <c r="K33" s="10"/>
      <c r="L33" s="13"/>
      <c r="M33" s="10"/>
      <c r="N33" s="13"/>
      <c r="O33" s="14">
        <f t="shared" si="0"/>
        <v>0.9999999999999998</v>
      </c>
    </row>
    <row r="34" spans="8:8">
      <c r="A34" s="17">
        <v>30.0</v>
      </c>
      <c r="B34" s="13">
        <v>0.975694444444445</v>
      </c>
      <c r="C34" s="10">
        <v>2.0</v>
      </c>
      <c r="D34" s="13">
        <v>0.0243055555555556</v>
      </c>
      <c r="E34" s="10"/>
      <c r="F34" s="13"/>
      <c r="G34" s="10"/>
      <c r="H34" s="13"/>
      <c r="I34" s="10"/>
      <c r="J34" s="13"/>
      <c r="K34" s="10"/>
      <c r="L34" s="13"/>
      <c r="M34" s="10"/>
      <c r="N34" s="13"/>
      <c r="O34" s="14">
        <f t="shared" si="0"/>
        <v>1.0000000000000007</v>
      </c>
    </row>
    <row r="35" spans="8:8">
      <c r="A35" s="17">
        <v>31.0</v>
      </c>
      <c r="B35" s="13">
        <v>0.756944444444445</v>
      </c>
      <c r="C35" s="10">
        <v>1.0</v>
      </c>
      <c r="D35" s="13">
        <v>0.00694444444444444</v>
      </c>
      <c r="E35" s="10">
        <v>1.0</v>
      </c>
      <c r="F35" s="13">
        <v>0.0625</v>
      </c>
      <c r="G35" s="10"/>
      <c r="H35" s="13"/>
      <c r="I35" s="10">
        <v>1.0</v>
      </c>
      <c r="J35" s="13">
        <v>0.173611111111111</v>
      </c>
      <c r="K35" s="10"/>
      <c r="L35" s="13"/>
      <c r="M35" s="10"/>
      <c r="N35" s="13"/>
      <c r="O35" s="14">
        <f t="shared" si="0"/>
        <v>1.0000000000000004</v>
      </c>
    </row>
    <row r="36" spans="8:8" ht="21.0">
      <c r="A36" s="18" t="s">
        <v>18</v>
      </c>
      <c r="B36" s="19">
        <f t="shared" si="1" ref="B36:N36">SUM(B5:B35)</f>
        <v>29.43402777777778</v>
      </c>
      <c r="C36" s="20">
        <f t="shared" si="1"/>
        <v>28.0</v>
      </c>
      <c r="D36" s="19">
        <f t="shared" si="1"/>
        <v>0.27083333333333337</v>
      </c>
      <c r="E36" s="20">
        <f t="shared" si="1"/>
        <v>26.0</v>
      </c>
      <c r="F36" s="19">
        <f t="shared" si="1"/>
        <v>0.9930555555555554</v>
      </c>
      <c r="G36" s="20">
        <f t="shared" si="1"/>
        <v>7.0</v>
      </c>
      <c r="H36" s="19">
        <f t="shared" si="1"/>
        <v>0.1041666666666667</v>
      </c>
      <c r="I36" s="20">
        <f t="shared" si="1"/>
        <v>6.0</v>
      </c>
      <c r="J36" s="19">
        <f t="shared" si="1"/>
        <v>0.19791666666666657</v>
      </c>
      <c r="K36" s="20">
        <f t="shared" si="1"/>
        <v>0.0</v>
      </c>
      <c r="L36" s="19">
        <f t="shared" si="1"/>
        <v>0.0</v>
      </c>
      <c r="M36" s="20">
        <f t="shared" si="1"/>
        <v>0.0</v>
      </c>
      <c r="N36" s="19">
        <f t="shared" si="1"/>
        <v>0.0</v>
      </c>
    </row>
    <row r="38" spans="8:8">
      <c r="C38">
        <f>C36+E36</f>
        <v>54.0</v>
      </c>
      <c r="D38" s="14">
        <f>D36+F36</f>
        <v>1.263888888888888</v>
      </c>
      <c r="G38">
        <f>G36+I36</f>
        <v>13.0</v>
      </c>
      <c r="H38" s="14">
        <f>H36+J36</f>
        <v>0.302083333333334</v>
      </c>
    </row>
  </sheetData>
  <mergeCells count="11">
    <mergeCell ref="B1:J1"/>
    <mergeCell ref="C2:D2"/>
    <mergeCell ref="I3:J3"/>
    <mergeCell ref="K2:N2"/>
    <mergeCell ref="E3:F3"/>
    <mergeCell ref="K3:L3"/>
    <mergeCell ref="M3:N3"/>
    <mergeCell ref="E2:F2"/>
    <mergeCell ref="C3:D3"/>
    <mergeCell ref="G3:H3"/>
    <mergeCell ref="G2:J2"/>
  </mergeCells>
  <pageMargins left="0.7" right="0.7" top="0.75" bottom="0.75" header="0.3" footer="0.3"/>
</worksheet>
</file>

<file path=xl/worksheets/sheet9.xml><?xml version="1.0" encoding="utf-8"?>
<worksheet xmlns:r="http://schemas.openxmlformats.org/officeDocument/2006/relationships" xmlns="http://schemas.openxmlformats.org/spreadsheetml/2006/main">
  <dimension ref="A1:R40"/>
  <sheetViews>
    <sheetView workbookViewId="0" zoomScale="90">
      <pane ySplit="4" topLeftCell="A20" state="frozen" activePane="bottomLeft"/>
      <selection pane="bottomLeft" activeCell="M16" sqref="M16"/>
    </sheetView>
  </sheetViews>
  <sheetFormatPr defaultRowHeight="12.75" defaultColWidth="10"/>
  <cols>
    <col min="2" max="2" customWidth="1" width="13.425781" style="0"/>
    <col min="15" max="15" customWidth="1" width="9.140625" style="0"/>
  </cols>
  <sheetData>
    <row r="1" spans="8:8" ht="23.25">
      <c r="A1" s="1"/>
      <c r="B1" s="2" t="s">
        <v>29</v>
      </c>
      <c r="C1" s="2"/>
      <c r="D1" s="2"/>
      <c r="E1" s="2"/>
      <c r="F1" s="2"/>
      <c r="G1" s="2"/>
      <c r="H1" s="2"/>
      <c r="I1" s="2"/>
      <c r="J1" s="2"/>
    </row>
    <row r="2" spans="8:8" ht="18.0" customHeight="1">
      <c r="A2" s="3" t="s">
        <v>1</v>
      </c>
      <c r="B2" s="22" t="s">
        <v>2</v>
      </c>
      <c r="C2" s="4" t="s">
        <v>5</v>
      </c>
      <c r="D2" s="4"/>
      <c r="E2" s="4" t="s">
        <v>4</v>
      </c>
      <c r="F2" s="4"/>
      <c r="G2" s="4" t="s">
        <v>6</v>
      </c>
      <c r="H2" s="4"/>
      <c r="I2" s="4"/>
      <c r="J2" s="4"/>
      <c r="K2" s="4"/>
      <c r="L2" s="4"/>
      <c r="M2" s="4"/>
      <c r="N2" s="4"/>
    </row>
    <row r="3" spans="8:8" ht="15.0">
      <c r="A3" s="7"/>
      <c r="B3" s="8"/>
      <c r="C3" s="9" t="s">
        <v>10</v>
      </c>
      <c r="D3" s="9"/>
      <c r="E3" s="9" t="s">
        <v>10</v>
      </c>
      <c r="F3" s="9"/>
      <c r="G3" s="9" t="s">
        <v>12</v>
      </c>
      <c r="H3" s="9"/>
      <c r="I3" s="9" t="s">
        <v>13</v>
      </c>
      <c r="J3" s="9"/>
      <c r="K3" s="9" t="s">
        <v>25</v>
      </c>
      <c r="L3" s="9"/>
      <c r="M3" s="9" t="s">
        <v>26</v>
      </c>
      <c r="N3" s="9"/>
    </row>
    <row r="4" spans="8:8" ht="15.0">
      <c r="A4" s="7"/>
      <c r="B4" s="10"/>
      <c r="C4" s="10" t="s">
        <v>15</v>
      </c>
      <c r="D4" s="10" t="s">
        <v>16</v>
      </c>
      <c r="E4" s="10" t="s">
        <v>15</v>
      </c>
      <c r="F4" s="10" t="s">
        <v>16</v>
      </c>
      <c r="G4" s="10" t="s">
        <v>15</v>
      </c>
      <c r="H4" s="10" t="s">
        <v>16</v>
      </c>
      <c r="I4" s="10" t="s">
        <v>15</v>
      </c>
      <c r="J4" s="10" t="s">
        <v>16</v>
      </c>
      <c r="K4" s="10" t="s">
        <v>15</v>
      </c>
      <c r="L4" s="10" t="s">
        <v>16</v>
      </c>
      <c r="M4" s="10" t="s">
        <v>15</v>
      </c>
      <c r="N4" s="10" t="s">
        <v>16</v>
      </c>
    </row>
    <row r="5" spans="8:8">
      <c r="A5" s="11">
        <v>1.0</v>
      </c>
      <c r="B5" s="12">
        <v>0.920138888888889</v>
      </c>
      <c r="C5" s="10"/>
      <c r="D5" s="13"/>
      <c r="E5" s="10">
        <v>3.0</v>
      </c>
      <c r="F5" s="13">
        <v>0.0694444444444444</v>
      </c>
      <c r="G5" s="10">
        <v>2.0</v>
      </c>
      <c r="H5" s="13">
        <v>0.00694444444444444</v>
      </c>
      <c r="I5" s="10">
        <v>1.0</v>
      </c>
      <c r="J5" s="13">
        <v>0.00347222222222222</v>
      </c>
      <c r="K5" s="10"/>
      <c r="L5" s="13"/>
      <c r="M5" s="10"/>
      <c r="N5" s="13"/>
      <c r="O5" s="14">
        <f t="shared" si="0" ref="O5:O35">SUM(B5+D5+F5+H5+J5+L5+N5)</f>
        <v>1.0</v>
      </c>
    </row>
    <row r="6" spans="8:8">
      <c r="A6" s="11">
        <v>2.0</v>
      </c>
      <c r="B6" s="12">
        <v>0.805555555555555</v>
      </c>
      <c r="C6" s="10">
        <v>1.0</v>
      </c>
      <c r="D6" s="13">
        <v>0.00347222222222222</v>
      </c>
      <c r="E6" s="10">
        <v>3.0</v>
      </c>
      <c r="F6" s="13">
        <v>0.1875</v>
      </c>
      <c r="G6" s="10">
        <v>1.0</v>
      </c>
      <c r="H6" s="13">
        <v>0.00347222222222222</v>
      </c>
      <c r="I6" s="10"/>
      <c r="J6" s="13"/>
      <c r="K6" s="10"/>
      <c r="L6" s="13"/>
      <c r="M6" s="10"/>
      <c r="N6" s="13"/>
      <c r="O6" s="14">
        <f t="shared" si="0"/>
        <v>0.9999999999999994</v>
      </c>
    </row>
    <row r="7" spans="8:8">
      <c r="A7" s="11">
        <v>3.0</v>
      </c>
      <c r="B7" s="12">
        <v>0.8125</v>
      </c>
      <c r="C7" s="10">
        <v>2.0</v>
      </c>
      <c r="D7" s="13">
        <v>0.0208333333333333</v>
      </c>
      <c r="E7" s="10">
        <v>2.0</v>
      </c>
      <c r="F7" s="13">
        <v>0.121527777777778</v>
      </c>
      <c r="G7" s="10">
        <v>3.0</v>
      </c>
      <c r="H7" s="13">
        <v>0.0451388888888889</v>
      </c>
      <c r="I7" s="10"/>
      <c r="J7" s="13"/>
      <c r="K7" s="10"/>
      <c r="L7" s="13"/>
      <c r="M7" s="10"/>
      <c r="N7" s="13"/>
      <c r="O7" s="14">
        <f t="shared" si="0"/>
        <v>1.0000000000000002</v>
      </c>
    </row>
    <row r="8" spans="8:8">
      <c r="A8" s="11">
        <v>4.0</v>
      </c>
      <c r="B8" s="12">
        <v>0.798611111111111</v>
      </c>
      <c r="C8" s="10"/>
      <c r="D8" s="13"/>
      <c r="E8" s="10">
        <v>3.0</v>
      </c>
      <c r="F8" s="13">
        <v>0.0763888888888889</v>
      </c>
      <c r="G8" s="10">
        <v>6.0</v>
      </c>
      <c r="H8" s="13">
        <v>0.0277777777777778</v>
      </c>
      <c r="I8" s="10">
        <v>2.0</v>
      </c>
      <c r="J8" s="13">
        <v>0.0972222222222222</v>
      </c>
      <c r="K8" s="10"/>
      <c r="L8" s="13"/>
      <c r="M8" s="10"/>
      <c r="N8" s="13"/>
      <c r="O8" s="14">
        <f t="shared" si="0"/>
        <v>1.0</v>
      </c>
    </row>
    <row r="9" spans="8:8">
      <c r="A9" s="11">
        <v>5.0</v>
      </c>
      <c r="B9" s="12">
        <v>0.920138888888889</v>
      </c>
      <c r="C9" s="10">
        <v>1.0</v>
      </c>
      <c r="D9" s="13">
        <v>0.00694444444444444</v>
      </c>
      <c r="E9" s="10">
        <v>1.0</v>
      </c>
      <c r="F9" s="13">
        <v>0.0729166666666667</v>
      </c>
      <c r="G9" s="10"/>
      <c r="H9" s="13"/>
      <c r="I9" s="10"/>
      <c r="J9" s="13"/>
      <c r="K9" s="10"/>
      <c r="L9" s="13"/>
      <c r="M9" s="10"/>
      <c r="N9" s="13"/>
      <c r="O9" s="14">
        <f t="shared" si="0"/>
        <v>1.0</v>
      </c>
    </row>
    <row r="10" spans="8:8">
      <c r="A10" s="15">
        <v>6.0</v>
      </c>
      <c r="B10" s="12">
        <v>0.940972222222222</v>
      </c>
      <c r="C10" s="10"/>
      <c r="D10" s="13"/>
      <c r="E10" s="10">
        <v>2.0</v>
      </c>
      <c r="F10" s="13">
        <v>0.0555555555555556</v>
      </c>
      <c r="G10" s="10">
        <v>1.0</v>
      </c>
      <c r="H10" s="13">
        <v>0.00347222222222222</v>
      </c>
      <c r="I10" s="10"/>
      <c r="J10" s="13"/>
      <c r="K10" s="10"/>
      <c r="L10" s="13"/>
      <c r="M10" s="10"/>
      <c r="N10" s="13"/>
      <c r="O10" s="14">
        <f t="shared" si="0"/>
        <v>0.9999999999999998</v>
      </c>
    </row>
    <row r="11" spans="8:8" ht="15.0">
      <c r="A11" s="16">
        <v>7.0</v>
      </c>
      <c r="B11" s="12">
        <v>0.84375</v>
      </c>
      <c r="C11" s="10"/>
      <c r="D11" s="13"/>
      <c r="E11" s="10">
        <v>3.0</v>
      </c>
      <c r="F11" s="13">
        <v>0.0729166666666667</v>
      </c>
      <c r="G11" s="10"/>
      <c r="H11" s="13"/>
      <c r="I11" s="10">
        <v>1.0</v>
      </c>
      <c r="J11" s="13">
        <v>0.0833333333333333</v>
      </c>
      <c r="K11" s="10"/>
      <c r="L11" s="13"/>
      <c r="M11" s="10"/>
      <c r="N11" s="13"/>
      <c r="O11" s="14">
        <f t="shared" si="0"/>
        <v>1.0</v>
      </c>
    </row>
    <row r="12" spans="8:8">
      <c r="A12" s="15">
        <v>8.0</v>
      </c>
      <c r="B12" s="12">
        <v>0.927083333333333</v>
      </c>
      <c r="C12" s="10">
        <v>1.0</v>
      </c>
      <c r="D12" s="13">
        <v>0.0243055555555556</v>
      </c>
      <c r="E12" s="10">
        <v>3.0</v>
      </c>
      <c r="F12" s="13">
        <v>0.0486111111111111</v>
      </c>
      <c r="G12" s="10"/>
      <c r="H12" s="13"/>
      <c r="I12" s="10"/>
      <c r="J12" s="13"/>
      <c r="K12" s="10"/>
      <c r="L12" s="13"/>
      <c r="M12" s="10"/>
      <c r="N12" s="13"/>
      <c r="O12" s="14">
        <f t="shared" si="0"/>
        <v>0.9999999999999997</v>
      </c>
    </row>
    <row r="13" spans="8:8">
      <c r="A13" s="15">
        <v>9.0</v>
      </c>
      <c r="B13" s="12">
        <v>0.982638888888889</v>
      </c>
      <c r="C13" s="10">
        <v>1.0</v>
      </c>
      <c r="D13" s="13">
        <v>0.00347222222222222</v>
      </c>
      <c r="E13" s="10"/>
      <c r="F13" s="13"/>
      <c r="G13" s="10">
        <v>2.0</v>
      </c>
      <c r="H13" s="13">
        <v>0.00694444444444444</v>
      </c>
      <c r="I13" s="10">
        <v>1.0</v>
      </c>
      <c r="J13" s="13">
        <v>0.00694444444444444</v>
      </c>
      <c r="K13" s="10"/>
      <c r="L13" s="13"/>
      <c r="M13" s="10"/>
      <c r="N13" s="13"/>
      <c r="O13" s="14">
        <f t="shared" si="0"/>
        <v>1.0</v>
      </c>
    </row>
    <row r="14" spans="8:8">
      <c r="A14" s="15">
        <v>10.0</v>
      </c>
      <c r="B14" s="12">
        <v>0.993055555555555</v>
      </c>
      <c r="C14" s="10"/>
      <c r="D14" s="13"/>
      <c r="E14" s="10"/>
      <c r="F14" s="13"/>
      <c r="G14" s="10">
        <v>1.0</v>
      </c>
      <c r="H14" s="13">
        <v>0.00347222222222222</v>
      </c>
      <c r="I14" s="10">
        <v>1.0</v>
      </c>
      <c r="J14" s="13">
        <v>0.00347222222222222</v>
      </c>
      <c r="K14" s="10"/>
      <c r="L14" s="13"/>
      <c r="M14" s="10"/>
      <c r="N14" s="13"/>
      <c r="O14" s="14">
        <f t="shared" si="0"/>
        <v>0.9999999999999994</v>
      </c>
    </row>
    <row r="15" spans="8:8">
      <c r="A15" s="17">
        <v>11.0</v>
      </c>
      <c r="B15" s="12">
        <v>0.940972222222222</v>
      </c>
      <c r="C15" s="10">
        <v>1.0</v>
      </c>
      <c r="D15" s="13">
        <v>0.00347222222222222</v>
      </c>
      <c r="E15" s="10">
        <v>1.0</v>
      </c>
      <c r="F15" s="13">
        <v>0.0104166666666667</v>
      </c>
      <c r="G15" s="10"/>
      <c r="H15" s="13"/>
      <c r="I15" s="10">
        <v>4.0</v>
      </c>
      <c r="J15" s="13">
        <v>0.0451388888888889</v>
      </c>
      <c r="K15" s="10"/>
      <c r="L15" s="13"/>
      <c r="M15" s="10"/>
      <c r="N15" s="13"/>
      <c r="O15" s="14">
        <f t="shared" si="0"/>
        <v>0.9999999999999999</v>
      </c>
    </row>
    <row r="16" spans="8:8">
      <c r="A16" s="17">
        <v>12.0</v>
      </c>
      <c r="B16" s="12">
        <v>0.659722222222222</v>
      </c>
      <c r="C16" s="10"/>
      <c r="D16" s="13"/>
      <c r="E16" s="10">
        <v>1.0</v>
      </c>
      <c r="F16" s="13">
        <v>0.340277777777778</v>
      </c>
      <c r="G16" s="10"/>
      <c r="H16" s="13"/>
      <c r="I16" s="10"/>
      <c r="J16" s="13"/>
      <c r="K16" s="10"/>
      <c r="L16" s="13"/>
      <c r="M16" s="10"/>
      <c r="N16" s="13"/>
      <c r="O16" s="14">
        <f t="shared" si="0"/>
        <v>1.0</v>
      </c>
    </row>
    <row r="17" spans="8:8">
      <c r="A17" s="17">
        <v>13.0</v>
      </c>
      <c r="B17" s="12">
        <v>0.861111111111111</v>
      </c>
      <c r="C17" s="10">
        <v>4.0</v>
      </c>
      <c r="D17" s="13">
        <v>0.0138888888888889</v>
      </c>
      <c r="E17" s="10">
        <v>2.0</v>
      </c>
      <c r="F17" s="13">
        <v>0.0868055555555556</v>
      </c>
      <c r="G17" s="10">
        <v>3.0</v>
      </c>
      <c r="H17" s="13">
        <v>0.0243055555555556</v>
      </c>
      <c r="I17" s="10">
        <v>2.0</v>
      </c>
      <c r="J17" s="13">
        <v>0.0138888888888889</v>
      </c>
      <c r="K17" s="10"/>
      <c r="L17" s="13"/>
      <c r="M17" s="10"/>
      <c r="N17" s="13"/>
      <c r="O17" s="14">
        <f t="shared" si="0"/>
        <v>1.0</v>
      </c>
    </row>
    <row r="18" spans="8:8">
      <c r="A18" s="17">
        <v>14.0</v>
      </c>
      <c r="B18" s="12">
        <v>0.760416666666667</v>
      </c>
      <c r="C18" s="10">
        <v>1.0</v>
      </c>
      <c r="D18" s="13">
        <v>0.0208333333333333</v>
      </c>
      <c r="E18" s="10">
        <v>4.0</v>
      </c>
      <c r="F18" s="13">
        <v>0.215277777777778</v>
      </c>
      <c r="G18" s="10">
        <v>1.0</v>
      </c>
      <c r="H18" s="13">
        <v>0.00347222222222222</v>
      </c>
      <c r="I18" s="10"/>
      <c r="J18" s="13"/>
      <c r="K18" s="10"/>
      <c r="L18" s="13"/>
      <c r="M18" s="10"/>
      <c r="N18" s="13"/>
      <c r="O18" s="14">
        <f t="shared" si="0"/>
        <v>1.0000000000000004</v>
      </c>
    </row>
    <row r="19" spans="8:8">
      <c r="A19" s="17">
        <v>15.0</v>
      </c>
      <c r="B19" s="12">
        <v>0.930555555555555</v>
      </c>
      <c r="C19" s="10">
        <v>2.0</v>
      </c>
      <c r="D19" s="13">
        <v>0.0173611111111111</v>
      </c>
      <c r="E19" s="10">
        <v>1.0</v>
      </c>
      <c r="F19" s="13">
        <v>0.0208333333333333</v>
      </c>
      <c r="G19" s="10">
        <v>5.0</v>
      </c>
      <c r="H19" s="13">
        <v>0.03125</v>
      </c>
      <c r="I19" s="10"/>
      <c r="J19" s="13"/>
      <c r="K19" s="10"/>
      <c r="L19" s="13"/>
      <c r="M19" s="10"/>
      <c r="N19" s="13"/>
      <c r="O19" s="14">
        <f t="shared" si="0"/>
        <v>0.9999999999999993</v>
      </c>
    </row>
    <row r="20" spans="8:8">
      <c r="A20" s="11">
        <v>16.0</v>
      </c>
      <c r="B20" s="12">
        <v>0.840277777777778</v>
      </c>
      <c r="C20" s="10">
        <v>1.0</v>
      </c>
      <c r="D20" s="13">
        <v>0.00347222222222222</v>
      </c>
      <c r="E20" s="10">
        <v>2.0</v>
      </c>
      <c r="F20" s="13">
        <v>0.118055555555556</v>
      </c>
      <c r="G20" s="10">
        <v>5.0</v>
      </c>
      <c r="H20" s="13">
        <v>0.0347222222222222</v>
      </c>
      <c r="I20" s="10">
        <v>1.0</v>
      </c>
      <c r="J20" s="13">
        <v>0.00347222222222222</v>
      </c>
      <c r="K20" s="10"/>
      <c r="L20" s="13"/>
      <c r="M20" s="10"/>
      <c r="N20" s="13"/>
      <c r="O20" s="14">
        <f t="shared" si="0"/>
        <v>1.0000000000000007</v>
      </c>
    </row>
    <row r="21" spans="8:8">
      <c r="A21" s="11">
        <v>17.0</v>
      </c>
      <c r="B21" s="12">
        <v>0.934027777777778</v>
      </c>
      <c r="C21" s="10">
        <v>1.0</v>
      </c>
      <c r="D21" s="13">
        <v>0.00694444444444444</v>
      </c>
      <c r="E21" s="10">
        <v>3.0</v>
      </c>
      <c r="F21" s="13">
        <v>0.0555555555555556</v>
      </c>
      <c r="G21" s="10">
        <v>1.0</v>
      </c>
      <c r="H21" s="13">
        <v>0.00347222222222222</v>
      </c>
      <c r="I21" s="10"/>
      <c r="J21" s="13"/>
      <c r="K21" s="10"/>
      <c r="L21" s="13"/>
      <c r="M21" s="10"/>
      <c r="N21" s="13"/>
      <c r="O21" s="14">
        <f t="shared" si="0"/>
        <v>1.0000000000000002</v>
      </c>
    </row>
    <row r="22" spans="8:8">
      <c r="A22" s="11">
        <v>18.0</v>
      </c>
      <c r="B22" s="12">
        <v>0.972222222222222</v>
      </c>
      <c r="C22" s="10"/>
      <c r="D22" s="13"/>
      <c r="E22" s="10">
        <v>1.0</v>
      </c>
      <c r="F22" s="13">
        <v>0.0208333333333333</v>
      </c>
      <c r="G22" s="10"/>
      <c r="H22" s="13"/>
      <c r="I22" s="10">
        <v>2.0</v>
      </c>
      <c r="J22" s="13">
        <v>0.00694444444444444</v>
      </c>
      <c r="K22" s="10"/>
      <c r="L22" s="13"/>
      <c r="M22" s="10"/>
      <c r="N22" s="13"/>
      <c r="O22" s="14">
        <f t="shared" si="0"/>
        <v>0.9999999999999997</v>
      </c>
    </row>
    <row r="23" spans="8:8">
      <c r="A23" s="11">
        <v>19.0</v>
      </c>
      <c r="B23" s="12">
        <v>0.930555555555555</v>
      </c>
      <c r="C23" s="10"/>
      <c r="D23" s="13"/>
      <c r="E23" s="10">
        <v>2.0</v>
      </c>
      <c r="F23" s="13">
        <v>0.0625</v>
      </c>
      <c r="G23" s="10">
        <v>1.0</v>
      </c>
      <c r="H23" s="13">
        <v>0.00347222222222222</v>
      </c>
      <c r="I23" s="10">
        <v>1.0</v>
      </c>
      <c r="J23" s="13">
        <v>0.00347222222222222</v>
      </c>
      <c r="K23" s="10"/>
      <c r="L23" s="13"/>
      <c r="M23" s="10"/>
      <c r="N23" s="13"/>
      <c r="O23" s="14">
        <f t="shared" si="0"/>
        <v>0.9999999999999994</v>
      </c>
    </row>
    <row r="24" spans="8:8">
      <c r="A24" s="11">
        <v>20.0</v>
      </c>
      <c r="B24" s="12">
        <v>0.895833333333333</v>
      </c>
      <c r="C24" s="10">
        <v>3.0</v>
      </c>
      <c r="D24" s="13">
        <v>0.0381944444444444</v>
      </c>
      <c r="E24" s="10">
        <v>2.0</v>
      </c>
      <c r="F24" s="13">
        <v>0.0659722222222222</v>
      </c>
      <c r="G24" s="10"/>
      <c r="H24" s="13"/>
      <c r="I24" s="10"/>
      <c r="J24" s="13"/>
      <c r="K24" s="10"/>
      <c r="L24" s="13"/>
      <c r="M24" s="10"/>
      <c r="N24" s="13"/>
      <c r="O24" s="14">
        <f t="shared" si="0"/>
        <v>0.9999999999999997</v>
      </c>
    </row>
    <row r="25" spans="8:8">
      <c r="A25" s="15">
        <v>21.0</v>
      </c>
      <c r="B25" s="12">
        <v>0.972222222222222</v>
      </c>
      <c r="C25" s="10">
        <v>1.0</v>
      </c>
      <c r="D25" s="13">
        <v>0.0208333333333333</v>
      </c>
      <c r="E25" s="10"/>
      <c r="F25" s="13"/>
      <c r="G25" s="10">
        <v>1.0</v>
      </c>
      <c r="H25" s="13">
        <v>0.00347222222222222</v>
      </c>
      <c r="I25" s="10">
        <v>1.0</v>
      </c>
      <c r="J25" s="13">
        <v>0.00347222222222222</v>
      </c>
      <c r="K25" s="10"/>
      <c r="L25" s="13"/>
      <c r="M25" s="10"/>
      <c r="N25" s="13"/>
      <c r="O25" s="14">
        <f t="shared" si="0"/>
        <v>0.9999999999999997</v>
      </c>
    </row>
    <row r="26" spans="8:8">
      <c r="A26" s="15">
        <v>22.0</v>
      </c>
      <c r="B26" s="12">
        <v>0.930555555555555</v>
      </c>
      <c r="C26" s="10">
        <v>2.0</v>
      </c>
      <c r="D26" s="13">
        <v>0.0138888888888889</v>
      </c>
      <c r="E26" s="10"/>
      <c r="F26" s="13"/>
      <c r="G26" s="10"/>
      <c r="H26" s="13"/>
      <c r="I26" s="10">
        <v>2.0</v>
      </c>
      <c r="J26" s="13">
        <v>0.0555555555555556</v>
      </c>
      <c r="K26" s="10"/>
      <c r="L26" s="13"/>
      <c r="M26" s="10"/>
      <c r="N26" s="13"/>
      <c r="O26" s="14">
        <f t="shared" si="0"/>
        <v>0.9999999999999996</v>
      </c>
    </row>
    <row r="27" spans="8:8">
      <c r="A27" s="15">
        <v>23.0</v>
      </c>
      <c r="B27" s="12">
        <v>0.895833333333333</v>
      </c>
      <c r="C27" s="10">
        <v>2.0</v>
      </c>
      <c r="D27" s="13">
        <v>0.00694444444444444</v>
      </c>
      <c r="E27" s="10">
        <v>2.0</v>
      </c>
      <c r="F27" s="13">
        <v>0.0833333333333333</v>
      </c>
      <c r="G27" s="10">
        <v>1.0</v>
      </c>
      <c r="H27" s="13">
        <v>0.00347222222222222</v>
      </c>
      <c r="I27" s="10">
        <v>2.0</v>
      </c>
      <c r="J27" s="13">
        <v>0.0104166666666667</v>
      </c>
      <c r="K27" s="10"/>
      <c r="L27" s="13"/>
      <c r="M27" s="10"/>
      <c r="N27" s="13"/>
      <c r="O27" s="14">
        <f t="shared" si="0"/>
        <v>0.9999999999999997</v>
      </c>
    </row>
    <row r="28" spans="8:8">
      <c r="A28" s="15">
        <v>24.0</v>
      </c>
      <c r="B28" s="12">
        <v>0.982638888888889</v>
      </c>
      <c r="C28" s="10"/>
      <c r="D28" s="13"/>
      <c r="E28" s="10"/>
      <c r="F28" s="13"/>
      <c r="G28" s="10"/>
      <c r="H28" s="13"/>
      <c r="I28" s="10">
        <v>4.0</v>
      </c>
      <c r="J28" s="13">
        <v>0.0173611111111111</v>
      </c>
      <c r="K28" s="10"/>
      <c r="L28" s="13"/>
      <c r="M28" s="10"/>
      <c r="N28" s="13"/>
      <c r="O28" s="14">
        <f t="shared" si="0"/>
        <v>1.0</v>
      </c>
    </row>
    <row r="29" spans="8:8">
      <c r="A29" s="15">
        <v>25.0</v>
      </c>
      <c r="B29" s="12">
        <v>0.850694444444445</v>
      </c>
      <c r="C29" s="10">
        <v>1.0</v>
      </c>
      <c r="D29" s="13">
        <v>0.00694444444444444</v>
      </c>
      <c r="E29" s="10">
        <v>2.0</v>
      </c>
      <c r="F29" s="13">
        <v>0.0972222222222222</v>
      </c>
      <c r="G29" s="10">
        <v>2.0</v>
      </c>
      <c r="H29" s="13">
        <v>0.0451388888888889</v>
      </c>
      <c r="I29" s="10"/>
      <c r="J29" s="13"/>
      <c r="K29" s="10"/>
      <c r="L29" s="13"/>
      <c r="M29" s="10"/>
      <c r="N29" s="13"/>
      <c r="O29" s="14">
        <f t="shared" si="0"/>
        <v>1.0000000000000004</v>
      </c>
    </row>
    <row r="30" spans="8:8">
      <c r="A30" s="17">
        <v>26.0</v>
      </c>
      <c r="B30" s="12">
        <v>0.760416666666667</v>
      </c>
      <c r="C30" s="10">
        <v>1.0</v>
      </c>
      <c r="D30" s="13">
        <v>0.00347222222222222</v>
      </c>
      <c r="E30" s="10">
        <v>1.0</v>
      </c>
      <c r="F30" s="13">
        <v>0.201388888888889</v>
      </c>
      <c r="G30" s="10">
        <v>1.0</v>
      </c>
      <c r="H30" s="13">
        <v>0.0347222222222222</v>
      </c>
      <c r="I30" s="10"/>
      <c r="J30" s="13"/>
      <c r="K30" s="10"/>
      <c r="L30" s="13"/>
      <c r="M30" s="10"/>
      <c r="N30" s="13"/>
      <c r="O30" s="14">
        <f t="shared" si="0"/>
        <v>1.0000000000000002</v>
      </c>
    </row>
    <row r="31" spans="8:8">
      <c r="A31" s="17">
        <v>27.0</v>
      </c>
      <c r="B31" s="12">
        <v>0.6875</v>
      </c>
      <c r="C31" s="10">
        <v>1.0</v>
      </c>
      <c r="D31" s="13">
        <v>0.0138888888888889</v>
      </c>
      <c r="E31" s="10">
        <v>1.0</v>
      </c>
      <c r="F31" s="13">
        <v>0.291666666666667</v>
      </c>
      <c r="G31" s="10"/>
      <c r="H31" s="13"/>
      <c r="I31" s="10">
        <v>1.0</v>
      </c>
      <c r="J31" s="13">
        <v>0.00694444444444444</v>
      </c>
      <c r="K31" s="10"/>
      <c r="L31" s="13"/>
      <c r="M31" s="10"/>
      <c r="N31" s="13"/>
      <c r="O31" s="14">
        <f t="shared" si="0"/>
        <v>1.0000000000000004</v>
      </c>
    </row>
    <row r="32" spans="8:8">
      <c r="A32" s="17">
        <v>28.0</v>
      </c>
      <c r="B32" s="12">
        <v>0.663194444444444</v>
      </c>
      <c r="C32" s="10"/>
      <c r="D32" s="13"/>
      <c r="E32" s="10">
        <v>2.0</v>
      </c>
      <c r="F32" s="13">
        <v>0.336805555555556</v>
      </c>
      <c r="G32" s="10"/>
      <c r="H32" s="13"/>
      <c r="I32" s="10"/>
      <c r="J32" s="13"/>
      <c r="K32" s="10"/>
      <c r="L32" s="13"/>
      <c r="M32" s="10"/>
      <c r="N32" s="13"/>
      <c r="O32" s="14">
        <f t="shared" si="0"/>
        <v>1.0</v>
      </c>
    </row>
    <row r="33" spans="8:8">
      <c r="A33" s="17">
        <v>29.0</v>
      </c>
      <c r="B33" s="12">
        <v>0.868055555555555</v>
      </c>
      <c r="C33" s="10">
        <v>1.0</v>
      </c>
      <c r="D33" s="13">
        <v>0.0277777777777778</v>
      </c>
      <c r="E33" s="10">
        <v>3.0</v>
      </c>
      <c r="F33" s="13">
        <v>0.100694444444444</v>
      </c>
      <c r="G33" s="10"/>
      <c r="H33" s="13"/>
      <c r="I33" s="10">
        <v>1.0</v>
      </c>
      <c r="J33" s="13">
        <v>0.00347222222222222</v>
      </c>
      <c r="K33" s="10"/>
      <c r="L33" s="13"/>
      <c r="M33" s="10"/>
      <c r="N33" s="13"/>
      <c r="O33" s="14">
        <f t="shared" si="0"/>
        <v>0.999999999999999</v>
      </c>
    </row>
    <row r="34" spans="8:8">
      <c r="A34" s="17">
        <v>30.0</v>
      </c>
      <c r="B34" s="12">
        <v>0.9375</v>
      </c>
      <c r="C34" s="10"/>
      <c r="D34" s="13"/>
      <c r="E34" s="10">
        <v>1.0</v>
      </c>
      <c r="F34" s="13">
        <v>0.0416666666666667</v>
      </c>
      <c r="G34" s="10"/>
      <c r="H34" s="13"/>
      <c r="I34" s="10">
        <v>1.0</v>
      </c>
      <c r="J34" s="13">
        <v>0.0208333333333333</v>
      </c>
      <c r="K34" s="10"/>
      <c r="L34" s="13"/>
      <c r="M34" s="10"/>
      <c r="N34" s="13"/>
      <c r="O34" s="14">
        <f t="shared" si="0"/>
        <v>1.0</v>
      </c>
    </row>
    <row r="35" spans="8:8">
      <c r="A35" s="17">
        <v>31.0</v>
      </c>
      <c r="B35" s="12">
        <v>0.774305555555555</v>
      </c>
      <c r="C35" s="10">
        <v>1.0</v>
      </c>
      <c r="D35" s="13">
        <v>0.0659722222222222</v>
      </c>
      <c r="E35" s="10">
        <v>1.0</v>
      </c>
      <c r="F35" s="13">
        <v>0.0520833333333333</v>
      </c>
      <c r="G35" s="10">
        <v>2.0</v>
      </c>
      <c r="H35" s="13">
        <v>0.0555555555555556</v>
      </c>
      <c r="I35" s="10">
        <v>2.0</v>
      </c>
      <c r="J35" s="13">
        <v>0.0520833333333333</v>
      </c>
      <c r="K35" s="10"/>
      <c r="L35" s="13"/>
      <c r="M35" s="10"/>
      <c r="N35" s="13"/>
      <c r="O35" s="14">
        <f t="shared" si="0"/>
        <v>0.9999999999999993</v>
      </c>
    </row>
    <row r="36" spans="8:8" ht="21.0">
      <c r="A36" s="18" t="s">
        <v>18</v>
      </c>
      <c r="B36" s="19">
        <f t="shared" si="1" ref="B36:O36">SUM(B5:B35)</f>
        <v>26.993055555555546</v>
      </c>
      <c r="C36" s="20">
        <f t="shared" si="1"/>
        <v>29.0</v>
      </c>
      <c r="D36" s="19">
        <f t="shared" si="1"/>
        <v>0.3229166666666666</v>
      </c>
      <c r="E36" s="20">
        <f t="shared" si="1"/>
        <v>52.0</v>
      </c>
      <c r="F36" s="19">
        <f t="shared" si="1"/>
        <v>2.9062500000000013</v>
      </c>
      <c r="G36" s="20">
        <f t="shared" si="1"/>
        <v>39.0</v>
      </c>
      <c r="H36" s="19">
        <f t="shared" si="1"/>
        <v>0.3402777777777778</v>
      </c>
      <c r="I36" s="20">
        <f t="shared" si="1"/>
        <v>30.0</v>
      </c>
      <c r="J36" s="19">
        <f t="shared" si="1"/>
        <v>0.4374999999999999</v>
      </c>
      <c r="K36" s="20">
        <f t="shared" si="1"/>
        <v>0.0</v>
      </c>
      <c r="L36" s="19">
        <f t="shared" si="1"/>
        <v>0.0</v>
      </c>
      <c r="M36" s="20">
        <f t="shared" si="1"/>
        <v>0.0</v>
      </c>
      <c r="N36" s="19">
        <f t="shared" si="1"/>
        <v>0.0</v>
      </c>
      <c r="O36" s="14">
        <f t="shared" si="1"/>
        <v>31.0</v>
      </c>
    </row>
    <row r="38" spans="8:8">
      <c r="C38">
        <f>C36+E36</f>
        <v>81.0</v>
      </c>
      <c r="D38" s="14">
        <f>D36+F36</f>
        <v>3.229166666666667</v>
      </c>
      <c r="G38">
        <f>G36+I36</f>
        <v>69.0</v>
      </c>
      <c r="H38" s="14">
        <f>H36+J36</f>
        <v>0.777777777777778</v>
      </c>
    </row>
    <row r="40" spans="8:8">
      <c r="Q40" s="23"/>
    </row>
  </sheetData>
  <mergeCells count="11">
    <mergeCell ref="B1:J1"/>
    <mergeCell ref="C2:D2"/>
    <mergeCell ref="I3:J3"/>
    <mergeCell ref="K2:N2"/>
    <mergeCell ref="E3:F3"/>
    <mergeCell ref="K3:L3"/>
    <mergeCell ref="M3:N3"/>
    <mergeCell ref="E2:F2"/>
    <mergeCell ref="C3:D3"/>
    <mergeCell ref="G3:H3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KPTCL</dc:creator>
  <cp:lastModifiedBy>AETHSD</cp:lastModifiedBy>
  <dcterms:created xsi:type="dcterms:W3CDTF">2009-09-18T16:08:00Z</dcterms:created>
  <dcterms:modified xsi:type="dcterms:W3CDTF">2025-11-25T13:41:41Z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ab139088323448b49471127f893c0a1b</vt:lpwstr>
  </property>
  <property fmtid="{D5CDD505-2E9C-101B-9397-08002B2CF9AE}" pid="3" name="KSOProductBuildVer">
    <vt:lpwstr>1033-12.2.0.22549</vt:lpwstr>
  </property>
</Properties>
</file>