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Honnali statistics 24-1-2017\ATC Feeder wise\ATC-25-26\july-2025\"/>
    </mc:Choice>
  </mc:AlternateContent>
  <xr:revisionPtr revIDLastSave="0" documentId="13_ncr:1_{0156BDF7-29D9-4AF0-B2CB-63F3382E8100}" xr6:coauthVersionLast="36" xr6:coauthVersionMax="36" xr10:uidLastSave="{00000000-0000-0000-0000-000000000000}"/>
  <bookViews>
    <workbookView xWindow="0" yWindow="0" windowWidth="28800" windowHeight="12105" firstSheet="2" activeTab="2" xr2:uid="{00000000-000D-0000-FFFF-FFFF00000000}"/>
  </bookViews>
  <sheets>
    <sheet name="sheet1" sheetId="2" state="hidden" r:id="rId1"/>
    <sheet name="sheet1 (2)" sheetId="3" state="hidden" r:id="rId2"/>
    <sheet name="sheet1 (3)" sheetId="4" r:id="rId3"/>
    <sheet name="sheet1 (4)" sheetId="5" state="hidden" r:id="rId4"/>
  </sheets>
  <calcPr calcId="191029"/>
</workbook>
</file>

<file path=xl/calcChain.xml><?xml version="1.0" encoding="utf-8"?>
<calcChain xmlns="http://schemas.openxmlformats.org/spreadsheetml/2006/main">
  <c r="N72" i="3" l="1"/>
</calcChain>
</file>

<file path=xl/sharedStrings.xml><?xml version="1.0" encoding="utf-8"?>
<sst xmlns="http://schemas.openxmlformats.org/spreadsheetml/2006/main" count="1178" uniqueCount="246">
  <si>
    <t>Bangalore Electricity Supply Company Limited (BESCOM)</t>
  </si>
  <si>
    <t>ENERGY AUDIT FEEDER WISE REPORT -HONNALI-SECTION</t>
  </si>
  <si>
    <t>Report for the Period from 01-Jul-2025 to 22-Jul-2025</t>
  </si>
  <si>
    <t xml:space="preserve">Generated By: </t>
  </si>
  <si>
    <t>SATHYANARAYANA</t>
  </si>
  <si>
    <t xml:space="preserve">Generated On: </t>
  </si>
  <si>
    <t>22-07-2025 13:58:53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</si>
  <si>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</si>
  <si>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</si>
  <si>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</si>
  <si>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</si>
  <si>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</si>
  <si>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</si>
  <si>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</si>
  <si>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</si>
  <si>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</si>
  <si>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</si>
  <si>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</si>
  <si>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</si>
  <si>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</si>
  <si>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</si>
  <si>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</si>
  <si>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</si>
  <si>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</si>
  <si>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</si>
  <si>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</si>
  <si>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</si>
  <si>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</si>
  <si>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</si>
  <si>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</si>
  <si>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</si>
  <si>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</si>
  <si>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</si>
  <si>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</si>
  <si>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</si>
  <si>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</si>
  <si>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</si>
  <si>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</si>
  <si>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</si>
  <si>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</si>
  <si>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</si>
  <si>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</si>
  <si>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</si>
  <si>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</si>
  <si>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SLNO</t>
  </si>
  <si>
    <t>ZONE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</si>
  <si>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</si>
  <si>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</si>
  <si>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</si>
  <si>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</si>
  <si>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</si>
  <si>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</si>
  <si>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</si>
  <si>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</si>
  <si>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</si>
  <si>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</si>
  <si>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</si>
  <si>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</si>
  <si>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</si>
  <si>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</si>
  <si>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</si>
  <si>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</si>
  <si>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</si>
  <si>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METERCHANGE UNITS</t>
  </si>
  <si>
    <t>CONSUMPTION T=(Q-P)*R+S</t>
  </si>
  <si>
    <t>IMPORTED ENERGY</t>
  </si>
  <si>
    <t>EXPORTED ENERGY</t>
  </si>
  <si>
    <t>SRTPV CONSUMPTION</t>
  </si>
  <si>
    <t>NET CONSUMPTION X=T+U-V+W</t>
  </si>
  <si>
    <t>METERED SALES</t>
  </si>
  <si>
    <t>UNMETERED SALES</t>
  </si>
  <si>
    <t>TOTAL SALES AA=Y+Z</t>
  </si>
  <si>
    <t>T AND D LOSS AB=(X-W/X)*100</t>
  </si>
  <si>
    <t>DEMAND</t>
  </si>
  <si>
    <t>COLLECTION</t>
  </si>
  <si>
    <t>BILLING EFFICIENCY AE=AA/X</t>
  </si>
  <si>
    <t>COLLECTION EFFICIENCY AF=AD/AC</t>
  </si>
  <si>
    <t>AT AND C LOSS AG=((1-AE*AF)*100</t>
  </si>
  <si>
    <t>REMARKS</t>
  </si>
  <si>
    <t>STATUS</t>
  </si>
  <si>
    <t>ENRTYTIME</t>
  </si>
  <si>
    <t>loc_code</t>
  </si>
  <si>
    <t>CTAZ</t>
  </si>
  <si>
    <t>DAVANAGERE</t>
  </si>
  <si>
    <t>HARIHARA</t>
  </si>
  <si>
    <t>NANDIGUDI_66</t>
  </si>
  <si>
    <t>F05-KONANATHALE</t>
  </si>
  <si>
    <t>AGRI</t>
  </si>
  <si>
    <t>1310301906010106</t>
  </si>
  <si>
    <t>2025-07-22 13:58:20</t>
  </si>
  <si>
    <t>HONNALI</t>
  </si>
  <si>
    <t>KYASINAKERE_66</t>
  </si>
  <si>
    <t>F08-KULAGATTE NJY</t>
  </si>
  <si>
    <t>NJY</t>
  </si>
  <si>
    <t>1310302906020104</t>
  </si>
  <si>
    <t>F07-BYRANAHALLI IP</t>
  </si>
  <si>
    <t>1310302906020103</t>
  </si>
  <si>
    <t>F06-KYASINAKERE IP</t>
  </si>
  <si>
    <t>1310302906020102</t>
  </si>
  <si>
    <t>F05-CHANNENAHALLI IP</t>
  </si>
  <si>
    <t>1310302906020101</t>
  </si>
  <si>
    <t>F04-HUNASAGHATTA IP</t>
  </si>
  <si>
    <t>1310302906010111</t>
  </si>
  <si>
    <t>F03-CHILAPURA IP</t>
  </si>
  <si>
    <t>1310302906010110</t>
  </si>
  <si>
    <t>F02-CHENNAMUMBAPURA NJY</t>
  </si>
  <si>
    <t>1310302906010109</t>
  </si>
  <si>
    <t>F01-THYAGADAKATTE IP</t>
  </si>
  <si>
    <t>1310302906010108</t>
  </si>
  <si>
    <t>HONNALI_66</t>
  </si>
  <si>
    <t>F15-WATER WORKS CMC HONNALI</t>
  </si>
  <si>
    <t>WATER WORKS</t>
  </si>
  <si>
    <t>1310302904030504</t>
  </si>
  <si>
    <t>HONNALLI_220</t>
  </si>
  <si>
    <t>F01-KAMMARGATTE</t>
  </si>
  <si>
    <t>1310302905010101</t>
  </si>
  <si>
    <t>F10-HOLEMADAPURA</t>
  </si>
  <si>
    <t>1310302905020303</t>
  </si>
  <si>
    <t>F10-AADHI HANUMAPPA IP</t>
  </si>
  <si>
    <t>1310302904010103</t>
  </si>
  <si>
    <t>SASUVEHALLI_66</t>
  </si>
  <si>
    <t>F01-CHANNENAHALLI AGRI</t>
  </si>
  <si>
    <t>1310302906010101</t>
  </si>
  <si>
    <t>F07-GOLLARAHALLI</t>
  </si>
  <si>
    <t>DOMESTIC</t>
  </si>
  <si>
    <t>1310302904010101</t>
  </si>
  <si>
    <t>KUNDUR_66</t>
  </si>
  <si>
    <t>F04-SINGATAGERE IP</t>
  </si>
  <si>
    <t>1310302907010101</t>
  </si>
  <si>
    <t>F02-BALLESWARA</t>
  </si>
  <si>
    <t>1310302904030501</t>
  </si>
  <si>
    <t>F02-KYSINKERE</t>
  </si>
  <si>
    <t>1310302906010102</t>
  </si>
  <si>
    <t>F03-NERALAGUNDI IP</t>
  </si>
  <si>
    <t>1310302907010102</t>
  </si>
  <si>
    <t>F02-TARAGANAHALLI</t>
  </si>
  <si>
    <t>1310302905010102</t>
  </si>
  <si>
    <t>F03-HARALAHALLI</t>
  </si>
  <si>
    <t>1310302905010103</t>
  </si>
  <si>
    <t>F03-HONNALI</t>
  </si>
  <si>
    <t>1310302904030502</t>
  </si>
  <si>
    <t>F02-THIMLAPURA NJY</t>
  </si>
  <si>
    <t>1310302907010103</t>
  </si>
  <si>
    <t>F08-LINGAPURA</t>
  </si>
  <si>
    <t>1310302906010103</t>
  </si>
  <si>
    <t>F04-GOVINAKOVI</t>
  </si>
  <si>
    <t>1310302905010104</t>
  </si>
  <si>
    <t>F01-HANUMANAHALLI IP</t>
  </si>
  <si>
    <t>1310302907010104</t>
  </si>
  <si>
    <t>F04-RAMPURA</t>
  </si>
  <si>
    <t>1310302906010104</t>
  </si>
  <si>
    <t>F05-MARIKOPPA</t>
  </si>
  <si>
    <t>1310302904020301</t>
  </si>
  <si>
    <t>F05-KULAGATTE NJY</t>
  </si>
  <si>
    <t>1310302906020301</t>
  </si>
  <si>
    <t>F06-BAGEWADI</t>
  </si>
  <si>
    <t>1310302906020302</t>
  </si>
  <si>
    <t>F06-HANUMASAGARA</t>
  </si>
  <si>
    <t>1310302904020302</t>
  </si>
  <si>
    <t>F01-ARAKERE</t>
  </si>
  <si>
    <t>1310302904020303</t>
  </si>
  <si>
    <t>F07-GADDERAMESHWARA</t>
  </si>
  <si>
    <t>1310302905020301</t>
  </si>
  <si>
    <t>F07-TYAGADAKATTE IP</t>
  </si>
  <si>
    <t>1310302906020303</t>
  </si>
  <si>
    <t>F08-ARABAGATTE</t>
  </si>
  <si>
    <t>1310302904020101</t>
  </si>
  <si>
    <t>F09-BELIMALLUR</t>
  </si>
  <si>
    <t>1310302904010102</t>
  </si>
  <si>
    <t>F09-BASAVAPURA</t>
  </si>
  <si>
    <t>1310302905020302</t>
  </si>
  <si>
    <t>F03-SASUVEHALLI</t>
  </si>
  <si>
    <t>1310302906020304</t>
  </si>
  <si>
    <t>F11-MASADI NJY</t>
  </si>
  <si>
    <t>1310302904010104</t>
  </si>
  <si>
    <t>F08-TUNGABHADRA</t>
  </si>
  <si>
    <t>1310302905010105</t>
  </si>
  <si>
    <t>F09-CHIKKABASURU THANDA NJY</t>
  </si>
  <si>
    <t>1310302906020305</t>
  </si>
  <si>
    <t>F06-KUNDUR IP</t>
  </si>
  <si>
    <t>1310302907010106</t>
  </si>
  <si>
    <t>F05-ANJANEYA INDUSTRIAL</t>
  </si>
  <si>
    <t>INDUSTRIAL</t>
  </si>
  <si>
    <t>1310302907010105</t>
  </si>
  <si>
    <t>F11-TAKKANAHALLI NJY</t>
  </si>
  <si>
    <t>1310302905010107</t>
  </si>
  <si>
    <t>F07-KULAMBI NJY</t>
  </si>
  <si>
    <t>1310302907010107</t>
  </si>
  <si>
    <t xml:space="preserve">F10-MUKTHENAHALLI IP </t>
  </si>
  <si>
    <t>1310302907020301</t>
  </si>
  <si>
    <t>F11-YAKKANAHALLI IP</t>
  </si>
  <si>
    <t>1310302907020303</t>
  </si>
  <si>
    <t>F08-BANNIKODU IP</t>
  </si>
  <si>
    <t>1310302907020304</t>
  </si>
  <si>
    <t>F09-NELAHONNE IP</t>
  </si>
  <si>
    <t>1310302907020302</t>
  </si>
  <si>
    <t>F13-HIREBASURU AGRI</t>
  </si>
  <si>
    <t>1310302906010106</t>
  </si>
  <si>
    <t>F12-BENAKANAHALLI AGRI</t>
  </si>
  <si>
    <t>1310302906010105</t>
  </si>
  <si>
    <t>F10-HANAGAVADI NJY</t>
  </si>
  <si>
    <t>1310302906020306</t>
  </si>
  <si>
    <t>F11-HOTYAPURA AGRI</t>
  </si>
  <si>
    <t>1310302906010107</t>
  </si>
  <si>
    <t>KATTIGE_66</t>
  </si>
  <si>
    <t>F12-S MALLAPURA NJY</t>
  </si>
  <si>
    <t>1310302903020304</t>
  </si>
  <si>
    <t>F11-H KADADAKATTE NJY</t>
  </si>
  <si>
    <t>1310302903020303</t>
  </si>
  <si>
    <t>F13-HONNATYAMMA AGRI</t>
  </si>
  <si>
    <t>1310302904030503</t>
  </si>
  <si>
    <t>F12-NARASIMHAPURA</t>
  </si>
  <si>
    <t>LIFT IRRIGATION</t>
  </si>
  <si>
    <t>1310302904010107</t>
  </si>
  <si>
    <t>CHIKKAGONIGERE_66</t>
  </si>
  <si>
    <t>F04-HIREGONIGERE NJY</t>
  </si>
  <si>
    <t>F01-HONNURU VADDARAHATTI IP</t>
  </si>
  <si>
    <t>1310302909010101</t>
  </si>
  <si>
    <t>F14-HOSURU IP</t>
  </si>
  <si>
    <t>1310302904010108</t>
  </si>
  <si>
    <t>F12-KAIMARA LIS</t>
  </si>
  <si>
    <t>1310302905020304</t>
  </si>
  <si>
    <t>NYAMATHI</t>
  </si>
  <si>
    <t>F03-SORTUR</t>
  </si>
  <si>
    <t>1310302903010103</t>
  </si>
  <si>
    <t>F04-HATTUR AGRI</t>
  </si>
  <si>
    <t>1310302903010104</t>
  </si>
  <si>
    <t>Remarks</t>
  </si>
  <si>
    <t>NEW IR</t>
  </si>
  <si>
    <t xml:space="preserve">"416.91" </t>
  </si>
  <si>
    <t xml:space="preserve">"287.57" </t>
  </si>
  <si>
    <t>F05-HOLEHARALAHALLI IP</t>
  </si>
  <si>
    <t>F07-VIJAYAPURA IP</t>
  </si>
  <si>
    <t xml:space="preserve">IR to be change from "0" to new IR "287.57" </t>
  </si>
  <si>
    <t xml:space="preserve">IR to be change from "0" to new IR "416.91" </t>
  </si>
  <si>
    <t>Ticket no.</t>
  </si>
  <si>
    <t>BTRM072511539</t>
  </si>
  <si>
    <t>1310302909020101</t>
  </si>
  <si>
    <t>1310302909020103</t>
  </si>
  <si>
    <t>F03-CHIKKAGONIGERE IP</t>
  </si>
  <si>
    <t>1310302909010103</t>
  </si>
  <si>
    <t xml:space="preserve">"199.49" </t>
  </si>
  <si>
    <t xml:space="preserve">IR to be change from "416.91" to new IR "199.49" </t>
  </si>
  <si>
    <t>Old IR</t>
  </si>
  <si>
    <t>"1136.79"</t>
  </si>
  <si>
    <t xml:space="preserve">IR to be change from "287.57" to new IR "1136.79"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</si>
</sst>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 applyBorder="0"/>
  </cellStyleXfs>
  <cellXfs count="29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0" fillId="3" borderId="0" xfId="0" applyNumberFormat="1" applyFill="1" applyAlignment="1" applyProtection="1"/>
    <xf numFmtId="0" fontId="3" fillId="2" borderId="1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left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0" fillId="0" borderId="5" xfId="0" applyNumberFormat="1" applyFill="1" applyBorder="1" applyAlignment="1" applyProtection="1"/>
    <xf numFmtId="0" fontId="0" fillId="0" borderId="5" xfId="0" applyNumberFormat="1" applyFill="1" applyBorder="1" applyAlignment="1" applyProtection="1">
      <alignment horizontal="center"/>
    </xf>
    <xf numFmtId="0" fontId="4" fillId="0" borderId="5" xfId="0" applyFont="1" applyBorder="1"/>
    <xf numFmtId="0" fontId="4" fillId="5" borderId="5" xfId="0" applyFont="1" applyFill="1" applyBorder="1"/>
    <xf numFmtId="0" fontId="0" fillId="6" borderId="5" xfId="0" applyNumberFormat="1" applyFill="1" applyBorder="1" applyAlignment="1" applyProtection="1"/>
    <xf numFmtId="0" fontId="5" fillId="7" borderId="3" xfId="0" applyFont="1" applyFill="1" applyBorder="1"/>
    <xf numFmtId="0" fontId="4" fillId="0" borderId="3" xfId="0" quotePrefix="1" applyNumberFormat="1" applyFont="1" applyBorder="1"/>
    <xf numFmtId="0" fontId="4" fillId="5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4" fillId="0" borderId="0" xfId="0" quotePrefix="1" applyNumberFormat="1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4" fillId="0" borderId="5" xfId="0" quotePrefix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AL71" totalsRowShown="0">
  <autoFilter ref="A8:AL71" xr:uid="{00000000-0009-0000-0100-000001000000}">
    <filterColumn colId="5">
      <filters>
        <filter val="CHIKKAGONIGERE_66"/>
      </filters>
    </filterColumn>
  </autoFilter>
  <tableColumns count="38">
    <tableColumn id="1" xr3:uid="{00000000-0010-0000-0000-000001000000}" name="SLNO"/>
    <tableColumn id="2" xr3:uid="{00000000-0010-0000-0000-000002000000}" name="ZONE"/>
    <tableColumn id="3" xr3:uid="{00000000-0010-0000-0000-000003000000}" name="CIRCLE"/>
    <tableColumn id="4" xr3:uid="{00000000-0010-0000-0000-000004000000}" name="DIVISION"/>
    <tableColumn id="5" xr3:uid="{00000000-0010-0000-0000-000005000000}" name="SUB DIVISION"/>
    <tableColumn id="6" xr3:uid="{00000000-0010-0000-0000-000006000000}" name="STATION NAME"/>
    <tableColumn id="7" xr3:uid="{00000000-0010-0000-0000-000007000000}" name="FEEDER OWNER"/>
    <tableColumn id="8" xr3:uid="{00000000-0010-0000-0000-000008000000}" name="FEEDER INDEX"/>
    <tableColumn id="9" xr3:uid="{00000000-0010-0000-0000-000009000000}" name="FEEDER NAME"/>
    <tableColumn id="10" xr3:uid="{00000000-0010-0000-0000-00000A000000}" name="FEEDER TYPE"/>
    <tableColumn id="11" xr3:uid="{00000000-0010-0000-0000-00000B000000}" name="FEEDER CODE"/>
    <tableColumn id="12" xr3:uid="{00000000-0010-0000-0000-00000C000000}" name="NO OF INS"/>
    <tableColumn id="13" xr3:uid="{00000000-0010-0000-0000-00000D000000}" name="NO OF ACTIVE INS"/>
    <tableColumn id="14" xr3:uid="{00000000-0010-0000-0000-00000E000000}" name="NO OF INACTIVE INS"/>
    <tableColumn id="15" xr3:uid="{00000000-0010-0000-0000-00000F000000}" name="IP SET INSTALLATION"/>
    <tableColumn id="16" xr3:uid="{00000000-0010-0000-0000-000010000000}" name="IP_UNBILLED"/>
    <tableColumn id="17" xr3:uid="{00000000-0010-0000-0000-000011000000}" name="IR"/>
    <tableColumn id="18" xr3:uid="{00000000-0010-0000-0000-000012000000}" name="FR"/>
    <tableColumn id="19" xr3:uid="{00000000-0010-0000-0000-000013000000}" name="MC"/>
    <tableColumn id="20" xr3:uid="{00000000-0010-0000-0000-000014000000}" name="METERCHANGE UNITS"/>
    <tableColumn id="21" xr3:uid="{00000000-0010-0000-0000-000015000000}" name="CONSUMPTION T=(Q-P)*R+S"/>
    <tableColumn id="22" xr3:uid="{00000000-0010-0000-0000-000016000000}" name="IMPORTED ENERGY"/>
    <tableColumn id="23" xr3:uid="{00000000-0010-0000-0000-000017000000}" name="EXPORTED ENERGY"/>
    <tableColumn id="24" xr3:uid="{00000000-0010-0000-0000-000018000000}" name="SRTPV CONSUMPTION"/>
    <tableColumn id="25" xr3:uid="{00000000-0010-0000-0000-000019000000}" name="NET CONSUMPTION X=T+U-V+W"/>
    <tableColumn id="26" xr3:uid="{00000000-0010-0000-0000-00001A000000}" name="METERED SALES"/>
    <tableColumn id="27" xr3:uid="{00000000-0010-0000-0000-00001B000000}" name="UNMETERED SALES"/>
    <tableColumn id="28" xr3:uid="{00000000-0010-0000-0000-00001C000000}" name="TOTAL SALES AA=Y+Z"/>
    <tableColumn id="29" xr3:uid="{00000000-0010-0000-0000-00001D000000}" name="T AND D LOSS AB=(X-W/X)*100"/>
    <tableColumn id="30" xr3:uid="{00000000-0010-0000-0000-00001E000000}" name="DEMAND"/>
    <tableColumn id="31" xr3:uid="{00000000-0010-0000-0000-00001F000000}" name="COLLECTION"/>
    <tableColumn id="32" xr3:uid="{00000000-0010-0000-0000-000020000000}" name="BILLING EFFICIENCY AE=AA/X"/>
    <tableColumn id="33" xr3:uid="{00000000-0010-0000-0000-000021000000}" name="COLLECTION EFFICIENCY AF=AD/AC"/>
    <tableColumn id="34" xr3:uid="{00000000-0010-0000-0000-000022000000}" name="AT AND C LOSS AG=((1-AE*AF)*100"/>
    <tableColumn id="35" xr3:uid="{00000000-0010-0000-0000-000023000000}" name="REMARKS"/>
    <tableColumn id="36" xr3:uid="{00000000-0010-0000-0000-000024000000}" name="STATUS"/>
    <tableColumn id="37" xr3:uid="{00000000-0010-0000-0000-000025000000}" name="ENRTYTIME"/>
    <tableColumn id="38" xr3:uid="{00000000-0010-0000-0000-000026000000}" name="loc_co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B7B81A-D516-4275-B9A5-80E0C142AFA7}" name="Table13" displayName="Table13" ref="A8:V72" totalsRowCount="1">
  <autoFilter ref="A8:V71" xr:uid="{00000000-0009-0000-0100-000001000000}"/>
  <sortState ref="A9:V71">
    <sortCondition ref="A8:A71"/>
  </sortState>
  <tableColumns count="22">
    <tableColumn id="1" xr3:uid="{96A339E2-ED0F-4EBF-B9B8-02DC35F75CAA}" name="SLNO"/>
    <tableColumn id="6" xr3:uid="{E653D371-B4B6-495C-84B6-58F1A016CF39}" name="STATION NAME"/>
    <tableColumn id="9" xr3:uid="{F95C3EBC-1912-4455-B57A-103DD4E1FD5C}" name="FEEDER NAME"/>
    <tableColumn id="10" xr3:uid="{482BE614-6DFA-4086-B7E9-E5D789C9764B}" name="FEEDER TYPE"/>
    <tableColumn id="12" xr3:uid="{1FD6AE1F-EB2A-4F4C-B1EC-287EC536FC43}" name="NO OF INS"/>
    <tableColumn id="13" xr3:uid="{9D012AE8-8C82-4AFE-AAF4-D53FE2A08EC6}" name="NO OF ACTIVE INS"/>
    <tableColumn id="14" xr3:uid="{317DABF3-FE60-4494-A9E3-9FD61CBB3777}" name="NO OF INACTIVE INS"/>
    <tableColumn id="15" xr3:uid="{B07D9364-6BCE-4136-91B2-7FADC9730EFB}" name="IP SET INSTALLATION"/>
    <tableColumn id="16" xr3:uid="{BFA0AD3F-2FF6-4318-8639-539689CD4607}" name="IP_UNBILLED"/>
    <tableColumn id="17" xr3:uid="{4B6379EA-8E14-4200-AFBA-B450A59B80CE}" name="IR"/>
    <tableColumn id="18" xr3:uid="{9AC3B089-13B8-404E-BC17-79D7074F290F}" name="FR"/>
    <tableColumn id="19" xr3:uid="{EF496206-B9C9-42F9-932D-660763484B85}" name="MC"/>
    <tableColumn id="20" xr3:uid="{D395351E-1DCE-4B3E-812A-354164566131}" name="METERCHANGE UNITS"/>
    <tableColumn id="21" xr3:uid="{CA749561-9D08-4D48-9F29-A03EB0B33914}" name="CONSUMPTION T=(Q-P)*R+S" totalsRowFunction="sum"/>
    <tableColumn id="22" xr3:uid="{28FEA5F6-8E36-4044-A3BD-8AB06CBF33FA}" name="IMPORTED ENERGY"/>
    <tableColumn id="23" xr3:uid="{FDC901C4-46F6-4EF2-B070-182AB4C48165}" name="EXPORTED ENERGY"/>
    <tableColumn id="24" xr3:uid="{52FF2D22-2816-4C24-9DE7-F3A837C29413}" name="SRTPV CONSUMPTION"/>
    <tableColumn id="25" xr3:uid="{8A9DC59B-C2F4-4188-A4B3-71F00BC293C7}" name="NET CONSUMPTION X=T+U-V+W"/>
    <tableColumn id="26" xr3:uid="{1CD74742-9BBB-46D6-8C54-1CC2375CD49A}" name="METERED SALES"/>
    <tableColumn id="27" xr3:uid="{AC4C5465-504A-4C06-BE39-0A65416BD333}" name="UNMETERED SALES"/>
    <tableColumn id="28" xr3:uid="{A3643CD2-E896-475A-82AC-C71A468D310D}" name="TOTAL SALES AA=Y+Z"/>
    <tableColumn id="29" xr3:uid="{7768E494-B9B1-429D-95AB-CABFA4C860C5}" name="T AND D LOSS AB=(X-W/X)*10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1"/>
  <sheetViews>
    <sheetView topLeftCell="E1" workbookViewId="0">
      <selection activeCell="I66" sqref="I66"/>
    </sheetView>
  </sheetViews>
  <sheetFormatPr defaultRowHeight="15" x14ac:dyDescent="0.25"/>
  <cols>
    <col min="1" max="1" width="9.140625" customWidth="1"/>
    <col min="2" max="3" width="20.7109375" customWidth="1"/>
    <col min="4" max="4" width="12.28515625" customWidth="1"/>
    <col min="5" max="5" width="16.28515625" customWidth="1"/>
    <col min="6" max="6" width="20.42578125" customWidth="1"/>
    <col min="7" max="7" width="18.28515625" customWidth="1"/>
    <col min="8" max="8" width="16.7109375" customWidth="1"/>
    <col min="9" max="9" width="31.7109375" customWidth="1"/>
    <col min="10" max="10" width="15.5703125" customWidth="1"/>
    <col min="11" max="11" width="18.85546875" customWidth="1"/>
    <col min="12" max="12" width="13.42578125" customWidth="1"/>
    <col min="13" max="13" width="20" customWidth="1"/>
    <col min="14" max="14" width="21.85546875" customWidth="1"/>
    <col min="15" max="15" width="22.42578125" customWidth="1"/>
    <col min="16" max="16" width="15.7109375" customWidth="1"/>
    <col min="17" max="18" width="12" customWidth="1"/>
    <col min="19" max="19" width="7.42578125" customWidth="1"/>
    <col min="20" max="20" width="23.5703125" customWidth="1"/>
    <col min="21" max="21" width="29" customWidth="1"/>
    <col min="22" max="22" width="21.140625" customWidth="1"/>
    <col min="23" max="23" width="21" customWidth="1"/>
    <col min="24" max="24" width="23.7109375" customWidth="1"/>
    <col min="25" max="25" width="32.5703125" customWidth="1"/>
    <col min="26" max="26" width="18.42578125" customWidth="1"/>
    <col min="27" max="27" width="21.140625" customWidth="1"/>
    <col min="28" max="28" width="22.5703125" customWidth="1"/>
    <col min="29" max="29" width="31.140625" customWidth="1"/>
    <col min="30" max="30" width="15.140625" customWidth="1"/>
    <col min="31" max="31" width="15.28515625" customWidth="1"/>
    <col min="32" max="32" width="29.42578125" customWidth="1"/>
    <col min="33" max="34" width="34.7109375" customWidth="1"/>
    <col min="35" max="35" width="12.85546875" customWidth="1"/>
    <col min="36" max="36" width="11.140625" customWidth="1"/>
    <col min="37" max="37" width="19.5703125" customWidth="1"/>
    <col min="38" max="38" width="12.140625" customWidth="1"/>
  </cols>
  <sheetData>
    <row r="1" spans="1:38" ht="18.75" x14ac:dyDescent="0.3">
      <c r="A1" s="23" t="s">
        <v>0</v>
      </c>
      <c r="B1" s="23" t="s">
        <v>0</v>
      </c>
      <c r="C1" s="23" t="s">
        <v>0</v>
      </c>
      <c r="D1" s="23" t="s">
        <v>0</v>
      </c>
      <c r="E1" s="23" t="s">
        <v>0</v>
      </c>
      <c r="F1" s="23" t="s">
        <v>0</v>
      </c>
      <c r="G1" s="23" t="s">
        <v>0</v>
      </c>
      <c r="H1" s="23" t="s">
        <v>0</v>
      </c>
      <c r="I1" s="23" t="s">
        <v>0</v>
      </c>
      <c r="J1" s="23" t="s">
        <v>0</v>
      </c>
      <c r="K1" s="23" t="s">
        <v>0</v>
      </c>
      <c r="L1" s="23" t="s">
        <v>0</v>
      </c>
      <c r="M1" s="23" t="s">
        <v>0</v>
      </c>
      <c r="N1" s="23" t="s">
        <v>0</v>
      </c>
      <c r="O1" s="23" t="s">
        <v>0</v>
      </c>
      <c r="P1" s="23" t="s">
        <v>0</v>
      </c>
      <c r="Q1" s="23" t="s">
        <v>0</v>
      </c>
      <c r="R1" s="23" t="s">
        <v>0</v>
      </c>
      <c r="S1" s="23" t="s">
        <v>0</v>
      </c>
      <c r="T1" s="23" t="s">
        <v>0</v>
      </c>
      <c r="U1" s="23" t="s">
        <v>0</v>
      </c>
      <c r="V1" s="23" t="s">
        <v>0</v>
      </c>
      <c r="W1" s="23" t="s">
        <v>0</v>
      </c>
      <c r="X1" s="23" t="s">
        <v>0</v>
      </c>
      <c r="Y1" s="23" t="s">
        <v>0</v>
      </c>
      <c r="Z1" s="23" t="s">
        <v>0</v>
      </c>
      <c r="AA1" s="23" t="s">
        <v>0</v>
      </c>
      <c r="AB1" s="23" t="s">
        <v>0</v>
      </c>
      <c r="AC1" s="23" t="s">
        <v>0</v>
      </c>
      <c r="AD1" s="23" t="s">
        <v>0</v>
      </c>
      <c r="AE1" s="23" t="s">
        <v>0</v>
      </c>
      <c r="AF1" s="23" t="s">
        <v>0</v>
      </c>
      <c r="AG1" s="23" t="s">
        <v>0</v>
      </c>
      <c r="AH1" s="23" t="s">
        <v>0</v>
      </c>
      <c r="AI1" s="23" t="s">
        <v>0</v>
      </c>
      <c r="AJ1" s="23" t="s">
        <v>0</v>
      </c>
      <c r="AK1" s="23" t="s">
        <v>0</v>
      </c>
      <c r="AL1" s="23" t="s">
        <v>0</v>
      </c>
    </row>
    <row r="2" spans="1:38" ht="18.75" x14ac:dyDescent="0.3">
      <c r="A2" s="23" t="s">
        <v>1</v>
      </c>
      <c r="B2" s="23" t="s">
        <v>1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 t="s">
        <v>1</v>
      </c>
      <c r="O2" s="23" t="s">
        <v>1</v>
      </c>
      <c r="P2" s="23" t="s">
        <v>1</v>
      </c>
      <c r="Q2" s="23" t="s">
        <v>1</v>
      </c>
      <c r="R2" s="23" t="s">
        <v>1</v>
      </c>
      <c r="S2" s="23" t="s">
        <v>1</v>
      </c>
      <c r="T2" s="23" t="s">
        <v>1</v>
      </c>
      <c r="U2" s="23" t="s">
        <v>1</v>
      </c>
      <c r="V2" s="23" t="s">
        <v>1</v>
      </c>
      <c r="W2" s="23" t="s">
        <v>1</v>
      </c>
      <c r="X2" s="23" t="s">
        <v>1</v>
      </c>
      <c r="Y2" s="23" t="s">
        <v>1</v>
      </c>
      <c r="Z2" s="23" t="s">
        <v>1</v>
      </c>
      <c r="AA2" s="23" t="s">
        <v>1</v>
      </c>
      <c r="AB2" s="23" t="s">
        <v>1</v>
      </c>
      <c r="AC2" s="23" t="s">
        <v>1</v>
      </c>
      <c r="AD2" s="23" t="s">
        <v>1</v>
      </c>
      <c r="AE2" s="23" t="s">
        <v>1</v>
      </c>
      <c r="AF2" s="23" t="s">
        <v>1</v>
      </c>
      <c r="AG2" s="23" t="s">
        <v>1</v>
      </c>
      <c r="AH2" s="23" t="s">
        <v>1</v>
      </c>
      <c r="AI2" s="23" t="s">
        <v>1</v>
      </c>
      <c r="AJ2" s="23" t="s">
        <v>1</v>
      </c>
      <c r="AK2" s="23" t="s">
        <v>1</v>
      </c>
      <c r="AL2" s="23" t="s">
        <v>1</v>
      </c>
    </row>
    <row r="3" spans="1:38" ht="18.75" x14ac:dyDescent="0.3">
      <c r="A3" s="23" t="s">
        <v>2</v>
      </c>
      <c r="B3" s="23" t="s">
        <v>2</v>
      </c>
      <c r="C3" s="23" t="s">
        <v>2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2</v>
      </c>
      <c r="K3" s="23" t="s">
        <v>2</v>
      </c>
      <c r="L3" s="23" t="s">
        <v>2</v>
      </c>
      <c r="M3" s="23" t="s">
        <v>2</v>
      </c>
      <c r="N3" s="23" t="s">
        <v>2</v>
      </c>
      <c r="O3" s="23" t="s">
        <v>2</v>
      </c>
      <c r="P3" s="23" t="s">
        <v>2</v>
      </c>
      <c r="Q3" s="23" t="s">
        <v>2</v>
      </c>
      <c r="R3" s="23" t="s">
        <v>2</v>
      </c>
      <c r="S3" s="23" t="s">
        <v>2</v>
      </c>
      <c r="T3" s="23" t="s">
        <v>2</v>
      </c>
      <c r="U3" s="23" t="s">
        <v>2</v>
      </c>
      <c r="V3" s="23" t="s">
        <v>2</v>
      </c>
      <c r="W3" s="23" t="s">
        <v>2</v>
      </c>
      <c r="X3" s="23" t="s">
        <v>2</v>
      </c>
      <c r="Y3" s="23" t="s">
        <v>2</v>
      </c>
      <c r="Z3" s="23" t="s">
        <v>2</v>
      </c>
      <c r="AA3" s="23" t="s">
        <v>2</v>
      </c>
      <c r="AB3" s="23" t="s">
        <v>2</v>
      </c>
      <c r="AC3" s="23" t="s">
        <v>2</v>
      </c>
      <c r="AD3" s="23" t="s">
        <v>2</v>
      </c>
      <c r="AE3" s="23" t="s">
        <v>2</v>
      </c>
      <c r="AF3" s="23" t="s">
        <v>2</v>
      </c>
      <c r="AG3" s="23" t="s">
        <v>2</v>
      </c>
      <c r="AH3" s="23" t="s">
        <v>2</v>
      </c>
      <c r="AI3" s="23" t="s">
        <v>2</v>
      </c>
      <c r="AJ3" s="23" t="s">
        <v>2</v>
      </c>
      <c r="AK3" s="23" t="s">
        <v>2</v>
      </c>
      <c r="AL3" s="23" t="s">
        <v>2</v>
      </c>
    </row>
    <row r="4" spans="1:38" x14ac:dyDescent="0.25">
      <c r="A4" s="1"/>
      <c r="B4" s="24" t="s">
        <v>3</v>
      </c>
      <c r="C4" s="25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5">
      <c r="A5" s="1"/>
      <c r="B5" s="24" t="s">
        <v>5</v>
      </c>
      <c r="C5" s="24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x14ac:dyDescent="0.25">
      <c r="A7" s="26"/>
      <c r="B7" s="26" t="s">
        <v>7</v>
      </c>
      <c r="C7" s="26" t="s">
        <v>8</v>
      </c>
      <c r="D7" s="26" t="s">
        <v>9</v>
      </c>
      <c r="E7" s="26" t="s">
        <v>10</v>
      </c>
      <c r="F7" s="26" t="s">
        <v>11</v>
      </c>
      <c r="G7" s="26" t="s">
        <v>12</v>
      </c>
      <c r="H7" s="26" t="s">
        <v>13</v>
      </c>
      <c r="I7" s="26" t="s">
        <v>14</v>
      </c>
      <c r="J7" s="26" t="s">
        <v>15</v>
      </c>
      <c r="K7" s="26" t="s">
        <v>16</v>
      </c>
      <c r="L7" s="26" t="s">
        <v>17</v>
      </c>
      <c r="M7" s="26" t="s">
        <v>18</v>
      </c>
      <c r="N7" s="26" t="s">
        <v>19</v>
      </c>
      <c r="O7" s="26" t="s">
        <v>20</v>
      </c>
      <c r="P7" s="26" t="s">
        <v>21</v>
      </c>
      <c r="Q7" s="26" t="s">
        <v>22</v>
      </c>
      <c r="R7" s="26" t="s">
        <v>23</v>
      </c>
      <c r="S7" s="26" t="s">
        <v>24</v>
      </c>
      <c r="T7" s="26" t="s">
        <v>25</v>
      </c>
      <c r="U7" s="26" t="s">
        <v>26</v>
      </c>
      <c r="V7" s="26" t="s">
        <v>27</v>
      </c>
      <c r="W7" s="26" t="s">
        <v>28</v>
      </c>
      <c r="X7" s="26" t="s">
        <v>29</v>
      </c>
      <c r="Y7" s="26" t="s">
        <v>30</v>
      </c>
      <c r="Z7" s="26" t="s">
        <v>31</v>
      </c>
      <c r="AA7" s="26" t="s">
        <v>32</v>
      </c>
      <c r="AB7" s="26" t="s">
        <v>33</v>
      </c>
      <c r="AC7" s="26" t="s">
        <v>34</v>
      </c>
      <c r="AD7" s="26" t="s">
        <v>35</v>
      </c>
      <c r="AE7" s="26" t="s">
        <v>36</v>
      </c>
      <c r="AF7" s="26" t="s">
        <v>37</v>
      </c>
      <c r="AG7" s="27" t="s">
        <v>38</v>
      </c>
      <c r="AH7" s="27" t="s">
        <v>39</v>
      </c>
      <c r="AI7" s="27" t="s">
        <v>40</v>
      </c>
      <c r="AJ7" s="27" t="s">
        <v>41</v>
      </c>
      <c r="AK7" s="27" t="s">
        <v>42</v>
      </c>
      <c r="AL7" s="27" t="s">
        <v>43</v>
      </c>
    </row>
    <row r="8" spans="1:38" x14ac:dyDescent="0.25">
      <c r="A8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t="s">
        <v>58</v>
      </c>
      <c r="P8" t="s">
        <v>59</v>
      </c>
      <c r="Q8" t="s">
        <v>60</v>
      </c>
      <c r="R8" t="s">
        <v>61</v>
      </c>
      <c r="S8" t="s">
        <v>62</v>
      </c>
      <c r="T8" t="s">
        <v>63</v>
      </c>
      <c r="U8" t="s">
        <v>64</v>
      </c>
      <c r="V8" t="s">
        <v>65</v>
      </c>
      <c r="W8" t="s">
        <v>66</v>
      </c>
      <c r="X8" t="s">
        <v>67</v>
      </c>
      <c r="Y8" t="s">
        <v>68</v>
      </c>
      <c r="Z8" t="s">
        <v>69</v>
      </c>
      <c r="AA8" t="s">
        <v>70</v>
      </c>
      <c r="AB8" t="s">
        <v>71</v>
      </c>
      <c r="AC8" t="s">
        <v>72</v>
      </c>
      <c r="AD8" t="s">
        <v>73</v>
      </c>
      <c r="AE8" t="s">
        <v>74</v>
      </c>
      <c r="AF8" t="s">
        <v>75</v>
      </c>
      <c r="AG8" t="s">
        <v>76</v>
      </c>
      <c r="AH8" t="s">
        <v>77</v>
      </c>
      <c r="AI8" t="s">
        <v>78</v>
      </c>
      <c r="AJ8" t="s">
        <v>79</v>
      </c>
      <c r="AK8" t="s">
        <v>80</v>
      </c>
      <c r="AL8" t="s">
        <v>81</v>
      </c>
    </row>
    <row r="9" spans="1:38" hidden="1" x14ac:dyDescent="0.25">
      <c r="A9">
        <v>1</v>
      </c>
      <c r="B9" t="s">
        <v>82</v>
      </c>
      <c r="C9" t="s">
        <v>83</v>
      </c>
      <c r="D9" t="s">
        <v>84</v>
      </c>
      <c r="E9" t="s">
        <v>84</v>
      </c>
      <c r="F9" t="s">
        <v>85</v>
      </c>
      <c r="G9" t="s">
        <v>84</v>
      </c>
      <c r="I9" t="s">
        <v>86</v>
      </c>
      <c r="J9" t="s">
        <v>87</v>
      </c>
      <c r="K9" t="s">
        <v>88</v>
      </c>
      <c r="L9">
        <v>584</v>
      </c>
      <c r="M9">
        <v>568</v>
      </c>
      <c r="N9">
        <v>16</v>
      </c>
      <c r="O9">
        <v>568</v>
      </c>
      <c r="P9">
        <v>568</v>
      </c>
      <c r="Q9">
        <v>876.43</v>
      </c>
      <c r="R9">
        <v>877.48</v>
      </c>
      <c r="S9">
        <v>20000</v>
      </c>
      <c r="T9">
        <v>0</v>
      </c>
      <c r="U9">
        <v>21000</v>
      </c>
      <c r="V9">
        <v>0</v>
      </c>
      <c r="W9">
        <v>0</v>
      </c>
      <c r="X9">
        <v>0</v>
      </c>
      <c r="Y9">
        <v>21000</v>
      </c>
      <c r="Z9">
        <v>0</v>
      </c>
      <c r="AA9">
        <v>0</v>
      </c>
      <c r="AB9">
        <v>0</v>
      </c>
      <c r="AC9">
        <v>100</v>
      </c>
      <c r="AD9">
        <v>0</v>
      </c>
      <c r="AE9">
        <v>0</v>
      </c>
      <c r="AF9">
        <v>0</v>
      </c>
      <c r="AG9">
        <v>0</v>
      </c>
      <c r="AH9">
        <v>0</v>
      </c>
      <c r="AK9" t="s">
        <v>89</v>
      </c>
      <c r="AL9">
        <v>21211</v>
      </c>
    </row>
    <row r="10" spans="1:38" hidden="1" x14ac:dyDescent="0.25">
      <c r="A10">
        <v>2</v>
      </c>
      <c r="B10" t="s">
        <v>82</v>
      </c>
      <c r="C10" t="s">
        <v>83</v>
      </c>
      <c r="D10" t="s">
        <v>84</v>
      </c>
      <c r="E10" t="s">
        <v>90</v>
      </c>
      <c r="F10" t="s">
        <v>91</v>
      </c>
      <c r="G10" t="s">
        <v>90</v>
      </c>
      <c r="I10" t="s">
        <v>92</v>
      </c>
      <c r="J10" t="s">
        <v>93</v>
      </c>
      <c r="K10" t="s">
        <v>94</v>
      </c>
      <c r="L10">
        <v>0</v>
      </c>
      <c r="M10">
        <v>0</v>
      </c>
      <c r="N10">
        <v>0</v>
      </c>
      <c r="O10">
        <v>0</v>
      </c>
      <c r="P10">
        <v>0</v>
      </c>
      <c r="Q10">
        <v>1023.66</v>
      </c>
      <c r="R10">
        <v>1111.1199999999999</v>
      </c>
      <c r="S10">
        <v>1</v>
      </c>
      <c r="T10">
        <v>0</v>
      </c>
      <c r="U10">
        <v>87.46</v>
      </c>
      <c r="V10">
        <v>0</v>
      </c>
      <c r="W10">
        <v>0</v>
      </c>
      <c r="X10">
        <v>0</v>
      </c>
      <c r="Y10">
        <v>87.46</v>
      </c>
      <c r="Z10">
        <v>0</v>
      </c>
      <c r="AA10">
        <v>0</v>
      </c>
      <c r="AB10">
        <v>0</v>
      </c>
      <c r="AC10">
        <v>100</v>
      </c>
      <c r="AD10">
        <v>0</v>
      </c>
      <c r="AE10">
        <v>0</v>
      </c>
      <c r="AF10">
        <v>0</v>
      </c>
      <c r="AG10">
        <v>0</v>
      </c>
      <c r="AH10">
        <v>0</v>
      </c>
      <c r="AK10" t="s">
        <v>89</v>
      </c>
      <c r="AL10">
        <v>21221</v>
      </c>
    </row>
    <row r="11" spans="1:38" hidden="1" x14ac:dyDescent="0.25">
      <c r="A11">
        <v>3</v>
      </c>
      <c r="B11" t="s">
        <v>82</v>
      </c>
      <c r="C11" t="s">
        <v>83</v>
      </c>
      <c r="D11" t="s">
        <v>84</v>
      </c>
      <c r="E11" t="s">
        <v>90</v>
      </c>
      <c r="F11" t="s">
        <v>91</v>
      </c>
      <c r="G11" t="s">
        <v>90</v>
      </c>
      <c r="I11" t="s">
        <v>95</v>
      </c>
      <c r="J11" t="s">
        <v>87</v>
      </c>
      <c r="K11" t="s">
        <v>96</v>
      </c>
      <c r="L11">
        <v>0</v>
      </c>
      <c r="M11">
        <v>0</v>
      </c>
      <c r="N11">
        <v>0</v>
      </c>
      <c r="O11">
        <v>0</v>
      </c>
      <c r="P11">
        <v>0</v>
      </c>
      <c r="Q11">
        <v>1126.23</v>
      </c>
      <c r="R11">
        <v>1133.7</v>
      </c>
      <c r="S11">
        <v>1</v>
      </c>
      <c r="T11">
        <v>0</v>
      </c>
      <c r="U11">
        <v>7.47</v>
      </c>
      <c r="V11">
        <v>0</v>
      </c>
      <c r="W11">
        <v>0</v>
      </c>
      <c r="X11">
        <v>0</v>
      </c>
      <c r="Y11">
        <v>7.47</v>
      </c>
      <c r="Z11">
        <v>0</v>
      </c>
      <c r="AA11">
        <v>0</v>
      </c>
      <c r="AB11">
        <v>0</v>
      </c>
      <c r="AC11">
        <v>100</v>
      </c>
      <c r="AD11">
        <v>0</v>
      </c>
      <c r="AE11">
        <v>0</v>
      </c>
      <c r="AF11">
        <v>0</v>
      </c>
      <c r="AG11">
        <v>0</v>
      </c>
      <c r="AH11">
        <v>0</v>
      </c>
      <c r="AK11" t="s">
        <v>89</v>
      </c>
      <c r="AL11">
        <v>21221</v>
      </c>
    </row>
    <row r="12" spans="1:38" hidden="1" x14ac:dyDescent="0.25">
      <c r="A12">
        <v>4</v>
      </c>
      <c r="B12" t="s">
        <v>82</v>
      </c>
      <c r="C12" t="s">
        <v>83</v>
      </c>
      <c r="D12" t="s">
        <v>84</v>
      </c>
      <c r="E12" t="s">
        <v>90</v>
      </c>
      <c r="F12" t="s">
        <v>91</v>
      </c>
      <c r="G12" t="s">
        <v>90</v>
      </c>
      <c r="I12" t="s">
        <v>97</v>
      </c>
      <c r="J12" t="s">
        <v>87</v>
      </c>
      <c r="K12" t="s">
        <v>98</v>
      </c>
      <c r="L12">
        <v>0</v>
      </c>
      <c r="M12">
        <v>0</v>
      </c>
      <c r="N12">
        <v>0</v>
      </c>
      <c r="O12">
        <v>0</v>
      </c>
      <c r="P12">
        <v>0</v>
      </c>
      <c r="Q12">
        <v>925.24</v>
      </c>
      <c r="R12">
        <v>928.87</v>
      </c>
      <c r="S12">
        <v>1</v>
      </c>
      <c r="T12">
        <v>0</v>
      </c>
      <c r="U12">
        <v>3.63</v>
      </c>
      <c r="V12">
        <v>0</v>
      </c>
      <c r="W12">
        <v>0</v>
      </c>
      <c r="X12">
        <v>0</v>
      </c>
      <c r="Y12">
        <v>3.63</v>
      </c>
      <c r="Z12">
        <v>0</v>
      </c>
      <c r="AA12">
        <v>0</v>
      </c>
      <c r="AB12">
        <v>0</v>
      </c>
      <c r="AC12">
        <v>100</v>
      </c>
      <c r="AD12">
        <v>0</v>
      </c>
      <c r="AE12">
        <v>0</v>
      </c>
      <c r="AF12">
        <v>0</v>
      </c>
      <c r="AG12">
        <v>0</v>
      </c>
      <c r="AH12">
        <v>0</v>
      </c>
      <c r="AK12" t="s">
        <v>89</v>
      </c>
      <c r="AL12">
        <v>21221</v>
      </c>
    </row>
    <row r="13" spans="1:38" hidden="1" x14ac:dyDescent="0.25">
      <c r="A13">
        <v>5</v>
      </c>
      <c r="B13" t="s">
        <v>82</v>
      </c>
      <c r="C13" t="s">
        <v>83</v>
      </c>
      <c r="D13" t="s">
        <v>84</v>
      </c>
      <c r="E13" t="s">
        <v>90</v>
      </c>
      <c r="F13" t="s">
        <v>91</v>
      </c>
      <c r="G13" t="s">
        <v>90</v>
      </c>
      <c r="I13" t="s">
        <v>99</v>
      </c>
      <c r="J13" t="s">
        <v>87</v>
      </c>
      <c r="K13" t="s">
        <v>100</v>
      </c>
      <c r="L13">
        <v>0</v>
      </c>
      <c r="M13">
        <v>0</v>
      </c>
      <c r="N13">
        <v>0</v>
      </c>
      <c r="O13">
        <v>0</v>
      </c>
      <c r="P13">
        <v>0</v>
      </c>
      <c r="Q13">
        <v>1360.61</v>
      </c>
      <c r="R13">
        <v>1364.91</v>
      </c>
      <c r="S13">
        <v>1</v>
      </c>
      <c r="T13">
        <v>0</v>
      </c>
      <c r="U13">
        <v>4.3</v>
      </c>
      <c r="V13">
        <v>0</v>
      </c>
      <c r="W13">
        <v>0</v>
      </c>
      <c r="X13">
        <v>0</v>
      </c>
      <c r="Y13">
        <v>4.3</v>
      </c>
      <c r="Z13">
        <v>0</v>
      </c>
      <c r="AA13">
        <v>0</v>
      </c>
      <c r="AB13">
        <v>0</v>
      </c>
      <c r="AC13">
        <v>100</v>
      </c>
      <c r="AD13">
        <v>0</v>
      </c>
      <c r="AE13">
        <v>0</v>
      </c>
      <c r="AF13">
        <v>0</v>
      </c>
      <c r="AG13">
        <v>0</v>
      </c>
      <c r="AH13">
        <v>0</v>
      </c>
      <c r="AK13" t="s">
        <v>89</v>
      </c>
      <c r="AL13">
        <v>21221</v>
      </c>
    </row>
    <row r="14" spans="1:38" hidden="1" x14ac:dyDescent="0.25">
      <c r="A14">
        <v>6</v>
      </c>
      <c r="B14" t="s">
        <v>82</v>
      </c>
      <c r="C14" t="s">
        <v>83</v>
      </c>
      <c r="D14" t="s">
        <v>84</v>
      </c>
      <c r="E14" t="s">
        <v>90</v>
      </c>
      <c r="F14" t="s">
        <v>91</v>
      </c>
      <c r="G14" t="s">
        <v>90</v>
      </c>
      <c r="I14" t="s">
        <v>101</v>
      </c>
      <c r="J14" t="s">
        <v>87</v>
      </c>
      <c r="K14" t="s">
        <v>102</v>
      </c>
      <c r="L14">
        <v>0</v>
      </c>
      <c r="M14">
        <v>0</v>
      </c>
      <c r="N14">
        <v>0</v>
      </c>
      <c r="O14">
        <v>0</v>
      </c>
      <c r="P14">
        <v>0</v>
      </c>
      <c r="Q14">
        <v>1259.8599999999999</v>
      </c>
      <c r="R14">
        <v>1266.3900000000001</v>
      </c>
      <c r="S14">
        <v>1</v>
      </c>
      <c r="T14">
        <v>0</v>
      </c>
      <c r="U14">
        <v>6.53</v>
      </c>
      <c r="V14">
        <v>0</v>
      </c>
      <c r="W14">
        <v>0</v>
      </c>
      <c r="X14">
        <v>0</v>
      </c>
      <c r="Y14">
        <v>6.53</v>
      </c>
      <c r="Z14">
        <v>0</v>
      </c>
      <c r="AA14">
        <v>0</v>
      </c>
      <c r="AB14">
        <v>0</v>
      </c>
      <c r="AC14">
        <v>100</v>
      </c>
      <c r="AD14">
        <v>0</v>
      </c>
      <c r="AE14">
        <v>0</v>
      </c>
      <c r="AF14">
        <v>0</v>
      </c>
      <c r="AG14">
        <v>0</v>
      </c>
      <c r="AH14">
        <v>0</v>
      </c>
      <c r="AK14" t="s">
        <v>89</v>
      </c>
      <c r="AL14">
        <v>21221</v>
      </c>
    </row>
    <row r="15" spans="1:38" hidden="1" x14ac:dyDescent="0.25">
      <c r="A15">
        <v>7</v>
      </c>
      <c r="B15" t="s">
        <v>82</v>
      </c>
      <c r="C15" t="s">
        <v>83</v>
      </c>
      <c r="D15" t="s">
        <v>84</v>
      </c>
      <c r="E15" t="s">
        <v>90</v>
      </c>
      <c r="F15" t="s">
        <v>91</v>
      </c>
      <c r="G15" t="s">
        <v>90</v>
      </c>
      <c r="I15" t="s">
        <v>103</v>
      </c>
      <c r="J15" t="s">
        <v>87</v>
      </c>
      <c r="K15" t="s">
        <v>104</v>
      </c>
      <c r="L15">
        <v>0</v>
      </c>
      <c r="M15">
        <v>0</v>
      </c>
      <c r="N15">
        <v>0</v>
      </c>
      <c r="O15">
        <v>0</v>
      </c>
      <c r="P15">
        <v>0</v>
      </c>
      <c r="Q15">
        <v>759.6</v>
      </c>
      <c r="R15">
        <v>764.61</v>
      </c>
      <c r="S15">
        <v>1</v>
      </c>
      <c r="T15">
        <v>0</v>
      </c>
      <c r="U15">
        <v>5.01</v>
      </c>
      <c r="V15">
        <v>0</v>
      </c>
      <c r="W15">
        <v>0</v>
      </c>
      <c r="X15">
        <v>0</v>
      </c>
      <c r="Y15">
        <v>5.01</v>
      </c>
      <c r="Z15">
        <v>0</v>
      </c>
      <c r="AA15">
        <v>0</v>
      </c>
      <c r="AB15">
        <v>0</v>
      </c>
      <c r="AC15">
        <v>100</v>
      </c>
      <c r="AD15">
        <v>0</v>
      </c>
      <c r="AE15">
        <v>0</v>
      </c>
      <c r="AF15">
        <v>0</v>
      </c>
      <c r="AG15">
        <v>0</v>
      </c>
      <c r="AH15">
        <v>0</v>
      </c>
      <c r="AK15" t="s">
        <v>89</v>
      </c>
      <c r="AL15">
        <v>21221</v>
      </c>
    </row>
    <row r="16" spans="1:38" hidden="1" x14ac:dyDescent="0.25">
      <c r="A16">
        <v>8</v>
      </c>
      <c r="B16" t="s">
        <v>82</v>
      </c>
      <c r="C16" t="s">
        <v>83</v>
      </c>
      <c r="D16" t="s">
        <v>84</v>
      </c>
      <c r="E16" t="s">
        <v>90</v>
      </c>
      <c r="F16" t="s">
        <v>91</v>
      </c>
      <c r="G16" t="s">
        <v>90</v>
      </c>
      <c r="I16" t="s">
        <v>105</v>
      </c>
      <c r="J16" t="s">
        <v>93</v>
      </c>
      <c r="K16" t="s">
        <v>106</v>
      </c>
      <c r="L16">
        <v>0</v>
      </c>
      <c r="M16">
        <v>0</v>
      </c>
      <c r="N16">
        <v>0</v>
      </c>
      <c r="O16">
        <v>0</v>
      </c>
      <c r="P16">
        <v>0</v>
      </c>
      <c r="Q16">
        <v>1369.89</v>
      </c>
      <c r="R16">
        <v>1424.89</v>
      </c>
      <c r="S16">
        <v>1</v>
      </c>
      <c r="T16">
        <v>0</v>
      </c>
      <c r="U16">
        <v>55</v>
      </c>
      <c r="V16">
        <v>0</v>
      </c>
      <c r="W16">
        <v>0</v>
      </c>
      <c r="X16">
        <v>0</v>
      </c>
      <c r="Y16">
        <v>55</v>
      </c>
      <c r="Z16">
        <v>0</v>
      </c>
      <c r="AA16">
        <v>0</v>
      </c>
      <c r="AB16">
        <v>0</v>
      </c>
      <c r="AC16">
        <v>100</v>
      </c>
      <c r="AD16">
        <v>0</v>
      </c>
      <c r="AE16">
        <v>0</v>
      </c>
      <c r="AF16">
        <v>0</v>
      </c>
      <c r="AG16">
        <v>0</v>
      </c>
      <c r="AH16">
        <v>0</v>
      </c>
      <c r="AK16" t="s">
        <v>89</v>
      </c>
      <c r="AL16">
        <v>21221</v>
      </c>
    </row>
    <row r="17" spans="1:38" hidden="1" x14ac:dyDescent="0.25">
      <c r="A17">
        <v>9</v>
      </c>
      <c r="B17" t="s">
        <v>82</v>
      </c>
      <c r="C17" t="s">
        <v>83</v>
      </c>
      <c r="D17" t="s">
        <v>84</v>
      </c>
      <c r="E17" t="s">
        <v>90</v>
      </c>
      <c r="F17" t="s">
        <v>91</v>
      </c>
      <c r="G17" t="s">
        <v>90</v>
      </c>
      <c r="I17" t="s">
        <v>107</v>
      </c>
      <c r="J17" t="s">
        <v>87</v>
      </c>
      <c r="K17" t="s">
        <v>108</v>
      </c>
      <c r="L17">
        <v>0</v>
      </c>
      <c r="M17">
        <v>0</v>
      </c>
      <c r="N17">
        <v>0</v>
      </c>
      <c r="O17">
        <v>0</v>
      </c>
      <c r="P17">
        <v>0</v>
      </c>
      <c r="Q17">
        <v>994.03</v>
      </c>
      <c r="R17">
        <v>1000.12</v>
      </c>
      <c r="S17">
        <v>1</v>
      </c>
      <c r="T17">
        <v>0</v>
      </c>
      <c r="U17">
        <v>6.09</v>
      </c>
      <c r="V17">
        <v>0</v>
      </c>
      <c r="W17">
        <v>0</v>
      </c>
      <c r="X17">
        <v>0</v>
      </c>
      <c r="Y17">
        <v>6.09</v>
      </c>
      <c r="Z17">
        <v>0</v>
      </c>
      <c r="AA17">
        <v>0</v>
      </c>
      <c r="AB17">
        <v>0</v>
      </c>
      <c r="AC17">
        <v>100</v>
      </c>
      <c r="AD17">
        <v>0</v>
      </c>
      <c r="AE17">
        <v>0</v>
      </c>
      <c r="AF17">
        <v>0</v>
      </c>
      <c r="AG17">
        <v>0</v>
      </c>
      <c r="AH17">
        <v>0</v>
      </c>
      <c r="AK17" t="s">
        <v>89</v>
      </c>
      <c r="AL17">
        <v>21221</v>
      </c>
    </row>
    <row r="18" spans="1:38" hidden="1" x14ac:dyDescent="0.25">
      <c r="A18">
        <v>10</v>
      </c>
      <c r="B18" t="s">
        <v>82</v>
      </c>
      <c r="C18" t="s">
        <v>83</v>
      </c>
      <c r="D18" t="s">
        <v>84</v>
      </c>
      <c r="E18" t="s">
        <v>90</v>
      </c>
      <c r="F18" t="s">
        <v>109</v>
      </c>
      <c r="G18" t="s">
        <v>90</v>
      </c>
      <c r="I18" t="s">
        <v>110</v>
      </c>
      <c r="J18" t="s">
        <v>111</v>
      </c>
      <c r="K18" t="s">
        <v>112</v>
      </c>
      <c r="L18">
        <v>0</v>
      </c>
      <c r="M18">
        <v>0</v>
      </c>
      <c r="N18">
        <v>0</v>
      </c>
      <c r="O18">
        <v>0</v>
      </c>
      <c r="P18">
        <v>0</v>
      </c>
      <c r="Q18">
        <v>55.19</v>
      </c>
      <c r="R18">
        <v>93.08</v>
      </c>
      <c r="S18">
        <v>1</v>
      </c>
      <c r="T18">
        <v>0</v>
      </c>
      <c r="U18">
        <v>37.89</v>
      </c>
      <c r="V18">
        <v>0</v>
      </c>
      <c r="W18">
        <v>0</v>
      </c>
      <c r="X18">
        <v>0</v>
      </c>
      <c r="Y18">
        <v>37.89</v>
      </c>
      <c r="Z18">
        <v>0</v>
      </c>
      <c r="AA18">
        <v>0</v>
      </c>
      <c r="AB18">
        <v>0</v>
      </c>
      <c r="AC18">
        <v>100</v>
      </c>
      <c r="AD18">
        <v>0</v>
      </c>
      <c r="AE18">
        <v>0</v>
      </c>
      <c r="AF18">
        <v>0</v>
      </c>
      <c r="AG18">
        <v>0</v>
      </c>
      <c r="AH18">
        <v>0</v>
      </c>
      <c r="AK18" t="s">
        <v>89</v>
      </c>
      <c r="AL18">
        <v>21221</v>
      </c>
    </row>
    <row r="19" spans="1:38" hidden="1" x14ac:dyDescent="0.25">
      <c r="A19">
        <v>11</v>
      </c>
      <c r="B19" t="s">
        <v>82</v>
      </c>
      <c r="C19" t="s">
        <v>83</v>
      </c>
      <c r="D19" t="s">
        <v>84</v>
      </c>
      <c r="E19" t="s">
        <v>90</v>
      </c>
      <c r="F19" t="s">
        <v>113</v>
      </c>
      <c r="G19" t="s">
        <v>90</v>
      </c>
      <c r="I19" t="s">
        <v>114</v>
      </c>
      <c r="J19" t="s">
        <v>87</v>
      </c>
      <c r="K19" t="s">
        <v>115</v>
      </c>
      <c r="L19">
        <v>475</v>
      </c>
      <c r="M19">
        <v>473</v>
      </c>
      <c r="N19">
        <v>2</v>
      </c>
      <c r="O19">
        <v>473</v>
      </c>
      <c r="P19">
        <v>473</v>
      </c>
      <c r="Q19">
        <v>981.19500000000005</v>
      </c>
      <c r="R19">
        <v>981.846</v>
      </c>
      <c r="S19">
        <v>20000</v>
      </c>
      <c r="T19">
        <v>0</v>
      </c>
      <c r="U19">
        <v>13020</v>
      </c>
      <c r="V19">
        <v>0</v>
      </c>
      <c r="W19">
        <v>0</v>
      </c>
      <c r="X19">
        <v>0</v>
      </c>
      <c r="Y19">
        <v>13020</v>
      </c>
      <c r="Z19">
        <v>0</v>
      </c>
      <c r="AA19">
        <v>0</v>
      </c>
      <c r="AB19">
        <v>0</v>
      </c>
      <c r="AC19">
        <v>100</v>
      </c>
      <c r="AD19">
        <v>0</v>
      </c>
      <c r="AE19">
        <v>0</v>
      </c>
      <c r="AF19">
        <v>0</v>
      </c>
      <c r="AG19">
        <v>0</v>
      </c>
      <c r="AH19">
        <v>0</v>
      </c>
      <c r="AK19" t="s">
        <v>89</v>
      </c>
      <c r="AL19">
        <v>21221</v>
      </c>
    </row>
    <row r="20" spans="1:38" hidden="1" x14ac:dyDescent="0.25">
      <c r="A20">
        <v>12</v>
      </c>
      <c r="B20" t="s">
        <v>82</v>
      </c>
      <c r="C20" t="s">
        <v>83</v>
      </c>
      <c r="D20" t="s">
        <v>84</v>
      </c>
      <c r="E20" t="s">
        <v>90</v>
      </c>
      <c r="F20" t="s">
        <v>113</v>
      </c>
      <c r="G20" t="s">
        <v>90</v>
      </c>
      <c r="I20" t="s">
        <v>116</v>
      </c>
      <c r="J20" t="s">
        <v>87</v>
      </c>
      <c r="K20" t="s">
        <v>117</v>
      </c>
      <c r="L20">
        <v>229</v>
      </c>
      <c r="M20">
        <v>228</v>
      </c>
      <c r="N20">
        <v>1</v>
      </c>
      <c r="O20">
        <v>228</v>
      </c>
      <c r="P20">
        <v>228</v>
      </c>
      <c r="Q20">
        <v>534.99900000000002</v>
      </c>
      <c r="R20">
        <v>535.36400000000003</v>
      </c>
      <c r="S20">
        <v>20000</v>
      </c>
      <c r="T20">
        <v>0</v>
      </c>
      <c r="U20">
        <v>7300</v>
      </c>
      <c r="V20">
        <v>0</v>
      </c>
      <c r="W20">
        <v>0</v>
      </c>
      <c r="X20">
        <v>0</v>
      </c>
      <c r="Y20">
        <v>7300</v>
      </c>
      <c r="Z20">
        <v>0</v>
      </c>
      <c r="AA20">
        <v>0</v>
      </c>
      <c r="AB20">
        <v>0</v>
      </c>
      <c r="AC20">
        <v>100</v>
      </c>
      <c r="AD20">
        <v>0</v>
      </c>
      <c r="AE20">
        <v>0</v>
      </c>
      <c r="AF20">
        <v>0</v>
      </c>
      <c r="AG20">
        <v>0</v>
      </c>
      <c r="AH20">
        <v>0</v>
      </c>
      <c r="AK20" t="s">
        <v>89</v>
      </c>
      <c r="AL20">
        <v>21221</v>
      </c>
    </row>
    <row r="21" spans="1:38" hidden="1" x14ac:dyDescent="0.25">
      <c r="A21">
        <v>13</v>
      </c>
      <c r="B21" t="s">
        <v>82</v>
      </c>
      <c r="C21" t="s">
        <v>83</v>
      </c>
      <c r="D21" t="s">
        <v>84</v>
      </c>
      <c r="E21" t="s">
        <v>90</v>
      </c>
      <c r="F21" t="s">
        <v>109</v>
      </c>
      <c r="G21" t="s">
        <v>90</v>
      </c>
      <c r="I21" t="s">
        <v>118</v>
      </c>
      <c r="J21" t="s">
        <v>87</v>
      </c>
      <c r="K21" t="s">
        <v>119</v>
      </c>
      <c r="L21">
        <v>330</v>
      </c>
      <c r="M21">
        <v>328</v>
      </c>
      <c r="N21">
        <v>2</v>
      </c>
      <c r="O21">
        <v>328</v>
      </c>
      <c r="P21">
        <v>328</v>
      </c>
      <c r="Q21">
        <v>946.52800000000002</v>
      </c>
      <c r="R21">
        <v>947.12199999999996</v>
      </c>
      <c r="S21">
        <v>20000</v>
      </c>
      <c r="T21">
        <v>0</v>
      </c>
      <c r="U21">
        <v>11880</v>
      </c>
      <c r="V21">
        <v>0</v>
      </c>
      <c r="W21">
        <v>0</v>
      </c>
      <c r="X21">
        <v>0</v>
      </c>
      <c r="Y21">
        <v>11880</v>
      </c>
      <c r="Z21">
        <v>0</v>
      </c>
      <c r="AA21">
        <v>0</v>
      </c>
      <c r="AB21">
        <v>0</v>
      </c>
      <c r="AC21">
        <v>100</v>
      </c>
      <c r="AD21">
        <v>0</v>
      </c>
      <c r="AE21">
        <v>0</v>
      </c>
      <c r="AF21">
        <v>0</v>
      </c>
      <c r="AG21">
        <v>0</v>
      </c>
      <c r="AH21">
        <v>0</v>
      </c>
      <c r="AK21" t="s">
        <v>89</v>
      </c>
      <c r="AL21">
        <v>21221</v>
      </c>
    </row>
    <row r="22" spans="1:38" hidden="1" x14ac:dyDescent="0.25">
      <c r="A22">
        <v>14</v>
      </c>
      <c r="B22" t="s">
        <v>82</v>
      </c>
      <c r="C22" t="s">
        <v>83</v>
      </c>
      <c r="D22" t="s">
        <v>84</v>
      </c>
      <c r="E22" t="s">
        <v>90</v>
      </c>
      <c r="F22" t="s">
        <v>120</v>
      </c>
      <c r="G22" t="s">
        <v>90</v>
      </c>
      <c r="I22" t="s">
        <v>121</v>
      </c>
      <c r="J22" t="s">
        <v>87</v>
      </c>
      <c r="K22" t="s">
        <v>122</v>
      </c>
      <c r="L22">
        <v>926</v>
      </c>
      <c r="M22">
        <v>858</v>
      </c>
      <c r="N22">
        <v>68</v>
      </c>
      <c r="O22">
        <v>857</v>
      </c>
      <c r="P22">
        <v>857</v>
      </c>
      <c r="Q22">
        <v>719.97799999999995</v>
      </c>
      <c r="R22">
        <v>720.64200000000005</v>
      </c>
      <c r="S22">
        <v>20000</v>
      </c>
      <c r="T22">
        <v>0</v>
      </c>
      <c r="U22">
        <v>13280</v>
      </c>
      <c r="V22">
        <v>0</v>
      </c>
      <c r="W22">
        <v>0</v>
      </c>
      <c r="X22">
        <v>0</v>
      </c>
      <c r="Y22">
        <v>13280</v>
      </c>
      <c r="Z22">
        <v>0</v>
      </c>
      <c r="AA22">
        <v>0</v>
      </c>
      <c r="AB22">
        <v>0</v>
      </c>
      <c r="AC22">
        <v>100</v>
      </c>
      <c r="AD22">
        <v>0</v>
      </c>
      <c r="AE22">
        <v>0</v>
      </c>
      <c r="AF22">
        <v>0</v>
      </c>
      <c r="AG22">
        <v>0</v>
      </c>
      <c r="AH22">
        <v>0</v>
      </c>
      <c r="AK22" t="s">
        <v>89</v>
      </c>
      <c r="AL22">
        <v>21221</v>
      </c>
    </row>
    <row r="23" spans="1:38" hidden="1" x14ac:dyDescent="0.25">
      <c r="A23">
        <v>15</v>
      </c>
      <c r="B23" t="s">
        <v>82</v>
      </c>
      <c r="C23" t="s">
        <v>83</v>
      </c>
      <c r="D23" t="s">
        <v>84</v>
      </c>
      <c r="E23" t="s">
        <v>90</v>
      </c>
      <c r="F23" t="s">
        <v>109</v>
      </c>
      <c r="G23" t="s">
        <v>90</v>
      </c>
      <c r="I23" t="s">
        <v>123</v>
      </c>
      <c r="J23" t="s">
        <v>124</v>
      </c>
      <c r="K23" t="s">
        <v>125</v>
      </c>
      <c r="L23">
        <v>1987</v>
      </c>
      <c r="M23">
        <v>1496</v>
      </c>
      <c r="N23">
        <v>491</v>
      </c>
      <c r="O23">
        <v>1</v>
      </c>
      <c r="P23">
        <v>1</v>
      </c>
      <c r="Q23">
        <v>741.64599999999996</v>
      </c>
      <c r="R23">
        <v>752.26300000000003</v>
      </c>
      <c r="S23">
        <v>20000</v>
      </c>
      <c r="T23">
        <v>0</v>
      </c>
      <c r="U23">
        <v>212340</v>
      </c>
      <c r="V23">
        <v>0</v>
      </c>
      <c r="W23">
        <v>0</v>
      </c>
      <c r="X23">
        <v>0</v>
      </c>
      <c r="Y23">
        <v>212340</v>
      </c>
      <c r="Z23">
        <v>263139.3</v>
      </c>
      <c r="AA23">
        <v>0</v>
      </c>
      <c r="AB23">
        <v>263139.3</v>
      </c>
      <c r="AC23">
        <v>-23.92</v>
      </c>
      <c r="AD23">
        <v>2551543.9500000002</v>
      </c>
      <c r="AE23">
        <v>1265105.1599999999</v>
      </c>
      <c r="AF23">
        <v>1.2392000000000001</v>
      </c>
      <c r="AG23">
        <v>0.49580000000000002</v>
      </c>
      <c r="AH23">
        <v>-11.86</v>
      </c>
      <c r="AK23" t="s">
        <v>89</v>
      </c>
      <c r="AL23">
        <v>21221</v>
      </c>
    </row>
    <row r="24" spans="1:38" hidden="1" x14ac:dyDescent="0.25">
      <c r="A24">
        <v>16</v>
      </c>
      <c r="B24" t="s">
        <v>82</v>
      </c>
      <c r="C24" t="s">
        <v>83</v>
      </c>
      <c r="D24" t="s">
        <v>84</v>
      </c>
      <c r="E24" t="s">
        <v>90</v>
      </c>
      <c r="F24" t="s">
        <v>126</v>
      </c>
      <c r="G24" t="s">
        <v>90</v>
      </c>
      <c r="I24" t="s">
        <v>127</v>
      </c>
      <c r="J24" t="s">
        <v>87</v>
      </c>
      <c r="K24" t="s">
        <v>128</v>
      </c>
      <c r="L24">
        <v>443</v>
      </c>
      <c r="M24">
        <v>440</v>
      </c>
      <c r="N24">
        <v>3</v>
      </c>
      <c r="O24">
        <v>440</v>
      </c>
      <c r="P24">
        <v>440</v>
      </c>
      <c r="Q24">
        <v>714.03499999999997</v>
      </c>
      <c r="R24">
        <v>714.56500000000005</v>
      </c>
      <c r="S24">
        <v>20000</v>
      </c>
      <c r="T24">
        <v>0</v>
      </c>
      <c r="U24">
        <v>10600</v>
      </c>
      <c r="V24">
        <v>0</v>
      </c>
      <c r="W24">
        <v>0</v>
      </c>
      <c r="X24">
        <v>0</v>
      </c>
      <c r="Y24">
        <v>10600</v>
      </c>
      <c r="Z24">
        <v>0</v>
      </c>
      <c r="AA24">
        <v>0</v>
      </c>
      <c r="AB24">
        <v>0</v>
      </c>
      <c r="AC24">
        <v>100</v>
      </c>
      <c r="AD24">
        <v>0</v>
      </c>
      <c r="AE24">
        <v>0</v>
      </c>
      <c r="AF24">
        <v>0</v>
      </c>
      <c r="AG24">
        <v>0</v>
      </c>
      <c r="AH24">
        <v>0</v>
      </c>
      <c r="AK24" t="s">
        <v>89</v>
      </c>
      <c r="AL24">
        <v>21221</v>
      </c>
    </row>
    <row r="25" spans="1:38" hidden="1" x14ac:dyDescent="0.25">
      <c r="A25">
        <v>17</v>
      </c>
      <c r="B25" t="s">
        <v>82</v>
      </c>
      <c r="C25" t="s">
        <v>83</v>
      </c>
      <c r="D25" t="s">
        <v>84</v>
      </c>
      <c r="E25" t="s">
        <v>90</v>
      </c>
      <c r="F25" t="s">
        <v>109</v>
      </c>
      <c r="G25" t="s">
        <v>90</v>
      </c>
      <c r="I25" t="s">
        <v>129</v>
      </c>
      <c r="J25" t="s">
        <v>87</v>
      </c>
      <c r="K25" t="s">
        <v>130</v>
      </c>
      <c r="L25">
        <v>1020</v>
      </c>
      <c r="M25">
        <v>1012</v>
      </c>
      <c r="N25">
        <v>8</v>
      </c>
      <c r="O25">
        <v>1008</v>
      </c>
      <c r="P25">
        <v>1008</v>
      </c>
      <c r="Q25">
        <v>947.37900000000002</v>
      </c>
      <c r="R25">
        <v>947.947</v>
      </c>
      <c r="S25">
        <v>20000</v>
      </c>
      <c r="T25">
        <v>0</v>
      </c>
      <c r="U25">
        <v>11360</v>
      </c>
      <c r="V25">
        <v>0</v>
      </c>
      <c r="W25">
        <v>0</v>
      </c>
      <c r="X25">
        <v>0</v>
      </c>
      <c r="Y25">
        <v>11360</v>
      </c>
      <c r="Z25">
        <v>1298</v>
      </c>
      <c r="AA25">
        <v>0</v>
      </c>
      <c r="AB25">
        <v>1298</v>
      </c>
      <c r="AC25">
        <v>88.57</v>
      </c>
      <c r="AD25">
        <v>12286</v>
      </c>
      <c r="AE25">
        <v>1294</v>
      </c>
      <c r="AF25">
        <v>0.1143</v>
      </c>
      <c r="AG25">
        <v>0.1053</v>
      </c>
      <c r="AH25">
        <v>9.33</v>
      </c>
      <c r="AK25" t="s">
        <v>89</v>
      </c>
      <c r="AL25">
        <v>21221</v>
      </c>
    </row>
    <row r="26" spans="1:38" hidden="1" x14ac:dyDescent="0.25">
      <c r="A26">
        <v>18</v>
      </c>
      <c r="B26" t="s">
        <v>82</v>
      </c>
      <c r="C26" t="s">
        <v>83</v>
      </c>
      <c r="D26" t="s">
        <v>84</v>
      </c>
      <c r="E26" t="s">
        <v>90</v>
      </c>
      <c r="F26" t="s">
        <v>120</v>
      </c>
      <c r="G26" t="s">
        <v>90</v>
      </c>
      <c r="I26" t="s">
        <v>131</v>
      </c>
      <c r="J26" t="s">
        <v>87</v>
      </c>
      <c r="K26" t="s">
        <v>132</v>
      </c>
      <c r="L26">
        <v>1263</v>
      </c>
      <c r="M26">
        <v>1232</v>
      </c>
      <c r="N26">
        <v>31</v>
      </c>
      <c r="O26">
        <v>1231</v>
      </c>
      <c r="P26">
        <v>1231</v>
      </c>
      <c r="Q26">
        <v>776.22900000000004</v>
      </c>
      <c r="R26">
        <v>777.35699999999997</v>
      </c>
      <c r="S26">
        <v>20000</v>
      </c>
      <c r="T26">
        <v>0</v>
      </c>
      <c r="U26">
        <v>22560</v>
      </c>
      <c r="V26">
        <v>0</v>
      </c>
      <c r="W26">
        <v>0</v>
      </c>
      <c r="X26">
        <v>0</v>
      </c>
      <c r="Y26">
        <v>22560</v>
      </c>
      <c r="Z26">
        <v>3</v>
      </c>
      <c r="AA26">
        <v>0</v>
      </c>
      <c r="AB26">
        <v>3</v>
      </c>
      <c r="AC26">
        <v>99.99</v>
      </c>
      <c r="AD26">
        <v>317</v>
      </c>
      <c r="AE26">
        <v>330</v>
      </c>
      <c r="AF26">
        <v>1E-4</v>
      </c>
      <c r="AG26">
        <v>1.0409999999999999</v>
      </c>
      <c r="AH26">
        <v>104.09</v>
      </c>
      <c r="AK26" t="s">
        <v>89</v>
      </c>
      <c r="AL26">
        <v>21221</v>
      </c>
    </row>
    <row r="27" spans="1:38" hidden="1" x14ac:dyDescent="0.25">
      <c r="A27">
        <v>19</v>
      </c>
      <c r="B27" t="s">
        <v>82</v>
      </c>
      <c r="C27" t="s">
        <v>83</v>
      </c>
      <c r="D27" t="s">
        <v>84</v>
      </c>
      <c r="E27" t="s">
        <v>90</v>
      </c>
      <c r="F27" t="s">
        <v>126</v>
      </c>
      <c r="G27" t="s">
        <v>90</v>
      </c>
      <c r="I27" t="s">
        <v>133</v>
      </c>
      <c r="J27" t="s">
        <v>87</v>
      </c>
      <c r="K27" t="s">
        <v>134</v>
      </c>
      <c r="L27">
        <v>312</v>
      </c>
      <c r="M27">
        <v>307</v>
      </c>
      <c r="N27">
        <v>5</v>
      </c>
      <c r="O27">
        <v>307</v>
      </c>
      <c r="P27">
        <v>307</v>
      </c>
      <c r="Q27">
        <v>661.42399999999998</v>
      </c>
      <c r="R27">
        <v>661.71699999999998</v>
      </c>
      <c r="S27">
        <v>20000</v>
      </c>
      <c r="T27">
        <v>0</v>
      </c>
      <c r="U27">
        <v>5860</v>
      </c>
      <c r="V27">
        <v>0</v>
      </c>
      <c r="W27">
        <v>0</v>
      </c>
      <c r="X27">
        <v>0</v>
      </c>
      <c r="Y27">
        <v>5860</v>
      </c>
      <c r="Z27">
        <v>0</v>
      </c>
      <c r="AA27">
        <v>0</v>
      </c>
      <c r="AB27">
        <v>0</v>
      </c>
      <c r="AC27">
        <v>100</v>
      </c>
      <c r="AD27">
        <v>0</v>
      </c>
      <c r="AE27">
        <v>430</v>
      </c>
      <c r="AF27">
        <v>0</v>
      </c>
      <c r="AG27">
        <v>0</v>
      </c>
      <c r="AH27">
        <v>0</v>
      </c>
      <c r="AK27" t="s">
        <v>89</v>
      </c>
      <c r="AL27">
        <v>21221</v>
      </c>
    </row>
    <row r="28" spans="1:38" hidden="1" x14ac:dyDescent="0.25">
      <c r="A28">
        <v>20</v>
      </c>
      <c r="B28" t="s">
        <v>82</v>
      </c>
      <c r="C28" t="s">
        <v>83</v>
      </c>
      <c r="D28" t="s">
        <v>84</v>
      </c>
      <c r="E28" t="s">
        <v>90</v>
      </c>
      <c r="F28" t="s">
        <v>113</v>
      </c>
      <c r="G28" t="s">
        <v>90</v>
      </c>
      <c r="I28" t="s">
        <v>135</v>
      </c>
      <c r="J28" t="s">
        <v>87</v>
      </c>
      <c r="K28" t="s">
        <v>136</v>
      </c>
      <c r="L28">
        <v>481</v>
      </c>
      <c r="M28">
        <v>476</v>
      </c>
      <c r="N28">
        <v>5</v>
      </c>
      <c r="O28">
        <v>476</v>
      </c>
      <c r="P28">
        <v>476</v>
      </c>
      <c r="Q28">
        <v>518.14099999999996</v>
      </c>
      <c r="R28">
        <v>518.98900000000003</v>
      </c>
      <c r="S28">
        <v>20000</v>
      </c>
      <c r="T28">
        <v>0</v>
      </c>
      <c r="U28">
        <v>16960</v>
      </c>
      <c r="V28">
        <v>0</v>
      </c>
      <c r="W28">
        <v>0</v>
      </c>
      <c r="X28">
        <v>0</v>
      </c>
      <c r="Y28">
        <v>16960</v>
      </c>
      <c r="Z28">
        <v>0</v>
      </c>
      <c r="AA28">
        <v>0</v>
      </c>
      <c r="AB28">
        <v>0</v>
      </c>
      <c r="AC28">
        <v>100</v>
      </c>
      <c r="AD28">
        <v>0</v>
      </c>
      <c r="AE28">
        <v>0</v>
      </c>
      <c r="AF28">
        <v>0</v>
      </c>
      <c r="AG28">
        <v>0</v>
      </c>
      <c r="AH28">
        <v>0</v>
      </c>
      <c r="AK28" t="s">
        <v>89</v>
      </c>
      <c r="AL28">
        <v>21221</v>
      </c>
    </row>
    <row r="29" spans="1:38" hidden="1" x14ac:dyDescent="0.25">
      <c r="A29">
        <v>21</v>
      </c>
      <c r="B29" t="s">
        <v>82</v>
      </c>
      <c r="C29" t="s">
        <v>83</v>
      </c>
      <c r="D29" t="s">
        <v>84</v>
      </c>
      <c r="E29" t="s">
        <v>90</v>
      </c>
      <c r="F29" t="s">
        <v>113</v>
      </c>
      <c r="G29" t="s">
        <v>90</v>
      </c>
      <c r="I29" t="s">
        <v>137</v>
      </c>
      <c r="J29" t="s">
        <v>87</v>
      </c>
      <c r="K29" t="s">
        <v>138</v>
      </c>
      <c r="L29">
        <v>667</v>
      </c>
      <c r="M29">
        <v>595</v>
      </c>
      <c r="N29">
        <v>72</v>
      </c>
      <c r="O29">
        <v>593</v>
      </c>
      <c r="P29">
        <v>593</v>
      </c>
      <c r="Q29">
        <v>63.997999999999998</v>
      </c>
      <c r="R29">
        <v>64.415000000000006</v>
      </c>
      <c r="S29">
        <v>20000</v>
      </c>
      <c r="T29">
        <v>0</v>
      </c>
      <c r="U29">
        <v>8340</v>
      </c>
      <c r="V29">
        <v>0</v>
      </c>
      <c r="W29">
        <v>0</v>
      </c>
      <c r="X29">
        <v>0</v>
      </c>
      <c r="Y29">
        <v>8340</v>
      </c>
      <c r="Z29">
        <v>54</v>
      </c>
      <c r="AA29">
        <v>0</v>
      </c>
      <c r="AB29">
        <v>54</v>
      </c>
      <c r="AC29">
        <v>99.35</v>
      </c>
      <c r="AD29">
        <v>672.09</v>
      </c>
      <c r="AE29">
        <v>661.09</v>
      </c>
      <c r="AF29">
        <v>6.4999999999999997E-3</v>
      </c>
      <c r="AG29">
        <v>0.98360000000000003</v>
      </c>
      <c r="AH29">
        <v>97.72</v>
      </c>
      <c r="AK29" t="s">
        <v>89</v>
      </c>
      <c r="AL29">
        <v>21221</v>
      </c>
    </row>
    <row r="30" spans="1:38" hidden="1" x14ac:dyDescent="0.25">
      <c r="A30">
        <v>22</v>
      </c>
      <c r="B30" t="s">
        <v>82</v>
      </c>
      <c r="C30" t="s">
        <v>83</v>
      </c>
      <c r="D30" t="s">
        <v>84</v>
      </c>
      <c r="E30" t="s">
        <v>90</v>
      </c>
      <c r="F30" t="s">
        <v>109</v>
      </c>
      <c r="G30" t="s">
        <v>90</v>
      </c>
      <c r="I30" t="s">
        <v>139</v>
      </c>
      <c r="J30" t="s">
        <v>124</v>
      </c>
      <c r="K30" t="s">
        <v>140</v>
      </c>
      <c r="L30">
        <v>11415</v>
      </c>
      <c r="M30">
        <v>8853</v>
      </c>
      <c r="N30">
        <v>2562</v>
      </c>
      <c r="O30">
        <v>1</v>
      </c>
      <c r="P30">
        <v>1</v>
      </c>
      <c r="Q30">
        <v>2131.8960000000002</v>
      </c>
      <c r="R30">
        <v>2171.3629999999998</v>
      </c>
      <c r="S30">
        <v>20000</v>
      </c>
      <c r="T30">
        <v>0</v>
      </c>
      <c r="U30">
        <v>789340</v>
      </c>
      <c r="V30">
        <v>0</v>
      </c>
      <c r="W30">
        <v>0</v>
      </c>
      <c r="X30">
        <v>0</v>
      </c>
      <c r="Y30">
        <v>789340</v>
      </c>
      <c r="Z30">
        <v>745782.6</v>
      </c>
      <c r="AA30">
        <v>0</v>
      </c>
      <c r="AB30">
        <v>745782.6</v>
      </c>
      <c r="AC30">
        <v>5.52</v>
      </c>
      <c r="AD30">
        <v>7825149.7800000003</v>
      </c>
      <c r="AE30">
        <v>5092340.05</v>
      </c>
      <c r="AF30">
        <v>0.94479999999999997</v>
      </c>
      <c r="AG30">
        <v>0.65080000000000005</v>
      </c>
      <c r="AH30">
        <v>3.59</v>
      </c>
      <c r="AK30" t="s">
        <v>89</v>
      </c>
      <c r="AL30">
        <v>21221</v>
      </c>
    </row>
    <row r="31" spans="1:38" hidden="1" x14ac:dyDescent="0.25">
      <c r="A31">
        <v>23</v>
      </c>
      <c r="B31" t="s">
        <v>82</v>
      </c>
      <c r="C31" t="s">
        <v>83</v>
      </c>
      <c r="D31" t="s">
        <v>84</v>
      </c>
      <c r="E31" t="s">
        <v>90</v>
      </c>
      <c r="F31" t="s">
        <v>126</v>
      </c>
      <c r="G31" t="s">
        <v>90</v>
      </c>
      <c r="I31" t="s">
        <v>141</v>
      </c>
      <c r="J31" t="s">
        <v>93</v>
      </c>
      <c r="K31" t="s">
        <v>142</v>
      </c>
      <c r="L31">
        <v>3495</v>
      </c>
      <c r="M31">
        <v>2681</v>
      </c>
      <c r="N31">
        <v>814</v>
      </c>
      <c r="O31">
        <v>1</v>
      </c>
      <c r="P31">
        <v>1</v>
      </c>
      <c r="Q31">
        <v>812.51199999999994</v>
      </c>
      <c r="R31">
        <v>824.50599999999997</v>
      </c>
      <c r="S31">
        <v>20000</v>
      </c>
      <c r="T31">
        <v>0</v>
      </c>
      <c r="U31">
        <v>239880</v>
      </c>
      <c r="V31">
        <v>0</v>
      </c>
      <c r="W31">
        <v>0</v>
      </c>
      <c r="X31">
        <v>0</v>
      </c>
      <c r="Y31">
        <v>239880</v>
      </c>
      <c r="Z31">
        <v>172258.34</v>
      </c>
      <c r="AA31">
        <v>0</v>
      </c>
      <c r="AB31">
        <v>172258.34</v>
      </c>
      <c r="AC31">
        <v>28.19</v>
      </c>
      <c r="AD31">
        <v>1869599.97</v>
      </c>
      <c r="AE31">
        <v>1079179.3</v>
      </c>
      <c r="AF31">
        <v>0.71809999999999996</v>
      </c>
      <c r="AG31">
        <v>0.57720000000000005</v>
      </c>
      <c r="AH31">
        <v>16.27</v>
      </c>
      <c r="AK31" t="s">
        <v>89</v>
      </c>
      <c r="AL31">
        <v>21221</v>
      </c>
    </row>
    <row r="32" spans="1:38" hidden="1" x14ac:dyDescent="0.25">
      <c r="A32">
        <v>24</v>
      </c>
      <c r="B32" t="s">
        <v>82</v>
      </c>
      <c r="C32" t="s">
        <v>83</v>
      </c>
      <c r="D32" t="s">
        <v>84</v>
      </c>
      <c r="E32" t="s">
        <v>90</v>
      </c>
      <c r="F32" t="s">
        <v>120</v>
      </c>
      <c r="G32" t="s">
        <v>90</v>
      </c>
      <c r="I32" t="s">
        <v>143</v>
      </c>
      <c r="J32" t="s">
        <v>87</v>
      </c>
      <c r="K32" t="s">
        <v>144</v>
      </c>
      <c r="L32">
        <v>806</v>
      </c>
      <c r="M32">
        <v>802</v>
      </c>
      <c r="N32">
        <v>4</v>
      </c>
      <c r="O32">
        <v>802</v>
      </c>
      <c r="P32">
        <v>802</v>
      </c>
      <c r="Q32">
        <v>609.63400000000001</v>
      </c>
      <c r="R32">
        <v>609.92399999999998</v>
      </c>
      <c r="S32">
        <v>20000</v>
      </c>
      <c r="T32">
        <v>0</v>
      </c>
      <c r="U32">
        <v>5800</v>
      </c>
      <c r="V32">
        <v>0</v>
      </c>
      <c r="W32">
        <v>0</v>
      </c>
      <c r="X32">
        <v>0</v>
      </c>
      <c r="Y32">
        <v>5800</v>
      </c>
      <c r="Z32">
        <v>0</v>
      </c>
      <c r="AA32">
        <v>0</v>
      </c>
      <c r="AB32">
        <v>0</v>
      </c>
      <c r="AC32">
        <v>100</v>
      </c>
      <c r="AD32">
        <v>0</v>
      </c>
      <c r="AE32">
        <v>0</v>
      </c>
      <c r="AF32">
        <v>0</v>
      </c>
      <c r="AG32">
        <v>0</v>
      </c>
      <c r="AH32">
        <v>0</v>
      </c>
      <c r="AK32" t="s">
        <v>89</v>
      </c>
      <c r="AL32">
        <v>21221</v>
      </c>
    </row>
    <row r="33" spans="1:38" hidden="1" x14ac:dyDescent="0.25">
      <c r="A33">
        <v>25</v>
      </c>
      <c r="B33" t="s">
        <v>82</v>
      </c>
      <c r="C33" t="s">
        <v>83</v>
      </c>
      <c r="D33" t="s">
        <v>84</v>
      </c>
      <c r="E33" t="s">
        <v>90</v>
      </c>
      <c r="F33" t="s">
        <v>113</v>
      </c>
      <c r="G33" t="s">
        <v>90</v>
      </c>
      <c r="I33" t="s">
        <v>145</v>
      </c>
      <c r="J33" t="s">
        <v>93</v>
      </c>
      <c r="K33" t="s">
        <v>146</v>
      </c>
      <c r="L33">
        <v>3879</v>
      </c>
      <c r="M33">
        <v>2932</v>
      </c>
      <c r="N33">
        <v>947</v>
      </c>
      <c r="O33">
        <v>0</v>
      </c>
      <c r="P33">
        <v>0</v>
      </c>
      <c r="Q33">
        <v>915.94799999999998</v>
      </c>
      <c r="R33">
        <v>929.01800000000003</v>
      </c>
      <c r="S33">
        <v>20000</v>
      </c>
      <c r="T33">
        <v>0</v>
      </c>
      <c r="U33">
        <v>261400</v>
      </c>
      <c r="V33">
        <v>0</v>
      </c>
      <c r="W33">
        <v>0</v>
      </c>
      <c r="X33">
        <v>0</v>
      </c>
      <c r="Y33">
        <v>261400</v>
      </c>
      <c r="Z33">
        <v>184258</v>
      </c>
      <c r="AA33">
        <v>0</v>
      </c>
      <c r="AB33">
        <v>184258</v>
      </c>
      <c r="AC33">
        <v>29.51</v>
      </c>
      <c r="AD33">
        <v>2024992.39</v>
      </c>
      <c r="AE33">
        <v>1197704.02</v>
      </c>
      <c r="AF33">
        <v>0.70489999999999997</v>
      </c>
      <c r="AG33">
        <v>0.59150000000000003</v>
      </c>
      <c r="AH33">
        <v>17.46</v>
      </c>
      <c r="AK33" t="s">
        <v>89</v>
      </c>
      <c r="AL33">
        <v>21221</v>
      </c>
    </row>
    <row r="34" spans="1:38" hidden="1" x14ac:dyDescent="0.25">
      <c r="A34">
        <v>26</v>
      </c>
      <c r="B34" t="s">
        <v>82</v>
      </c>
      <c r="C34" t="s">
        <v>83</v>
      </c>
      <c r="D34" t="s">
        <v>84</v>
      </c>
      <c r="E34" t="s">
        <v>90</v>
      </c>
      <c r="F34" t="s">
        <v>126</v>
      </c>
      <c r="G34" t="s">
        <v>90</v>
      </c>
      <c r="I34" t="s">
        <v>147</v>
      </c>
      <c r="J34" t="s">
        <v>87</v>
      </c>
      <c r="K34" t="s">
        <v>148</v>
      </c>
      <c r="L34">
        <v>308</v>
      </c>
      <c r="M34">
        <v>304</v>
      </c>
      <c r="N34">
        <v>4</v>
      </c>
      <c r="O34">
        <v>304</v>
      </c>
      <c r="P34">
        <v>304</v>
      </c>
      <c r="Q34">
        <v>700.10400000000004</v>
      </c>
      <c r="R34">
        <v>700.35699999999997</v>
      </c>
      <c r="S34">
        <v>20000</v>
      </c>
      <c r="T34">
        <v>0</v>
      </c>
      <c r="U34">
        <v>5060</v>
      </c>
      <c r="V34">
        <v>0</v>
      </c>
      <c r="W34">
        <v>0</v>
      </c>
      <c r="X34">
        <v>0</v>
      </c>
      <c r="Y34">
        <v>5060</v>
      </c>
      <c r="Z34">
        <v>0</v>
      </c>
      <c r="AA34">
        <v>0</v>
      </c>
      <c r="AB34">
        <v>0</v>
      </c>
      <c r="AC34">
        <v>100</v>
      </c>
      <c r="AD34">
        <v>0</v>
      </c>
      <c r="AE34">
        <v>0</v>
      </c>
      <c r="AF34">
        <v>0</v>
      </c>
      <c r="AG34">
        <v>0</v>
      </c>
      <c r="AH34">
        <v>0</v>
      </c>
      <c r="AK34" t="s">
        <v>89</v>
      </c>
      <c r="AL34">
        <v>21221</v>
      </c>
    </row>
    <row r="35" spans="1:38" hidden="1" x14ac:dyDescent="0.25">
      <c r="A35">
        <v>27</v>
      </c>
      <c r="B35" t="s">
        <v>82</v>
      </c>
      <c r="C35" t="s">
        <v>83</v>
      </c>
      <c r="D35" t="s">
        <v>84</v>
      </c>
      <c r="E35" t="s">
        <v>90</v>
      </c>
      <c r="F35" t="s">
        <v>120</v>
      </c>
      <c r="G35" t="s">
        <v>90</v>
      </c>
      <c r="I35" t="s">
        <v>149</v>
      </c>
      <c r="J35" t="s">
        <v>87</v>
      </c>
      <c r="K35" t="s">
        <v>150</v>
      </c>
      <c r="L35">
        <v>572</v>
      </c>
      <c r="M35">
        <v>568</v>
      </c>
      <c r="N35">
        <v>4</v>
      </c>
      <c r="O35">
        <v>568</v>
      </c>
      <c r="P35">
        <v>568</v>
      </c>
      <c r="Q35">
        <v>414.18200000000002</v>
      </c>
      <c r="R35">
        <v>414.52300000000002</v>
      </c>
      <c r="S35">
        <v>20000</v>
      </c>
      <c r="T35">
        <v>0</v>
      </c>
      <c r="U35">
        <v>6820</v>
      </c>
      <c r="V35">
        <v>0</v>
      </c>
      <c r="W35">
        <v>0</v>
      </c>
      <c r="X35">
        <v>0</v>
      </c>
      <c r="Y35">
        <v>6820</v>
      </c>
      <c r="Z35">
        <v>0</v>
      </c>
      <c r="AA35">
        <v>0</v>
      </c>
      <c r="AB35">
        <v>0</v>
      </c>
      <c r="AC35">
        <v>100</v>
      </c>
      <c r="AD35">
        <v>0</v>
      </c>
      <c r="AE35">
        <v>0</v>
      </c>
      <c r="AF35">
        <v>0</v>
      </c>
      <c r="AG35">
        <v>0</v>
      </c>
      <c r="AH35">
        <v>0</v>
      </c>
      <c r="AK35" t="s">
        <v>89</v>
      </c>
      <c r="AL35">
        <v>21221</v>
      </c>
    </row>
    <row r="36" spans="1:38" hidden="1" x14ac:dyDescent="0.25">
      <c r="A36">
        <v>28</v>
      </c>
      <c r="B36" t="s">
        <v>82</v>
      </c>
      <c r="C36" t="s">
        <v>83</v>
      </c>
      <c r="D36" t="s">
        <v>84</v>
      </c>
      <c r="E36" t="s">
        <v>90</v>
      </c>
      <c r="F36" t="s">
        <v>109</v>
      </c>
      <c r="G36" t="s">
        <v>90</v>
      </c>
      <c r="I36" t="s">
        <v>151</v>
      </c>
      <c r="J36" t="s">
        <v>87</v>
      </c>
      <c r="K36" t="s">
        <v>152</v>
      </c>
      <c r="L36">
        <v>600</v>
      </c>
      <c r="M36">
        <v>551</v>
      </c>
      <c r="N36">
        <v>49</v>
      </c>
      <c r="O36">
        <v>551</v>
      </c>
      <c r="P36">
        <v>551</v>
      </c>
      <c r="Q36">
        <v>815.04300000000001</v>
      </c>
      <c r="R36">
        <v>816.44200000000001</v>
      </c>
      <c r="S36">
        <v>20000</v>
      </c>
      <c r="T36">
        <v>0</v>
      </c>
      <c r="U36">
        <v>27980</v>
      </c>
      <c r="V36">
        <v>0</v>
      </c>
      <c r="W36">
        <v>0</v>
      </c>
      <c r="X36">
        <v>0</v>
      </c>
      <c r="Y36">
        <v>27980</v>
      </c>
      <c r="Z36">
        <v>0</v>
      </c>
      <c r="AA36">
        <v>0</v>
      </c>
      <c r="AB36">
        <v>0</v>
      </c>
      <c r="AC36">
        <v>100</v>
      </c>
      <c r="AD36">
        <v>0</v>
      </c>
      <c r="AE36">
        <v>0</v>
      </c>
      <c r="AF36">
        <v>0</v>
      </c>
      <c r="AG36">
        <v>0</v>
      </c>
      <c r="AH36">
        <v>0</v>
      </c>
      <c r="AK36" t="s">
        <v>89</v>
      </c>
      <c r="AL36">
        <v>21221</v>
      </c>
    </row>
    <row r="37" spans="1:38" hidden="1" x14ac:dyDescent="0.25">
      <c r="A37">
        <v>29</v>
      </c>
      <c r="B37" t="s">
        <v>82</v>
      </c>
      <c r="C37" t="s">
        <v>83</v>
      </c>
      <c r="D37" t="s">
        <v>84</v>
      </c>
      <c r="E37" t="s">
        <v>90</v>
      </c>
      <c r="F37" t="s">
        <v>120</v>
      </c>
      <c r="G37" t="s">
        <v>90</v>
      </c>
      <c r="I37" t="s">
        <v>153</v>
      </c>
      <c r="J37" t="s">
        <v>93</v>
      </c>
      <c r="K37" t="s">
        <v>154</v>
      </c>
      <c r="L37">
        <v>3307</v>
      </c>
      <c r="M37">
        <v>2531</v>
      </c>
      <c r="N37">
        <v>776</v>
      </c>
      <c r="O37">
        <v>0</v>
      </c>
      <c r="P37">
        <v>0</v>
      </c>
      <c r="Q37">
        <v>34.938000000000002</v>
      </c>
      <c r="R37">
        <v>35.981000000000002</v>
      </c>
      <c r="S37">
        <v>20000</v>
      </c>
      <c r="T37">
        <v>0</v>
      </c>
      <c r="U37">
        <v>20860</v>
      </c>
      <c r="V37">
        <v>0</v>
      </c>
      <c r="W37">
        <v>0</v>
      </c>
      <c r="X37">
        <v>0</v>
      </c>
      <c r="Y37">
        <v>20860</v>
      </c>
      <c r="Z37">
        <v>170846</v>
      </c>
      <c r="AA37">
        <v>0</v>
      </c>
      <c r="AB37">
        <v>170846</v>
      </c>
      <c r="AC37">
        <v>-719.01</v>
      </c>
      <c r="AD37">
        <v>1875433.54</v>
      </c>
      <c r="AE37">
        <v>1231392.54</v>
      </c>
      <c r="AF37">
        <v>8.1900999999999993</v>
      </c>
      <c r="AG37">
        <v>0.65659999999999996</v>
      </c>
      <c r="AH37">
        <v>-472.1</v>
      </c>
      <c r="AK37" t="s">
        <v>89</v>
      </c>
      <c r="AL37">
        <v>21221</v>
      </c>
    </row>
    <row r="38" spans="1:38" hidden="1" x14ac:dyDescent="0.25">
      <c r="A38">
        <v>30</v>
      </c>
      <c r="B38" t="s">
        <v>82</v>
      </c>
      <c r="C38" t="s">
        <v>83</v>
      </c>
      <c r="D38" t="s">
        <v>84</v>
      </c>
      <c r="E38" t="s">
        <v>90</v>
      </c>
      <c r="F38" t="s">
        <v>120</v>
      </c>
      <c r="G38" t="s">
        <v>90</v>
      </c>
      <c r="I38" t="s">
        <v>155</v>
      </c>
      <c r="J38" t="s">
        <v>87</v>
      </c>
      <c r="K38" t="s">
        <v>156</v>
      </c>
      <c r="L38">
        <v>847</v>
      </c>
      <c r="M38">
        <v>624</v>
      </c>
      <c r="N38">
        <v>223</v>
      </c>
      <c r="O38">
        <v>624</v>
      </c>
      <c r="P38">
        <v>624</v>
      </c>
      <c r="Q38">
        <v>655.30799999999999</v>
      </c>
      <c r="R38">
        <v>655.85900000000004</v>
      </c>
      <c r="S38">
        <v>20000</v>
      </c>
      <c r="T38">
        <v>0</v>
      </c>
      <c r="U38">
        <v>11020</v>
      </c>
      <c r="V38">
        <v>0</v>
      </c>
      <c r="W38">
        <v>0</v>
      </c>
      <c r="X38">
        <v>0</v>
      </c>
      <c r="Y38">
        <v>11020</v>
      </c>
      <c r="Z38">
        <v>0</v>
      </c>
      <c r="AA38">
        <v>0</v>
      </c>
      <c r="AB38">
        <v>0</v>
      </c>
      <c r="AC38">
        <v>100</v>
      </c>
      <c r="AD38">
        <v>0</v>
      </c>
      <c r="AE38">
        <v>2772</v>
      </c>
      <c r="AF38">
        <v>0</v>
      </c>
      <c r="AG38">
        <v>0</v>
      </c>
      <c r="AH38">
        <v>0</v>
      </c>
      <c r="AK38" t="s">
        <v>89</v>
      </c>
      <c r="AL38">
        <v>21221</v>
      </c>
    </row>
    <row r="39" spans="1:38" hidden="1" x14ac:dyDescent="0.25">
      <c r="A39">
        <v>31</v>
      </c>
      <c r="B39" t="s">
        <v>82</v>
      </c>
      <c r="C39" t="s">
        <v>83</v>
      </c>
      <c r="D39" t="s">
        <v>84</v>
      </c>
      <c r="E39" t="s">
        <v>90</v>
      </c>
      <c r="F39" t="s">
        <v>109</v>
      </c>
      <c r="G39" t="s">
        <v>90</v>
      </c>
      <c r="I39" t="s">
        <v>157</v>
      </c>
      <c r="J39" t="s">
        <v>93</v>
      </c>
      <c r="K39" t="s">
        <v>158</v>
      </c>
      <c r="L39">
        <v>2331</v>
      </c>
      <c r="M39">
        <v>1773</v>
      </c>
      <c r="N39">
        <v>558</v>
      </c>
      <c r="O39">
        <v>3</v>
      </c>
      <c r="P39">
        <v>3</v>
      </c>
      <c r="Q39">
        <v>1321.058</v>
      </c>
      <c r="R39">
        <v>1333.999</v>
      </c>
      <c r="S39">
        <v>20000</v>
      </c>
      <c r="T39">
        <v>0</v>
      </c>
      <c r="U39">
        <v>258820</v>
      </c>
      <c r="V39">
        <v>0</v>
      </c>
      <c r="W39">
        <v>0</v>
      </c>
      <c r="X39">
        <v>0</v>
      </c>
      <c r="Y39">
        <v>258820</v>
      </c>
      <c r="Z39">
        <v>138797.1</v>
      </c>
      <c r="AA39">
        <v>0</v>
      </c>
      <c r="AB39">
        <v>138797.1</v>
      </c>
      <c r="AC39">
        <v>46.37</v>
      </c>
      <c r="AD39">
        <v>1444336.77</v>
      </c>
      <c r="AE39">
        <v>657037.37</v>
      </c>
      <c r="AF39">
        <v>0.5363</v>
      </c>
      <c r="AG39">
        <v>0.45490000000000003</v>
      </c>
      <c r="AH39">
        <v>21.09</v>
      </c>
      <c r="AK39" t="s">
        <v>89</v>
      </c>
      <c r="AL39">
        <v>21221</v>
      </c>
    </row>
    <row r="40" spans="1:38" hidden="1" x14ac:dyDescent="0.25">
      <c r="A40">
        <v>32</v>
      </c>
      <c r="B40" t="s">
        <v>82</v>
      </c>
      <c r="C40" t="s">
        <v>83</v>
      </c>
      <c r="D40" t="s">
        <v>84</v>
      </c>
      <c r="E40" t="s">
        <v>90</v>
      </c>
      <c r="F40" t="s">
        <v>109</v>
      </c>
      <c r="G40" t="s">
        <v>90</v>
      </c>
      <c r="I40" t="s">
        <v>159</v>
      </c>
      <c r="J40" t="s">
        <v>87</v>
      </c>
      <c r="K40" t="s">
        <v>160</v>
      </c>
      <c r="L40">
        <v>560</v>
      </c>
      <c r="M40">
        <v>560</v>
      </c>
      <c r="N40">
        <v>0</v>
      </c>
      <c r="O40">
        <v>560</v>
      </c>
      <c r="P40">
        <v>560</v>
      </c>
      <c r="Q40">
        <v>893.20899999999995</v>
      </c>
      <c r="R40">
        <v>893.71900000000005</v>
      </c>
      <c r="S40">
        <v>20000</v>
      </c>
      <c r="T40">
        <v>0</v>
      </c>
      <c r="U40">
        <v>10200</v>
      </c>
      <c r="V40">
        <v>0</v>
      </c>
      <c r="W40">
        <v>0</v>
      </c>
      <c r="X40">
        <v>0</v>
      </c>
      <c r="Y40">
        <v>10200</v>
      </c>
      <c r="Z40">
        <v>0</v>
      </c>
      <c r="AA40">
        <v>0</v>
      </c>
      <c r="AB40">
        <v>0</v>
      </c>
      <c r="AC40">
        <v>100</v>
      </c>
      <c r="AD40">
        <v>0</v>
      </c>
      <c r="AE40">
        <v>0</v>
      </c>
      <c r="AF40">
        <v>0</v>
      </c>
      <c r="AG40">
        <v>0</v>
      </c>
      <c r="AH40">
        <v>0</v>
      </c>
      <c r="AK40" t="s">
        <v>89</v>
      </c>
      <c r="AL40">
        <v>21221</v>
      </c>
    </row>
    <row r="41" spans="1:38" hidden="1" x14ac:dyDescent="0.25">
      <c r="A41">
        <v>33</v>
      </c>
      <c r="B41" t="s">
        <v>82</v>
      </c>
      <c r="C41" t="s">
        <v>83</v>
      </c>
      <c r="D41" t="s">
        <v>84</v>
      </c>
      <c r="E41" t="s">
        <v>90</v>
      </c>
      <c r="F41" t="s">
        <v>113</v>
      </c>
      <c r="G41" t="s">
        <v>90</v>
      </c>
      <c r="I41" t="s">
        <v>161</v>
      </c>
      <c r="J41" t="s">
        <v>87</v>
      </c>
      <c r="K41" t="s">
        <v>162</v>
      </c>
      <c r="L41">
        <v>130</v>
      </c>
      <c r="M41">
        <v>129</v>
      </c>
      <c r="N41">
        <v>1</v>
      </c>
      <c r="O41">
        <v>129</v>
      </c>
      <c r="P41">
        <v>129</v>
      </c>
      <c r="Q41">
        <v>532.82299999999998</v>
      </c>
      <c r="R41">
        <v>533.58100000000002</v>
      </c>
      <c r="S41">
        <v>20000</v>
      </c>
      <c r="T41">
        <v>0</v>
      </c>
      <c r="U41">
        <v>15160</v>
      </c>
      <c r="V41">
        <v>0</v>
      </c>
      <c r="W41">
        <v>0</v>
      </c>
      <c r="X41">
        <v>0</v>
      </c>
      <c r="Y41">
        <v>15160</v>
      </c>
      <c r="Z41">
        <v>0</v>
      </c>
      <c r="AA41">
        <v>0</v>
      </c>
      <c r="AB41">
        <v>0</v>
      </c>
      <c r="AC41">
        <v>100</v>
      </c>
      <c r="AD41">
        <v>0</v>
      </c>
      <c r="AE41">
        <v>0</v>
      </c>
      <c r="AF41">
        <v>0</v>
      </c>
      <c r="AG41">
        <v>0</v>
      </c>
      <c r="AH41">
        <v>0</v>
      </c>
      <c r="AK41" t="s">
        <v>89</v>
      </c>
      <c r="AL41">
        <v>21221</v>
      </c>
    </row>
    <row r="42" spans="1:38" hidden="1" x14ac:dyDescent="0.25">
      <c r="A42">
        <v>34</v>
      </c>
      <c r="B42" t="s">
        <v>82</v>
      </c>
      <c r="C42" t="s">
        <v>83</v>
      </c>
      <c r="D42" t="s">
        <v>84</v>
      </c>
      <c r="E42" t="s">
        <v>90</v>
      </c>
      <c r="F42" t="s">
        <v>120</v>
      </c>
      <c r="G42" t="s">
        <v>90</v>
      </c>
      <c r="I42" t="s">
        <v>163</v>
      </c>
      <c r="J42" t="s">
        <v>87</v>
      </c>
      <c r="K42" t="s">
        <v>164</v>
      </c>
      <c r="L42">
        <v>413</v>
      </c>
      <c r="M42">
        <v>411</v>
      </c>
      <c r="N42">
        <v>2</v>
      </c>
      <c r="O42">
        <v>411</v>
      </c>
      <c r="P42">
        <v>411</v>
      </c>
      <c r="Q42">
        <v>694.25199999999995</v>
      </c>
      <c r="R42">
        <v>694.84900000000005</v>
      </c>
      <c r="S42">
        <v>20000</v>
      </c>
      <c r="T42">
        <v>0</v>
      </c>
      <c r="U42">
        <v>11940</v>
      </c>
      <c r="V42">
        <v>0</v>
      </c>
      <c r="W42">
        <v>0</v>
      </c>
      <c r="X42">
        <v>0</v>
      </c>
      <c r="Y42">
        <v>11940</v>
      </c>
      <c r="Z42">
        <v>0</v>
      </c>
      <c r="AA42">
        <v>0</v>
      </c>
      <c r="AB42">
        <v>0</v>
      </c>
      <c r="AC42">
        <v>100</v>
      </c>
      <c r="AD42">
        <v>0</v>
      </c>
      <c r="AE42">
        <v>0</v>
      </c>
      <c r="AF42">
        <v>0</v>
      </c>
      <c r="AG42">
        <v>0</v>
      </c>
      <c r="AH42">
        <v>0</v>
      </c>
      <c r="AK42" t="s">
        <v>89</v>
      </c>
      <c r="AL42">
        <v>21221</v>
      </c>
    </row>
    <row r="43" spans="1:38" hidden="1" x14ac:dyDescent="0.25">
      <c r="A43">
        <v>35</v>
      </c>
      <c r="B43" t="s">
        <v>82</v>
      </c>
      <c r="C43" t="s">
        <v>83</v>
      </c>
      <c r="D43" t="s">
        <v>84</v>
      </c>
      <c r="E43" t="s">
        <v>90</v>
      </c>
      <c r="F43" t="s">
        <v>109</v>
      </c>
      <c r="G43" t="s">
        <v>90</v>
      </c>
      <c r="I43" t="s">
        <v>165</v>
      </c>
      <c r="J43" t="s">
        <v>87</v>
      </c>
      <c r="K43" t="s">
        <v>166</v>
      </c>
      <c r="L43">
        <v>620</v>
      </c>
      <c r="M43">
        <v>620</v>
      </c>
      <c r="N43">
        <v>0</v>
      </c>
      <c r="O43">
        <v>620</v>
      </c>
      <c r="P43">
        <v>620</v>
      </c>
      <c r="Q43">
        <v>669.66499999999996</v>
      </c>
      <c r="R43">
        <v>671.32899999999995</v>
      </c>
      <c r="S43">
        <v>20000</v>
      </c>
      <c r="T43">
        <v>0</v>
      </c>
      <c r="U43">
        <v>33280</v>
      </c>
      <c r="V43">
        <v>0</v>
      </c>
      <c r="W43">
        <v>0</v>
      </c>
      <c r="X43">
        <v>0</v>
      </c>
      <c r="Y43">
        <v>33280</v>
      </c>
      <c r="Z43">
        <v>0</v>
      </c>
      <c r="AA43">
        <v>0</v>
      </c>
      <c r="AB43">
        <v>0</v>
      </c>
      <c r="AC43">
        <v>100</v>
      </c>
      <c r="AD43">
        <v>0</v>
      </c>
      <c r="AE43">
        <v>0</v>
      </c>
      <c r="AF43">
        <v>0</v>
      </c>
      <c r="AG43">
        <v>0</v>
      </c>
      <c r="AH43">
        <v>0</v>
      </c>
      <c r="AK43" t="s">
        <v>89</v>
      </c>
      <c r="AL43">
        <v>21221</v>
      </c>
    </row>
    <row r="44" spans="1:38" hidden="1" x14ac:dyDescent="0.25">
      <c r="A44">
        <v>36</v>
      </c>
      <c r="B44" t="s">
        <v>82</v>
      </c>
      <c r="C44" t="s">
        <v>83</v>
      </c>
      <c r="D44" t="s">
        <v>84</v>
      </c>
      <c r="E44" t="s">
        <v>90</v>
      </c>
      <c r="F44" t="s">
        <v>109</v>
      </c>
      <c r="G44" t="s">
        <v>90</v>
      </c>
      <c r="I44" t="s">
        <v>167</v>
      </c>
      <c r="J44" t="s">
        <v>87</v>
      </c>
      <c r="K44" t="s">
        <v>168</v>
      </c>
      <c r="L44">
        <v>559</v>
      </c>
      <c r="M44">
        <v>557</v>
      </c>
      <c r="N44">
        <v>2</v>
      </c>
      <c r="O44">
        <v>556</v>
      </c>
      <c r="P44">
        <v>556</v>
      </c>
      <c r="Q44">
        <v>970.26700000000005</v>
      </c>
      <c r="R44">
        <v>971.80799999999999</v>
      </c>
      <c r="S44">
        <v>20000</v>
      </c>
      <c r="T44">
        <v>0</v>
      </c>
      <c r="U44">
        <v>30820</v>
      </c>
      <c r="V44">
        <v>0</v>
      </c>
      <c r="W44">
        <v>0</v>
      </c>
      <c r="X44">
        <v>0</v>
      </c>
      <c r="Y44">
        <v>30820</v>
      </c>
      <c r="Z44">
        <v>647</v>
      </c>
      <c r="AA44">
        <v>0</v>
      </c>
      <c r="AB44">
        <v>647</v>
      </c>
      <c r="AC44">
        <v>97.9</v>
      </c>
      <c r="AD44">
        <v>4214</v>
      </c>
      <c r="AE44">
        <v>0</v>
      </c>
      <c r="AF44">
        <v>2.1000000000000001E-2</v>
      </c>
      <c r="AG44">
        <v>0</v>
      </c>
      <c r="AH44">
        <v>0</v>
      </c>
      <c r="AK44" t="s">
        <v>89</v>
      </c>
      <c r="AL44">
        <v>21221</v>
      </c>
    </row>
    <row r="45" spans="1:38" hidden="1" x14ac:dyDescent="0.25">
      <c r="A45">
        <v>37</v>
      </c>
      <c r="B45" t="s">
        <v>82</v>
      </c>
      <c r="C45" t="s">
        <v>83</v>
      </c>
      <c r="D45" t="s">
        <v>84</v>
      </c>
      <c r="E45" t="s">
        <v>90</v>
      </c>
      <c r="F45" t="s">
        <v>113</v>
      </c>
      <c r="G45" t="s">
        <v>90</v>
      </c>
      <c r="I45" t="s">
        <v>169</v>
      </c>
      <c r="J45" t="s">
        <v>87</v>
      </c>
      <c r="K45" t="s">
        <v>170</v>
      </c>
      <c r="L45">
        <v>305</v>
      </c>
      <c r="M45">
        <v>305</v>
      </c>
      <c r="N45">
        <v>0</v>
      </c>
      <c r="O45">
        <v>305</v>
      </c>
      <c r="P45">
        <v>305</v>
      </c>
      <c r="Q45">
        <v>1113.175</v>
      </c>
      <c r="R45">
        <v>1113.614</v>
      </c>
      <c r="S45">
        <v>20000</v>
      </c>
      <c r="T45">
        <v>0</v>
      </c>
      <c r="U45">
        <v>8780</v>
      </c>
      <c r="V45">
        <v>0</v>
      </c>
      <c r="W45">
        <v>0</v>
      </c>
      <c r="X45">
        <v>0</v>
      </c>
      <c r="Y45">
        <v>8780</v>
      </c>
      <c r="Z45">
        <v>0</v>
      </c>
      <c r="AA45">
        <v>0</v>
      </c>
      <c r="AB45">
        <v>0</v>
      </c>
      <c r="AC45">
        <v>100</v>
      </c>
      <c r="AD45">
        <v>0</v>
      </c>
      <c r="AE45">
        <v>0</v>
      </c>
      <c r="AF45">
        <v>0</v>
      </c>
      <c r="AG45">
        <v>0</v>
      </c>
      <c r="AH45">
        <v>0</v>
      </c>
      <c r="AK45" t="s">
        <v>89</v>
      </c>
      <c r="AL45">
        <v>21221</v>
      </c>
    </row>
    <row r="46" spans="1:38" hidden="1" x14ac:dyDescent="0.25">
      <c r="A46">
        <v>38</v>
      </c>
      <c r="B46" t="s">
        <v>82</v>
      </c>
      <c r="C46" t="s">
        <v>83</v>
      </c>
      <c r="D46" t="s">
        <v>84</v>
      </c>
      <c r="E46" t="s">
        <v>90</v>
      </c>
      <c r="F46" t="s">
        <v>120</v>
      </c>
      <c r="G46" t="s">
        <v>90</v>
      </c>
      <c r="I46" t="s">
        <v>171</v>
      </c>
      <c r="J46" t="s">
        <v>93</v>
      </c>
      <c r="K46" t="s">
        <v>172</v>
      </c>
      <c r="L46">
        <v>3816</v>
      </c>
      <c r="M46">
        <v>3221</v>
      </c>
      <c r="N46">
        <v>595</v>
      </c>
      <c r="O46">
        <v>0</v>
      </c>
      <c r="P46">
        <v>0</v>
      </c>
      <c r="Q46">
        <v>743.36</v>
      </c>
      <c r="R46">
        <v>758.39</v>
      </c>
      <c r="S46">
        <v>20000</v>
      </c>
      <c r="T46">
        <v>0</v>
      </c>
      <c r="U46">
        <v>300600</v>
      </c>
      <c r="V46">
        <v>0</v>
      </c>
      <c r="W46">
        <v>0</v>
      </c>
      <c r="X46">
        <v>0</v>
      </c>
      <c r="Y46">
        <v>300600</v>
      </c>
      <c r="Z46">
        <v>1565762.2</v>
      </c>
      <c r="AA46">
        <v>0</v>
      </c>
      <c r="AB46">
        <v>1565762.2</v>
      </c>
      <c r="AC46">
        <v>-420.88</v>
      </c>
      <c r="AD46">
        <v>12041399.26</v>
      </c>
      <c r="AE46">
        <v>1868662.31</v>
      </c>
      <c r="AF46">
        <v>5.2088000000000001</v>
      </c>
      <c r="AG46">
        <v>0.1552</v>
      </c>
      <c r="AH46">
        <v>-65.319999999999993</v>
      </c>
      <c r="AK46" t="s">
        <v>89</v>
      </c>
      <c r="AL46">
        <v>21221</v>
      </c>
    </row>
    <row r="47" spans="1:38" hidden="1" x14ac:dyDescent="0.25">
      <c r="A47">
        <v>39</v>
      </c>
      <c r="B47" t="s">
        <v>82</v>
      </c>
      <c r="C47" t="s">
        <v>83</v>
      </c>
      <c r="D47" t="s">
        <v>84</v>
      </c>
      <c r="E47" t="s">
        <v>90</v>
      </c>
      <c r="F47" t="s">
        <v>109</v>
      </c>
      <c r="G47" t="s">
        <v>90</v>
      </c>
      <c r="I47" t="s">
        <v>173</v>
      </c>
      <c r="J47" t="s">
        <v>93</v>
      </c>
      <c r="K47" t="s">
        <v>174</v>
      </c>
      <c r="L47">
        <v>1749</v>
      </c>
      <c r="M47">
        <v>1280</v>
      </c>
      <c r="N47">
        <v>469</v>
      </c>
      <c r="O47">
        <v>2</v>
      </c>
      <c r="P47">
        <v>2</v>
      </c>
      <c r="Q47">
        <v>839.7</v>
      </c>
      <c r="R47">
        <v>1157.4000000000001</v>
      </c>
      <c r="S47">
        <v>20000</v>
      </c>
      <c r="T47">
        <v>0</v>
      </c>
      <c r="U47">
        <v>6354000</v>
      </c>
      <c r="V47">
        <v>0</v>
      </c>
      <c r="W47">
        <v>0</v>
      </c>
      <c r="X47">
        <v>0</v>
      </c>
      <c r="Y47">
        <v>6354000</v>
      </c>
      <c r="Z47">
        <v>73718</v>
      </c>
      <c r="AA47">
        <v>0</v>
      </c>
      <c r="AB47">
        <v>73718</v>
      </c>
      <c r="AC47">
        <v>98.84</v>
      </c>
      <c r="AD47">
        <v>843678.17</v>
      </c>
      <c r="AE47">
        <v>525600.43999999994</v>
      </c>
      <c r="AF47">
        <v>1.1599999999999999E-2</v>
      </c>
      <c r="AG47">
        <v>0.623</v>
      </c>
      <c r="AH47">
        <v>61.58</v>
      </c>
      <c r="AK47" t="s">
        <v>89</v>
      </c>
      <c r="AL47">
        <v>21221</v>
      </c>
    </row>
    <row r="48" spans="1:38" hidden="1" x14ac:dyDescent="0.25">
      <c r="A48">
        <v>40</v>
      </c>
      <c r="B48" t="s">
        <v>82</v>
      </c>
      <c r="C48" t="s">
        <v>83</v>
      </c>
      <c r="D48" t="s">
        <v>84</v>
      </c>
      <c r="E48" t="s">
        <v>90</v>
      </c>
      <c r="F48" t="s">
        <v>113</v>
      </c>
      <c r="G48" t="s">
        <v>90</v>
      </c>
      <c r="I48" t="s">
        <v>175</v>
      </c>
      <c r="J48" t="s">
        <v>87</v>
      </c>
      <c r="K48" t="s">
        <v>176</v>
      </c>
      <c r="L48">
        <v>391</v>
      </c>
      <c r="M48">
        <v>381</v>
      </c>
      <c r="N48">
        <v>10</v>
      </c>
      <c r="O48">
        <v>381</v>
      </c>
      <c r="P48">
        <v>381</v>
      </c>
      <c r="Q48">
        <v>885.65700000000004</v>
      </c>
      <c r="R48">
        <v>886.34699999999998</v>
      </c>
      <c r="S48">
        <v>20000</v>
      </c>
      <c r="T48">
        <v>0</v>
      </c>
      <c r="U48">
        <v>13800</v>
      </c>
      <c r="V48">
        <v>0</v>
      </c>
      <c r="W48">
        <v>0</v>
      </c>
      <c r="X48">
        <v>0</v>
      </c>
      <c r="Y48">
        <v>13800</v>
      </c>
      <c r="Z48">
        <v>0</v>
      </c>
      <c r="AA48">
        <v>0</v>
      </c>
      <c r="AB48">
        <v>0</v>
      </c>
      <c r="AC48">
        <v>100</v>
      </c>
      <c r="AD48">
        <v>0</v>
      </c>
      <c r="AE48">
        <v>0</v>
      </c>
      <c r="AF48">
        <v>0</v>
      </c>
      <c r="AG48">
        <v>0</v>
      </c>
      <c r="AH48">
        <v>0</v>
      </c>
      <c r="AK48" t="s">
        <v>89</v>
      </c>
      <c r="AL48">
        <v>21221</v>
      </c>
    </row>
    <row r="49" spans="1:38" hidden="1" x14ac:dyDescent="0.25">
      <c r="A49">
        <v>41</v>
      </c>
      <c r="B49" t="s">
        <v>82</v>
      </c>
      <c r="C49" t="s">
        <v>83</v>
      </c>
      <c r="D49" t="s">
        <v>84</v>
      </c>
      <c r="E49" t="s">
        <v>90</v>
      </c>
      <c r="F49" t="s">
        <v>120</v>
      </c>
      <c r="G49" t="s">
        <v>90</v>
      </c>
      <c r="I49" t="s">
        <v>177</v>
      </c>
      <c r="J49" t="s">
        <v>93</v>
      </c>
      <c r="K49" t="s">
        <v>178</v>
      </c>
      <c r="L49">
        <v>3282</v>
      </c>
      <c r="M49">
        <v>2416</v>
      </c>
      <c r="N49">
        <v>866</v>
      </c>
      <c r="O49">
        <v>1</v>
      </c>
      <c r="P49">
        <v>1</v>
      </c>
      <c r="Q49">
        <v>21060.2</v>
      </c>
      <c r="R49">
        <v>21176.9</v>
      </c>
      <c r="S49">
        <v>2000</v>
      </c>
      <c r="T49">
        <v>0</v>
      </c>
      <c r="U49">
        <v>233400</v>
      </c>
      <c r="V49">
        <v>0</v>
      </c>
      <c r="W49">
        <v>0</v>
      </c>
      <c r="X49">
        <v>0</v>
      </c>
      <c r="Y49">
        <v>233400</v>
      </c>
      <c r="Z49">
        <v>165997.35</v>
      </c>
      <c r="AA49">
        <v>0</v>
      </c>
      <c r="AB49">
        <v>165997.35</v>
      </c>
      <c r="AC49">
        <v>28.88</v>
      </c>
      <c r="AD49">
        <v>1764627.1</v>
      </c>
      <c r="AE49">
        <v>1071206.57</v>
      </c>
      <c r="AF49">
        <v>0.71120000000000005</v>
      </c>
      <c r="AG49">
        <v>0.60699999999999998</v>
      </c>
      <c r="AH49">
        <v>17.53</v>
      </c>
      <c r="AK49" t="s">
        <v>89</v>
      </c>
      <c r="AL49">
        <v>21221</v>
      </c>
    </row>
    <row r="50" spans="1:38" hidden="1" x14ac:dyDescent="0.25">
      <c r="A50">
        <v>42</v>
      </c>
      <c r="B50" t="s">
        <v>82</v>
      </c>
      <c r="C50" t="s">
        <v>83</v>
      </c>
      <c r="D50" t="s">
        <v>84</v>
      </c>
      <c r="E50" t="s">
        <v>90</v>
      </c>
      <c r="F50" t="s">
        <v>126</v>
      </c>
      <c r="G50" t="s">
        <v>90</v>
      </c>
      <c r="I50" t="s">
        <v>179</v>
      </c>
      <c r="J50" t="s">
        <v>87</v>
      </c>
      <c r="K50" t="s">
        <v>180</v>
      </c>
      <c r="L50">
        <v>398</v>
      </c>
      <c r="M50">
        <v>397</v>
      </c>
      <c r="N50">
        <v>1</v>
      </c>
      <c r="O50">
        <v>396</v>
      </c>
      <c r="P50">
        <v>396</v>
      </c>
      <c r="Q50">
        <v>11171.2</v>
      </c>
      <c r="R50">
        <v>11172.7</v>
      </c>
      <c r="S50">
        <v>2000</v>
      </c>
      <c r="T50">
        <v>0</v>
      </c>
      <c r="U50">
        <v>3000</v>
      </c>
      <c r="V50">
        <v>0</v>
      </c>
      <c r="W50">
        <v>0</v>
      </c>
      <c r="X50">
        <v>0</v>
      </c>
      <c r="Y50">
        <v>3000</v>
      </c>
      <c r="Z50">
        <v>17</v>
      </c>
      <c r="AA50">
        <v>0</v>
      </c>
      <c r="AB50">
        <v>17</v>
      </c>
      <c r="AC50">
        <v>99.43</v>
      </c>
      <c r="AD50">
        <v>1592</v>
      </c>
      <c r="AE50">
        <v>1600</v>
      </c>
      <c r="AF50">
        <v>5.7000000000000002E-3</v>
      </c>
      <c r="AG50">
        <v>1.0049999999999999</v>
      </c>
      <c r="AH50">
        <v>99.93</v>
      </c>
      <c r="AK50" t="s">
        <v>89</v>
      </c>
      <c r="AL50">
        <v>21221</v>
      </c>
    </row>
    <row r="51" spans="1:38" hidden="1" x14ac:dyDescent="0.25">
      <c r="A51">
        <v>43</v>
      </c>
      <c r="B51" t="s">
        <v>82</v>
      </c>
      <c r="C51" t="s">
        <v>83</v>
      </c>
      <c r="D51" t="s">
        <v>84</v>
      </c>
      <c r="E51" t="s">
        <v>90</v>
      </c>
      <c r="F51" t="s">
        <v>126</v>
      </c>
      <c r="G51" t="s">
        <v>90</v>
      </c>
      <c r="I51" t="s">
        <v>181</v>
      </c>
      <c r="J51" t="s">
        <v>182</v>
      </c>
      <c r="K51" t="s">
        <v>183</v>
      </c>
      <c r="L51">
        <v>4</v>
      </c>
      <c r="M51">
        <v>4</v>
      </c>
      <c r="N51">
        <v>0</v>
      </c>
      <c r="O51">
        <v>0</v>
      </c>
      <c r="P51">
        <v>0</v>
      </c>
      <c r="Q51">
        <v>15379.4</v>
      </c>
      <c r="R51">
        <v>15622.7</v>
      </c>
      <c r="S51">
        <v>1000</v>
      </c>
      <c r="T51">
        <v>0</v>
      </c>
      <c r="U51">
        <v>243300</v>
      </c>
      <c r="V51">
        <v>0</v>
      </c>
      <c r="W51">
        <v>0</v>
      </c>
      <c r="X51">
        <v>0</v>
      </c>
      <c r="Y51">
        <v>243300</v>
      </c>
      <c r="Z51">
        <v>239139</v>
      </c>
      <c r="AA51">
        <v>0</v>
      </c>
      <c r="AB51">
        <v>239139</v>
      </c>
      <c r="AC51">
        <v>1.71</v>
      </c>
      <c r="AD51">
        <v>876114</v>
      </c>
      <c r="AE51">
        <v>858391</v>
      </c>
      <c r="AF51">
        <v>0.9829</v>
      </c>
      <c r="AG51">
        <v>0.9798</v>
      </c>
      <c r="AH51">
        <v>1.68</v>
      </c>
      <c r="AK51" t="s">
        <v>89</v>
      </c>
      <c r="AL51">
        <v>21221</v>
      </c>
    </row>
    <row r="52" spans="1:38" hidden="1" x14ac:dyDescent="0.25">
      <c r="A52">
        <v>44</v>
      </c>
      <c r="B52" t="s">
        <v>82</v>
      </c>
      <c r="C52" t="s">
        <v>83</v>
      </c>
      <c r="D52" t="s">
        <v>84</v>
      </c>
      <c r="E52" t="s">
        <v>90</v>
      </c>
      <c r="F52" t="s">
        <v>113</v>
      </c>
      <c r="G52" t="s">
        <v>90</v>
      </c>
      <c r="I52" t="s">
        <v>184</v>
      </c>
      <c r="J52" t="s">
        <v>93</v>
      </c>
      <c r="K52" t="s">
        <v>185</v>
      </c>
      <c r="L52">
        <v>3020</v>
      </c>
      <c r="M52">
        <v>2064</v>
      </c>
      <c r="N52">
        <v>956</v>
      </c>
      <c r="O52">
        <v>0</v>
      </c>
      <c r="P52">
        <v>0</v>
      </c>
      <c r="Q52">
        <v>27230</v>
      </c>
      <c r="R52">
        <v>27471.599999999999</v>
      </c>
      <c r="S52">
        <v>1000</v>
      </c>
      <c r="T52">
        <v>0</v>
      </c>
      <c r="U52">
        <v>241600</v>
      </c>
      <c r="V52">
        <v>0</v>
      </c>
      <c r="W52">
        <v>0</v>
      </c>
      <c r="X52">
        <v>0</v>
      </c>
      <c r="Y52">
        <v>241600</v>
      </c>
      <c r="Z52">
        <v>152963.6</v>
      </c>
      <c r="AA52">
        <v>0</v>
      </c>
      <c r="AB52">
        <v>152963.6</v>
      </c>
      <c r="AC52">
        <v>36.69</v>
      </c>
      <c r="AD52">
        <v>1961703.26</v>
      </c>
      <c r="AE52">
        <v>1031223.84</v>
      </c>
      <c r="AF52">
        <v>0.6331</v>
      </c>
      <c r="AG52">
        <v>0.52569999999999995</v>
      </c>
      <c r="AH52">
        <v>19.29</v>
      </c>
      <c r="AK52" t="s">
        <v>89</v>
      </c>
      <c r="AL52">
        <v>21221</v>
      </c>
    </row>
    <row r="53" spans="1:38" hidden="1" x14ac:dyDescent="0.25">
      <c r="A53">
        <v>45</v>
      </c>
      <c r="B53" t="s">
        <v>82</v>
      </c>
      <c r="C53" t="s">
        <v>83</v>
      </c>
      <c r="D53" t="s">
        <v>84</v>
      </c>
      <c r="E53" t="s">
        <v>90</v>
      </c>
      <c r="F53" t="s">
        <v>126</v>
      </c>
      <c r="G53" t="s">
        <v>90</v>
      </c>
      <c r="I53" t="s">
        <v>186</v>
      </c>
      <c r="J53" t="s">
        <v>93</v>
      </c>
      <c r="K53" t="s">
        <v>187</v>
      </c>
      <c r="L53">
        <v>7507</v>
      </c>
      <c r="M53">
        <v>5955</v>
      </c>
      <c r="N53">
        <v>1552</v>
      </c>
      <c r="O53">
        <v>2</v>
      </c>
      <c r="P53">
        <v>2</v>
      </c>
      <c r="Q53">
        <v>29984.6</v>
      </c>
      <c r="R53">
        <v>30469.200000000001</v>
      </c>
      <c r="S53">
        <v>1000</v>
      </c>
      <c r="T53">
        <v>0</v>
      </c>
      <c r="U53">
        <v>484600</v>
      </c>
      <c r="V53">
        <v>0</v>
      </c>
      <c r="W53">
        <v>0</v>
      </c>
      <c r="X53">
        <v>0</v>
      </c>
      <c r="Y53">
        <v>484600</v>
      </c>
      <c r="Z53">
        <v>372777.31</v>
      </c>
      <c r="AA53">
        <v>0</v>
      </c>
      <c r="AB53">
        <v>372777.31</v>
      </c>
      <c r="AC53">
        <v>23.08</v>
      </c>
      <c r="AD53">
        <v>4025117.43</v>
      </c>
      <c r="AE53">
        <v>2593235.84</v>
      </c>
      <c r="AF53">
        <v>0.76919999999999999</v>
      </c>
      <c r="AG53">
        <v>0.64429999999999998</v>
      </c>
      <c r="AH53">
        <v>14.87</v>
      </c>
      <c r="AK53" t="s">
        <v>89</v>
      </c>
      <c r="AL53">
        <v>21221</v>
      </c>
    </row>
    <row r="54" spans="1:38" hidden="1" x14ac:dyDescent="0.25">
      <c r="A54">
        <v>46</v>
      </c>
      <c r="B54" t="s">
        <v>82</v>
      </c>
      <c r="C54" t="s">
        <v>83</v>
      </c>
      <c r="D54" t="s">
        <v>84</v>
      </c>
      <c r="E54" t="s">
        <v>90</v>
      </c>
      <c r="F54" t="s">
        <v>126</v>
      </c>
      <c r="G54" t="s">
        <v>90</v>
      </c>
      <c r="I54" t="s">
        <v>188</v>
      </c>
      <c r="J54" t="s">
        <v>87</v>
      </c>
      <c r="K54" t="s">
        <v>189</v>
      </c>
      <c r="L54">
        <v>618</v>
      </c>
      <c r="M54">
        <v>618</v>
      </c>
      <c r="N54">
        <v>0</v>
      </c>
      <c r="O54">
        <v>618</v>
      </c>
      <c r="P54">
        <v>618</v>
      </c>
      <c r="Q54">
        <v>7081.4</v>
      </c>
      <c r="R54">
        <v>7092.6</v>
      </c>
      <c r="S54">
        <v>2000</v>
      </c>
      <c r="T54">
        <v>0</v>
      </c>
      <c r="U54">
        <v>22400</v>
      </c>
      <c r="V54">
        <v>0</v>
      </c>
      <c r="W54">
        <v>0</v>
      </c>
      <c r="X54">
        <v>0</v>
      </c>
      <c r="Y54">
        <v>22400</v>
      </c>
      <c r="Z54">
        <v>0</v>
      </c>
      <c r="AA54">
        <v>0</v>
      </c>
      <c r="AB54">
        <v>0</v>
      </c>
      <c r="AC54">
        <v>100</v>
      </c>
      <c r="AD54">
        <v>0</v>
      </c>
      <c r="AE54">
        <v>0</v>
      </c>
      <c r="AF54">
        <v>0</v>
      </c>
      <c r="AG54">
        <v>0</v>
      </c>
      <c r="AH54">
        <v>0</v>
      </c>
      <c r="AK54" t="s">
        <v>89</v>
      </c>
      <c r="AL54">
        <v>21221</v>
      </c>
    </row>
    <row r="55" spans="1:38" hidden="1" x14ac:dyDescent="0.25">
      <c r="A55">
        <v>47</v>
      </c>
      <c r="B55" t="s">
        <v>82</v>
      </c>
      <c r="C55" t="s">
        <v>83</v>
      </c>
      <c r="D55" t="s">
        <v>84</v>
      </c>
      <c r="E55" t="s">
        <v>90</v>
      </c>
      <c r="F55" t="s">
        <v>126</v>
      </c>
      <c r="G55" t="s">
        <v>90</v>
      </c>
      <c r="I55" t="s">
        <v>190</v>
      </c>
      <c r="J55" t="s">
        <v>87</v>
      </c>
      <c r="K55" t="s">
        <v>191</v>
      </c>
      <c r="L55">
        <v>383</v>
      </c>
      <c r="M55">
        <v>381</v>
      </c>
      <c r="N55">
        <v>2</v>
      </c>
      <c r="O55">
        <v>381</v>
      </c>
      <c r="P55">
        <v>381</v>
      </c>
      <c r="Q55">
        <v>6956.9</v>
      </c>
      <c r="R55">
        <v>6964.3</v>
      </c>
      <c r="S55">
        <v>2000</v>
      </c>
      <c r="T55">
        <v>0</v>
      </c>
      <c r="U55">
        <v>14800</v>
      </c>
      <c r="V55">
        <v>0</v>
      </c>
      <c r="W55">
        <v>0</v>
      </c>
      <c r="X55">
        <v>0</v>
      </c>
      <c r="Y55">
        <v>14800</v>
      </c>
      <c r="Z55">
        <v>0</v>
      </c>
      <c r="AA55">
        <v>0</v>
      </c>
      <c r="AB55">
        <v>0</v>
      </c>
      <c r="AC55">
        <v>100</v>
      </c>
      <c r="AD55">
        <v>0</v>
      </c>
      <c r="AE55">
        <v>0</v>
      </c>
      <c r="AF55">
        <v>0</v>
      </c>
      <c r="AG55">
        <v>0</v>
      </c>
      <c r="AH55">
        <v>0</v>
      </c>
      <c r="AK55" t="s">
        <v>89</v>
      </c>
      <c r="AL55">
        <v>21221</v>
      </c>
    </row>
    <row r="56" spans="1:38" hidden="1" x14ac:dyDescent="0.25">
      <c r="A56">
        <v>48</v>
      </c>
      <c r="B56" t="s">
        <v>82</v>
      </c>
      <c r="C56" t="s">
        <v>83</v>
      </c>
      <c r="D56" t="s">
        <v>84</v>
      </c>
      <c r="E56" t="s">
        <v>90</v>
      </c>
      <c r="F56" t="s">
        <v>126</v>
      </c>
      <c r="G56" t="s">
        <v>90</v>
      </c>
      <c r="I56" t="s">
        <v>192</v>
      </c>
      <c r="J56" t="s">
        <v>87</v>
      </c>
      <c r="K56" t="s">
        <v>193</v>
      </c>
      <c r="L56">
        <v>293</v>
      </c>
      <c r="M56">
        <v>293</v>
      </c>
      <c r="N56">
        <v>0</v>
      </c>
      <c r="O56">
        <v>293</v>
      </c>
      <c r="P56">
        <v>293</v>
      </c>
      <c r="Q56">
        <v>3396.8</v>
      </c>
      <c r="R56">
        <v>3399.4</v>
      </c>
      <c r="S56">
        <v>2000</v>
      </c>
      <c r="T56">
        <v>0</v>
      </c>
      <c r="U56">
        <v>5200</v>
      </c>
      <c r="V56">
        <v>0</v>
      </c>
      <c r="W56">
        <v>0</v>
      </c>
      <c r="X56">
        <v>0</v>
      </c>
      <c r="Y56">
        <v>5200</v>
      </c>
      <c r="Z56">
        <v>0</v>
      </c>
      <c r="AA56">
        <v>0</v>
      </c>
      <c r="AB56">
        <v>0</v>
      </c>
      <c r="AC56">
        <v>100</v>
      </c>
      <c r="AD56">
        <v>0</v>
      </c>
      <c r="AE56">
        <v>0</v>
      </c>
      <c r="AF56">
        <v>0</v>
      </c>
      <c r="AG56">
        <v>0</v>
      </c>
      <c r="AH56">
        <v>0</v>
      </c>
      <c r="AK56" t="s">
        <v>89</v>
      </c>
      <c r="AL56">
        <v>21221</v>
      </c>
    </row>
    <row r="57" spans="1:38" hidden="1" x14ac:dyDescent="0.25">
      <c r="A57">
        <v>49</v>
      </c>
      <c r="B57" t="s">
        <v>82</v>
      </c>
      <c r="C57" t="s">
        <v>83</v>
      </c>
      <c r="D57" t="s">
        <v>84</v>
      </c>
      <c r="E57" t="s">
        <v>90</v>
      </c>
      <c r="F57" t="s">
        <v>126</v>
      </c>
      <c r="G57" t="s">
        <v>90</v>
      </c>
      <c r="I57" t="s">
        <v>194</v>
      </c>
      <c r="J57" t="s">
        <v>87</v>
      </c>
      <c r="K57" t="s">
        <v>195</v>
      </c>
      <c r="L57">
        <v>296</v>
      </c>
      <c r="M57">
        <v>296</v>
      </c>
      <c r="N57">
        <v>0</v>
      </c>
      <c r="O57">
        <v>296</v>
      </c>
      <c r="P57">
        <v>296</v>
      </c>
      <c r="Q57">
        <v>4877.3</v>
      </c>
      <c r="R57">
        <v>4879.5</v>
      </c>
      <c r="S57">
        <v>2000</v>
      </c>
      <c r="T57">
        <v>0</v>
      </c>
      <c r="U57">
        <v>4400</v>
      </c>
      <c r="V57">
        <v>0</v>
      </c>
      <c r="W57">
        <v>0</v>
      </c>
      <c r="X57">
        <v>0</v>
      </c>
      <c r="Y57">
        <v>4400</v>
      </c>
      <c r="Z57">
        <v>0</v>
      </c>
      <c r="AA57">
        <v>0</v>
      </c>
      <c r="AB57">
        <v>0</v>
      </c>
      <c r="AC57">
        <v>100</v>
      </c>
      <c r="AD57">
        <v>0</v>
      </c>
      <c r="AE57">
        <v>0</v>
      </c>
      <c r="AF57">
        <v>0</v>
      </c>
      <c r="AG57">
        <v>0</v>
      </c>
      <c r="AH57">
        <v>0</v>
      </c>
      <c r="AK57" t="s">
        <v>89</v>
      </c>
      <c r="AL57">
        <v>21221</v>
      </c>
    </row>
    <row r="58" spans="1:38" hidden="1" x14ac:dyDescent="0.25">
      <c r="A58">
        <v>50</v>
      </c>
      <c r="B58" t="s">
        <v>82</v>
      </c>
      <c r="C58" t="s">
        <v>83</v>
      </c>
      <c r="D58" t="s">
        <v>84</v>
      </c>
      <c r="E58" t="s">
        <v>90</v>
      </c>
      <c r="F58" t="s">
        <v>120</v>
      </c>
      <c r="G58" t="s">
        <v>90</v>
      </c>
      <c r="I58" t="s">
        <v>196</v>
      </c>
      <c r="J58" t="s">
        <v>87</v>
      </c>
      <c r="K58" t="s">
        <v>197</v>
      </c>
      <c r="L58">
        <v>313</v>
      </c>
      <c r="M58">
        <v>313</v>
      </c>
      <c r="N58">
        <v>0</v>
      </c>
      <c r="O58">
        <v>313</v>
      </c>
      <c r="P58">
        <v>313</v>
      </c>
      <c r="Q58">
        <v>7027</v>
      </c>
      <c r="R58">
        <v>7031.4</v>
      </c>
      <c r="S58">
        <v>2000</v>
      </c>
      <c r="T58">
        <v>0</v>
      </c>
      <c r="U58">
        <v>8800</v>
      </c>
      <c r="V58">
        <v>0</v>
      </c>
      <c r="W58">
        <v>0</v>
      </c>
      <c r="X58">
        <v>0</v>
      </c>
      <c r="Y58">
        <v>8800</v>
      </c>
      <c r="Z58">
        <v>0</v>
      </c>
      <c r="AA58">
        <v>0</v>
      </c>
      <c r="AB58">
        <v>0</v>
      </c>
      <c r="AC58">
        <v>100</v>
      </c>
      <c r="AD58">
        <v>0</v>
      </c>
      <c r="AE58">
        <v>0</v>
      </c>
      <c r="AF58">
        <v>0</v>
      </c>
      <c r="AG58">
        <v>0</v>
      </c>
      <c r="AH58">
        <v>0</v>
      </c>
      <c r="AK58" t="s">
        <v>89</v>
      </c>
      <c r="AL58">
        <v>21221</v>
      </c>
    </row>
    <row r="59" spans="1:38" hidden="1" x14ac:dyDescent="0.25">
      <c r="A59">
        <v>51</v>
      </c>
      <c r="B59" t="s">
        <v>82</v>
      </c>
      <c r="C59" t="s">
        <v>83</v>
      </c>
      <c r="D59" t="s">
        <v>84</v>
      </c>
      <c r="E59" t="s">
        <v>90</v>
      </c>
      <c r="F59" t="s">
        <v>120</v>
      </c>
      <c r="G59" t="s">
        <v>90</v>
      </c>
      <c r="I59" t="s">
        <v>198</v>
      </c>
      <c r="J59" t="s">
        <v>87</v>
      </c>
      <c r="K59" t="s">
        <v>199</v>
      </c>
      <c r="L59">
        <v>762</v>
      </c>
      <c r="M59">
        <v>762</v>
      </c>
      <c r="N59">
        <v>0</v>
      </c>
      <c r="O59">
        <v>762</v>
      </c>
      <c r="P59">
        <v>762</v>
      </c>
      <c r="Q59">
        <v>7237.6</v>
      </c>
      <c r="R59">
        <v>7242.7</v>
      </c>
      <c r="S59">
        <v>2000</v>
      </c>
      <c r="T59">
        <v>0</v>
      </c>
      <c r="U59">
        <v>10200</v>
      </c>
      <c r="V59">
        <v>0</v>
      </c>
      <c r="W59">
        <v>0</v>
      </c>
      <c r="X59">
        <v>0</v>
      </c>
      <c r="Y59">
        <v>10200</v>
      </c>
      <c r="Z59">
        <v>0</v>
      </c>
      <c r="AA59">
        <v>0</v>
      </c>
      <c r="AB59">
        <v>0</v>
      </c>
      <c r="AC59">
        <v>100</v>
      </c>
      <c r="AD59">
        <v>0</v>
      </c>
      <c r="AE59">
        <v>0</v>
      </c>
      <c r="AF59">
        <v>0</v>
      </c>
      <c r="AG59">
        <v>0</v>
      </c>
      <c r="AH59">
        <v>0</v>
      </c>
      <c r="AK59" t="s">
        <v>89</v>
      </c>
      <c r="AL59">
        <v>21221</v>
      </c>
    </row>
    <row r="60" spans="1:38" hidden="1" x14ac:dyDescent="0.25">
      <c r="A60">
        <v>52</v>
      </c>
      <c r="B60" t="s">
        <v>82</v>
      </c>
      <c r="C60" t="s">
        <v>83</v>
      </c>
      <c r="D60" t="s">
        <v>84</v>
      </c>
      <c r="E60" t="s">
        <v>90</v>
      </c>
      <c r="F60" t="s">
        <v>120</v>
      </c>
      <c r="G60" t="s">
        <v>90</v>
      </c>
      <c r="I60" t="s">
        <v>200</v>
      </c>
      <c r="J60" t="s">
        <v>93</v>
      </c>
      <c r="K60" t="s">
        <v>201</v>
      </c>
      <c r="L60">
        <v>4740</v>
      </c>
      <c r="M60">
        <v>3996</v>
      </c>
      <c r="N60">
        <v>744</v>
      </c>
      <c r="O60">
        <v>3</v>
      </c>
      <c r="P60">
        <v>3</v>
      </c>
      <c r="Q60">
        <v>21464.6</v>
      </c>
      <c r="R60">
        <v>21615.599999999999</v>
      </c>
      <c r="S60">
        <v>2000</v>
      </c>
      <c r="T60">
        <v>0</v>
      </c>
      <c r="U60">
        <v>302000</v>
      </c>
      <c r="V60">
        <v>0</v>
      </c>
      <c r="W60">
        <v>0</v>
      </c>
      <c r="X60">
        <v>0</v>
      </c>
      <c r="Y60">
        <v>302000</v>
      </c>
      <c r="Z60">
        <v>260841.65</v>
      </c>
      <c r="AA60">
        <v>0</v>
      </c>
      <c r="AB60">
        <v>260841.65</v>
      </c>
      <c r="AC60">
        <v>13.63</v>
      </c>
      <c r="AD60">
        <v>2781782.91</v>
      </c>
      <c r="AE60">
        <v>2068544.09</v>
      </c>
      <c r="AF60">
        <v>0.86370000000000002</v>
      </c>
      <c r="AG60">
        <v>0.74360000000000004</v>
      </c>
      <c r="AH60">
        <v>10.14</v>
      </c>
      <c r="AK60" t="s">
        <v>89</v>
      </c>
      <c r="AL60">
        <v>21221</v>
      </c>
    </row>
    <row r="61" spans="1:38" hidden="1" x14ac:dyDescent="0.25">
      <c r="A61">
        <v>53</v>
      </c>
      <c r="B61" t="s">
        <v>82</v>
      </c>
      <c r="C61" t="s">
        <v>83</v>
      </c>
      <c r="D61" t="s">
        <v>84</v>
      </c>
      <c r="E61" t="s">
        <v>90</v>
      </c>
      <c r="F61" t="s">
        <v>120</v>
      </c>
      <c r="G61" t="s">
        <v>90</v>
      </c>
      <c r="I61" t="s">
        <v>202</v>
      </c>
      <c r="J61" t="s">
        <v>87</v>
      </c>
      <c r="K61" t="s">
        <v>203</v>
      </c>
      <c r="L61">
        <v>386</v>
      </c>
      <c r="M61">
        <v>381</v>
      </c>
      <c r="N61">
        <v>5</v>
      </c>
      <c r="O61">
        <v>381</v>
      </c>
      <c r="P61">
        <v>381</v>
      </c>
      <c r="Q61">
        <v>5248.7</v>
      </c>
      <c r="R61">
        <v>5253.4</v>
      </c>
      <c r="S61">
        <v>2000</v>
      </c>
      <c r="T61">
        <v>0</v>
      </c>
      <c r="U61">
        <v>9400</v>
      </c>
      <c r="V61">
        <v>0</v>
      </c>
      <c r="W61">
        <v>0</v>
      </c>
      <c r="X61">
        <v>0</v>
      </c>
      <c r="Y61">
        <v>9400</v>
      </c>
      <c r="Z61">
        <v>0</v>
      </c>
      <c r="AA61">
        <v>0</v>
      </c>
      <c r="AB61">
        <v>0</v>
      </c>
      <c r="AC61">
        <v>100</v>
      </c>
      <c r="AD61">
        <v>0</v>
      </c>
      <c r="AE61">
        <v>4721</v>
      </c>
      <c r="AF61">
        <v>0</v>
      </c>
      <c r="AG61">
        <v>0</v>
      </c>
      <c r="AH61">
        <v>0</v>
      </c>
      <c r="AK61" t="s">
        <v>89</v>
      </c>
      <c r="AL61">
        <v>21221</v>
      </c>
    </row>
    <row r="62" spans="1:38" hidden="1" x14ac:dyDescent="0.25">
      <c r="A62">
        <v>54</v>
      </c>
      <c r="B62" t="s">
        <v>82</v>
      </c>
      <c r="C62" t="s">
        <v>83</v>
      </c>
      <c r="D62" t="s">
        <v>84</v>
      </c>
      <c r="E62" t="s">
        <v>90</v>
      </c>
      <c r="F62" t="s">
        <v>204</v>
      </c>
      <c r="G62" t="s">
        <v>90</v>
      </c>
      <c r="I62" t="s">
        <v>205</v>
      </c>
      <c r="J62" t="s">
        <v>93</v>
      </c>
      <c r="K62" t="s">
        <v>206</v>
      </c>
      <c r="L62">
        <v>1216</v>
      </c>
      <c r="M62">
        <v>887</v>
      </c>
      <c r="N62">
        <v>329</v>
      </c>
      <c r="O62">
        <v>3</v>
      </c>
      <c r="P62">
        <v>3</v>
      </c>
      <c r="Q62">
        <v>5412.3</v>
      </c>
      <c r="R62">
        <v>5462.7</v>
      </c>
      <c r="S62">
        <v>2000</v>
      </c>
      <c r="T62">
        <v>0</v>
      </c>
      <c r="U62">
        <v>100800</v>
      </c>
      <c r="V62">
        <v>0</v>
      </c>
      <c r="W62">
        <v>0</v>
      </c>
      <c r="X62">
        <v>0</v>
      </c>
      <c r="Y62">
        <v>100800</v>
      </c>
      <c r="Z62">
        <v>82886.5</v>
      </c>
      <c r="AA62">
        <v>0</v>
      </c>
      <c r="AB62">
        <v>82886.5</v>
      </c>
      <c r="AC62">
        <v>17.77</v>
      </c>
      <c r="AD62">
        <v>799154.39</v>
      </c>
      <c r="AE62">
        <v>395506.1</v>
      </c>
      <c r="AF62">
        <v>0.82230000000000003</v>
      </c>
      <c r="AG62">
        <v>0.49490000000000001</v>
      </c>
      <c r="AH62">
        <v>8.7899999999999991</v>
      </c>
      <c r="AK62" t="s">
        <v>89</v>
      </c>
      <c r="AL62">
        <v>21221</v>
      </c>
    </row>
    <row r="63" spans="1:38" hidden="1" x14ac:dyDescent="0.25">
      <c r="A63">
        <v>55</v>
      </c>
      <c r="B63" t="s">
        <v>82</v>
      </c>
      <c r="C63" t="s">
        <v>83</v>
      </c>
      <c r="D63" t="s">
        <v>84</v>
      </c>
      <c r="E63" t="s">
        <v>90</v>
      </c>
      <c r="F63" t="s">
        <v>204</v>
      </c>
      <c r="G63" t="s">
        <v>90</v>
      </c>
      <c r="I63" t="s">
        <v>207</v>
      </c>
      <c r="J63" t="s">
        <v>93</v>
      </c>
      <c r="K63" t="s">
        <v>208</v>
      </c>
      <c r="L63">
        <v>1986</v>
      </c>
      <c r="M63">
        <v>1555</v>
      </c>
      <c r="N63">
        <v>431</v>
      </c>
      <c r="O63">
        <v>0</v>
      </c>
      <c r="P63">
        <v>0</v>
      </c>
      <c r="Q63">
        <v>6054.8</v>
      </c>
      <c r="R63">
        <v>6140.5</v>
      </c>
      <c r="S63">
        <v>2000</v>
      </c>
      <c r="T63">
        <v>0</v>
      </c>
      <c r="U63">
        <v>171400</v>
      </c>
      <c r="V63">
        <v>0</v>
      </c>
      <c r="W63">
        <v>0</v>
      </c>
      <c r="X63">
        <v>0</v>
      </c>
      <c r="Y63">
        <v>171400</v>
      </c>
      <c r="Z63">
        <v>151362</v>
      </c>
      <c r="AA63">
        <v>0</v>
      </c>
      <c r="AB63">
        <v>151362</v>
      </c>
      <c r="AC63">
        <v>11.69</v>
      </c>
      <c r="AD63">
        <v>1737289.76</v>
      </c>
      <c r="AE63">
        <v>701271.89</v>
      </c>
      <c r="AF63">
        <v>0.8831</v>
      </c>
      <c r="AG63">
        <v>0.4037</v>
      </c>
      <c r="AH63">
        <v>4.72</v>
      </c>
      <c r="AK63" t="s">
        <v>89</v>
      </c>
      <c r="AL63">
        <v>21221</v>
      </c>
    </row>
    <row r="64" spans="1:38" hidden="1" x14ac:dyDescent="0.25">
      <c r="A64">
        <v>56</v>
      </c>
      <c r="B64" t="s">
        <v>82</v>
      </c>
      <c r="C64" t="s">
        <v>83</v>
      </c>
      <c r="D64" t="s">
        <v>84</v>
      </c>
      <c r="E64" t="s">
        <v>90</v>
      </c>
      <c r="F64" t="s">
        <v>109</v>
      </c>
      <c r="G64" t="s">
        <v>90</v>
      </c>
      <c r="I64" t="s">
        <v>209</v>
      </c>
      <c r="J64" t="s">
        <v>87</v>
      </c>
      <c r="K64" t="s">
        <v>210</v>
      </c>
      <c r="L64">
        <v>105</v>
      </c>
      <c r="M64">
        <v>105</v>
      </c>
      <c r="N64">
        <v>0</v>
      </c>
      <c r="O64">
        <v>105</v>
      </c>
      <c r="P64">
        <v>105</v>
      </c>
      <c r="Q64">
        <v>4726.6000000000004</v>
      </c>
      <c r="R64">
        <v>4732.1000000000004</v>
      </c>
      <c r="S64">
        <v>2000</v>
      </c>
      <c r="T64">
        <v>0</v>
      </c>
      <c r="U64">
        <v>11000</v>
      </c>
      <c r="V64">
        <v>0</v>
      </c>
      <c r="W64">
        <v>0</v>
      </c>
      <c r="X64">
        <v>0</v>
      </c>
      <c r="Y64">
        <v>11000</v>
      </c>
      <c r="Z64">
        <v>0</v>
      </c>
      <c r="AA64">
        <v>0</v>
      </c>
      <c r="AB64">
        <v>0</v>
      </c>
      <c r="AC64">
        <v>100</v>
      </c>
      <c r="AD64">
        <v>0</v>
      </c>
      <c r="AE64">
        <v>0</v>
      </c>
      <c r="AF64">
        <v>0</v>
      </c>
      <c r="AG64">
        <v>0</v>
      </c>
      <c r="AH64">
        <v>0</v>
      </c>
      <c r="AK64" t="s">
        <v>89</v>
      </c>
      <c r="AL64">
        <v>21221</v>
      </c>
    </row>
    <row r="65" spans="1:38" hidden="1" x14ac:dyDescent="0.25">
      <c r="A65">
        <v>57</v>
      </c>
      <c r="B65" t="s">
        <v>82</v>
      </c>
      <c r="C65" t="s">
        <v>83</v>
      </c>
      <c r="D65" t="s">
        <v>84</v>
      </c>
      <c r="E65" t="s">
        <v>90</v>
      </c>
      <c r="F65" t="s">
        <v>109</v>
      </c>
      <c r="G65" t="s">
        <v>90</v>
      </c>
      <c r="I65" t="s">
        <v>211</v>
      </c>
      <c r="J65" t="s">
        <v>212</v>
      </c>
      <c r="K65" t="s">
        <v>213</v>
      </c>
      <c r="L65">
        <v>1</v>
      </c>
      <c r="M65">
        <v>1</v>
      </c>
      <c r="N65">
        <v>0</v>
      </c>
      <c r="O65">
        <v>0</v>
      </c>
      <c r="P65">
        <v>0</v>
      </c>
      <c r="Q65">
        <v>124.56699999999999</v>
      </c>
      <c r="R65">
        <v>125.649</v>
      </c>
      <c r="S65">
        <v>20000</v>
      </c>
      <c r="T65">
        <v>0</v>
      </c>
      <c r="U65">
        <v>21640</v>
      </c>
      <c r="V65">
        <v>0</v>
      </c>
      <c r="W65">
        <v>0</v>
      </c>
      <c r="X65">
        <v>0</v>
      </c>
      <c r="Y65">
        <v>21640</v>
      </c>
      <c r="Z65">
        <v>8062.5</v>
      </c>
      <c r="AA65">
        <v>0</v>
      </c>
      <c r="AB65">
        <v>8062.5</v>
      </c>
      <c r="AC65">
        <v>62.74</v>
      </c>
      <c r="AD65">
        <v>620911.30000000005</v>
      </c>
      <c r="AE65">
        <v>1102050</v>
      </c>
      <c r="AF65">
        <v>0.37259999999999999</v>
      </c>
      <c r="AG65">
        <v>1.7748999999999999</v>
      </c>
      <c r="AH65">
        <v>111.36</v>
      </c>
      <c r="AK65" t="s">
        <v>89</v>
      </c>
      <c r="AL65">
        <v>21221</v>
      </c>
    </row>
    <row r="66" spans="1:38" x14ac:dyDescent="0.25">
      <c r="A66">
        <v>58</v>
      </c>
      <c r="B66" t="s">
        <v>82</v>
      </c>
      <c r="C66" t="s">
        <v>83</v>
      </c>
      <c r="D66" t="s">
        <v>84</v>
      </c>
      <c r="E66" t="s">
        <v>90</v>
      </c>
      <c r="F66" t="s">
        <v>214</v>
      </c>
      <c r="G66" t="s">
        <v>90</v>
      </c>
      <c r="I66" t="s">
        <v>215</v>
      </c>
      <c r="J66" t="s">
        <v>93</v>
      </c>
      <c r="K66">
        <v>1310302909010100</v>
      </c>
      <c r="L66">
        <v>3861</v>
      </c>
      <c r="M66">
        <v>3005</v>
      </c>
      <c r="N66">
        <v>856</v>
      </c>
      <c r="O66">
        <v>4</v>
      </c>
      <c r="P66">
        <v>4</v>
      </c>
      <c r="Q66">
        <v>1013.99</v>
      </c>
      <c r="R66">
        <v>1123.01</v>
      </c>
      <c r="S66">
        <v>2000</v>
      </c>
      <c r="T66">
        <v>0</v>
      </c>
      <c r="U66">
        <v>218040</v>
      </c>
      <c r="V66">
        <v>0</v>
      </c>
      <c r="W66">
        <v>0</v>
      </c>
      <c r="X66">
        <v>0</v>
      </c>
      <c r="Y66">
        <v>218040</v>
      </c>
      <c r="Z66">
        <v>207448.5</v>
      </c>
      <c r="AA66">
        <v>0</v>
      </c>
      <c r="AB66">
        <v>207448.5</v>
      </c>
      <c r="AC66">
        <v>4.8600000000000003</v>
      </c>
      <c r="AD66">
        <v>2169319.9</v>
      </c>
      <c r="AE66">
        <v>1204762.28</v>
      </c>
      <c r="AF66">
        <v>0.95140000000000002</v>
      </c>
      <c r="AG66">
        <v>0.5554</v>
      </c>
      <c r="AH66">
        <v>2.7</v>
      </c>
      <c r="AK66" t="s">
        <v>89</v>
      </c>
      <c r="AL66">
        <v>21221</v>
      </c>
    </row>
    <row r="67" spans="1:38" x14ac:dyDescent="0.25">
      <c r="A67">
        <v>59</v>
      </c>
      <c r="B67" t="s">
        <v>82</v>
      </c>
      <c r="C67" t="s">
        <v>83</v>
      </c>
      <c r="D67" t="s">
        <v>84</v>
      </c>
      <c r="E67" t="s">
        <v>90</v>
      </c>
      <c r="F67" t="s">
        <v>214</v>
      </c>
      <c r="G67" t="s">
        <v>90</v>
      </c>
      <c r="I67" t="s">
        <v>216</v>
      </c>
      <c r="J67" t="s">
        <v>87</v>
      </c>
      <c r="K67" t="s">
        <v>217</v>
      </c>
      <c r="L67">
        <v>364</v>
      </c>
      <c r="M67">
        <v>311</v>
      </c>
      <c r="N67">
        <v>53</v>
      </c>
      <c r="O67">
        <v>310</v>
      </c>
      <c r="P67">
        <v>310</v>
      </c>
      <c r="Q67">
        <v>1136.79</v>
      </c>
      <c r="R67">
        <v>1141.94</v>
      </c>
      <c r="S67">
        <v>2000</v>
      </c>
      <c r="T67">
        <v>0</v>
      </c>
      <c r="U67">
        <v>10300</v>
      </c>
      <c r="V67">
        <v>0</v>
      </c>
      <c r="W67">
        <v>0</v>
      </c>
      <c r="X67">
        <v>0</v>
      </c>
      <c r="Y67">
        <v>10300</v>
      </c>
      <c r="Z67">
        <v>0</v>
      </c>
      <c r="AA67">
        <v>0</v>
      </c>
      <c r="AB67">
        <v>0</v>
      </c>
      <c r="AC67">
        <v>100</v>
      </c>
      <c r="AD67">
        <v>149</v>
      </c>
      <c r="AE67">
        <v>0</v>
      </c>
      <c r="AF67">
        <v>0</v>
      </c>
      <c r="AG67">
        <v>0</v>
      </c>
      <c r="AH67">
        <v>0</v>
      </c>
      <c r="AK67" t="s">
        <v>89</v>
      </c>
      <c r="AL67">
        <v>21221</v>
      </c>
    </row>
    <row r="68" spans="1:38" hidden="1" x14ac:dyDescent="0.25">
      <c r="A68">
        <v>60</v>
      </c>
      <c r="B68" t="s">
        <v>82</v>
      </c>
      <c r="C68" t="s">
        <v>83</v>
      </c>
      <c r="D68" t="s">
        <v>84</v>
      </c>
      <c r="E68" t="s">
        <v>90</v>
      </c>
      <c r="F68" t="s">
        <v>109</v>
      </c>
      <c r="G68" t="s">
        <v>90</v>
      </c>
      <c r="I68" t="s">
        <v>218</v>
      </c>
      <c r="J68" t="s">
        <v>87</v>
      </c>
      <c r="K68" t="s">
        <v>219</v>
      </c>
      <c r="L68">
        <v>232</v>
      </c>
      <c r="M68">
        <v>230</v>
      </c>
      <c r="N68">
        <v>2</v>
      </c>
      <c r="O68">
        <v>229</v>
      </c>
      <c r="P68">
        <v>229</v>
      </c>
      <c r="Q68">
        <v>1042.6199999999999</v>
      </c>
      <c r="R68">
        <v>1048.53</v>
      </c>
      <c r="S68">
        <v>2000</v>
      </c>
      <c r="T68">
        <v>0</v>
      </c>
      <c r="U68">
        <v>11820</v>
      </c>
      <c r="V68">
        <v>0</v>
      </c>
      <c r="W68">
        <v>0</v>
      </c>
      <c r="X68">
        <v>0</v>
      </c>
      <c r="Y68">
        <v>11820</v>
      </c>
      <c r="Z68">
        <v>1810</v>
      </c>
      <c r="AA68">
        <v>0</v>
      </c>
      <c r="AB68">
        <v>1810</v>
      </c>
      <c r="AC68">
        <v>84.69</v>
      </c>
      <c r="AD68">
        <v>10385</v>
      </c>
      <c r="AE68">
        <v>0</v>
      </c>
      <c r="AF68">
        <v>0.15310000000000001</v>
      </c>
      <c r="AG68">
        <v>0</v>
      </c>
      <c r="AH68">
        <v>0</v>
      </c>
      <c r="AK68" t="s">
        <v>89</v>
      </c>
      <c r="AL68">
        <v>21221</v>
      </c>
    </row>
    <row r="69" spans="1:38" hidden="1" x14ac:dyDescent="0.25">
      <c r="A69">
        <v>61</v>
      </c>
      <c r="B69" t="s">
        <v>82</v>
      </c>
      <c r="C69" t="s">
        <v>83</v>
      </c>
      <c r="D69" t="s">
        <v>84</v>
      </c>
      <c r="E69" t="s">
        <v>90</v>
      </c>
      <c r="F69" t="s">
        <v>113</v>
      </c>
      <c r="G69" t="s">
        <v>90</v>
      </c>
      <c r="I69" t="s">
        <v>220</v>
      </c>
      <c r="J69" t="s">
        <v>212</v>
      </c>
      <c r="K69" t="s">
        <v>221</v>
      </c>
      <c r="L69">
        <v>1</v>
      </c>
      <c r="M69">
        <v>1</v>
      </c>
      <c r="N69">
        <v>0</v>
      </c>
      <c r="O69">
        <v>0</v>
      </c>
      <c r="P69">
        <v>0</v>
      </c>
      <c r="Q69">
        <v>427.68</v>
      </c>
      <c r="R69">
        <v>433.13</v>
      </c>
      <c r="S69">
        <v>2000</v>
      </c>
      <c r="T69">
        <v>0</v>
      </c>
      <c r="U69">
        <v>10900</v>
      </c>
      <c r="V69">
        <v>0</v>
      </c>
      <c r="W69">
        <v>0</v>
      </c>
      <c r="X69">
        <v>0</v>
      </c>
      <c r="Y69">
        <v>10900</v>
      </c>
      <c r="Z69">
        <v>3960</v>
      </c>
      <c r="AA69">
        <v>0</v>
      </c>
      <c r="AB69">
        <v>3960</v>
      </c>
      <c r="AC69">
        <v>63.67</v>
      </c>
      <c r="AD69">
        <v>209370</v>
      </c>
      <c r="AE69">
        <v>24660</v>
      </c>
      <c r="AF69">
        <v>0.36330000000000001</v>
      </c>
      <c r="AG69">
        <v>0.1178</v>
      </c>
      <c r="AH69">
        <v>7.5</v>
      </c>
      <c r="AK69" t="s">
        <v>89</v>
      </c>
      <c r="AL69">
        <v>21221</v>
      </c>
    </row>
    <row r="70" spans="1:38" hidden="1" x14ac:dyDescent="0.25">
      <c r="A70">
        <v>62</v>
      </c>
      <c r="B70" t="s">
        <v>82</v>
      </c>
      <c r="C70" t="s">
        <v>83</v>
      </c>
      <c r="D70" t="s">
        <v>84</v>
      </c>
      <c r="E70" t="s">
        <v>222</v>
      </c>
      <c r="F70" t="s">
        <v>204</v>
      </c>
      <c r="G70" t="s">
        <v>222</v>
      </c>
      <c r="I70" t="s">
        <v>223</v>
      </c>
      <c r="J70" t="s">
        <v>87</v>
      </c>
      <c r="K70" t="s">
        <v>224</v>
      </c>
      <c r="L70">
        <v>476</v>
      </c>
      <c r="M70">
        <v>474</v>
      </c>
      <c r="N70">
        <v>2</v>
      </c>
      <c r="O70">
        <v>474</v>
      </c>
      <c r="P70">
        <v>474</v>
      </c>
      <c r="Z70">
        <v>0</v>
      </c>
      <c r="AA70">
        <v>0</v>
      </c>
      <c r="AB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K70" t="s">
        <v>89</v>
      </c>
      <c r="AL70">
        <v>21231</v>
      </c>
    </row>
    <row r="71" spans="1:38" hidden="1" x14ac:dyDescent="0.25">
      <c r="A71">
        <v>63</v>
      </c>
      <c r="B71" t="s">
        <v>82</v>
      </c>
      <c r="C71" t="s">
        <v>83</v>
      </c>
      <c r="D71" t="s">
        <v>84</v>
      </c>
      <c r="E71" t="s">
        <v>222</v>
      </c>
      <c r="F71" t="s">
        <v>204</v>
      </c>
      <c r="G71" t="s">
        <v>222</v>
      </c>
      <c r="I71" t="s">
        <v>225</v>
      </c>
      <c r="J71" t="s">
        <v>87</v>
      </c>
      <c r="K71" t="s">
        <v>226</v>
      </c>
      <c r="L71">
        <v>446</v>
      </c>
      <c r="M71">
        <v>443</v>
      </c>
      <c r="N71">
        <v>3</v>
      </c>
      <c r="O71">
        <v>443</v>
      </c>
      <c r="P71">
        <v>443</v>
      </c>
      <c r="Z71">
        <v>0</v>
      </c>
      <c r="AA71">
        <v>0</v>
      </c>
      <c r="AB71">
        <v>0</v>
      </c>
      <c r="AD71">
        <v>0</v>
      </c>
      <c r="AE71">
        <v>677</v>
      </c>
      <c r="AF71">
        <v>0</v>
      </c>
      <c r="AG71">
        <v>0</v>
      </c>
      <c r="AH71">
        <v>0</v>
      </c>
      <c r="AK71" t="s">
        <v>89</v>
      </c>
      <c r="AL71">
        <v>21231</v>
      </c>
    </row>
  </sheetData>
  <mergeCells count="45">
    <mergeCell ref="AH7"/>
    <mergeCell ref="AI7"/>
    <mergeCell ref="AJ7"/>
    <mergeCell ref="AK7"/>
    <mergeCell ref="AL7"/>
    <mergeCell ref="AC7"/>
    <mergeCell ref="AD7"/>
    <mergeCell ref="AE7"/>
    <mergeCell ref="AF7"/>
    <mergeCell ref="AG7"/>
    <mergeCell ref="X7"/>
    <mergeCell ref="Y7"/>
    <mergeCell ref="Z7"/>
    <mergeCell ref="AA7"/>
    <mergeCell ref="AB7"/>
    <mergeCell ref="S7"/>
    <mergeCell ref="T7"/>
    <mergeCell ref="U7"/>
    <mergeCell ref="V7"/>
    <mergeCell ref="W7"/>
    <mergeCell ref="N7"/>
    <mergeCell ref="O7"/>
    <mergeCell ref="P7"/>
    <mergeCell ref="Q7"/>
    <mergeCell ref="R7"/>
    <mergeCell ref="I7"/>
    <mergeCell ref="J7"/>
    <mergeCell ref="K7"/>
    <mergeCell ref="L7"/>
    <mergeCell ref="M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L1"/>
    <mergeCell ref="A2:AL2"/>
    <mergeCell ref="A3:AL3"/>
    <mergeCell ref="B4"/>
    <mergeCell ref="C4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4C6C-6CB1-4F9A-ABDB-61EB3B705F84}">
  <dimension ref="A1:V72"/>
  <sheetViews>
    <sheetView workbookViewId="0">
      <pane xSplit="4" ySplit="8" topLeftCell="E9" activePane="bottomRight" state="frozen"/>
      <selection sqref="A1:AL1"/>
      <selection pane="topRight" sqref="A1:AL1"/>
      <selection pane="bottomLeft" sqref="A1:AL1"/>
      <selection pane="bottomRight" sqref="A1:AL1"/>
    </sheetView>
  </sheetViews>
  <sheetFormatPr defaultRowHeight="15" x14ac:dyDescent="0.25"/>
  <cols>
    <col min="1" max="1" width="9.140625" customWidth="1"/>
    <col min="2" max="2" width="20.42578125" customWidth="1"/>
    <col min="3" max="3" width="31.7109375" customWidth="1"/>
    <col min="4" max="4" width="15.5703125" customWidth="1"/>
    <col min="5" max="5" width="13.42578125" customWidth="1"/>
    <col min="6" max="6" width="20" customWidth="1"/>
    <col min="7" max="7" width="21.85546875" customWidth="1"/>
    <col min="8" max="8" width="22.42578125" customWidth="1"/>
    <col min="9" max="9" width="15.7109375" customWidth="1"/>
    <col min="10" max="11" width="12" customWidth="1"/>
    <col min="12" max="12" width="7.42578125" customWidth="1"/>
    <col min="13" max="13" width="23.5703125" customWidth="1"/>
    <col min="14" max="14" width="29" customWidth="1"/>
    <col min="15" max="15" width="21.140625" customWidth="1"/>
    <col min="16" max="16" width="21" customWidth="1"/>
    <col min="17" max="17" width="23.7109375" customWidth="1"/>
    <col min="18" max="18" width="32.5703125" customWidth="1"/>
    <col min="19" max="19" width="18.42578125" customWidth="1"/>
    <col min="20" max="20" width="21.140625" customWidth="1"/>
    <col min="21" max="21" width="22.5703125" customWidth="1"/>
    <col min="22" max="22" width="31.140625" customWidth="1"/>
  </cols>
  <sheetData>
    <row r="1" spans="1:22" s="6" customFormat="1" ht="18.75" x14ac:dyDescent="0.3">
      <c r="A1" s="28" t="s">
        <v>0</v>
      </c>
      <c r="B1" s="28" t="s">
        <v>0</v>
      </c>
      <c r="C1" s="28" t="s">
        <v>0</v>
      </c>
      <c r="D1" s="28" t="s">
        <v>0</v>
      </c>
      <c r="E1" s="28" t="s">
        <v>0</v>
      </c>
      <c r="F1" s="28" t="s">
        <v>0</v>
      </c>
      <c r="G1" s="28" t="s">
        <v>0</v>
      </c>
      <c r="H1" s="28" t="s">
        <v>0</v>
      </c>
      <c r="I1" s="28" t="s">
        <v>0</v>
      </c>
      <c r="J1" s="28" t="s">
        <v>0</v>
      </c>
      <c r="K1" s="28" t="s">
        <v>0</v>
      </c>
      <c r="L1" s="28" t="s">
        <v>0</v>
      </c>
      <c r="M1" s="28" t="s">
        <v>0</v>
      </c>
      <c r="N1" s="28" t="s">
        <v>0</v>
      </c>
      <c r="O1" s="28" t="s">
        <v>0</v>
      </c>
      <c r="P1" s="28" t="s">
        <v>0</v>
      </c>
      <c r="Q1" s="28" t="s">
        <v>0</v>
      </c>
      <c r="R1" s="28" t="s">
        <v>0</v>
      </c>
      <c r="S1" s="28" t="s">
        <v>0</v>
      </c>
      <c r="T1" s="28" t="s">
        <v>0</v>
      </c>
      <c r="U1" s="28" t="s">
        <v>0</v>
      </c>
      <c r="V1" s="28" t="s">
        <v>0</v>
      </c>
    </row>
    <row r="2" spans="1:22" s="6" customFormat="1" ht="18.75" x14ac:dyDescent="0.3">
      <c r="A2" s="28" t="s">
        <v>1</v>
      </c>
      <c r="B2" s="28" t="s">
        <v>1</v>
      </c>
      <c r="C2" s="28" t="s">
        <v>1</v>
      </c>
      <c r="D2" s="28" t="s">
        <v>1</v>
      </c>
      <c r="E2" s="28" t="s">
        <v>1</v>
      </c>
      <c r="F2" s="28" t="s">
        <v>1</v>
      </c>
      <c r="G2" s="28" t="s">
        <v>1</v>
      </c>
      <c r="H2" s="28" t="s">
        <v>1</v>
      </c>
      <c r="I2" s="28" t="s">
        <v>1</v>
      </c>
      <c r="J2" s="28" t="s">
        <v>1</v>
      </c>
      <c r="K2" s="28" t="s">
        <v>1</v>
      </c>
      <c r="L2" s="28" t="s">
        <v>1</v>
      </c>
      <c r="M2" s="28" t="s">
        <v>1</v>
      </c>
      <c r="N2" s="28" t="s">
        <v>1</v>
      </c>
      <c r="O2" s="28" t="s">
        <v>1</v>
      </c>
      <c r="P2" s="28" t="s">
        <v>1</v>
      </c>
      <c r="Q2" s="28" t="s">
        <v>1</v>
      </c>
      <c r="R2" s="28" t="s">
        <v>1</v>
      </c>
      <c r="S2" s="28" t="s">
        <v>1</v>
      </c>
      <c r="T2" s="28" t="s">
        <v>1</v>
      </c>
      <c r="U2" s="28" t="s">
        <v>1</v>
      </c>
      <c r="V2" s="28" t="s">
        <v>1</v>
      </c>
    </row>
    <row r="3" spans="1:22" s="6" customFormat="1" ht="18.75" x14ac:dyDescent="0.3">
      <c r="A3" s="28" t="s">
        <v>2</v>
      </c>
      <c r="B3" s="28" t="s">
        <v>2</v>
      </c>
      <c r="C3" s="28" t="s">
        <v>2</v>
      </c>
      <c r="D3" s="28" t="s">
        <v>2</v>
      </c>
      <c r="E3" s="28" t="s">
        <v>2</v>
      </c>
      <c r="F3" s="28" t="s">
        <v>2</v>
      </c>
      <c r="G3" s="28" t="s">
        <v>2</v>
      </c>
      <c r="H3" s="28" t="s">
        <v>2</v>
      </c>
      <c r="I3" s="28" t="s">
        <v>2</v>
      </c>
      <c r="J3" s="28" t="s">
        <v>2</v>
      </c>
      <c r="K3" s="28" t="s">
        <v>2</v>
      </c>
      <c r="L3" s="28" t="s">
        <v>2</v>
      </c>
      <c r="M3" s="28" t="s">
        <v>2</v>
      </c>
      <c r="N3" s="28" t="s">
        <v>2</v>
      </c>
      <c r="O3" s="28" t="s">
        <v>2</v>
      </c>
      <c r="P3" s="28" t="s">
        <v>2</v>
      </c>
      <c r="Q3" s="28" t="s">
        <v>2</v>
      </c>
      <c r="R3" s="28" t="s">
        <v>2</v>
      </c>
      <c r="S3" s="28" t="s">
        <v>2</v>
      </c>
      <c r="T3" s="28" t="s">
        <v>2</v>
      </c>
      <c r="U3" s="28" t="s">
        <v>2</v>
      </c>
      <c r="V3" s="28" t="s">
        <v>2</v>
      </c>
    </row>
    <row r="4" spans="1:22" x14ac:dyDescent="0.25">
      <c r="A4" s="1"/>
      <c r="B4" s="1"/>
      <c r="C4" s="2" t="s">
        <v>3</v>
      </c>
      <c r="D4" s="3" t="s">
        <v>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2" t="s">
        <v>5</v>
      </c>
      <c r="D5" s="2" t="s">
        <v>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5"/>
      <c r="B7" s="5" t="s">
        <v>11</v>
      </c>
      <c r="C7" s="5" t="s">
        <v>14</v>
      </c>
      <c r="D7" s="5" t="s">
        <v>15</v>
      </c>
      <c r="E7" s="5" t="s">
        <v>17</v>
      </c>
      <c r="F7" s="5" t="s">
        <v>18</v>
      </c>
      <c r="G7" s="5" t="s">
        <v>19</v>
      </c>
      <c r="H7" s="5" t="s">
        <v>20</v>
      </c>
      <c r="I7" s="5" t="s">
        <v>21</v>
      </c>
      <c r="J7" s="5" t="s">
        <v>22</v>
      </c>
      <c r="K7" s="5" t="s">
        <v>23</v>
      </c>
      <c r="L7" s="5" t="s">
        <v>24</v>
      </c>
      <c r="M7" s="5" t="s">
        <v>25</v>
      </c>
      <c r="N7" s="5" t="s">
        <v>26</v>
      </c>
      <c r="O7" s="5" t="s">
        <v>27</v>
      </c>
      <c r="P7" s="5" t="s">
        <v>28</v>
      </c>
      <c r="Q7" s="5" t="s">
        <v>29</v>
      </c>
      <c r="R7" s="5" t="s">
        <v>30</v>
      </c>
      <c r="S7" s="5" t="s">
        <v>31</v>
      </c>
      <c r="T7" s="5" t="s">
        <v>32</v>
      </c>
      <c r="U7" s="5" t="s">
        <v>33</v>
      </c>
      <c r="V7" s="5" t="s">
        <v>34</v>
      </c>
    </row>
    <row r="8" spans="1:22" x14ac:dyDescent="0.25">
      <c r="A8" t="s">
        <v>44</v>
      </c>
      <c r="B8" t="s">
        <v>49</v>
      </c>
      <c r="C8" t="s">
        <v>52</v>
      </c>
      <c r="D8" t="s">
        <v>53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N8" t="s">
        <v>64</v>
      </c>
      <c r="O8" t="s">
        <v>65</v>
      </c>
      <c r="P8" t="s">
        <v>66</v>
      </c>
      <c r="Q8" t="s">
        <v>67</v>
      </c>
      <c r="R8" t="s">
        <v>68</v>
      </c>
      <c r="S8" t="s">
        <v>69</v>
      </c>
      <c r="T8" t="s">
        <v>70</v>
      </c>
      <c r="U8" t="s">
        <v>71</v>
      </c>
      <c r="V8" t="s">
        <v>72</v>
      </c>
    </row>
    <row r="9" spans="1:22" x14ac:dyDescent="0.25">
      <c r="A9">
        <v>1</v>
      </c>
      <c r="B9" t="s">
        <v>214</v>
      </c>
      <c r="C9" t="s">
        <v>216</v>
      </c>
      <c r="D9" t="s">
        <v>87</v>
      </c>
      <c r="E9">
        <v>364</v>
      </c>
      <c r="F9">
        <v>311</v>
      </c>
      <c r="G9">
        <v>53</v>
      </c>
      <c r="H9">
        <v>310</v>
      </c>
      <c r="I9">
        <v>310</v>
      </c>
      <c r="J9">
        <v>1136.79</v>
      </c>
      <c r="K9">
        <v>1141.94</v>
      </c>
      <c r="L9">
        <v>2000</v>
      </c>
      <c r="M9">
        <v>0</v>
      </c>
      <c r="N9">
        <v>10300</v>
      </c>
      <c r="O9">
        <v>0</v>
      </c>
      <c r="P9">
        <v>0</v>
      </c>
      <c r="Q9">
        <v>0</v>
      </c>
      <c r="R9">
        <v>10300</v>
      </c>
      <c r="S9">
        <v>0</v>
      </c>
      <c r="T9">
        <v>0</v>
      </c>
      <c r="U9">
        <v>0</v>
      </c>
      <c r="V9">
        <v>100</v>
      </c>
    </row>
    <row r="10" spans="1:22" x14ac:dyDescent="0.25">
      <c r="A10">
        <v>2</v>
      </c>
      <c r="B10" t="s">
        <v>109</v>
      </c>
      <c r="C10" t="s">
        <v>118</v>
      </c>
      <c r="D10" t="s">
        <v>87</v>
      </c>
      <c r="E10">
        <v>330</v>
      </c>
      <c r="F10">
        <v>328</v>
      </c>
      <c r="G10">
        <v>2</v>
      </c>
      <c r="H10">
        <v>328</v>
      </c>
      <c r="I10">
        <v>328</v>
      </c>
      <c r="J10">
        <v>946.52800000000002</v>
      </c>
      <c r="K10">
        <v>947.12199999999996</v>
      </c>
      <c r="L10">
        <v>20000</v>
      </c>
      <c r="M10">
        <v>0</v>
      </c>
      <c r="N10">
        <v>11880</v>
      </c>
      <c r="O10">
        <v>0</v>
      </c>
      <c r="P10">
        <v>0</v>
      </c>
      <c r="Q10">
        <v>0</v>
      </c>
      <c r="R10">
        <v>11880</v>
      </c>
      <c r="S10">
        <v>0</v>
      </c>
      <c r="T10">
        <v>0</v>
      </c>
      <c r="U10">
        <v>0</v>
      </c>
      <c r="V10">
        <v>100</v>
      </c>
    </row>
    <row r="11" spans="1:22" x14ac:dyDescent="0.25">
      <c r="A11">
        <v>3</v>
      </c>
      <c r="B11" t="s">
        <v>109</v>
      </c>
      <c r="C11" t="s">
        <v>129</v>
      </c>
      <c r="D11" t="s">
        <v>87</v>
      </c>
      <c r="E11">
        <v>1020</v>
      </c>
      <c r="F11">
        <v>1012</v>
      </c>
      <c r="G11">
        <v>8</v>
      </c>
      <c r="H11">
        <v>1008</v>
      </c>
      <c r="I11">
        <v>1008</v>
      </c>
      <c r="J11">
        <v>947.37900000000002</v>
      </c>
      <c r="K11">
        <v>947.947</v>
      </c>
      <c r="L11">
        <v>20000</v>
      </c>
      <c r="M11">
        <v>0</v>
      </c>
      <c r="N11">
        <v>11360</v>
      </c>
      <c r="O11">
        <v>0</v>
      </c>
      <c r="P11">
        <v>0</v>
      </c>
      <c r="Q11">
        <v>0</v>
      </c>
      <c r="R11">
        <v>11360</v>
      </c>
      <c r="S11">
        <v>1298</v>
      </c>
      <c r="T11">
        <v>0</v>
      </c>
      <c r="U11">
        <v>1298</v>
      </c>
      <c r="V11">
        <v>88.57</v>
      </c>
    </row>
    <row r="12" spans="1:22" x14ac:dyDescent="0.25">
      <c r="A12">
        <v>4</v>
      </c>
      <c r="B12" t="s">
        <v>109</v>
      </c>
      <c r="C12" t="s">
        <v>151</v>
      </c>
      <c r="D12" t="s">
        <v>87</v>
      </c>
      <c r="E12">
        <v>600</v>
      </c>
      <c r="F12">
        <v>551</v>
      </c>
      <c r="G12">
        <v>49</v>
      </c>
      <c r="H12">
        <v>551</v>
      </c>
      <c r="I12">
        <v>551</v>
      </c>
      <c r="J12">
        <v>815.04300000000001</v>
      </c>
      <c r="K12">
        <v>816.44200000000001</v>
      </c>
      <c r="L12">
        <v>20000</v>
      </c>
      <c r="M12">
        <v>0</v>
      </c>
      <c r="N12">
        <v>27980</v>
      </c>
      <c r="O12">
        <v>0</v>
      </c>
      <c r="P12">
        <v>0</v>
      </c>
      <c r="Q12">
        <v>0</v>
      </c>
      <c r="R12">
        <v>27980</v>
      </c>
      <c r="S12">
        <v>0</v>
      </c>
      <c r="T12">
        <v>0</v>
      </c>
      <c r="U12">
        <v>0</v>
      </c>
      <c r="V12">
        <v>100</v>
      </c>
    </row>
    <row r="13" spans="1:22" x14ac:dyDescent="0.25">
      <c r="A13">
        <v>5</v>
      </c>
      <c r="B13" t="s">
        <v>109</v>
      </c>
      <c r="C13" t="s">
        <v>159</v>
      </c>
      <c r="D13" t="s">
        <v>87</v>
      </c>
      <c r="E13">
        <v>560</v>
      </c>
      <c r="F13">
        <v>560</v>
      </c>
      <c r="G13">
        <v>0</v>
      </c>
      <c r="H13">
        <v>560</v>
      </c>
      <c r="I13">
        <v>560</v>
      </c>
      <c r="J13">
        <v>893.20899999999995</v>
      </c>
      <c r="K13">
        <v>893.71900000000005</v>
      </c>
      <c r="L13">
        <v>20000</v>
      </c>
      <c r="M13">
        <v>0</v>
      </c>
      <c r="N13">
        <v>10200</v>
      </c>
      <c r="O13">
        <v>0</v>
      </c>
      <c r="P13">
        <v>0</v>
      </c>
      <c r="Q13">
        <v>0</v>
      </c>
      <c r="R13">
        <v>10200</v>
      </c>
      <c r="S13">
        <v>0</v>
      </c>
      <c r="T13">
        <v>0</v>
      </c>
      <c r="U13">
        <v>0</v>
      </c>
      <c r="V13">
        <v>100</v>
      </c>
    </row>
    <row r="14" spans="1:22" x14ac:dyDescent="0.25">
      <c r="A14">
        <v>6</v>
      </c>
      <c r="B14" t="s">
        <v>109</v>
      </c>
      <c r="C14" t="s">
        <v>165</v>
      </c>
      <c r="D14" t="s">
        <v>87</v>
      </c>
      <c r="E14">
        <v>620</v>
      </c>
      <c r="F14">
        <v>620</v>
      </c>
      <c r="G14">
        <v>0</v>
      </c>
      <c r="H14">
        <v>620</v>
      </c>
      <c r="I14">
        <v>620</v>
      </c>
      <c r="J14">
        <v>669.66499999999996</v>
      </c>
      <c r="K14">
        <v>671.32899999999995</v>
      </c>
      <c r="L14">
        <v>20000</v>
      </c>
      <c r="M14">
        <v>0</v>
      </c>
      <c r="N14">
        <v>33280</v>
      </c>
      <c r="O14">
        <v>0</v>
      </c>
      <c r="P14">
        <v>0</v>
      </c>
      <c r="Q14">
        <v>0</v>
      </c>
      <c r="R14">
        <v>33280</v>
      </c>
      <c r="S14">
        <v>0</v>
      </c>
      <c r="T14">
        <v>0</v>
      </c>
      <c r="U14">
        <v>0</v>
      </c>
      <c r="V14">
        <v>100</v>
      </c>
    </row>
    <row r="15" spans="1:22" x14ac:dyDescent="0.25">
      <c r="A15">
        <v>7</v>
      </c>
      <c r="B15" t="s">
        <v>109</v>
      </c>
      <c r="C15" t="s">
        <v>167</v>
      </c>
      <c r="D15" t="s">
        <v>87</v>
      </c>
      <c r="E15">
        <v>559</v>
      </c>
      <c r="F15">
        <v>557</v>
      </c>
      <c r="G15">
        <v>2</v>
      </c>
      <c r="H15">
        <v>556</v>
      </c>
      <c r="I15">
        <v>556</v>
      </c>
      <c r="J15">
        <v>970.26700000000005</v>
      </c>
      <c r="K15">
        <v>971.80799999999999</v>
      </c>
      <c r="L15">
        <v>20000</v>
      </c>
      <c r="M15">
        <v>0</v>
      </c>
      <c r="N15">
        <v>30820</v>
      </c>
      <c r="O15">
        <v>0</v>
      </c>
      <c r="P15">
        <v>0</v>
      </c>
      <c r="Q15">
        <v>0</v>
      </c>
      <c r="R15">
        <v>30820</v>
      </c>
      <c r="S15">
        <v>647</v>
      </c>
      <c r="T15">
        <v>0</v>
      </c>
      <c r="U15">
        <v>647</v>
      </c>
      <c r="V15">
        <v>97.9</v>
      </c>
    </row>
    <row r="16" spans="1:22" x14ac:dyDescent="0.25">
      <c r="A16">
        <v>8</v>
      </c>
      <c r="B16" t="s">
        <v>109</v>
      </c>
      <c r="C16" t="s">
        <v>209</v>
      </c>
      <c r="D16" t="s">
        <v>87</v>
      </c>
      <c r="E16">
        <v>105</v>
      </c>
      <c r="F16">
        <v>105</v>
      </c>
      <c r="G16">
        <v>0</v>
      </c>
      <c r="H16">
        <v>105</v>
      </c>
      <c r="I16">
        <v>105</v>
      </c>
      <c r="J16">
        <v>4726.6000000000004</v>
      </c>
      <c r="K16">
        <v>4732.1000000000004</v>
      </c>
      <c r="L16">
        <v>2000</v>
      </c>
      <c r="M16">
        <v>0</v>
      </c>
      <c r="N16">
        <v>11000</v>
      </c>
      <c r="O16">
        <v>0</v>
      </c>
      <c r="P16">
        <v>0</v>
      </c>
      <c r="Q16">
        <v>0</v>
      </c>
      <c r="R16">
        <v>11000</v>
      </c>
      <c r="S16">
        <v>0</v>
      </c>
      <c r="T16">
        <v>0</v>
      </c>
      <c r="U16">
        <v>0</v>
      </c>
      <c r="V16">
        <v>100</v>
      </c>
    </row>
    <row r="17" spans="1:22" x14ac:dyDescent="0.25">
      <c r="A17">
        <v>9</v>
      </c>
      <c r="B17" t="s">
        <v>109</v>
      </c>
      <c r="C17" t="s">
        <v>218</v>
      </c>
      <c r="D17" t="s">
        <v>87</v>
      </c>
      <c r="E17">
        <v>232</v>
      </c>
      <c r="F17">
        <v>230</v>
      </c>
      <c r="G17">
        <v>2</v>
      </c>
      <c r="H17">
        <v>229</v>
      </c>
      <c r="I17">
        <v>229</v>
      </c>
      <c r="J17">
        <v>1042.6199999999999</v>
      </c>
      <c r="K17">
        <v>1048.53</v>
      </c>
      <c r="L17">
        <v>2000</v>
      </c>
      <c r="M17">
        <v>0</v>
      </c>
      <c r="N17">
        <v>11820</v>
      </c>
      <c r="O17">
        <v>0</v>
      </c>
      <c r="P17">
        <v>0</v>
      </c>
      <c r="Q17">
        <v>0</v>
      </c>
      <c r="R17">
        <v>11820</v>
      </c>
      <c r="S17">
        <v>1810</v>
      </c>
      <c r="T17">
        <v>0</v>
      </c>
      <c r="U17">
        <v>1810</v>
      </c>
      <c r="V17">
        <v>84.69</v>
      </c>
    </row>
    <row r="18" spans="1:22" x14ac:dyDescent="0.25">
      <c r="A18">
        <v>10</v>
      </c>
      <c r="B18" t="s">
        <v>113</v>
      </c>
      <c r="C18" t="s">
        <v>114</v>
      </c>
      <c r="D18" t="s">
        <v>87</v>
      </c>
      <c r="E18">
        <v>475</v>
      </c>
      <c r="F18">
        <v>473</v>
      </c>
      <c r="G18">
        <v>2</v>
      </c>
      <c r="H18">
        <v>473</v>
      </c>
      <c r="I18">
        <v>473</v>
      </c>
      <c r="J18">
        <v>981.19500000000005</v>
      </c>
      <c r="K18">
        <v>981.846</v>
      </c>
      <c r="L18">
        <v>20000</v>
      </c>
      <c r="M18">
        <v>0</v>
      </c>
      <c r="N18">
        <v>13020</v>
      </c>
      <c r="O18">
        <v>0</v>
      </c>
      <c r="P18">
        <v>0</v>
      </c>
      <c r="Q18">
        <v>0</v>
      </c>
      <c r="R18">
        <v>13020</v>
      </c>
      <c r="S18">
        <v>0</v>
      </c>
      <c r="T18">
        <v>0</v>
      </c>
      <c r="U18">
        <v>0</v>
      </c>
      <c r="V18">
        <v>100</v>
      </c>
    </row>
    <row r="19" spans="1:22" x14ac:dyDescent="0.25">
      <c r="A19">
        <v>11</v>
      </c>
      <c r="B19" t="s">
        <v>113</v>
      </c>
      <c r="C19" t="s">
        <v>116</v>
      </c>
      <c r="D19" t="s">
        <v>87</v>
      </c>
      <c r="E19">
        <v>229</v>
      </c>
      <c r="F19">
        <v>228</v>
      </c>
      <c r="G19">
        <v>1</v>
      </c>
      <c r="H19">
        <v>228</v>
      </c>
      <c r="I19">
        <v>228</v>
      </c>
      <c r="J19">
        <v>534.99900000000002</v>
      </c>
      <c r="K19">
        <v>535.36400000000003</v>
      </c>
      <c r="L19">
        <v>20000</v>
      </c>
      <c r="M19">
        <v>0</v>
      </c>
      <c r="N19">
        <v>7300</v>
      </c>
      <c r="O19">
        <v>0</v>
      </c>
      <c r="P19">
        <v>0</v>
      </c>
      <c r="Q19">
        <v>0</v>
      </c>
      <c r="R19">
        <v>7300</v>
      </c>
      <c r="S19">
        <v>0</v>
      </c>
      <c r="T19">
        <v>0</v>
      </c>
      <c r="U19">
        <v>0</v>
      </c>
      <c r="V19">
        <v>100</v>
      </c>
    </row>
    <row r="20" spans="1:22" x14ac:dyDescent="0.25">
      <c r="A20">
        <v>12</v>
      </c>
      <c r="B20" t="s">
        <v>113</v>
      </c>
      <c r="C20" t="s">
        <v>135</v>
      </c>
      <c r="D20" t="s">
        <v>87</v>
      </c>
      <c r="E20">
        <v>481</v>
      </c>
      <c r="F20">
        <v>476</v>
      </c>
      <c r="G20">
        <v>5</v>
      </c>
      <c r="H20">
        <v>476</v>
      </c>
      <c r="I20">
        <v>476</v>
      </c>
      <c r="J20">
        <v>518.14099999999996</v>
      </c>
      <c r="K20">
        <v>518.98900000000003</v>
      </c>
      <c r="L20">
        <v>20000</v>
      </c>
      <c r="M20">
        <v>0</v>
      </c>
      <c r="N20">
        <v>16960</v>
      </c>
      <c r="O20">
        <v>0</v>
      </c>
      <c r="P20">
        <v>0</v>
      </c>
      <c r="Q20">
        <v>0</v>
      </c>
      <c r="R20">
        <v>16960</v>
      </c>
      <c r="S20">
        <v>0</v>
      </c>
      <c r="T20">
        <v>0</v>
      </c>
      <c r="U20">
        <v>0</v>
      </c>
      <c r="V20">
        <v>100</v>
      </c>
    </row>
    <row r="21" spans="1:22" x14ac:dyDescent="0.25">
      <c r="A21">
        <v>13</v>
      </c>
      <c r="B21" t="s">
        <v>113</v>
      </c>
      <c r="C21" t="s">
        <v>137</v>
      </c>
      <c r="D21" t="s">
        <v>87</v>
      </c>
      <c r="E21">
        <v>667</v>
      </c>
      <c r="F21">
        <v>595</v>
      </c>
      <c r="G21">
        <v>72</v>
      </c>
      <c r="H21">
        <v>593</v>
      </c>
      <c r="I21">
        <v>593</v>
      </c>
      <c r="J21">
        <v>63.997999999999998</v>
      </c>
      <c r="K21">
        <v>64.415000000000006</v>
      </c>
      <c r="L21">
        <v>20000</v>
      </c>
      <c r="M21">
        <v>0</v>
      </c>
      <c r="N21">
        <v>8340</v>
      </c>
      <c r="O21">
        <v>0</v>
      </c>
      <c r="P21">
        <v>0</v>
      </c>
      <c r="Q21">
        <v>0</v>
      </c>
      <c r="R21">
        <v>8340</v>
      </c>
      <c r="S21">
        <v>54</v>
      </c>
      <c r="T21">
        <v>0</v>
      </c>
      <c r="U21">
        <v>54</v>
      </c>
      <c r="V21">
        <v>99.35</v>
      </c>
    </row>
    <row r="22" spans="1:22" x14ac:dyDescent="0.25">
      <c r="A22">
        <v>14</v>
      </c>
      <c r="B22" t="s">
        <v>113</v>
      </c>
      <c r="C22" t="s">
        <v>161</v>
      </c>
      <c r="D22" t="s">
        <v>87</v>
      </c>
      <c r="E22">
        <v>130</v>
      </c>
      <c r="F22">
        <v>129</v>
      </c>
      <c r="G22">
        <v>1</v>
      </c>
      <c r="H22">
        <v>129</v>
      </c>
      <c r="I22">
        <v>129</v>
      </c>
      <c r="J22">
        <v>532.82299999999998</v>
      </c>
      <c r="K22">
        <v>533.58100000000002</v>
      </c>
      <c r="L22">
        <v>20000</v>
      </c>
      <c r="M22">
        <v>0</v>
      </c>
      <c r="N22">
        <v>15160</v>
      </c>
      <c r="O22">
        <v>0</v>
      </c>
      <c r="P22">
        <v>0</v>
      </c>
      <c r="Q22">
        <v>0</v>
      </c>
      <c r="R22">
        <v>15160</v>
      </c>
      <c r="S22">
        <v>0</v>
      </c>
      <c r="T22">
        <v>0</v>
      </c>
      <c r="U22">
        <v>0</v>
      </c>
      <c r="V22">
        <v>100</v>
      </c>
    </row>
    <row r="23" spans="1:22" x14ac:dyDescent="0.25">
      <c r="A23">
        <v>15</v>
      </c>
      <c r="B23" t="s">
        <v>113</v>
      </c>
      <c r="C23" t="s">
        <v>169</v>
      </c>
      <c r="D23" t="s">
        <v>87</v>
      </c>
      <c r="E23">
        <v>305</v>
      </c>
      <c r="F23">
        <v>305</v>
      </c>
      <c r="G23">
        <v>0</v>
      </c>
      <c r="H23">
        <v>305</v>
      </c>
      <c r="I23">
        <v>305</v>
      </c>
      <c r="J23">
        <v>1113.175</v>
      </c>
      <c r="K23">
        <v>1113.614</v>
      </c>
      <c r="L23">
        <v>20000</v>
      </c>
      <c r="M23">
        <v>0</v>
      </c>
      <c r="N23">
        <v>8780</v>
      </c>
      <c r="O23">
        <v>0</v>
      </c>
      <c r="P23">
        <v>0</v>
      </c>
      <c r="Q23">
        <v>0</v>
      </c>
      <c r="R23">
        <v>8780</v>
      </c>
      <c r="S23">
        <v>0</v>
      </c>
      <c r="T23">
        <v>0</v>
      </c>
      <c r="U23">
        <v>0</v>
      </c>
      <c r="V23">
        <v>100</v>
      </c>
    </row>
    <row r="24" spans="1:22" x14ac:dyDescent="0.25">
      <c r="A24">
        <v>16</v>
      </c>
      <c r="B24" t="s">
        <v>113</v>
      </c>
      <c r="C24" t="s">
        <v>175</v>
      </c>
      <c r="D24" t="s">
        <v>87</v>
      </c>
      <c r="E24">
        <v>391</v>
      </c>
      <c r="F24">
        <v>381</v>
      </c>
      <c r="G24">
        <v>10</v>
      </c>
      <c r="H24">
        <v>381</v>
      </c>
      <c r="I24">
        <v>381</v>
      </c>
      <c r="J24">
        <v>885.65700000000004</v>
      </c>
      <c r="K24">
        <v>886.34699999999998</v>
      </c>
      <c r="L24">
        <v>20000</v>
      </c>
      <c r="M24">
        <v>0</v>
      </c>
      <c r="N24">
        <v>13800</v>
      </c>
      <c r="O24">
        <v>0</v>
      </c>
      <c r="P24">
        <v>0</v>
      </c>
      <c r="Q24">
        <v>0</v>
      </c>
      <c r="R24">
        <v>13800</v>
      </c>
      <c r="S24">
        <v>0</v>
      </c>
      <c r="T24">
        <v>0</v>
      </c>
      <c r="U24">
        <v>0</v>
      </c>
      <c r="V24">
        <v>100</v>
      </c>
    </row>
    <row r="25" spans="1:22" x14ac:dyDescent="0.25">
      <c r="A25">
        <v>17</v>
      </c>
      <c r="B25" t="s">
        <v>204</v>
      </c>
      <c r="C25" t="s">
        <v>223</v>
      </c>
      <c r="D25" t="s">
        <v>87</v>
      </c>
      <c r="E25">
        <v>476</v>
      </c>
      <c r="F25">
        <v>474</v>
      </c>
      <c r="G25">
        <v>2</v>
      </c>
      <c r="H25">
        <v>474</v>
      </c>
      <c r="I25">
        <v>474</v>
      </c>
      <c r="S25">
        <v>0</v>
      </c>
      <c r="T25">
        <v>0</v>
      </c>
      <c r="U25">
        <v>0</v>
      </c>
    </row>
    <row r="26" spans="1:22" x14ac:dyDescent="0.25">
      <c r="A26">
        <v>18</v>
      </c>
      <c r="B26" t="s">
        <v>204</v>
      </c>
      <c r="C26" t="s">
        <v>225</v>
      </c>
      <c r="D26" t="s">
        <v>87</v>
      </c>
      <c r="E26">
        <v>446</v>
      </c>
      <c r="F26">
        <v>443</v>
      </c>
      <c r="G26">
        <v>3</v>
      </c>
      <c r="H26">
        <v>443</v>
      </c>
      <c r="I26">
        <v>443</v>
      </c>
      <c r="S26">
        <v>0</v>
      </c>
      <c r="T26">
        <v>0</v>
      </c>
      <c r="U26">
        <v>0</v>
      </c>
    </row>
    <row r="27" spans="1:22" x14ac:dyDescent="0.25">
      <c r="A27">
        <v>19</v>
      </c>
      <c r="B27" t="s">
        <v>126</v>
      </c>
      <c r="C27" t="s">
        <v>127</v>
      </c>
      <c r="D27" t="s">
        <v>87</v>
      </c>
      <c r="E27">
        <v>443</v>
      </c>
      <c r="F27">
        <v>440</v>
      </c>
      <c r="G27">
        <v>3</v>
      </c>
      <c r="H27">
        <v>440</v>
      </c>
      <c r="I27">
        <v>440</v>
      </c>
      <c r="J27">
        <v>714.03499999999997</v>
      </c>
      <c r="K27">
        <v>714.56500000000005</v>
      </c>
      <c r="L27">
        <v>20000</v>
      </c>
      <c r="M27">
        <v>0</v>
      </c>
      <c r="N27">
        <v>10600</v>
      </c>
      <c r="O27">
        <v>0</v>
      </c>
      <c r="P27">
        <v>0</v>
      </c>
      <c r="Q27">
        <v>0</v>
      </c>
      <c r="R27">
        <v>10600</v>
      </c>
      <c r="S27">
        <v>0</v>
      </c>
      <c r="T27">
        <v>0</v>
      </c>
      <c r="U27">
        <v>0</v>
      </c>
      <c r="V27">
        <v>100</v>
      </c>
    </row>
    <row r="28" spans="1:22" x14ac:dyDescent="0.25">
      <c r="A28">
        <v>20</v>
      </c>
      <c r="B28" t="s">
        <v>126</v>
      </c>
      <c r="C28" t="s">
        <v>133</v>
      </c>
      <c r="D28" t="s">
        <v>87</v>
      </c>
      <c r="E28">
        <v>312</v>
      </c>
      <c r="F28">
        <v>307</v>
      </c>
      <c r="G28">
        <v>5</v>
      </c>
      <c r="H28">
        <v>307</v>
      </c>
      <c r="I28">
        <v>307</v>
      </c>
      <c r="J28">
        <v>661.42399999999998</v>
      </c>
      <c r="K28">
        <v>661.71699999999998</v>
      </c>
      <c r="L28">
        <v>20000</v>
      </c>
      <c r="M28">
        <v>0</v>
      </c>
      <c r="N28">
        <v>5860</v>
      </c>
      <c r="O28">
        <v>0</v>
      </c>
      <c r="P28">
        <v>0</v>
      </c>
      <c r="Q28">
        <v>0</v>
      </c>
      <c r="R28">
        <v>5860</v>
      </c>
      <c r="S28">
        <v>0</v>
      </c>
      <c r="T28">
        <v>0</v>
      </c>
      <c r="U28">
        <v>0</v>
      </c>
      <c r="V28">
        <v>100</v>
      </c>
    </row>
    <row r="29" spans="1:22" x14ac:dyDescent="0.25">
      <c r="A29">
        <v>21</v>
      </c>
      <c r="B29" t="s">
        <v>126</v>
      </c>
      <c r="C29" t="s">
        <v>147</v>
      </c>
      <c r="D29" t="s">
        <v>87</v>
      </c>
      <c r="E29">
        <v>308</v>
      </c>
      <c r="F29">
        <v>304</v>
      </c>
      <c r="G29">
        <v>4</v>
      </c>
      <c r="H29">
        <v>304</v>
      </c>
      <c r="I29">
        <v>304</v>
      </c>
      <c r="J29">
        <v>700.10400000000004</v>
      </c>
      <c r="K29">
        <v>700.35699999999997</v>
      </c>
      <c r="L29">
        <v>20000</v>
      </c>
      <c r="M29">
        <v>0</v>
      </c>
      <c r="N29">
        <v>5060</v>
      </c>
      <c r="O29">
        <v>0</v>
      </c>
      <c r="P29">
        <v>0</v>
      </c>
      <c r="Q29">
        <v>0</v>
      </c>
      <c r="R29">
        <v>5060</v>
      </c>
      <c r="S29">
        <v>0</v>
      </c>
      <c r="T29">
        <v>0</v>
      </c>
      <c r="U29">
        <v>0</v>
      </c>
      <c r="V29">
        <v>100</v>
      </c>
    </row>
    <row r="30" spans="1:22" x14ac:dyDescent="0.25">
      <c r="A30">
        <v>22</v>
      </c>
      <c r="B30" t="s">
        <v>126</v>
      </c>
      <c r="C30" t="s">
        <v>179</v>
      </c>
      <c r="D30" t="s">
        <v>87</v>
      </c>
      <c r="E30">
        <v>398</v>
      </c>
      <c r="F30">
        <v>397</v>
      </c>
      <c r="G30">
        <v>1</v>
      </c>
      <c r="H30">
        <v>396</v>
      </c>
      <c r="I30">
        <v>396</v>
      </c>
      <c r="J30">
        <v>11171.2</v>
      </c>
      <c r="K30">
        <v>11172.7</v>
      </c>
      <c r="L30">
        <v>2000</v>
      </c>
      <c r="M30">
        <v>0</v>
      </c>
      <c r="N30">
        <v>3000</v>
      </c>
      <c r="O30">
        <v>0</v>
      </c>
      <c r="P30">
        <v>0</v>
      </c>
      <c r="Q30">
        <v>0</v>
      </c>
      <c r="R30">
        <v>3000</v>
      </c>
      <c r="S30">
        <v>17</v>
      </c>
      <c r="T30">
        <v>0</v>
      </c>
      <c r="U30">
        <v>17</v>
      </c>
      <c r="V30">
        <v>99.43</v>
      </c>
    </row>
    <row r="31" spans="1:22" x14ac:dyDescent="0.25">
      <c r="A31">
        <v>23</v>
      </c>
      <c r="B31" t="s">
        <v>126</v>
      </c>
      <c r="C31" t="s">
        <v>188</v>
      </c>
      <c r="D31" t="s">
        <v>87</v>
      </c>
      <c r="E31">
        <v>618</v>
      </c>
      <c r="F31">
        <v>618</v>
      </c>
      <c r="G31">
        <v>0</v>
      </c>
      <c r="H31">
        <v>618</v>
      </c>
      <c r="I31">
        <v>618</v>
      </c>
      <c r="J31">
        <v>7081.4</v>
      </c>
      <c r="K31">
        <v>7092.6</v>
      </c>
      <c r="L31">
        <v>2000</v>
      </c>
      <c r="M31">
        <v>0</v>
      </c>
      <c r="N31">
        <v>22400</v>
      </c>
      <c r="O31">
        <v>0</v>
      </c>
      <c r="P31">
        <v>0</v>
      </c>
      <c r="Q31">
        <v>0</v>
      </c>
      <c r="R31">
        <v>22400</v>
      </c>
      <c r="S31">
        <v>0</v>
      </c>
      <c r="T31">
        <v>0</v>
      </c>
      <c r="U31">
        <v>0</v>
      </c>
      <c r="V31">
        <v>100</v>
      </c>
    </row>
    <row r="32" spans="1:22" x14ac:dyDescent="0.25">
      <c r="A32">
        <v>24</v>
      </c>
      <c r="B32" t="s">
        <v>126</v>
      </c>
      <c r="C32" t="s">
        <v>190</v>
      </c>
      <c r="D32" t="s">
        <v>87</v>
      </c>
      <c r="E32">
        <v>383</v>
      </c>
      <c r="F32">
        <v>381</v>
      </c>
      <c r="G32">
        <v>2</v>
      </c>
      <c r="H32">
        <v>381</v>
      </c>
      <c r="I32">
        <v>381</v>
      </c>
      <c r="J32">
        <v>6956.9</v>
      </c>
      <c r="K32">
        <v>6964.3</v>
      </c>
      <c r="L32">
        <v>2000</v>
      </c>
      <c r="M32">
        <v>0</v>
      </c>
      <c r="N32">
        <v>14800</v>
      </c>
      <c r="O32">
        <v>0</v>
      </c>
      <c r="P32">
        <v>0</v>
      </c>
      <c r="Q32">
        <v>0</v>
      </c>
      <c r="R32">
        <v>14800</v>
      </c>
      <c r="S32">
        <v>0</v>
      </c>
      <c r="T32">
        <v>0</v>
      </c>
      <c r="U32">
        <v>0</v>
      </c>
      <c r="V32">
        <v>100</v>
      </c>
    </row>
    <row r="33" spans="1:22" x14ac:dyDescent="0.25">
      <c r="A33">
        <v>25</v>
      </c>
      <c r="B33" t="s">
        <v>126</v>
      </c>
      <c r="C33" t="s">
        <v>192</v>
      </c>
      <c r="D33" t="s">
        <v>87</v>
      </c>
      <c r="E33">
        <v>293</v>
      </c>
      <c r="F33">
        <v>293</v>
      </c>
      <c r="G33">
        <v>0</v>
      </c>
      <c r="H33">
        <v>293</v>
      </c>
      <c r="I33">
        <v>293</v>
      </c>
      <c r="J33">
        <v>3396.8</v>
      </c>
      <c r="K33">
        <v>3399.4</v>
      </c>
      <c r="L33">
        <v>2000</v>
      </c>
      <c r="M33">
        <v>0</v>
      </c>
      <c r="N33">
        <v>5200</v>
      </c>
      <c r="O33">
        <v>0</v>
      </c>
      <c r="P33">
        <v>0</v>
      </c>
      <c r="Q33">
        <v>0</v>
      </c>
      <c r="R33">
        <v>5200</v>
      </c>
      <c r="S33">
        <v>0</v>
      </c>
      <c r="T33">
        <v>0</v>
      </c>
      <c r="U33">
        <v>0</v>
      </c>
      <c r="V33">
        <v>100</v>
      </c>
    </row>
    <row r="34" spans="1:22" x14ac:dyDescent="0.25">
      <c r="A34">
        <v>26</v>
      </c>
      <c r="B34" t="s">
        <v>126</v>
      </c>
      <c r="C34" t="s">
        <v>194</v>
      </c>
      <c r="D34" t="s">
        <v>87</v>
      </c>
      <c r="E34">
        <v>296</v>
      </c>
      <c r="F34">
        <v>296</v>
      </c>
      <c r="G34">
        <v>0</v>
      </c>
      <c r="H34">
        <v>296</v>
      </c>
      <c r="I34">
        <v>296</v>
      </c>
      <c r="J34">
        <v>4877.3</v>
      </c>
      <c r="K34">
        <v>4879.5</v>
      </c>
      <c r="L34">
        <v>2000</v>
      </c>
      <c r="M34">
        <v>0</v>
      </c>
      <c r="N34">
        <v>4400</v>
      </c>
      <c r="O34">
        <v>0</v>
      </c>
      <c r="P34">
        <v>0</v>
      </c>
      <c r="Q34">
        <v>0</v>
      </c>
      <c r="R34">
        <v>4400</v>
      </c>
      <c r="S34">
        <v>0</v>
      </c>
      <c r="T34">
        <v>0</v>
      </c>
      <c r="U34">
        <v>0</v>
      </c>
      <c r="V34">
        <v>100</v>
      </c>
    </row>
    <row r="35" spans="1:22" x14ac:dyDescent="0.25">
      <c r="A35">
        <v>27</v>
      </c>
      <c r="B35" t="s">
        <v>91</v>
      </c>
      <c r="C35" t="s">
        <v>95</v>
      </c>
      <c r="D35" t="s">
        <v>87</v>
      </c>
      <c r="E35">
        <v>0</v>
      </c>
      <c r="F35">
        <v>0</v>
      </c>
      <c r="G35">
        <v>0</v>
      </c>
      <c r="H35">
        <v>0</v>
      </c>
      <c r="I35">
        <v>0</v>
      </c>
      <c r="J35">
        <v>1126.23</v>
      </c>
      <c r="K35">
        <v>1133.7</v>
      </c>
      <c r="L35">
        <v>1</v>
      </c>
      <c r="M35">
        <v>0</v>
      </c>
      <c r="N35">
        <v>7.47</v>
      </c>
      <c r="O35">
        <v>0</v>
      </c>
      <c r="P35">
        <v>0</v>
      </c>
      <c r="Q35">
        <v>0</v>
      </c>
      <c r="R35">
        <v>7.47</v>
      </c>
      <c r="S35">
        <v>0</v>
      </c>
      <c r="T35">
        <v>0</v>
      </c>
      <c r="U35">
        <v>0</v>
      </c>
      <c r="V35">
        <v>100</v>
      </c>
    </row>
    <row r="36" spans="1:22" x14ac:dyDescent="0.25">
      <c r="A36">
        <v>28</v>
      </c>
      <c r="B36" t="s">
        <v>91</v>
      </c>
      <c r="C36" t="s">
        <v>97</v>
      </c>
      <c r="D36" t="s">
        <v>87</v>
      </c>
      <c r="E36">
        <v>0</v>
      </c>
      <c r="F36">
        <v>0</v>
      </c>
      <c r="G36">
        <v>0</v>
      </c>
      <c r="H36">
        <v>0</v>
      </c>
      <c r="I36">
        <v>0</v>
      </c>
      <c r="J36">
        <v>925.24</v>
      </c>
      <c r="K36">
        <v>928.87</v>
      </c>
      <c r="L36">
        <v>1</v>
      </c>
      <c r="M36">
        <v>0</v>
      </c>
      <c r="N36">
        <v>3.63</v>
      </c>
      <c r="O36">
        <v>0</v>
      </c>
      <c r="P36">
        <v>0</v>
      </c>
      <c r="Q36">
        <v>0</v>
      </c>
      <c r="R36">
        <v>3.63</v>
      </c>
      <c r="S36">
        <v>0</v>
      </c>
      <c r="T36">
        <v>0</v>
      </c>
      <c r="U36">
        <v>0</v>
      </c>
      <c r="V36">
        <v>100</v>
      </c>
    </row>
    <row r="37" spans="1:22" x14ac:dyDescent="0.25">
      <c r="A37">
        <v>29</v>
      </c>
      <c r="B37" t="s">
        <v>91</v>
      </c>
      <c r="C37" t="s">
        <v>99</v>
      </c>
      <c r="D37" t="s">
        <v>87</v>
      </c>
      <c r="E37">
        <v>0</v>
      </c>
      <c r="F37">
        <v>0</v>
      </c>
      <c r="G37">
        <v>0</v>
      </c>
      <c r="H37">
        <v>0</v>
      </c>
      <c r="I37">
        <v>0</v>
      </c>
      <c r="J37">
        <v>1360.61</v>
      </c>
      <c r="K37">
        <v>1364.91</v>
      </c>
      <c r="L37">
        <v>1</v>
      </c>
      <c r="M37">
        <v>0</v>
      </c>
      <c r="N37">
        <v>4.3</v>
      </c>
      <c r="O37">
        <v>0</v>
      </c>
      <c r="P37">
        <v>0</v>
      </c>
      <c r="Q37">
        <v>0</v>
      </c>
      <c r="R37">
        <v>4.3</v>
      </c>
      <c r="S37">
        <v>0</v>
      </c>
      <c r="T37">
        <v>0</v>
      </c>
      <c r="U37">
        <v>0</v>
      </c>
      <c r="V37">
        <v>100</v>
      </c>
    </row>
    <row r="38" spans="1:22" x14ac:dyDescent="0.25">
      <c r="A38">
        <v>30</v>
      </c>
      <c r="B38" t="s">
        <v>91</v>
      </c>
      <c r="C38" t="s">
        <v>101</v>
      </c>
      <c r="D38" t="s">
        <v>87</v>
      </c>
      <c r="E38">
        <v>0</v>
      </c>
      <c r="F38">
        <v>0</v>
      </c>
      <c r="G38">
        <v>0</v>
      </c>
      <c r="H38">
        <v>0</v>
      </c>
      <c r="I38">
        <v>0</v>
      </c>
      <c r="J38">
        <v>1259.8599999999999</v>
      </c>
      <c r="K38">
        <v>1266.3900000000001</v>
      </c>
      <c r="L38">
        <v>1</v>
      </c>
      <c r="M38">
        <v>0</v>
      </c>
      <c r="N38">
        <v>6.53</v>
      </c>
      <c r="O38">
        <v>0</v>
      </c>
      <c r="P38">
        <v>0</v>
      </c>
      <c r="Q38">
        <v>0</v>
      </c>
      <c r="R38">
        <v>6.53</v>
      </c>
      <c r="S38">
        <v>0</v>
      </c>
      <c r="T38">
        <v>0</v>
      </c>
      <c r="U38">
        <v>0</v>
      </c>
      <c r="V38">
        <v>100</v>
      </c>
    </row>
    <row r="39" spans="1:22" x14ac:dyDescent="0.25">
      <c r="A39">
        <v>31</v>
      </c>
      <c r="B39" t="s">
        <v>91</v>
      </c>
      <c r="C39" t="s">
        <v>103</v>
      </c>
      <c r="D39" t="s">
        <v>87</v>
      </c>
      <c r="E39">
        <v>0</v>
      </c>
      <c r="F39">
        <v>0</v>
      </c>
      <c r="G39">
        <v>0</v>
      </c>
      <c r="H39">
        <v>0</v>
      </c>
      <c r="I39">
        <v>0</v>
      </c>
      <c r="J39">
        <v>759.6</v>
      </c>
      <c r="K39">
        <v>764.61</v>
      </c>
      <c r="L39">
        <v>1</v>
      </c>
      <c r="M39">
        <v>0</v>
      </c>
      <c r="N39">
        <v>5.01</v>
      </c>
      <c r="O39">
        <v>0</v>
      </c>
      <c r="P39">
        <v>0</v>
      </c>
      <c r="Q39">
        <v>0</v>
      </c>
      <c r="R39">
        <v>5.01</v>
      </c>
      <c r="S39">
        <v>0</v>
      </c>
      <c r="T39">
        <v>0</v>
      </c>
      <c r="U39">
        <v>0</v>
      </c>
      <c r="V39">
        <v>100</v>
      </c>
    </row>
    <row r="40" spans="1:22" x14ac:dyDescent="0.25">
      <c r="A40">
        <v>32</v>
      </c>
      <c r="B40" t="s">
        <v>91</v>
      </c>
      <c r="C40" t="s">
        <v>107</v>
      </c>
      <c r="D40" t="s">
        <v>87</v>
      </c>
      <c r="E40">
        <v>0</v>
      </c>
      <c r="F40">
        <v>0</v>
      </c>
      <c r="G40">
        <v>0</v>
      </c>
      <c r="H40">
        <v>0</v>
      </c>
      <c r="I40">
        <v>0</v>
      </c>
      <c r="J40">
        <v>994.03</v>
      </c>
      <c r="K40">
        <v>1000.12</v>
      </c>
      <c r="L40">
        <v>1</v>
      </c>
      <c r="M40">
        <v>0</v>
      </c>
      <c r="N40">
        <v>6.09</v>
      </c>
      <c r="O40">
        <v>0</v>
      </c>
      <c r="P40">
        <v>0</v>
      </c>
      <c r="Q40">
        <v>0</v>
      </c>
      <c r="R40">
        <v>6.09</v>
      </c>
      <c r="S40">
        <v>0</v>
      </c>
      <c r="T40">
        <v>0</v>
      </c>
      <c r="U40">
        <v>0</v>
      </c>
      <c r="V40">
        <v>100</v>
      </c>
    </row>
    <row r="41" spans="1:22" x14ac:dyDescent="0.25">
      <c r="A41">
        <v>33</v>
      </c>
      <c r="B41" t="s">
        <v>85</v>
      </c>
      <c r="C41" t="s">
        <v>86</v>
      </c>
      <c r="D41" t="s">
        <v>87</v>
      </c>
      <c r="E41">
        <v>584</v>
      </c>
      <c r="F41">
        <v>568</v>
      </c>
      <c r="G41">
        <v>16</v>
      </c>
      <c r="H41">
        <v>568</v>
      </c>
      <c r="I41">
        <v>568</v>
      </c>
      <c r="J41">
        <v>876.43</v>
      </c>
      <c r="K41">
        <v>877.48</v>
      </c>
      <c r="L41">
        <v>20000</v>
      </c>
      <c r="M41">
        <v>0</v>
      </c>
      <c r="N41">
        <v>21000</v>
      </c>
      <c r="O41">
        <v>0</v>
      </c>
      <c r="P41">
        <v>0</v>
      </c>
      <c r="Q41">
        <v>0</v>
      </c>
      <c r="R41">
        <v>21000</v>
      </c>
      <c r="S41">
        <v>0</v>
      </c>
      <c r="T41">
        <v>0</v>
      </c>
      <c r="U41">
        <v>0</v>
      </c>
      <c r="V41">
        <v>100</v>
      </c>
    </row>
    <row r="42" spans="1:22" x14ac:dyDescent="0.25">
      <c r="A42">
        <v>34</v>
      </c>
      <c r="B42" t="s">
        <v>120</v>
      </c>
      <c r="C42" t="s">
        <v>121</v>
      </c>
      <c r="D42" t="s">
        <v>87</v>
      </c>
      <c r="E42">
        <v>926</v>
      </c>
      <c r="F42">
        <v>858</v>
      </c>
      <c r="G42">
        <v>68</v>
      </c>
      <c r="H42">
        <v>857</v>
      </c>
      <c r="I42">
        <v>857</v>
      </c>
      <c r="J42">
        <v>719.97799999999995</v>
      </c>
      <c r="K42">
        <v>720.64200000000005</v>
      </c>
      <c r="L42">
        <v>20000</v>
      </c>
      <c r="M42">
        <v>0</v>
      </c>
      <c r="N42">
        <v>13280</v>
      </c>
      <c r="O42">
        <v>0</v>
      </c>
      <c r="P42">
        <v>0</v>
      </c>
      <c r="Q42">
        <v>0</v>
      </c>
      <c r="R42">
        <v>13280</v>
      </c>
      <c r="S42">
        <v>0</v>
      </c>
      <c r="T42">
        <v>0</v>
      </c>
      <c r="U42">
        <v>0</v>
      </c>
      <c r="V42">
        <v>100</v>
      </c>
    </row>
    <row r="43" spans="1:22" x14ac:dyDescent="0.25">
      <c r="A43">
        <v>35</v>
      </c>
      <c r="B43" t="s">
        <v>120</v>
      </c>
      <c r="C43" t="s">
        <v>131</v>
      </c>
      <c r="D43" t="s">
        <v>87</v>
      </c>
      <c r="E43">
        <v>1263</v>
      </c>
      <c r="F43">
        <v>1232</v>
      </c>
      <c r="G43">
        <v>31</v>
      </c>
      <c r="H43">
        <v>1231</v>
      </c>
      <c r="I43">
        <v>1231</v>
      </c>
      <c r="J43">
        <v>776.22900000000004</v>
      </c>
      <c r="K43">
        <v>777.35699999999997</v>
      </c>
      <c r="L43">
        <v>20000</v>
      </c>
      <c r="M43">
        <v>0</v>
      </c>
      <c r="N43">
        <v>22560</v>
      </c>
      <c r="O43">
        <v>0</v>
      </c>
      <c r="P43">
        <v>0</v>
      </c>
      <c r="Q43">
        <v>0</v>
      </c>
      <c r="R43">
        <v>22560</v>
      </c>
      <c r="S43">
        <v>3</v>
      </c>
      <c r="T43">
        <v>0</v>
      </c>
      <c r="U43">
        <v>3</v>
      </c>
      <c r="V43">
        <v>99.99</v>
      </c>
    </row>
    <row r="44" spans="1:22" x14ac:dyDescent="0.25">
      <c r="A44">
        <v>36</v>
      </c>
      <c r="B44" t="s">
        <v>120</v>
      </c>
      <c r="C44" t="s">
        <v>143</v>
      </c>
      <c r="D44" t="s">
        <v>87</v>
      </c>
      <c r="E44">
        <v>806</v>
      </c>
      <c r="F44">
        <v>802</v>
      </c>
      <c r="G44">
        <v>4</v>
      </c>
      <c r="H44">
        <v>802</v>
      </c>
      <c r="I44">
        <v>802</v>
      </c>
      <c r="J44">
        <v>609.63400000000001</v>
      </c>
      <c r="K44">
        <v>609.92399999999998</v>
      </c>
      <c r="L44">
        <v>20000</v>
      </c>
      <c r="M44">
        <v>0</v>
      </c>
      <c r="N44">
        <v>5800</v>
      </c>
      <c r="O44">
        <v>0</v>
      </c>
      <c r="P44">
        <v>0</v>
      </c>
      <c r="Q44">
        <v>0</v>
      </c>
      <c r="R44">
        <v>5800</v>
      </c>
      <c r="S44">
        <v>0</v>
      </c>
      <c r="T44">
        <v>0</v>
      </c>
      <c r="U44">
        <v>0</v>
      </c>
      <c r="V44">
        <v>100</v>
      </c>
    </row>
    <row r="45" spans="1:22" x14ac:dyDescent="0.25">
      <c r="A45">
        <v>37</v>
      </c>
      <c r="B45" t="s">
        <v>120</v>
      </c>
      <c r="C45" t="s">
        <v>149</v>
      </c>
      <c r="D45" t="s">
        <v>87</v>
      </c>
      <c r="E45">
        <v>572</v>
      </c>
      <c r="F45">
        <v>568</v>
      </c>
      <c r="G45">
        <v>4</v>
      </c>
      <c r="H45">
        <v>568</v>
      </c>
      <c r="I45">
        <v>568</v>
      </c>
      <c r="J45">
        <v>414.18200000000002</v>
      </c>
      <c r="K45">
        <v>414.52300000000002</v>
      </c>
      <c r="L45">
        <v>20000</v>
      </c>
      <c r="M45">
        <v>0</v>
      </c>
      <c r="N45">
        <v>6820</v>
      </c>
      <c r="O45">
        <v>0</v>
      </c>
      <c r="P45">
        <v>0</v>
      </c>
      <c r="Q45">
        <v>0</v>
      </c>
      <c r="R45">
        <v>6820</v>
      </c>
      <c r="S45">
        <v>0</v>
      </c>
      <c r="T45">
        <v>0</v>
      </c>
      <c r="U45">
        <v>0</v>
      </c>
      <c r="V45">
        <v>100</v>
      </c>
    </row>
    <row r="46" spans="1:22" x14ac:dyDescent="0.25">
      <c r="A46">
        <v>38</v>
      </c>
      <c r="B46" t="s">
        <v>120</v>
      </c>
      <c r="C46" t="s">
        <v>155</v>
      </c>
      <c r="D46" t="s">
        <v>87</v>
      </c>
      <c r="E46">
        <v>847</v>
      </c>
      <c r="F46">
        <v>624</v>
      </c>
      <c r="G46">
        <v>223</v>
      </c>
      <c r="H46">
        <v>624</v>
      </c>
      <c r="I46">
        <v>624</v>
      </c>
      <c r="J46">
        <v>655.30799999999999</v>
      </c>
      <c r="K46">
        <v>655.85900000000004</v>
      </c>
      <c r="L46">
        <v>20000</v>
      </c>
      <c r="M46">
        <v>0</v>
      </c>
      <c r="N46">
        <v>11020</v>
      </c>
      <c r="O46">
        <v>0</v>
      </c>
      <c r="P46">
        <v>0</v>
      </c>
      <c r="Q46">
        <v>0</v>
      </c>
      <c r="R46">
        <v>11020</v>
      </c>
      <c r="S46">
        <v>0</v>
      </c>
      <c r="T46">
        <v>0</v>
      </c>
      <c r="U46">
        <v>0</v>
      </c>
      <c r="V46">
        <v>100</v>
      </c>
    </row>
    <row r="47" spans="1:22" x14ac:dyDescent="0.25">
      <c r="A47">
        <v>39</v>
      </c>
      <c r="B47" t="s">
        <v>120</v>
      </c>
      <c r="C47" t="s">
        <v>163</v>
      </c>
      <c r="D47" t="s">
        <v>87</v>
      </c>
      <c r="E47">
        <v>413</v>
      </c>
      <c r="F47">
        <v>411</v>
      </c>
      <c r="G47">
        <v>2</v>
      </c>
      <c r="H47">
        <v>411</v>
      </c>
      <c r="I47">
        <v>411</v>
      </c>
      <c r="J47">
        <v>694.25199999999995</v>
      </c>
      <c r="K47">
        <v>694.84900000000005</v>
      </c>
      <c r="L47">
        <v>20000</v>
      </c>
      <c r="M47">
        <v>0</v>
      </c>
      <c r="N47">
        <v>11940</v>
      </c>
      <c r="O47">
        <v>0</v>
      </c>
      <c r="P47">
        <v>0</v>
      </c>
      <c r="Q47">
        <v>0</v>
      </c>
      <c r="R47">
        <v>11940</v>
      </c>
      <c r="S47">
        <v>0</v>
      </c>
      <c r="T47">
        <v>0</v>
      </c>
      <c r="U47">
        <v>0</v>
      </c>
      <c r="V47">
        <v>100</v>
      </c>
    </row>
    <row r="48" spans="1:22" x14ac:dyDescent="0.25">
      <c r="A48">
        <v>40</v>
      </c>
      <c r="B48" t="s">
        <v>120</v>
      </c>
      <c r="C48" t="s">
        <v>196</v>
      </c>
      <c r="D48" t="s">
        <v>87</v>
      </c>
      <c r="E48">
        <v>313</v>
      </c>
      <c r="F48">
        <v>313</v>
      </c>
      <c r="G48">
        <v>0</v>
      </c>
      <c r="H48">
        <v>313</v>
      </c>
      <c r="I48">
        <v>313</v>
      </c>
      <c r="J48">
        <v>7027</v>
      </c>
      <c r="K48">
        <v>7031.4</v>
      </c>
      <c r="L48">
        <v>2000</v>
      </c>
      <c r="M48">
        <v>0</v>
      </c>
      <c r="N48">
        <v>8800</v>
      </c>
      <c r="O48">
        <v>0</v>
      </c>
      <c r="P48">
        <v>0</v>
      </c>
      <c r="Q48">
        <v>0</v>
      </c>
      <c r="R48">
        <v>8800</v>
      </c>
      <c r="S48">
        <v>0</v>
      </c>
      <c r="T48">
        <v>0</v>
      </c>
      <c r="U48">
        <v>0</v>
      </c>
      <c r="V48">
        <v>100</v>
      </c>
    </row>
    <row r="49" spans="1:22" x14ac:dyDescent="0.25">
      <c r="A49">
        <v>41</v>
      </c>
      <c r="B49" t="s">
        <v>120</v>
      </c>
      <c r="C49" t="s">
        <v>198</v>
      </c>
      <c r="D49" t="s">
        <v>87</v>
      </c>
      <c r="E49">
        <v>762</v>
      </c>
      <c r="F49">
        <v>762</v>
      </c>
      <c r="G49">
        <v>0</v>
      </c>
      <c r="H49">
        <v>762</v>
      </c>
      <c r="I49">
        <v>762</v>
      </c>
      <c r="J49">
        <v>7237.6</v>
      </c>
      <c r="K49">
        <v>7242.7</v>
      </c>
      <c r="L49">
        <v>2000</v>
      </c>
      <c r="M49">
        <v>0</v>
      </c>
      <c r="N49">
        <v>10200</v>
      </c>
      <c r="O49">
        <v>0</v>
      </c>
      <c r="P49">
        <v>0</v>
      </c>
      <c r="Q49">
        <v>0</v>
      </c>
      <c r="R49">
        <v>10200</v>
      </c>
      <c r="S49">
        <v>0</v>
      </c>
      <c r="T49">
        <v>0</v>
      </c>
      <c r="U49">
        <v>0</v>
      </c>
      <c r="V49">
        <v>100</v>
      </c>
    </row>
    <row r="50" spans="1:22" x14ac:dyDescent="0.25">
      <c r="A50">
        <v>42</v>
      </c>
      <c r="B50" t="s">
        <v>120</v>
      </c>
      <c r="C50" t="s">
        <v>202</v>
      </c>
      <c r="D50" t="s">
        <v>87</v>
      </c>
      <c r="E50">
        <v>386</v>
      </c>
      <c r="F50">
        <v>381</v>
      </c>
      <c r="G50">
        <v>5</v>
      </c>
      <c r="H50">
        <v>381</v>
      </c>
      <c r="I50">
        <v>381</v>
      </c>
      <c r="J50">
        <v>5248.7</v>
      </c>
      <c r="K50">
        <v>5253.4</v>
      </c>
      <c r="L50">
        <v>2000</v>
      </c>
      <c r="M50">
        <v>0</v>
      </c>
      <c r="N50">
        <v>9400</v>
      </c>
      <c r="O50">
        <v>0</v>
      </c>
      <c r="P50">
        <v>0</v>
      </c>
      <c r="Q50">
        <v>0</v>
      </c>
      <c r="R50">
        <v>9400</v>
      </c>
      <c r="S50">
        <v>0</v>
      </c>
      <c r="T50">
        <v>0</v>
      </c>
      <c r="U50">
        <v>0</v>
      </c>
      <c r="V50">
        <v>100</v>
      </c>
    </row>
    <row r="51" spans="1:22" x14ac:dyDescent="0.25">
      <c r="A51">
        <v>43</v>
      </c>
      <c r="B51" t="s">
        <v>109</v>
      </c>
      <c r="C51" t="s">
        <v>123</v>
      </c>
      <c r="D51" t="s">
        <v>124</v>
      </c>
      <c r="E51">
        <v>1987</v>
      </c>
      <c r="F51">
        <v>1496</v>
      </c>
      <c r="G51">
        <v>491</v>
      </c>
      <c r="H51">
        <v>1</v>
      </c>
      <c r="I51">
        <v>1</v>
      </c>
      <c r="J51">
        <v>741.64599999999996</v>
      </c>
      <c r="K51">
        <v>752.26300000000003</v>
      </c>
      <c r="L51">
        <v>20000</v>
      </c>
      <c r="M51">
        <v>0</v>
      </c>
      <c r="N51">
        <v>212340</v>
      </c>
      <c r="O51">
        <v>0</v>
      </c>
      <c r="P51">
        <v>0</v>
      </c>
      <c r="Q51">
        <v>0</v>
      </c>
      <c r="R51">
        <v>212340</v>
      </c>
      <c r="S51">
        <v>263139.3</v>
      </c>
      <c r="T51">
        <v>0</v>
      </c>
      <c r="U51">
        <v>263139.3</v>
      </c>
      <c r="V51">
        <v>-23.92</v>
      </c>
    </row>
    <row r="52" spans="1:22" x14ac:dyDescent="0.25">
      <c r="A52">
        <v>44</v>
      </c>
      <c r="B52" t="s">
        <v>109</v>
      </c>
      <c r="C52" t="s">
        <v>139</v>
      </c>
      <c r="D52" t="s">
        <v>124</v>
      </c>
      <c r="E52">
        <v>11415</v>
      </c>
      <c r="F52">
        <v>8853</v>
      </c>
      <c r="G52">
        <v>2562</v>
      </c>
      <c r="H52">
        <v>1</v>
      </c>
      <c r="I52">
        <v>1</v>
      </c>
      <c r="J52">
        <v>2131.8960000000002</v>
      </c>
      <c r="K52">
        <v>2171.3629999999998</v>
      </c>
      <c r="L52">
        <v>20000</v>
      </c>
      <c r="M52">
        <v>0</v>
      </c>
      <c r="N52">
        <v>789340</v>
      </c>
      <c r="O52">
        <v>0</v>
      </c>
      <c r="P52">
        <v>0</v>
      </c>
      <c r="Q52">
        <v>0</v>
      </c>
      <c r="R52">
        <v>789340</v>
      </c>
      <c r="S52">
        <v>745782.6</v>
      </c>
      <c r="T52">
        <v>0</v>
      </c>
      <c r="U52">
        <v>745782.6</v>
      </c>
      <c r="V52">
        <v>5.52</v>
      </c>
    </row>
    <row r="53" spans="1:22" x14ac:dyDescent="0.25">
      <c r="A53">
        <v>45</v>
      </c>
      <c r="B53" t="s">
        <v>126</v>
      </c>
      <c r="C53" t="s">
        <v>181</v>
      </c>
      <c r="D53" t="s">
        <v>182</v>
      </c>
      <c r="E53">
        <v>4</v>
      </c>
      <c r="F53">
        <v>4</v>
      </c>
      <c r="G53">
        <v>0</v>
      </c>
      <c r="H53">
        <v>0</v>
      </c>
      <c r="I53">
        <v>0</v>
      </c>
      <c r="J53">
        <v>15379.4</v>
      </c>
      <c r="K53">
        <v>15622.7</v>
      </c>
      <c r="L53">
        <v>1000</v>
      </c>
      <c r="M53">
        <v>0</v>
      </c>
      <c r="N53">
        <v>243300</v>
      </c>
      <c r="O53">
        <v>0</v>
      </c>
      <c r="P53">
        <v>0</v>
      </c>
      <c r="Q53">
        <v>0</v>
      </c>
      <c r="R53">
        <v>243300</v>
      </c>
      <c r="S53">
        <v>239139</v>
      </c>
      <c r="T53">
        <v>0</v>
      </c>
      <c r="U53">
        <v>239139</v>
      </c>
      <c r="V53">
        <v>1.71</v>
      </c>
    </row>
    <row r="54" spans="1:22" x14ac:dyDescent="0.25">
      <c r="A54">
        <v>46</v>
      </c>
      <c r="B54" t="s">
        <v>109</v>
      </c>
      <c r="C54" t="s">
        <v>211</v>
      </c>
      <c r="D54" t="s">
        <v>212</v>
      </c>
      <c r="E54">
        <v>1</v>
      </c>
      <c r="F54">
        <v>1</v>
      </c>
      <c r="G54">
        <v>0</v>
      </c>
      <c r="H54">
        <v>0</v>
      </c>
      <c r="I54">
        <v>0</v>
      </c>
      <c r="J54">
        <v>124.56699999999999</v>
      </c>
      <c r="K54">
        <v>125.649</v>
      </c>
      <c r="L54">
        <v>20000</v>
      </c>
      <c r="M54">
        <v>0</v>
      </c>
      <c r="N54">
        <v>21640</v>
      </c>
      <c r="O54">
        <v>0</v>
      </c>
      <c r="P54">
        <v>0</v>
      </c>
      <c r="Q54">
        <v>0</v>
      </c>
      <c r="R54">
        <v>21640</v>
      </c>
      <c r="S54">
        <v>8062.5</v>
      </c>
      <c r="T54">
        <v>0</v>
      </c>
      <c r="U54">
        <v>8062.5</v>
      </c>
      <c r="V54">
        <v>62.74</v>
      </c>
    </row>
    <row r="55" spans="1:22" x14ac:dyDescent="0.25">
      <c r="A55">
        <v>47</v>
      </c>
      <c r="B55" t="s">
        <v>113</v>
      </c>
      <c r="C55" t="s">
        <v>220</v>
      </c>
      <c r="D55" t="s">
        <v>212</v>
      </c>
      <c r="E55">
        <v>1</v>
      </c>
      <c r="F55">
        <v>1</v>
      </c>
      <c r="G55">
        <v>0</v>
      </c>
      <c r="H55">
        <v>0</v>
      </c>
      <c r="I55">
        <v>0</v>
      </c>
      <c r="J55">
        <v>427.68</v>
      </c>
      <c r="K55">
        <v>433.13</v>
      </c>
      <c r="L55">
        <v>2000</v>
      </c>
      <c r="M55">
        <v>0</v>
      </c>
      <c r="N55">
        <v>10900</v>
      </c>
      <c r="O55">
        <v>0</v>
      </c>
      <c r="P55">
        <v>0</v>
      </c>
      <c r="Q55">
        <v>0</v>
      </c>
      <c r="R55">
        <v>10900</v>
      </c>
      <c r="S55">
        <v>3960</v>
      </c>
      <c r="T55">
        <v>0</v>
      </c>
      <c r="U55">
        <v>3960</v>
      </c>
      <c r="V55">
        <v>63.67</v>
      </c>
    </row>
    <row r="56" spans="1:22" x14ac:dyDescent="0.25">
      <c r="A56">
        <v>48</v>
      </c>
      <c r="B56" t="s">
        <v>109</v>
      </c>
      <c r="C56" t="s">
        <v>110</v>
      </c>
      <c r="D56" t="s">
        <v>111</v>
      </c>
      <c r="E56">
        <v>0</v>
      </c>
      <c r="F56">
        <v>0</v>
      </c>
      <c r="G56">
        <v>0</v>
      </c>
      <c r="H56">
        <v>0</v>
      </c>
      <c r="I56">
        <v>0</v>
      </c>
      <c r="J56">
        <v>55.19</v>
      </c>
      <c r="K56">
        <v>93.08</v>
      </c>
      <c r="L56">
        <v>1</v>
      </c>
      <c r="M56">
        <v>0</v>
      </c>
      <c r="N56">
        <v>37.89</v>
      </c>
      <c r="O56">
        <v>0</v>
      </c>
      <c r="P56">
        <v>0</v>
      </c>
      <c r="Q56">
        <v>0</v>
      </c>
      <c r="R56">
        <v>37.89</v>
      </c>
      <c r="S56">
        <v>0</v>
      </c>
      <c r="T56">
        <v>0</v>
      </c>
      <c r="U56">
        <v>0</v>
      </c>
      <c r="V56">
        <v>100</v>
      </c>
    </row>
    <row r="57" spans="1:22" x14ac:dyDescent="0.25">
      <c r="A57">
        <v>49</v>
      </c>
      <c r="B57" t="s">
        <v>214</v>
      </c>
      <c r="C57" t="s">
        <v>215</v>
      </c>
      <c r="D57" t="s">
        <v>93</v>
      </c>
      <c r="E57">
        <v>3861</v>
      </c>
      <c r="F57">
        <v>3005</v>
      </c>
      <c r="G57">
        <v>856</v>
      </c>
      <c r="H57">
        <v>4</v>
      </c>
      <c r="I57">
        <v>4</v>
      </c>
      <c r="J57">
        <v>1013.99</v>
      </c>
      <c r="K57">
        <v>1123.01</v>
      </c>
      <c r="L57">
        <v>2000</v>
      </c>
      <c r="M57">
        <v>0</v>
      </c>
      <c r="N57">
        <v>218040</v>
      </c>
      <c r="O57">
        <v>0</v>
      </c>
      <c r="P57">
        <v>0</v>
      </c>
      <c r="Q57">
        <v>0</v>
      </c>
      <c r="R57">
        <v>218040</v>
      </c>
      <c r="S57">
        <v>207448.5</v>
      </c>
      <c r="T57">
        <v>0</v>
      </c>
      <c r="U57">
        <v>207448.5</v>
      </c>
      <c r="V57">
        <v>4.8600000000000003</v>
      </c>
    </row>
    <row r="58" spans="1:22" x14ac:dyDescent="0.25">
      <c r="A58">
        <v>50</v>
      </c>
      <c r="B58" t="s">
        <v>109</v>
      </c>
      <c r="C58" t="s">
        <v>157</v>
      </c>
      <c r="D58" t="s">
        <v>93</v>
      </c>
      <c r="E58">
        <v>2331</v>
      </c>
      <c r="F58">
        <v>1773</v>
      </c>
      <c r="G58">
        <v>558</v>
      </c>
      <c r="H58">
        <v>3</v>
      </c>
      <c r="I58">
        <v>3</v>
      </c>
      <c r="J58">
        <v>1321.058</v>
      </c>
      <c r="K58">
        <v>1333.999</v>
      </c>
      <c r="L58">
        <v>20000</v>
      </c>
      <c r="M58">
        <v>0</v>
      </c>
      <c r="N58">
        <v>258820</v>
      </c>
      <c r="O58">
        <v>0</v>
      </c>
      <c r="P58">
        <v>0</v>
      </c>
      <c r="Q58">
        <v>0</v>
      </c>
      <c r="R58">
        <v>258820</v>
      </c>
      <c r="S58">
        <v>138797.1</v>
      </c>
      <c r="T58">
        <v>0</v>
      </c>
      <c r="U58">
        <v>138797.1</v>
      </c>
      <c r="V58">
        <v>46.37</v>
      </c>
    </row>
    <row r="59" spans="1:22" x14ac:dyDescent="0.25">
      <c r="A59">
        <v>51</v>
      </c>
      <c r="B59" t="s">
        <v>109</v>
      </c>
      <c r="C59" t="s">
        <v>173</v>
      </c>
      <c r="D59" t="s">
        <v>93</v>
      </c>
      <c r="E59">
        <v>1749</v>
      </c>
      <c r="F59">
        <v>1280</v>
      </c>
      <c r="G59">
        <v>469</v>
      </c>
      <c r="H59">
        <v>2</v>
      </c>
      <c r="I59">
        <v>2</v>
      </c>
      <c r="J59">
        <v>839.7</v>
      </c>
      <c r="K59">
        <v>1157.4000000000001</v>
      </c>
      <c r="L59">
        <v>20000</v>
      </c>
      <c r="M59">
        <v>0</v>
      </c>
      <c r="N59">
        <v>6354000</v>
      </c>
      <c r="O59">
        <v>0</v>
      </c>
      <c r="P59">
        <v>0</v>
      </c>
      <c r="Q59">
        <v>0</v>
      </c>
      <c r="R59">
        <v>6354000</v>
      </c>
      <c r="S59">
        <v>73718</v>
      </c>
      <c r="T59">
        <v>0</v>
      </c>
      <c r="U59">
        <v>73718</v>
      </c>
      <c r="V59">
        <v>98.84</v>
      </c>
    </row>
    <row r="60" spans="1:22" x14ac:dyDescent="0.25">
      <c r="A60">
        <v>52</v>
      </c>
      <c r="B60" t="s">
        <v>113</v>
      </c>
      <c r="C60" t="s">
        <v>145</v>
      </c>
      <c r="D60" t="s">
        <v>93</v>
      </c>
      <c r="E60">
        <v>3879</v>
      </c>
      <c r="F60">
        <v>2932</v>
      </c>
      <c r="G60">
        <v>947</v>
      </c>
      <c r="H60">
        <v>0</v>
      </c>
      <c r="I60">
        <v>0</v>
      </c>
      <c r="J60">
        <v>915.94799999999998</v>
      </c>
      <c r="K60">
        <v>929.01800000000003</v>
      </c>
      <c r="L60">
        <v>20000</v>
      </c>
      <c r="M60">
        <v>0</v>
      </c>
      <c r="N60">
        <v>261400</v>
      </c>
      <c r="O60">
        <v>0</v>
      </c>
      <c r="P60">
        <v>0</v>
      </c>
      <c r="Q60">
        <v>0</v>
      </c>
      <c r="R60">
        <v>261400</v>
      </c>
      <c r="S60">
        <v>184258</v>
      </c>
      <c r="T60">
        <v>0</v>
      </c>
      <c r="U60">
        <v>184258</v>
      </c>
      <c r="V60">
        <v>29.51</v>
      </c>
    </row>
    <row r="61" spans="1:22" x14ac:dyDescent="0.25">
      <c r="A61">
        <v>53</v>
      </c>
      <c r="B61" t="s">
        <v>113</v>
      </c>
      <c r="C61" t="s">
        <v>184</v>
      </c>
      <c r="D61" t="s">
        <v>93</v>
      </c>
      <c r="E61">
        <v>3020</v>
      </c>
      <c r="F61">
        <v>2064</v>
      </c>
      <c r="G61">
        <v>956</v>
      </c>
      <c r="H61">
        <v>0</v>
      </c>
      <c r="I61">
        <v>0</v>
      </c>
      <c r="J61">
        <v>27230</v>
      </c>
      <c r="K61">
        <v>27471.599999999999</v>
      </c>
      <c r="L61">
        <v>1000</v>
      </c>
      <c r="M61">
        <v>0</v>
      </c>
      <c r="N61">
        <v>241600</v>
      </c>
      <c r="O61">
        <v>0</v>
      </c>
      <c r="P61">
        <v>0</v>
      </c>
      <c r="Q61">
        <v>0</v>
      </c>
      <c r="R61">
        <v>241600</v>
      </c>
      <c r="S61">
        <v>152963.6</v>
      </c>
      <c r="T61">
        <v>0</v>
      </c>
      <c r="U61">
        <v>152963.6</v>
      </c>
      <c r="V61">
        <v>36.69</v>
      </c>
    </row>
    <row r="62" spans="1:22" x14ac:dyDescent="0.25">
      <c r="A62">
        <v>54</v>
      </c>
      <c r="B62" t="s">
        <v>204</v>
      </c>
      <c r="C62" t="s">
        <v>205</v>
      </c>
      <c r="D62" t="s">
        <v>93</v>
      </c>
      <c r="E62">
        <v>1216</v>
      </c>
      <c r="F62">
        <v>887</v>
      </c>
      <c r="G62">
        <v>329</v>
      </c>
      <c r="H62">
        <v>3</v>
      </c>
      <c r="I62">
        <v>3</v>
      </c>
      <c r="J62">
        <v>5412.3</v>
      </c>
      <c r="K62">
        <v>5462.7</v>
      </c>
      <c r="L62">
        <v>2000</v>
      </c>
      <c r="M62">
        <v>0</v>
      </c>
      <c r="N62">
        <v>100800</v>
      </c>
      <c r="O62">
        <v>0</v>
      </c>
      <c r="P62">
        <v>0</v>
      </c>
      <c r="Q62">
        <v>0</v>
      </c>
      <c r="R62">
        <v>100800</v>
      </c>
      <c r="S62">
        <v>82886.5</v>
      </c>
      <c r="T62">
        <v>0</v>
      </c>
      <c r="U62">
        <v>82886.5</v>
      </c>
      <c r="V62">
        <v>17.77</v>
      </c>
    </row>
    <row r="63" spans="1:22" x14ac:dyDescent="0.25">
      <c r="A63">
        <v>55</v>
      </c>
      <c r="B63" t="s">
        <v>204</v>
      </c>
      <c r="C63" t="s">
        <v>207</v>
      </c>
      <c r="D63" t="s">
        <v>93</v>
      </c>
      <c r="E63">
        <v>1986</v>
      </c>
      <c r="F63">
        <v>1555</v>
      </c>
      <c r="G63">
        <v>431</v>
      </c>
      <c r="H63">
        <v>0</v>
      </c>
      <c r="I63">
        <v>0</v>
      </c>
      <c r="J63">
        <v>6054.8</v>
      </c>
      <c r="K63">
        <v>6140.5</v>
      </c>
      <c r="L63">
        <v>2000</v>
      </c>
      <c r="M63">
        <v>0</v>
      </c>
      <c r="N63">
        <v>171400</v>
      </c>
      <c r="O63">
        <v>0</v>
      </c>
      <c r="P63">
        <v>0</v>
      </c>
      <c r="Q63">
        <v>0</v>
      </c>
      <c r="R63">
        <v>171400</v>
      </c>
      <c r="S63">
        <v>151362</v>
      </c>
      <c r="T63">
        <v>0</v>
      </c>
      <c r="U63">
        <v>151362</v>
      </c>
      <c r="V63">
        <v>11.69</v>
      </c>
    </row>
    <row r="64" spans="1:22" x14ac:dyDescent="0.25">
      <c r="A64">
        <v>56</v>
      </c>
      <c r="B64" t="s">
        <v>126</v>
      </c>
      <c r="C64" t="s">
        <v>141</v>
      </c>
      <c r="D64" t="s">
        <v>93</v>
      </c>
      <c r="E64">
        <v>3495</v>
      </c>
      <c r="F64">
        <v>2681</v>
      </c>
      <c r="G64">
        <v>814</v>
      </c>
      <c r="H64">
        <v>1</v>
      </c>
      <c r="I64">
        <v>1</v>
      </c>
      <c r="J64">
        <v>812.51199999999994</v>
      </c>
      <c r="K64">
        <v>824.50599999999997</v>
      </c>
      <c r="L64">
        <v>20000</v>
      </c>
      <c r="M64">
        <v>0</v>
      </c>
      <c r="N64">
        <v>239880</v>
      </c>
      <c r="O64">
        <v>0</v>
      </c>
      <c r="P64">
        <v>0</v>
      </c>
      <c r="Q64">
        <v>0</v>
      </c>
      <c r="R64">
        <v>239880</v>
      </c>
      <c r="S64">
        <v>172258.34</v>
      </c>
      <c r="T64">
        <v>0</v>
      </c>
      <c r="U64">
        <v>172258.34</v>
      </c>
      <c r="V64">
        <v>28.19</v>
      </c>
    </row>
    <row r="65" spans="1:22" x14ac:dyDescent="0.25">
      <c r="A65">
        <v>57</v>
      </c>
      <c r="B65" t="s">
        <v>126</v>
      </c>
      <c r="C65" t="s">
        <v>186</v>
      </c>
      <c r="D65" t="s">
        <v>93</v>
      </c>
      <c r="E65">
        <v>7507</v>
      </c>
      <c r="F65">
        <v>5955</v>
      </c>
      <c r="G65">
        <v>1552</v>
      </c>
      <c r="H65">
        <v>2</v>
      </c>
      <c r="I65">
        <v>2</v>
      </c>
      <c r="J65">
        <v>29984.6</v>
      </c>
      <c r="K65">
        <v>30469.200000000001</v>
      </c>
      <c r="L65">
        <v>1000</v>
      </c>
      <c r="M65">
        <v>0</v>
      </c>
      <c r="N65">
        <v>484600</v>
      </c>
      <c r="O65">
        <v>0</v>
      </c>
      <c r="P65">
        <v>0</v>
      </c>
      <c r="Q65">
        <v>0</v>
      </c>
      <c r="R65">
        <v>484600</v>
      </c>
      <c r="S65">
        <v>372777.31</v>
      </c>
      <c r="T65">
        <v>0</v>
      </c>
      <c r="U65">
        <v>372777.31</v>
      </c>
      <c r="V65">
        <v>23.08</v>
      </c>
    </row>
    <row r="66" spans="1:22" x14ac:dyDescent="0.25">
      <c r="A66">
        <v>58</v>
      </c>
      <c r="B66" t="s">
        <v>91</v>
      </c>
      <c r="C66" t="s">
        <v>92</v>
      </c>
      <c r="D66" t="s">
        <v>93</v>
      </c>
      <c r="E66">
        <v>0</v>
      </c>
      <c r="F66">
        <v>0</v>
      </c>
      <c r="G66">
        <v>0</v>
      </c>
      <c r="H66">
        <v>0</v>
      </c>
      <c r="I66">
        <v>0</v>
      </c>
      <c r="J66">
        <v>1023.66</v>
      </c>
      <c r="K66">
        <v>1111.1199999999999</v>
      </c>
      <c r="L66">
        <v>1</v>
      </c>
      <c r="M66">
        <v>0</v>
      </c>
      <c r="N66">
        <v>87.46</v>
      </c>
      <c r="O66">
        <v>0</v>
      </c>
      <c r="P66">
        <v>0</v>
      </c>
      <c r="Q66">
        <v>0</v>
      </c>
      <c r="R66">
        <v>87.46</v>
      </c>
      <c r="S66">
        <v>0</v>
      </c>
      <c r="T66">
        <v>0</v>
      </c>
      <c r="U66">
        <v>0</v>
      </c>
      <c r="V66">
        <v>100</v>
      </c>
    </row>
    <row r="67" spans="1:22" x14ac:dyDescent="0.25">
      <c r="A67">
        <v>59</v>
      </c>
      <c r="B67" t="s">
        <v>91</v>
      </c>
      <c r="C67" t="s">
        <v>105</v>
      </c>
      <c r="D67" t="s">
        <v>93</v>
      </c>
      <c r="E67">
        <v>0</v>
      </c>
      <c r="F67">
        <v>0</v>
      </c>
      <c r="G67">
        <v>0</v>
      </c>
      <c r="H67">
        <v>0</v>
      </c>
      <c r="I67">
        <v>0</v>
      </c>
      <c r="J67">
        <v>1369.89</v>
      </c>
      <c r="K67">
        <v>1424.89</v>
      </c>
      <c r="L67">
        <v>1</v>
      </c>
      <c r="M67">
        <v>0</v>
      </c>
      <c r="N67">
        <v>55</v>
      </c>
      <c r="O67">
        <v>0</v>
      </c>
      <c r="P67">
        <v>0</v>
      </c>
      <c r="Q67">
        <v>0</v>
      </c>
      <c r="R67">
        <v>55</v>
      </c>
      <c r="S67">
        <v>0</v>
      </c>
      <c r="T67">
        <v>0</v>
      </c>
      <c r="U67">
        <v>0</v>
      </c>
      <c r="V67">
        <v>100</v>
      </c>
    </row>
    <row r="68" spans="1:22" x14ac:dyDescent="0.25">
      <c r="A68">
        <v>60</v>
      </c>
      <c r="B68" t="s">
        <v>120</v>
      </c>
      <c r="C68" t="s">
        <v>153</v>
      </c>
      <c r="D68" t="s">
        <v>93</v>
      </c>
      <c r="E68">
        <v>3307</v>
      </c>
      <c r="F68">
        <v>2531</v>
      </c>
      <c r="G68">
        <v>776</v>
      </c>
      <c r="H68">
        <v>0</v>
      </c>
      <c r="I68">
        <v>0</v>
      </c>
      <c r="J68">
        <v>34.938000000000002</v>
      </c>
      <c r="K68">
        <v>35.981000000000002</v>
      </c>
      <c r="L68">
        <v>20000</v>
      </c>
      <c r="M68">
        <v>0</v>
      </c>
      <c r="N68">
        <v>20860</v>
      </c>
      <c r="O68">
        <v>0</v>
      </c>
      <c r="P68">
        <v>0</v>
      </c>
      <c r="Q68">
        <v>0</v>
      </c>
      <c r="R68">
        <v>20860</v>
      </c>
      <c r="S68">
        <v>170846</v>
      </c>
      <c r="T68">
        <v>0</v>
      </c>
      <c r="U68">
        <v>170846</v>
      </c>
      <c r="V68">
        <v>-719.01</v>
      </c>
    </row>
    <row r="69" spans="1:22" x14ac:dyDescent="0.25">
      <c r="A69">
        <v>61</v>
      </c>
      <c r="B69" t="s">
        <v>120</v>
      </c>
      <c r="C69" t="s">
        <v>171</v>
      </c>
      <c r="D69" t="s">
        <v>93</v>
      </c>
      <c r="E69">
        <v>3816</v>
      </c>
      <c r="F69">
        <v>3221</v>
      </c>
      <c r="G69">
        <v>595</v>
      </c>
      <c r="H69">
        <v>0</v>
      </c>
      <c r="I69">
        <v>0</v>
      </c>
      <c r="J69">
        <v>743.36</v>
      </c>
      <c r="K69">
        <v>758.39</v>
      </c>
      <c r="L69">
        <v>20000</v>
      </c>
      <c r="M69">
        <v>0</v>
      </c>
      <c r="N69">
        <v>300600</v>
      </c>
      <c r="O69">
        <v>0</v>
      </c>
      <c r="P69">
        <v>0</v>
      </c>
      <c r="Q69">
        <v>0</v>
      </c>
      <c r="R69">
        <v>300600</v>
      </c>
      <c r="S69">
        <v>1565762.2</v>
      </c>
      <c r="T69">
        <v>0</v>
      </c>
      <c r="U69">
        <v>1565762.2</v>
      </c>
      <c r="V69">
        <v>-420.88</v>
      </c>
    </row>
    <row r="70" spans="1:22" x14ac:dyDescent="0.25">
      <c r="A70">
        <v>62</v>
      </c>
      <c r="B70" t="s">
        <v>120</v>
      </c>
      <c r="C70" t="s">
        <v>177</v>
      </c>
      <c r="D70" t="s">
        <v>93</v>
      </c>
      <c r="E70">
        <v>3282</v>
      </c>
      <c r="F70">
        <v>2416</v>
      </c>
      <c r="G70">
        <v>866</v>
      </c>
      <c r="H70">
        <v>1</v>
      </c>
      <c r="I70">
        <v>1</v>
      </c>
      <c r="J70">
        <v>21060.2</v>
      </c>
      <c r="K70">
        <v>21176.9</v>
      </c>
      <c r="L70">
        <v>2000</v>
      </c>
      <c r="M70">
        <v>0</v>
      </c>
      <c r="N70">
        <v>233400</v>
      </c>
      <c r="O70">
        <v>0</v>
      </c>
      <c r="P70">
        <v>0</v>
      </c>
      <c r="Q70">
        <v>0</v>
      </c>
      <c r="R70">
        <v>233400</v>
      </c>
      <c r="S70">
        <v>165997.35</v>
      </c>
      <c r="T70">
        <v>0</v>
      </c>
      <c r="U70">
        <v>165997.35</v>
      </c>
      <c r="V70">
        <v>28.88</v>
      </c>
    </row>
    <row r="71" spans="1:22" x14ac:dyDescent="0.25">
      <c r="A71">
        <v>63</v>
      </c>
      <c r="B71" t="s">
        <v>120</v>
      </c>
      <c r="C71" t="s">
        <v>200</v>
      </c>
      <c r="D71" t="s">
        <v>93</v>
      </c>
      <c r="E71">
        <v>4740</v>
      </c>
      <c r="F71">
        <v>3996</v>
      </c>
      <c r="G71">
        <v>744</v>
      </c>
      <c r="H71">
        <v>3</v>
      </c>
      <c r="I71">
        <v>3</v>
      </c>
      <c r="J71">
        <v>21464.6</v>
      </c>
      <c r="K71">
        <v>21615.599999999999</v>
      </c>
      <c r="L71">
        <v>2000</v>
      </c>
      <c r="M71">
        <v>0</v>
      </c>
      <c r="N71">
        <v>302000</v>
      </c>
      <c r="O71">
        <v>0</v>
      </c>
      <c r="P71">
        <v>0</v>
      </c>
      <c r="Q71">
        <v>0</v>
      </c>
      <c r="R71">
        <v>302000</v>
      </c>
      <c r="S71">
        <v>260841.65</v>
      </c>
      <c r="T71">
        <v>0</v>
      </c>
      <c r="U71">
        <v>260841.65</v>
      </c>
      <c r="V71">
        <v>13.63</v>
      </c>
    </row>
    <row r="72" spans="1:22" x14ac:dyDescent="0.25">
      <c r="N72">
        <f>SUBTOTAL(109,Table13[CONSUMPTION T=(Q-P)*R+S])</f>
        <v>10899273.380000001</v>
      </c>
    </row>
  </sheetData>
  <mergeCells count="3">
    <mergeCell ref="A1:V1"/>
    <mergeCell ref="A2:V2"/>
    <mergeCell ref="A3:V3"/>
  </mergeCells>
  <pageMargins left="0.75" right="0.75" top="0.75" bottom="0.5" header="0.5" footer="0.7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61C7-AEA4-4F8C-BAEE-79FB8D3FDE21}">
  <sheetPr codeName="Sheet1"/>
  <dimension ref="A1:K5"/>
  <sheetViews>
    <sheetView tabSelected="1" workbookViewId="0">
      <pane xSplit="4" ySplit="1" topLeftCell="E2" activePane="bottomRight" state="frozen"/>
      <selection pane="topRight" activeCell="E1" sqref="E1"/>
      <selection pane="bottomLeft" activeCell="A9" sqref="A9"/>
      <selection pane="bottomRight" activeCell="E3" sqref="E3"/>
    </sheetView>
  </sheetViews>
  <sheetFormatPr defaultRowHeight="15" x14ac:dyDescent="0.25"/>
  <cols>
    <col min="1" max="1" width="9.140625" style="1" customWidth="1"/>
    <col min="2" max="2" width="20.42578125" customWidth="1"/>
    <col min="3" max="3" width="31.7109375" customWidth="1"/>
    <col min="4" max="4" width="15.5703125" customWidth="1"/>
    <col min="5" max="5" width="20.28515625" customWidth="1"/>
    <col min="6" max="6" width="20.28515625" style="1" customWidth="1"/>
    <col min="7" max="8" width="12" customWidth="1"/>
    <col min="9" max="9" width="7.42578125" customWidth="1"/>
    <col min="10" max="10" width="23.5703125" style="1" customWidth="1"/>
    <col min="11" max="11" width="50.28515625" customWidth="1"/>
  </cols>
  <sheetData>
    <row r="1" spans="1:11" x14ac:dyDescent="0.25">
      <c r="A1" s="22" t="s">
        <v>44</v>
      </c>
      <c r="B1" s="8" t="s">
        <v>49</v>
      </c>
      <c r="C1" s="8" t="s">
        <v>52</v>
      </c>
      <c r="D1" s="8" t="s">
        <v>53</v>
      </c>
      <c r="E1" s="8" t="s">
        <v>54</v>
      </c>
      <c r="F1" s="20" t="s">
        <v>243</v>
      </c>
      <c r="G1" s="15" t="s">
        <v>228</v>
      </c>
      <c r="H1" s="8" t="s">
        <v>61</v>
      </c>
      <c r="I1" s="8" t="s">
        <v>62</v>
      </c>
      <c r="J1" s="8" t="s">
        <v>62</v>
      </c>
      <c r="K1" s="9" t="s">
        <v>227</v>
      </c>
    </row>
    <row r="2" spans="1:11" ht="37.5" customHeight="1" x14ac:dyDescent="0.25">
      <c r="A2" s="11">
        <v>1</v>
      </c>
      <c r="B2" s="12" t="s">
        <v>214</v>
      </c>
      <c r="C2" s="10" t="s">
        <v>231</v>
      </c>
      <c r="D2" s="13" t="s">
        <v>87</v>
      </c>
      <c r="E2" s="16" t="s">
        <v>237</v>
      </c>
      <c r="F2" s="21">
        <v>0</v>
      </c>
      <c r="G2" s="14" t="s">
        <v>230</v>
      </c>
      <c r="H2" s="10"/>
      <c r="I2" s="10"/>
      <c r="J2" s="11"/>
      <c r="K2" s="10" t="s">
        <v>233</v>
      </c>
    </row>
    <row r="3" spans="1:11" ht="37.5" customHeight="1" x14ac:dyDescent="0.25">
      <c r="A3" s="11">
        <v>2</v>
      </c>
      <c r="B3" s="12" t="s">
        <v>214</v>
      </c>
      <c r="C3" s="10" t="s">
        <v>232</v>
      </c>
      <c r="D3" s="13" t="s">
        <v>87</v>
      </c>
      <c r="E3" s="16" t="s">
        <v>238</v>
      </c>
      <c r="F3" s="21">
        <v>0</v>
      </c>
      <c r="G3" s="14" t="s">
        <v>229</v>
      </c>
      <c r="H3" s="10"/>
      <c r="I3" s="10"/>
      <c r="J3" s="11"/>
      <c r="K3" s="10" t="s">
        <v>234</v>
      </c>
    </row>
    <row r="4" spans="1:11" ht="37.5" customHeight="1" x14ac:dyDescent="0.25">
      <c r="A4" s="11">
        <v>3</v>
      </c>
      <c r="B4" s="12" t="s">
        <v>214</v>
      </c>
      <c r="C4" s="10" t="s">
        <v>239</v>
      </c>
      <c r="D4" s="13" t="s">
        <v>87</v>
      </c>
      <c r="E4" s="16" t="s">
        <v>240</v>
      </c>
      <c r="F4" s="21">
        <v>416.91</v>
      </c>
      <c r="G4" s="14" t="s">
        <v>241</v>
      </c>
      <c r="H4" s="10"/>
      <c r="I4" s="10"/>
      <c r="J4" s="11"/>
      <c r="K4" s="10" t="s">
        <v>242</v>
      </c>
    </row>
    <row r="5" spans="1:11" ht="37.5" customHeight="1" x14ac:dyDescent="0.25">
      <c r="A5" s="11">
        <v>4</v>
      </c>
      <c r="B5" s="12" t="s">
        <v>214</v>
      </c>
      <c r="C5" s="10" t="s">
        <v>216</v>
      </c>
      <c r="D5" s="13" t="s">
        <v>87</v>
      </c>
      <c r="E5" s="16" t="s">
        <v>217</v>
      </c>
      <c r="F5" s="21">
        <v>287.57</v>
      </c>
      <c r="G5" s="14" t="s">
        <v>244</v>
      </c>
      <c r="H5" s="10"/>
      <c r="I5" s="10"/>
      <c r="J5" s="11"/>
      <c r="K5" s="10" t="s">
        <v>245</v>
      </c>
    </row>
  </sheetData>
  <pageMargins left="0.75" right="0.75" top="0.75" bottom="0.5" header="0.5" footer="0.7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18C9-1E0F-45E1-B02C-A197BC4C0919}">
  <dimension ref="A1:L2"/>
  <sheetViews>
    <sheetView workbookViewId="0">
      <pane xSplit="4" ySplit="1" topLeftCell="E2" activePane="bottomRight" state="frozen"/>
      <selection pane="topRight" activeCell="E1" sqref="E1"/>
      <selection pane="bottomLeft" activeCell="A9" sqref="A9"/>
      <selection pane="bottomRight" activeCell="A2" sqref="A2:K2"/>
    </sheetView>
  </sheetViews>
  <sheetFormatPr defaultRowHeight="15" x14ac:dyDescent="0.25"/>
  <cols>
    <col min="1" max="1" width="7" customWidth="1"/>
    <col min="2" max="2" width="20.42578125" customWidth="1"/>
    <col min="3" max="3" width="31.7109375" customWidth="1"/>
    <col min="4" max="4" width="15.5703125" customWidth="1"/>
    <col min="5" max="5" width="20.28515625" customWidth="1"/>
    <col min="6" max="6" width="20.28515625" style="1" customWidth="1"/>
    <col min="7" max="8" width="12" customWidth="1"/>
    <col min="9" max="9" width="7.42578125" customWidth="1"/>
    <col min="10" max="10" width="23.5703125" style="1" customWidth="1"/>
    <col min="11" max="11" width="48" customWidth="1"/>
    <col min="12" max="12" width="30.5703125" customWidth="1"/>
  </cols>
  <sheetData>
    <row r="1" spans="1:12" x14ac:dyDescent="0.25">
      <c r="A1" s="7" t="s">
        <v>44</v>
      </c>
      <c r="B1" s="8" t="s">
        <v>49</v>
      </c>
      <c r="C1" s="8" t="s">
        <v>52</v>
      </c>
      <c r="D1" s="8" t="s">
        <v>53</v>
      </c>
      <c r="E1" s="8" t="s">
        <v>54</v>
      </c>
      <c r="F1" s="18" t="s">
        <v>60</v>
      </c>
      <c r="G1" s="15" t="s">
        <v>228</v>
      </c>
      <c r="H1" s="8" t="s">
        <v>61</v>
      </c>
      <c r="I1" s="8" t="s">
        <v>62</v>
      </c>
      <c r="J1" s="8" t="s">
        <v>62</v>
      </c>
      <c r="K1" s="9" t="s">
        <v>227</v>
      </c>
      <c r="L1" s="9" t="s">
        <v>235</v>
      </c>
    </row>
    <row r="2" spans="1:12" ht="23.25" customHeight="1" x14ac:dyDescent="0.25">
      <c r="A2" s="10">
        <v>1</v>
      </c>
      <c r="B2" s="12" t="s">
        <v>214</v>
      </c>
      <c r="C2" s="10" t="s">
        <v>239</v>
      </c>
      <c r="D2" s="13" t="s">
        <v>87</v>
      </c>
      <c r="E2" s="16" t="s">
        <v>240</v>
      </c>
      <c r="F2" s="19">
        <v>416.91</v>
      </c>
      <c r="G2" s="14" t="s">
        <v>241</v>
      </c>
      <c r="H2" s="10"/>
      <c r="I2" s="10"/>
      <c r="J2" s="11"/>
      <c r="K2" s="10" t="s">
        <v>242</v>
      </c>
      <c r="L2" s="17" t="s">
        <v>236</v>
      </c>
    </row>
  </sheetData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sheet1 (3)</vt:lpstr>
      <vt:lpstr>sheet1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2025-07-22T08:28:53Z</dcterms:created>
  <dcterms:modified xsi:type="dcterms:W3CDTF">2025-07-25T07:22:55Z</dcterms:modified>
</cp:coreProperties>
</file>