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71821F7E-0A91-4746-A500-282CF59F6E55}" xr6:coauthVersionLast="47" xr6:coauthVersionMax="47" xr10:uidLastSave="{00000000-0000-0000-0000-000000000000}"/>
  <bookViews>
    <workbookView xWindow="-120" yWindow="-120" windowWidth="29040" windowHeight="15720" firstSheet="2" activeTab="10" xr2:uid="{00000000-000D-0000-FFFF-FFFF00000000}"/>
  </bookViews>
  <sheets>
    <sheet name="DCB" sheetId="7" r:id="rId1"/>
    <sheet name="Unbilled" sheetId="1" r:id="rId2"/>
    <sheet name="MNR" sheetId="2" r:id="rId3"/>
    <sheet name="DL Zero" sheetId="3" r:id="rId4"/>
    <sheet name="New Service" sheetId="4" r:id="rId5"/>
    <sheet name="CB Analysis" sheetId="5" r:id="rId6"/>
    <sheet name="ASD" sheetId="6" r:id="rId7"/>
    <sheet name="Securitization" sheetId="8" r:id="rId8"/>
    <sheet name="Residential Schools" sheetId="9" r:id="rId9"/>
    <sheet name="Govt SchoolsPU College Annx -1 " sheetId="10" r:id="rId10"/>
    <sheet name="GS Annexure-2" sheetId="11" r:id="rId11"/>
  </sheets>
  <definedNames>
    <definedName name="____BSD1">#REF!</definedName>
    <definedName name="____BSD2">#REF!</definedName>
    <definedName name="____IED1">#REF!</definedName>
    <definedName name="____IED2">#REF!</definedName>
    <definedName name="____LR1">#REF!</definedName>
    <definedName name="____LR2">#REF!</definedName>
    <definedName name="____SCH6">#REF!</definedName>
    <definedName name="___BSD1">#REF!</definedName>
    <definedName name="___BSD2">#REF!</definedName>
    <definedName name="___IED1">#REF!</definedName>
    <definedName name="___IED2">#REF!</definedName>
    <definedName name="___INDEX_SHEET___ASAP_Utilities">#REF!</definedName>
    <definedName name="___LR1">#REF!</definedName>
    <definedName name="___LR2">#REF!</definedName>
    <definedName name="___SCH6">#REF!</definedName>
    <definedName name="__123Graph_A">#REF!</definedName>
    <definedName name="__123Graph_B">#REF!</definedName>
    <definedName name="__123Graph_BCURRENT">#REF!</definedName>
    <definedName name="__123Graph_C">#REF!</definedName>
    <definedName name="__123Graph_D">#REF!</definedName>
    <definedName name="__123Graph_DCURRENT">#REF!</definedName>
    <definedName name="__123Graph_E">#REF!</definedName>
    <definedName name="__123Graph_F">#REF!</definedName>
    <definedName name="__123Graph_X">#REF!</definedName>
    <definedName name="__123Graph_XCURRENT">#REF!</definedName>
    <definedName name="__BSD1">#REF!</definedName>
    <definedName name="__BSD2">#REF!</definedName>
    <definedName name="__IED1">#REF!</definedName>
    <definedName name="__IED2">#REF!</definedName>
    <definedName name="__LR1">#REF!</definedName>
    <definedName name="__LR2">#REF!</definedName>
    <definedName name="__SCH6">#REF!</definedName>
    <definedName name="__xlnm.Print_Titles_1">#REF!</definedName>
    <definedName name="_A100000">#REF!</definedName>
    <definedName name="_A100025">#REF!</definedName>
    <definedName name="_A90000">#REF!</definedName>
    <definedName name="_A99999">#REF!</definedName>
    <definedName name="_BSD1">#REF!</definedName>
    <definedName name="_BSD2">#REF!</definedName>
    <definedName name="_DAT1">#REF!</definedName>
    <definedName name="_DAT2">#REF!</definedName>
    <definedName name="_DAT3">#REF!</definedName>
    <definedName name="_DAT4">#REF!</definedName>
    <definedName name="_DAT5">#REF!</definedName>
    <definedName name="_FBT1">#REF!</definedName>
    <definedName name="_Fill">#REF!</definedName>
    <definedName name="_IED1">#REF!</definedName>
    <definedName name="_IED2">#REF!</definedName>
    <definedName name="_Key1">#REF!</definedName>
    <definedName name="_LR1">#REF!</definedName>
    <definedName name="_LR2">#REF!</definedName>
    <definedName name="_PG2">#REF!</definedName>
    <definedName name="_PG3">#REF!</definedName>
    <definedName name="_PG4">#REF!</definedName>
    <definedName name="_PG5">#REF!</definedName>
    <definedName name="_PG6">#REF!</definedName>
    <definedName name="_PG7">#REF!</definedName>
    <definedName name="_SCH6">#REF!</definedName>
    <definedName name="_shta1">#REF!</definedName>
    <definedName name="_Sort">#REF!</definedName>
    <definedName name="a">#REF!</definedName>
    <definedName name="A1A20">#REF!</definedName>
    <definedName name="A1A22">#REF!</definedName>
    <definedName name="A1A23">#REF!</definedName>
    <definedName name="aa">#REF!</definedName>
    <definedName name="aaa">#REF!</definedName>
    <definedName name="ab">#REF!</definedName>
    <definedName name="ab975.">#REF!</definedName>
    <definedName name="abc">#REF!</definedName>
    <definedName name="Abstract">#REF!</definedName>
    <definedName name="ACCOUNT">#REF!</definedName>
    <definedName name="ACK">#REF!</definedName>
    <definedName name="adas">#REF!</definedName>
    <definedName name="add.mandya">#REF!</definedName>
    <definedName name="adddddddddddddddddddd">#REF!</definedName>
    <definedName name="ADDRESS">#REF!</definedName>
    <definedName name="advancetax">#REF!</definedName>
    <definedName name="ae">#REF!</definedName>
    <definedName name="afafafs">#REF!</definedName>
    <definedName name="agri">#REF!</definedName>
    <definedName name="ANJ">#REF!</definedName>
    <definedName name="anju"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nju"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nju"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nnex">#REF!</definedName>
    <definedName name="ANNEXURE1">#REF!</definedName>
    <definedName name="Annexure2">#REF!</definedName>
    <definedName name="annx32">#REF!</definedName>
    <definedName name="ao">#REF!</definedName>
    <definedName name="as">#REF!</definedName>
    <definedName name="ass">#REF!</definedName>
    <definedName name="ASSUMPTIONS">#REF!</definedName>
    <definedName name="Aug">#REF!</definedName>
    <definedName name="AUST">#REF!</definedName>
    <definedName name="AUSTRALIA">#REF!</definedName>
    <definedName name="AUSTRIA">#REF!</definedName>
    <definedName name="b">#REF!</definedName>
    <definedName name="B.H.SHIVARAJ">#REF!</definedName>
    <definedName name="ba">#REF!</definedName>
    <definedName name="barwala">#REF!</definedName>
    <definedName name="BC">#REF!</definedName>
    <definedName name="BEGIN">#REF!</definedName>
    <definedName name="BH">#REF!</definedName>
    <definedName name="billrdtotthermal1000">#REF!</definedName>
    <definedName name="billrdtotthermal400">#REF!</definedName>
    <definedName name="billrdtotthermal500">#REF!</definedName>
    <definedName name="billrdtotthermal600">#REF!</definedName>
    <definedName name="billrdtotthermal700">#REF!</definedName>
    <definedName name="billrdtotthermal800">#REF!</definedName>
    <definedName name="billrdtotthermal900">#REF!</definedName>
    <definedName name="billrstothydal1000">#REF!</definedName>
    <definedName name="billrstothydal400">#REF!</definedName>
    <definedName name="billrstothydal500">#REF!</definedName>
    <definedName name="billrstothydal600">#REF!</definedName>
    <definedName name="billrstothydal700">#REF!</definedName>
    <definedName name="billrstothydal800">#REF!</definedName>
    <definedName name="billrstothydal900">#REF!</definedName>
    <definedName name="bm">#REF!</definedName>
    <definedName name="BRH">#REF!</definedName>
    <definedName name="budget">#REF!</definedName>
    <definedName name="BUS">#REF!</definedName>
    <definedName name="C_">#REF!</definedName>
    <definedName name="Cap_add_and_loss_assumptions">#REF!</definedName>
    <definedName name="capgains">#REF!</definedName>
    <definedName name="cbamogha1001">#REF!</definedName>
    <definedName name="cbamogha102">#REF!</definedName>
    <definedName name="cbamogha1101">#REF!</definedName>
    <definedName name="cbamogha1201">#REF!</definedName>
    <definedName name="cbamogha202">#REF!</definedName>
    <definedName name="cbamogha302">#REF!</definedName>
    <definedName name="cbapseb1001">#REF!</definedName>
    <definedName name="cbatriashimsha1001">#REF!</definedName>
    <definedName name="cbatriashiva1001">#REF!</definedName>
    <definedName name="cbatriashiva102">#REF!</definedName>
    <definedName name="cbatriashiva1101">#REF!</definedName>
    <definedName name="cbatriashiva1201">#REF!</definedName>
    <definedName name="cbatriashiva202">#REF!</definedName>
    <definedName name="cbatriashiva302">#REF!</definedName>
    <definedName name="cbatriasmsa102">#REF!</definedName>
    <definedName name="cbatriasmsa1101">#REF!</definedName>
    <definedName name="cbatriasmsa1201">#REF!</definedName>
    <definedName name="cbatriasmsa202">#REF!</definedName>
    <definedName name="cbatriasmsa302">#REF!</definedName>
    <definedName name="cbbasugar1001">#REF!</definedName>
    <definedName name="cbbasugar102">#REF!</definedName>
    <definedName name="cbbasugar1101">#REF!</definedName>
    <definedName name="cbbasugar1201">#REF!</definedName>
    <definedName name="cbbasugar202">#REF!</definedName>
    <definedName name="cbbasugar302">#REF!</definedName>
    <definedName name="cbbhoruka1001">#REF!</definedName>
    <definedName name="cbbhoruka102">#REF!</definedName>
    <definedName name="cbbhoruka1101">#REF!</definedName>
    <definedName name="cbbhoruka1201">#REF!</definedName>
    <definedName name="cbbhoruka202">#REF!</definedName>
    <definedName name="cbbhoruka302">#REF!</definedName>
    <definedName name="cbcepco102">#REF!</definedName>
    <definedName name="cbcepco202">#REF!</definedName>
    <definedName name="cbcepco302">#REF!</definedName>
    <definedName name="cbdandeli1001">#REF!</definedName>
    <definedName name="cbdandeli102">#REF!</definedName>
    <definedName name="cbdandeli1101">#REF!</definedName>
    <definedName name="cbdandeli1201">#REF!</definedName>
    <definedName name="cbdandeli202">#REF!</definedName>
    <definedName name="cbdandeli302">#REF!</definedName>
    <definedName name="cbedcl1001">#REF!</definedName>
    <definedName name="cbedcl102">#REF!</definedName>
    <definedName name="cbedcl1101">#REF!</definedName>
    <definedName name="cbedcl1201">#REF!</definedName>
    <definedName name="cbedcl202">#REF!</definedName>
    <definedName name="cbedcl302">#REF!</definedName>
    <definedName name="cbenercon102">#REF!</definedName>
    <definedName name="cbenercon202">#REF!</definedName>
    <definedName name="cbenercon302">#REF!</definedName>
    <definedName name="cbgridco1001">#REF!</definedName>
    <definedName name="cbgridco102">#REF!</definedName>
    <definedName name="cbgridco1101">#REF!</definedName>
    <definedName name="cbgridco1201">#REF!</definedName>
    <definedName name="cbgridco202">#REF!</definedName>
    <definedName name="cbgridco302">#REF!</definedName>
    <definedName name="cbiclsugar1001">#REF!</definedName>
    <definedName name="cbiclsugar102">#REF!</definedName>
    <definedName name="cbiclsugar1101">#REF!</definedName>
    <definedName name="cbiclsugar1201">#REF!</definedName>
    <definedName name="cbiclsugar202">#REF!</definedName>
    <definedName name="cbiclsugar302">#REF!</definedName>
    <definedName name="cbitpl1001">#REF!</definedName>
    <definedName name="cbitpl102">#REF!</definedName>
    <definedName name="cbitpl1101">#REF!</definedName>
    <definedName name="cbitpl1201">#REF!</definedName>
    <definedName name="cbitpl202">#REF!</definedName>
    <definedName name="cbitpl302">#REF!</definedName>
    <definedName name="cbjtpcl1001">#REF!</definedName>
    <definedName name="cbjtpcl102">#REF!</definedName>
    <definedName name="cbjtpcl1101">#REF!</definedName>
    <definedName name="cbjtpcl1201">#REF!</definedName>
    <definedName name="cbjtpcl202">#REF!</definedName>
    <definedName name="cbjtpcl302">#REF!</definedName>
    <definedName name="cbkaps1001">#REF!</definedName>
    <definedName name="cbkaps102">#REF!</definedName>
    <definedName name="cbkaps1101">#REF!</definedName>
    <definedName name="cbkaps1201">#REF!</definedName>
    <definedName name="cbkaps202">#REF!</definedName>
    <definedName name="cbkaps302">#REF!</definedName>
    <definedName name="cbkaps401">#REF!</definedName>
    <definedName name="cbkaps501">#REF!</definedName>
    <definedName name="cbkaps601">#REF!</definedName>
    <definedName name="cbkaps701">#REF!</definedName>
    <definedName name="cbkaps801">#REF!</definedName>
    <definedName name="cbkaps901">#REF!</definedName>
    <definedName name="cbkpcl1001">#REF!</definedName>
    <definedName name="cbkpcl102">#REF!</definedName>
    <definedName name="cbkpcl1101">#REF!</definedName>
    <definedName name="cbkpcl1201">#REF!</definedName>
    <definedName name="cbkpcl202">#REF!</definedName>
    <definedName name="cbkpcl302">#REF!</definedName>
    <definedName name="cbkpcl401">#REF!</definedName>
    <definedName name="cbkpcl501">#REF!</definedName>
    <definedName name="cbkpcl601">#REF!</definedName>
    <definedName name="cbkpcl701">#REF!</definedName>
    <definedName name="cbkpcl801">#REF!</definedName>
    <definedName name="cbkpcl901">#REF!</definedName>
    <definedName name="cbmalavalli1001">#REF!</definedName>
    <definedName name="cbmalavalli102">#REF!</definedName>
    <definedName name="cbmalavalli1101">#REF!</definedName>
    <definedName name="cbmalavalli1201">#REF!</definedName>
    <definedName name="cbmalavalli202">#REF!</definedName>
    <definedName name="cbmalavalli302">#REF!</definedName>
    <definedName name="cbmaps1001">#REF!</definedName>
    <definedName name="cbmaps102">#REF!</definedName>
    <definedName name="cbmaps1101">#REF!</definedName>
    <definedName name="cbmaps1201">#REF!</definedName>
    <definedName name="cbmaps202">#REF!</definedName>
    <definedName name="cbmaps302">#REF!</definedName>
    <definedName name="cbmaps401">#REF!</definedName>
    <definedName name="cbmaps501">#REF!</definedName>
    <definedName name="cbmaps601">#REF!</definedName>
    <definedName name="cbmaps701">#REF!</definedName>
    <definedName name="cbmaps801">#REF!</definedName>
    <definedName name="cbmaps901">#REF!</definedName>
    <definedName name="cbmurd1001">#REF!</definedName>
    <definedName name="cbmurd102">#REF!</definedName>
    <definedName name="cbmurd1101">#REF!</definedName>
    <definedName name="cbmurd1201">#REF!</definedName>
    <definedName name="cbmurd202">#REF!</definedName>
    <definedName name="cbmurd302">#REF!</definedName>
    <definedName name="cbnjvdu1001">#REF!</definedName>
    <definedName name="cbnjvdu102">#REF!</definedName>
    <definedName name="cbnjvdu1101">#REF!</definedName>
    <definedName name="cbnjvdu1201">#REF!</definedName>
    <definedName name="cbnjvdu202">#REF!</definedName>
    <definedName name="cbnjvdu302">#REF!</definedName>
    <definedName name="cbnlc1001">#REF!</definedName>
    <definedName name="cbnlc102">#REF!</definedName>
    <definedName name="cbnlc1101">#REF!</definedName>
    <definedName name="cbnlc1201">#REF!</definedName>
    <definedName name="cbnlc202">#REF!</definedName>
    <definedName name="cbnlc302">#REF!</definedName>
    <definedName name="cbnlc401">#REF!</definedName>
    <definedName name="cbnlc501">#REF!</definedName>
    <definedName name="cbnlc601">#REF!</definedName>
    <definedName name="cbnlc701">#REF!</definedName>
    <definedName name="cbnlc801">#REF!</definedName>
    <definedName name="cbnlc901">#REF!</definedName>
    <definedName name="cbntpcer1001">#REF!</definedName>
    <definedName name="cbntpcer102">#REF!</definedName>
    <definedName name="cbntpcer1101">#REF!</definedName>
    <definedName name="cbntpcer1201">#REF!</definedName>
    <definedName name="cbntpcer202">#REF!</definedName>
    <definedName name="cbntpcer302">#REF!</definedName>
    <definedName name="cbntpcer401">#REF!</definedName>
    <definedName name="cbntpcer501">#REF!</definedName>
    <definedName name="cbntpcer601">#REF!</definedName>
    <definedName name="cbntpcer701">#REF!</definedName>
    <definedName name="cbntpcer801">#REF!</definedName>
    <definedName name="cbntpcer901">#REF!</definedName>
    <definedName name="cbntpcsr1001">#REF!</definedName>
    <definedName name="cbntpcsr102">#REF!</definedName>
    <definedName name="cbntpcsr1101">#REF!</definedName>
    <definedName name="cbntpcsr1201">#REF!</definedName>
    <definedName name="cbntpcsr202">#REF!</definedName>
    <definedName name="cbntpcsr302">#REF!</definedName>
    <definedName name="cbntpcsr401">#REF!</definedName>
    <definedName name="cbntpcsr501">#REF!</definedName>
    <definedName name="cbntpcsr601">#REF!</definedName>
    <definedName name="cbntpcsr701">#REF!</definedName>
    <definedName name="cbntpcsr801">#REF!</definedName>
    <definedName name="cbntpcsr901">#REF!</definedName>
    <definedName name="cbpbs1001">#REF!</definedName>
    <definedName name="cbpbs102">#REF!</definedName>
    <definedName name="cbpbs1101">#REF!</definedName>
    <definedName name="cbpbs1201">#REF!</definedName>
    <definedName name="cbpbs202">#REF!</definedName>
    <definedName name="cbpbs302">#REF!</definedName>
    <definedName name="cbpgcil1001">#REF!</definedName>
    <definedName name="cbpgcil102">#REF!</definedName>
    <definedName name="cbpgcil1101">#REF!</definedName>
    <definedName name="cbpgcil1201">#REF!</definedName>
    <definedName name="cbpgcil202">#REF!</definedName>
    <definedName name="cbpgcil302">#REF!</definedName>
    <definedName name="cbpgcil901">#REF!</definedName>
    <definedName name="cbptcil102">#REF!</definedName>
    <definedName name="cbptcil1101">#REF!</definedName>
    <definedName name="cbptcil1201">#REF!</definedName>
    <definedName name="cbptcil202">#REF!</definedName>
    <definedName name="cbptcil302">#REF!</definedName>
    <definedName name="cbpura">#REF!</definedName>
    <definedName name="cbrenuka1001">#REF!</definedName>
    <definedName name="cbrenuka102">#REF!</definedName>
    <definedName name="cbrenuka1101">#REF!</definedName>
    <definedName name="cbrenuka1201">#REF!</definedName>
    <definedName name="cbrenuka202">#REF!</definedName>
    <definedName name="cbrenuka302">#REF!</definedName>
    <definedName name="cbrssk102">#REF!</definedName>
    <definedName name="cbrssk202">#REF!</definedName>
    <definedName name="cbrssk302">#REF!</definedName>
    <definedName name="cbSIP1001">#REF!</definedName>
    <definedName name="cbSIP102">#REF!</definedName>
    <definedName name="cbSIP1101">#REF!</definedName>
    <definedName name="cbSIP1201">#REF!</definedName>
    <definedName name="cbSIP202">#REF!</definedName>
    <definedName name="cbSIP302">#REF!</definedName>
    <definedName name="cbsmiore1001">#REF!</definedName>
    <definedName name="cbsmiore102">#REF!</definedName>
    <definedName name="cbsmiore1101">#REF!</definedName>
    <definedName name="cbsmiore1201">#REF!</definedName>
    <definedName name="cbsmiore202">#REF!</definedName>
    <definedName name="cbsmiore302">#REF!</definedName>
    <definedName name="cbsraac1001">#REF!</definedName>
    <definedName name="cbsraac102">#REF!</definedName>
    <definedName name="cbsraac1101">#REF!</definedName>
    <definedName name="cbsraac1201">#REF!</definedName>
    <definedName name="cbsraac202">#REF!</definedName>
    <definedName name="cbsraac302">#REF!</definedName>
    <definedName name="cbSS1001">#REF!</definedName>
    <definedName name="cbSS102">#REF!</definedName>
    <definedName name="cbSS1101">#REF!</definedName>
    <definedName name="cbSS1201">#REF!</definedName>
    <definedName name="cbSS202">#REF!</definedName>
    <definedName name="cbSS302">#REF!</definedName>
    <definedName name="cbtata1001">#REF!</definedName>
    <definedName name="cbtata102">#REF!</definedName>
    <definedName name="cbtata1101">#REF!</definedName>
    <definedName name="cbtata1201">#REF!</definedName>
    <definedName name="cbtata202">#REF!</definedName>
    <definedName name="cbtata302">#REF!</definedName>
    <definedName name="cbtbs1001">#REF!</definedName>
    <definedName name="cbtbs102">#REF!</definedName>
    <definedName name="cbtbs1101">#REF!</definedName>
    <definedName name="cbtbs1201">#REF!</definedName>
    <definedName name="cbtbs202">#REF!</definedName>
    <definedName name="cbtbs302">#REF!</definedName>
    <definedName name="cbtnb1001">#REF!</definedName>
    <definedName name="cbtnb102">#REF!</definedName>
    <definedName name="cbtnb1101">#REF!</definedName>
    <definedName name="cbtnb1201">#REF!</definedName>
    <definedName name="cbtnb202">#REF!</definedName>
    <definedName name="cbtnb302">#REF!</definedName>
    <definedName name="cbtneb1001">#REF!</definedName>
    <definedName name="cbtopaz102">#REF!</definedName>
    <definedName name="cbtopaz202">#REF!</definedName>
    <definedName name="cbtopaz302">#REF!</definedName>
    <definedName name="cbUS1001">#REF!</definedName>
    <definedName name="cbUS102">#REF!</definedName>
    <definedName name="cbUS1101">#REF!</definedName>
    <definedName name="cbUS1201">#REF!</definedName>
    <definedName name="cbUS202">#REF!</definedName>
    <definedName name="cbUS302">#REF!</definedName>
    <definedName name="cbwreb1001">#REF!</definedName>
    <definedName name="cbwreb102">#REF!</definedName>
    <definedName name="cbwreb1101">#REF!</definedName>
    <definedName name="cbwreb1201">#REF!</definedName>
    <definedName name="cbwreb202">#REF!</definedName>
    <definedName name="cbwreb302">#REF!</definedName>
    <definedName name="cbwreb401">#REF!</definedName>
    <definedName name="cbwreb4011">#REF!</definedName>
    <definedName name="cbwreb501">#REF!</definedName>
    <definedName name="cbwreb601">#REF!</definedName>
    <definedName name="cbwreb701">#REF!</definedName>
    <definedName name="cbwreb801">#REF!</definedName>
    <definedName name="cbwreb901">#REF!</definedName>
    <definedName name="cc">#REF!</definedName>
    <definedName name="ccc">#REF!</definedName>
    <definedName name="ccon1001">#REF!</definedName>
    <definedName name="ccon102">#REF!</definedName>
    <definedName name="ccon1101">#REF!</definedName>
    <definedName name="ccon1201">#REF!</definedName>
    <definedName name="ccon202">#REF!</definedName>
    <definedName name="ccon302">#REF!</definedName>
    <definedName name="ccon401">#REF!</definedName>
    <definedName name="ccon501">#REF!</definedName>
    <definedName name="ccon601">#REF!</definedName>
    <definedName name="ccon701">#REF!</definedName>
    <definedName name="ccon801">#REF!</definedName>
    <definedName name="ccon901">#REF!</definedName>
    <definedName name="ccost1001">#REF!</definedName>
    <definedName name="ccost102">#REF!</definedName>
    <definedName name="ccost1101">#REF!</definedName>
    <definedName name="ccost1201">#REF!</definedName>
    <definedName name="ccost202">#REF!</definedName>
    <definedName name="ccost302">#REF!</definedName>
    <definedName name="ccost401">#REF!</definedName>
    <definedName name="ccost501">#REF!</definedName>
    <definedName name="ccost601">#REF!</definedName>
    <definedName name="ccost701">#REF!</definedName>
    <definedName name="ccost801">#REF!</definedName>
    <definedName name="ccost901">#REF!</definedName>
    <definedName name="CDGD">#REF!</definedName>
    <definedName name="chkps1002">#REF!</definedName>
    <definedName name="CMC">#REF!</definedName>
    <definedName name="CMCSENT">#REF!</definedName>
    <definedName name="cmd">#REF!</definedName>
    <definedName name="COLL">#REF!</definedName>
    <definedName name="COMP">#REF!</definedName>
    <definedName name="comp1">#REF!</definedName>
    <definedName name="Computation">#REF!</definedName>
    <definedName name="COMPUTATION_OF_INTEREST_UNDER_SECTION_234_C">#REF!</definedName>
    <definedName name="Consumers">#REF!</definedName>
    <definedName name="Contents">#REF!</definedName>
    <definedName name="CONTINUE">#REF!</definedName>
    <definedName name="contothydal1000">#REF!</definedName>
    <definedName name="contothydal400">#REF!</definedName>
    <definedName name="contothydal500">#REF!</definedName>
    <definedName name="contothydal600">#REF!</definedName>
    <definedName name="contothydal700">#REF!</definedName>
    <definedName name="contothydal800">#REF!</definedName>
    <definedName name="contothydal900">#REF!</definedName>
    <definedName name="contotthermal1000">#REF!</definedName>
    <definedName name="contotthermal400">#REF!</definedName>
    <definedName name="contotthermal500">#REF!</definedName>
    <definedName name="contotthermal600">#REF!</definedName>
    <definedName name="contotthermal700">#REF!</definedName>
    <definedName name="contotthermal800">#REF!</definedName>
    <definedName name="contotthermal900">#REF!</definedName>
    <definedName name="contotthermal901">#REF!</definedName>
    <definedName name="cp">#REF!</definedName>
    <definedName name="crpatnadivision">#REF!</definedName>
    <definedName name="CSMPD">#REF!</definedName>
    <definedName name="d">#REF!</definedName>
    <definedName name="DateTimeStamp">#REF!</definedName>
    <definedName name="DCB">#REF!</definedName>
    <definedName name="ddd">#REF!</definedName>
    <definedName name="DE">#REF!</definedName>
    <definedName name="Dec.08">#REF!</definedName>
    <definedName name="Demographic_data">#REF!</definedName>
    <definedName name="DEP">#REF!</definedName>
    <definedName name="DEPN">#REF!</definedName>
    <definedName name="Depreciation">#REF!</definedName>
    <definedName name="dfsdg">#REF!</definedName>
    <definedName name="dgsh">#REF!</definedName>
    <definedName name="diff">#REF!</definedName>
    <definedName name="Discom1F1">#REF!</definedName>
    <definedName name="Discom1F2">#REF!</definedName>
    <definedName name="Discom1F3">#REF!</definedName>
    <definedName name="Discom1F4">#REF!</definedName>
    <definedName name="Discom1F6">#REF!</definedName>
    <definedName name="Discom2F1">#REF!</definedName>
    <definedName name="Discom2F2">#REF!</definedName>
    <definedName name="Discom2F3">#REF!</definedName>
    <definedName name="Discom2F4">#REF!</definedName>
    <definedName name="Discom2F6">#REF!</definedName>
    <definedName name="dom">#REF!</definedName>
    <definedName name="ds">#REF!</definedName>
    <definedName name="DSAD">#REF!</definedName>
    <definedName name="dsf">#REF!</definedName>
    <definedName name="dvn">#REF!</definedName>
    <definedName name="dwssss">#REF!</definedName>
    <definedName name="e">#REF!</definedName>
    <definedName name="E_315MVA_Addl_Page1">#REF!</definedName>
    <definedName name="E_315MVA_Addl_Page2">#REF!</definedName>
    <definedName name="ED">#REF!</definedName>
    <definedName name="ee">#REF!</definedName>
    <definedName name="egtg">#REF!</definedName>
    <definedName name="Energy_sales">#REF!</definedName>
    <definedName name="ENGL">#REF!</definedName>
    <definedName name="ENGLAND">#REF!</definedName>
    <definedName name="err">#REF!</definedName>
    <definedName name="Error_Types">#REF!</definedName>
    <definedName name="EUHQ">#REF!</definedName>
    <definedName name="EUROPEAN_HQ">#REF!</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Database">#REF!</definedName>
    <definedName name="Excel_BuiltIn_Print_Area">#REF!</definedName>
    <definedName name="Excel_BuiltIn_Print_Titles">#REF!</definedName>
    <definedName name="Excel_BuiltIn_Print_Titles_16">#REF!</definedName>
    <definedName name="f">#REF!</definedName>
    <definedName name="fbt">#REF!</definedName>
    <definedName name="ff">#REF!</definedName>
    <definedName name="FFF">#REF!</definedName>
    <definedName name="fgery">#REF!</definedName>
    <definedName name="FRAN">#REF!</definedName>
    <definedName name="FRANCE">#REF!</definedName>
    <definedName name="FTJGVNCX">#REF!</definedName>
    <definedName name="Fuel_Exp_CY">#REF!</definedName>
    <definedName name="Fuel_Exp_EY">#REF!</definedName>
    <definedName name="Fuel_Exp_PY">#REF!</definedName>
    <definedName name="g">#REF!</definedName>
    <definedName name="G735g864">#REF!</definedName>
    <definedName name="GERM">#REF!</definedName>
    <definedName name="GERMANY">#REF!</definedName>
    <definedName name="Gerusoppa">#REF!</definedName>
    <definedName name="gg">#REF!</definedName>
    <definedName name="ggg">#REF!</definedName>
    <definedName name="gggg">#REF!</definedName>
    <definedName name="gggggg">#REF!</definedName>
    <definedName name="GH">#REF!</definedName>
    <definedName name="girl">#REF!</definedName>
    <definedName name="gk">#REF!</definedName>
    <definedName name="GULBARGA_ELECTRICITY_SUPPLY_COMPANY">#REF!</definedName>
    <definedName name="H">#REF!</definedName>
    <definedName name="ha">#REF!</definedName>
    <definedName name="haaaa2">#REF!</definedName>
    <definedName name="hari">#REF!</definedName>
    <definedName name="hassan">#REF!</definedName>
    <definedName name="hassandivision">#REF!</definedName>
    <definedName name="haveri">#REF!</definedName>
    <definedName name="Header">#REF!</definedName>
    <definedName name="hgfht">#REF!</definedName>
    <definedName name="HHJHJ">#REF!</definedName>
    <definedName name="hnpuradivision">#REF!</definedName>
    <definedName name="HOLL">#REF!</definedName>
    <definedName name="HOLLAND">#REF!</definedName>
    <definedName name="Horizontal_Not_Selected">#REF!</definedName>
    <definedName name="hrj">#REF!</definedName>
    <definedName name="hunsur410">#REF!</definedName>
    <definedName name="I">#REF!</definedName>
    <definedName name="if">#REF!</definedName>
    <definedName name="INPUT">#REF!</definedName>
    <definedName name="Intt_Charge_cY">#REF!</definedName>
    <definedName name="Intt_Charge_eY">#REF!</definedName>
    <definedName name="Intt_Charge_PY">#REF!</definedName>
    <definedName name="Investment_Plan">#REF!</definedName>
    <definedName name="ITAL">#REF!</definedName>
    <definedName name="ITALY">#REF!</definedName>
    <definedName name="iv">#REF!</definedName>
    <definedName name="JAPA">#REF!</definedName>
    <definedName name="JAPAN">#REF!</definedName>
    <definedName name="jhgfjh">#REF!</definedName>
    <definedName name="jj">#REF!</definedName>
    <definedName name="jkm">#REF!</definedName>
    <definedName name="JSS">#REF!</definedName>
    <definedName name="JULY16">#REF!</definedName>
    <definedName name="jv">#REF!</definedName>
    <definedName name="JV10Group_944">#REF!</definedName>
    <definedName name="JV14Group_944">#REF!</definedName>
    <definedName name="k">#REF!</definedName>
    <definedName name="K.R.Nagara">#REF!</definedName>
    <definedName name="K2000_">#REF!</definedName>
    <definedName name="kdjf">#REF!</definedName>
    <definedName name="kjhk">#REF!</definedName>
    <definedName name="kkhhj">#REF!</definedName>
    <definedName name="kkk">#REF!</definedName>
    <definedName name="kl">#REF!</definedName>
    <definedName name="klsjfs">#REF!</definedName>
    <definedName name="kti">#REF!</definedName>
    <definedName name="L1M10">#REF!</definedName>
    <definedName name="L1M2">#REF!</definedName>
    <definedName name="L1M22">#REF!</definedName>
    <definedName name="L1M23">#REF!</definedName>
    <definedName name="L1M24">#REF!</definedName>
    <definedName name="L1M30">#REF!</definedName>
    <definedName name="L1M31">#REF!</definedName>
    <definedName name="L1M32">#REF!</definedName>
    <definedName name="L1M33">#REF!</definedName>
    <definedName name="L1M34">#REF!</definedName>
    <definedName name="L1M37">#REF!</definedName>
    <definedName name="L1M38">#REF!</definedName>
    <definedName name="L1M6">#REF!</definedName>
    <definedName name="L1M8">#REF!</definedName>
    <definedName name="L1M9">#REF!</definedName>
    <definedName name="LEVEL">#REF!</definedName>
    <definedName name="links">#REF!</definedName>
    <definedName name="Live_Integrity">#REF!</definedName>
    <definedName name="ll">#REF!</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P">#REF!</definedName>
    <definedName name="ltind">#REF!</definedName>
    <definedName name="m">#REF!</definedName>
    <definedName name="M.R.r">#REF!</definedName>
    <definedName name="maddur">#REF!</definedName>
    <definedName name="MAINCOMP">#REF!</definedName>
    <definedName name="mana">#REF!</definedName>
    <definedName name="MANU">#REF!</definedName>
    <definedName name="mar">#REF!</definedName>
    <definedName name="Master_Integrity">#REF!</definedName>
    <definedName name="Master_Signals">#REF!</definedName>
    <definedName name="MAY">#REF!</definedName>
    <definedName name="MD">#REF!</definedName>
    <definedName name="MDA">#REF!</definedName>
    <definedName name="menaka">#REF!</definedName>
    <definedName name="MESCOM">#REF!</definedName>
    <definedName name="mill">#REF!</definedName>
    <definedName name="mm">#REF!</definedName>
    <definedName name="mmm">#REF!</definedName>
    <definedName name="mmmmmmmmmmmmmmmmkkkkkkkkk">#REF!</definedName>
    <definedName name="MONTHLY_REPORT_FOR_CHECKING_COMMUNICATION__TV_CABLES_UN_POWER_LINE_SUPPORTS">#REF!</definedName>
    <definedName name="MPR">#REF!</definedName>
    <definedName name="MPRR">#REF!</definedName>
    <definedName name="MTPI">#REF!</definedName>
    <definedName name="MUS">#REF!</definedName>
    <definedName name="mvg">#REF!</definedName>
    <definedName name="N">#REF!</definedName>
    <definedName name="NA">#REF!</definedName>
    <definedName name="nag">#REF!</definedName>
    <definedName name="naga">#REF!</definedName>
    <definedName name="nagr">#REF!</definedName>
    <definedName name="Name">#REF!</definedName>
    <definedName name="NameBaseCase">#REF!</definedName>
    <definedName name="NB">#REF!</definedName>
    <definedName name="nbnbnv">#REF!</definedName>
    <definedName name="nbv">#REF!</definedName>
    <definedName name="NC">#REF!</definedName>
    <definedName name="nee">#REF!</definedName>
    <definedName name="NEUC">#REF!</definedName>
    <definedName name="NEUCHATEL">#REF!</definedName>
    <definedName name="new">#REF!</definedName>
    <definedName name="newack2">#REF!</definedName>
    <definedName name="NGD">#REF!</definedName>
    <definedName name="nh">#REF!</definedName>
    <definedName name="nje">#REF!</definedName>
    <definedName name="njy">#REF!</definedName>
    <definedName name="NMJINJ">#REF!</definedName>
    <definedName name="nn">#REF!</definedName>
    <definedName name="nnn">#REF!</definedName>
    <definedName name="NonDom">#REF!</definedName>
    <definedName name="noor">#REF!</definedName>
    <definedName name="NOTE_1">#REF!</definedName>
    <definedName name="Note_10_12">#REF!</definedName>
    <definedName name="Note_7_9">#REF!</definedName>
    <definedName name="Notes_1_6">#REF!</definedName>
    <definedName name="NOTES_MAINCOMP">#REF!</definedName>
    <definedName name="nov">#REF!</definedName>
    <definedName name="nud">#REF!</definedName>
    <definedName name="NUMBER">#REF!</definedName>
    <definedName name="om">#REF!</definedName>
    <definedName name="oo">#REF!</definedName>
    <definedName name="ooo">#REF!</definedName>
    <definedName name="P">#REF!</definedName>
    <definedName name="P.K.GURAVA">#REF!</definedName>
    <definedName name="pa">#REF!</definedName>
    <definedName name="PAGE1">#REF!</definedName>
    <definedName name="PAGE2">#REF!</definedName>
    <definedName name="PAGE3">#REF!</definedName>
    <definedName name="PEN">#REF!</definedName>
    <definedName name="PJV">#REF!</definedName>
    <definedName name="pooja">#REF!</definedName>
    <definedName name="Pop_Ratio">#REF!</definedName>
    <definedName name="PRASHANTH">#REF!</definedName>
    <definedName name="PRINT">#REF!</definedName>
    <definedName name="_xlnm.Print_Area" localSheetId="6">ASD!$A$1:$G$5</definedName>
    <definedName name="_xlnm.Print_Area" localSheetId="3">'DL Zero'!$A$1:$J$21</definedName>
    <definedName name="_xlnm.Print_Area" localSheetId="2">MNR!$A$1:$L$4</definedName>
    <definedName name="_xlnm.Print_Area" localSheetId="4">'New Service'!$A$1:$I$20</definedName>
    <definedName name="_xlnm.Print_Area" localSheetId="8">'Residential Schools'!$A$1:$H$33</definedName>
    <definedName name="_xlnm.Print_Area" localSheetId="1">Unbilled!$A$1:$N$22</definedName>
    <definedName name="Print_Area_MI">#REF!</definedName>
    <definedName name="_xlnm.Print_Titles" localSheetId="6">ASD!$1:$5</definedName>
    <definedName name="_xlnm.Print_Titles" localSheetId="3">'DL Zero'!#REF!</definedName>
    <definedName name="_xlnm.Print_Titles" localSheetId="2">MNR!#REF!</definedName>
    <definedName name="_xlnm.Print_Titles" localSheetId="4">'New Service'!#REF!</definedName>
    <definedName name="_xlnm.Print_Titles" localSheetId="7">Securitization!$2:$6</definedName>
    <definedName name="_xlnm.Print_Titles" localSheetId="1">Unbilled!#REF!</definedName>
    <definedName name="Progress_of_DWS_Schemes_under_TTF_with_List_Latest_Position">#REF!</definedName>
    <definedName name="PTPI">#REF!</definedName>
    <definedName name="Pumps_and_Meterisation">#REF!</definedName>
    <definedName name="puttu">#REF!</definedName>
    <definedName name="qq">#REF!</definedName>
    <definedName name="qqqq">#REF!</definedName>
    <definedName name="qqqqqqqqq">#REF!</definedName>
    <definedName name="qqqqqqqqqq">#REF!</definedName>
    <definedName name="qwq">#REF!</definedName>
    <definedName name="qwqwqq">#REF!</definedName>
    <definedName name="R_">#REF!</definedName>
    <definedName name="R_15_00_01">#REF!</definedName>
    <definedName name="rajiv">#REF!</definedName>
    <definedName name="ranjini">#REF!</definedName>
    <definedName name="ras">#REF!</definedName>
    <definedName name="ravi">#REF!</definedName>
    <definedName name="ravi1">#REF!</definedName>
    <definedName name="ravi1111">#REF!</definedName>
    <definedName name="RawData">#REF!</definedName>
    <definedName name="RawHeader">#REF!</definedName>
    <definedName name="rekha">#REF!</definedName>
    <definedName name="RF">#REF!</definedName>
    <definedName name="rfvrftvbfgvbf">#REF!</definedName>
    <definedName name="RG">#REF!</definedName>
    <definedName name="rggvy">#REF!</definedName>
    <definedName name="RH">#REF!</definedName>
    <definedName name="RPJV">#REF!</definedName>
    <definedName name="RPJV.">#REF!</definedName>
    <definedName name="RTPS_Ist___2nd_Unit">#REF!</definedName>
    <definedName name="rtytr">#REF!</definedName>
    <definedName name="rwer">#REF!</definedName>
    <definedName name="s">#REF!</definedName>
    <definedName name="SA">#REF!</definedName>
    <definedName name="sanajay">#REF!</definedName>
    <definedName name="sanajy">#REF!</definedName>
    <definedName name="SANITORY">#REF!</definedName>
    <definedName name="SATVIK">#REF!</definedName>
    <definedName name="Scenario">#REF!</definedName>
    <definedName name="Scenario_Name">#REF!</definedName>
    <definedName name="Scheme">#REF!</definedName>
    <definedName name="sdf">#REF!</definedName>
    <definedName name="sdsd">#REF!</definedName>
    <definedName name="Select_Horizontal">#REF!</definedName>
    <definedName name="Select_Vertical">#REF!</definedName>
    <definedName name="sfdadsfasdf">#REF!</definedName>
    <definedName name="sfds">#REF!</definedName>
    <definedName name="sghtrnhdgntdhn">#REF!</definedName>
    <definedName name="shha">#REF!</definedName>
    <definedName name="SHTA">#REF!</definedName>
    <definedName name="shta1">#REF!</definedName>
    <definedName name="shtaa2">#REF!</definedName>
    <definedName name="SPAIN">#REF!</definedName>
    <definedName name="SPAN">#REF!</definedName>
    <definedName name="Specific_Consumption">#REF!</definedName>
    <definedName name="ss">#REF!</definedName>
    <definedName name="sss">#REF!</definedName>
    <definedName name="ssss">#REF!</definedName>
    <definedName name="sssssssssss">#REF!</definedName>
    <definedName name="STPI">#REF!</definedName>
    <definedName name="Styles">#REF!</definedName>
    <definedName name="Sup">#REF!</definedName>
    <definedName name="Supp">#REF!</definedName>
    <definedName name="swe">#REF!</definedName>
    <definedName name="SWED">#REF!</definedName>
    <definedName name="SWEDEN">#REF!</definedName>
    <definedName name="SWETHA">#REF!</definedName>
    <definedName name="SWIT">#REF!</definedName>
    <definedName name="SWITZERLAND">#REF!</definedName>
    <definedName name="swww">#REF!</definedName>
    <definedName name="sxsxsd">#REF!</definedName>
    <definedName name="t">#REF!</definedName>
    <definedName name="Tax">#REF!</definedName>
    <definedName name="tb">#REF!</definedName>
    <definedName name="TEST0">#REF!</definedName>
    <definedName name="TESTHKEY">#REF!</definedName>
    <definedName name="TESTKEYS">#REF!</definedName>
    <definedName name="TESTVKEY">#REF!</definedName>
    <definedName name="thou">#REF!</definedName>
    <definedName name="THPROG">#REF!</definedName>
    <definedName name="TN">#REF!</definedName>
    <definedName name="TotWith">#REF!</definedName>
    <definedName name="TotWithout">#REF!</definedName>
    <definedName name="tr">#REF!</definedName>
    <definedName name="TRIA">#REF!</definedName>
    <definedName name="tttt">#REF!</definedName>
    <definedName name="ttttt">#REF!</definedName>
    <definedName name="u">#REF!</definedName>
    <definedName name="UAA">#REF!</definedName>
    <definedName name="UG">#REF!</definedName>
    <definedName name="uj">#REF!</definedName>
    <definedName name="UMI">#REF!</definedName>
    <definedName name="UNIPSO">#REF!</definedName>
    <definedName name="Unrestricted_Specific_Consumption">#REF!</definedName>
    <definedName name="v">#REF!</definedName>
    <definedName name="Vertical_Not_Selected">#REF!</definedName>
    <definedName name="vij">#REF!</definedName>
    <definedName name="vvv">#REF!</definedName>
    <definedName name="w">#REF!</definedName>
    <definedName name="WIP_944">#REF!</definedName>
    <definedName name="WIPComments">#REF!</definedName>
    <definedName name="WIPMacroStart">#REF!</definedName>
    <definedName name="wrn.ARR._.Forms.">#REF!</definedName>
    <definedName name="wrn.ARR._.Output.">#REF!</definedName>
    <definedName name="wrn.Consolidated._.report._.on._.all._.companies.">#REF!</definedName>
    <definedName name="wrn.FORM1.">#REF!</definedName>
    <definedName name="wrn.Output._.forms.">#REF!</definedName>
    <definedName name="wrn.OutputForms.">#REF!</definedName>
    <definedName name="wrn.PP.">#REF!</definedName>
    <definedName name="wrn.Q.">#REF!</definedName>
    <definedName name="wrn.Q._1">#REF!</definedName>
    <definedName name="wrn.Q._2">#REF!</definedName>
    <definedName name="wrn.Q._3">#REF!</definedName>
    <definedName name="wrn.Q._4">#REF!</definedName>
    <definedName name="wrn.Q._5">#REF!</definedName>
    <definedName name="wrn.Reports._.of._.NPDCL.">#REF!</definedName>
    <definedName name="ww">#REF!</definedName>
    <definedName name="X1_">#REF!</definedName>
    <definedName name="xcxc">#REF!</definedName>
    <definedName name="xsxxxs">#REF!</definedName>
    <definedName name="xx">#REF!</definedName>
    <definedName name="xxx">#REF!</definedName>
    <definedName name="xxxx">#REF!</definedName>
    <definedName name="xxxxxxxxxxxxxxxxxxx">#REF!</definedName>
    <definedName name="xz">#REF!</definedName>
    <definedName name="y">#REF!</definedName>
    <definedName name="YEAR">#REF!</definedName>
    <definedName name="yes">#REF!</definedName>
    <definedName name="yggtfghhg">#REF!</definedName>
    <definedName name="YTPI">#REF!</definedName>
    <definedName name="yuyuyu">#REF!</definedName>
    <definedName name="yy">#REF!</definedName>
    <definedName name="yyyyyy">#REF!</definedName>
    <definedName name="z">#REF!</definedName>
    <definedName name="zx">#REF!</definedName>
    <definedName name="zzz">#REF!</definedName>
    <definedName name="zzzzzzzzzzzzzzzzzz">#REF!</definedName>
  </definedNames>
  <calcPr calcId="191029"/>
</workbook>
</file>

<file path=xl/calcChain.xml><?xml version="1.0" encoding="utf-8"?>
<calcChain xmlns="http://schemas.openxmlformats.org/spreadsheetml/2006/main">
  <c r="G26" i="6" l="1"/>
  <c r="F26" i="6"/>
  <c r="G25" i="6"/>
  <c r="F25" i="6"/>
  <c r="G24" i="6"/>
  <c r="F24" i="6"/>
  <c r="G23" i="6"/>
  <c r="F23" i="6"/>
  <c r="G22" i="6"/>
  <c r="F22" i="6"/>
  <c r="G21" i="6"/>
  <c r="F21" i="6"/>
  <c r="F27" i="6" s="1"/>
  <c r="G20" i="6"/>
  <c r="F20" i="6"/>
  <c r="G19" i="6"/>
  <c r="F19" i="6"/>
  <c r="G18" i="6"/>
  <c r="G27" i="6" s="1"/>
  <c r="F18" i="6"/>
  <c r="G16" i="6"/>
  <c r="F16" i="6"/>
  <c r="G15" i="6"/>
  <c r="F15" i="6"/>
  <c r="G14" i="6"/>
  <c r="F14" i="6"/>
  <c r="G13" i="6"/>
  <c r="F13" i="6"/>
  <c r="G12" i="6"/>
  <c r="F12" i="6"/>
  <c r="G11" i="6"/>
  <c r="F11" i="6"/>
  <c r="F17" i="6" s="1"/>
  <c r="G10" i="6"/>
  <c r="F10" i="6"/>
  <c r="G9" i="6"/>
  <c r="F9" i="6"/>
  <c r="G8" i="6"/>
  <c r="F8" i="6"/>
  <c r="G7" i="6"/>
  <c r="F7" i="6"/>
  <c r="G6" i="6"/>
  <c r="F6" i="6"/>
  <c r="C19" i="6"/>
  <c r="C27" i="6"/>
  <c r="B27" i="6"/>
  <c r="E17" i="6"/>
  <c r="D17" i="6"/>
  <c r="C17" i="6"/>
  <c r="B17" i="6"/>
  <c r="B28" i="6" s="1"/>
  <c r="G17" i="6" l="1"/>
  <c r="G28" i="6" s="1"/>
  <c r="D27" i="6"/>
  <c r="D28" i="6" s="1"/>
  <c r="E27" i="6"/>
  <c r="E28" i="6" s="1"/>
  <c r="C28" i="6"/>
  <c r="F28" i="6"/>
  <c r="Q27" i="5" l="1"/>
  <c r="P27" i="5"/>
  <c r="Q26" i="5"/>
  <c r="P26" i="5"/>
  <c r="Q25" i="5"/>
  <c r="P25" i="5"/>
  <c r="Q24" i="5"/>
  <c r="P24" i="5"/>
  <c r="Q23" i="5"/>
  <c r="P23" i="5"/>
  <c r="Q22" i="5"/>
  <c r="P22" i="5"/>
  <c r="Q21" i="5"/>
  <c r="Q28" i="5" s="1"/>
  <c r="P21" i="5"/>
  <c r="P28" i="5" s="1"/>
  <c r="Q20" i="5"/>
  <c r="P20" i="5"/>
  <c r="Q19" i="5"/>
  <c r="P19" i="5"/>
  <c r="Q17" i="5"/>
  <c r="P17" i="5"/>
  <c r="Q16" i="5"/>
  <c r="P16" i="5"/>
  <c r="Q15" i="5"/>
  <c r="P15" i="5"/>
  <c r="Q14" i="5"/>
  <c r="P14" i="5"/>
  <c r="Q13" i="5"/>
  <c r="P13" i="5"/>
  <c r="Q12" i="5"/>
  <c r="P12" i="5"/>
  <c r="Q11" i="5"/>
  <c r="P11" i="5"/>
  <c r="Q10" i="5"/>
  <c r="Q18" i="5" s="1"/>
  <c r="P10" i="5"/>
  <c r="Q9" i="5"/>
  <c r="P9" i="5"/>
  <c r="Q8" i="5"/>
  <c r="P8" i="5"/>
  <c r="Q7" i="5"/>
  <c r="P7" i="5"/>
  <c r="I18" i="5"/>
  <c r="H18" i="5"/>
  <c r="O28" i="5"/>
  <c r="N28" i="5"/>
  <c r="M28" i="5"/>
  <c r="L28" i="5"/>
  <c r="K28" i="5"/>
  <c r="K29" i="5" s="1"/>
  <c r="J28" i="5"/>
  <c r="I28" i="5"/>
  <c r="I29" i="5" s="1"/>
  <c r="H28" i="5"/>
  <c r="H29" i="5" s="1"/>
  <c r="G28" i="5"/>
  <c r="F28" i="5"/>
  <c r="E28" i="5"/>
  <c r="D28" i="5"/>
  <c r="C29" i="5"/>
  <c r="B29" i="5"/>
  <c r="C28" i="5"/>
  <c r="B28" i="5"/>
  <c r="O18" i="5"/>
  <c r="N18" i="5"/>
  <c r="M18" i="5"/>
  <c r="L18" i="5"/>
  <c r="K18" i="5"/>
  <c r="J18" i="5"/>
  <c r="G18" i="5"/>
  <c r="F18" i="5"/>
  <c r="E18" i="5"/>
  <c r="D18" i="5"/>
  <c r="C18" i="5"/>
  <c r="B18" i="5"/>
  <c r="P18" i="5" l="1"/>
  <c r="Q29" i="5"/>
  <c r="P29" i="5"/>
  <c r="N29" i="5"/>
  <c r="O29" i="5"/>
  <c r="L29" i="5"/>
  <c r="M29" i="5"/>
  <c r="J29" i="5"/>
  <c r="G29" i="5"/>
  <c r="F29" i="5"/>
  <c r="D29" i="5"/>
  <c r="E29" i="5"/>
  <c r="H25" i="4"/>
  <c r="G25" i="4"/>
  <c r="F25" i="4"/>
  <c r="E25" i="4"/>
  <c r="H15" i="4"/>
  <c r="G15" i="4"/>
  <c r="F15" i="4"/>
  <c r="E15" i="4"/>
  <c r="B25" i="4"/>
  <c r="C25" i="4"/>
  <c r="D25" i="4"/>
  <c r="B15" i="4"/>
  <c r="B26" i="4" s="1"/>
  <c r="C15" i="4"/>
  <c r="D14" i="4"/>
  <c r="D13" i="4"/>
  <c r="D12" i="4"/>
  <c r="D11" i="4"/>
  <c r="D10" i="4"/>
  <c r="D9" i="4"/>
  <c r="D8" i="4"/>
  <c r="D7" i="4"/>
  <c r="D6" i="4"/>
  <c r="D5" i="4"/>
  <c r="D4" i="4"/>
  <c r="D24" i="4"/>
  <c r="D23" i="4"/>
  <c r="D22" i="4"/>
  <c r="D21" i="4"/>
  <c r="D20" i="4"/>
  <c r="D19" i="4"/>
  <c r="D18" i="4"/>
  <c r="D17" i="4"/>
  <c r="D16" i="4"/>
  <c r="I16" i="3"/>
  <c r="H16" i="3"/>
  <c r="C5" i="3"/>
  <c r="C16" i="3" s="1"/>
  <c r="C27" i="3" s="1"/>
  <c r="D16" i="3"/>
  <c r="D27" i="3" s="1"/>
  <c r="B16" i="3"/>
  <c r="B27" i="3" s="1"/>
  <c r="I26" i="3"/>
  <c r="D26" i="3"/>
  <c r="C26" i="3"/>
  <c r="B26" i="3"/>
  <c r="F15" i="2"/>
  <c r="F14" i="2"/>
  <c r="F13" i="2"/>
  <c r="F12" i="2"/>
  <c r="F11" i="2"/>
  <c r="F10" i="2"/>
  <c r="F9" i="2"/>
  <c r="F8" i="2"/>
  <c r="F7" i="2"/>
  <c r="F6" i="2"/>
  <c r="F5" i="2"/>
  <c r="F16" i="2"/>
  <c r="F27" i="2" s="1"/>
  <c r="E16" i="2"/>
  <c r="E27" i="2"/>
  <c r="J26" i="2"/>
  <c r="I26" i="2"/>
  <c r="H26" i="2"/>
  <c r="G26" i="2"/>
  <c r="F26" i="2"/>
  <c r="E26" i="2"/>
  <c r="B27" i="2"/>
  <c r="C27" i="2"/>
  <c r="D27" i="2" s="1"/>
  <c r="C26" i="2"/>
  <c r="B16" i="2"/>
  <c r="C16" i="2"/>
  <c r="D16" i="2" s="1"/>
  <c r="B26" i="2"/>
  <c r="D15" i="2"/>
  <c r="D14" i="2"/>
  <c r="D13" i="2"/>
  <c r="D12" i="2"/>
  <c r="D11" i="2"/>
  <c r="D10" i="2"/>
  <c r="D9" i="2"/>
  <c r="D8" i="2"/>
  <c r="D7" i="2"/>
  <c r="D6" i="2"/>
  <c r="D5" i="2"/>
  <c r="D25" i="2"/>
  <c r="D24" i="2"/>
  <c r="D23" i="2"/>
  <c r="D22" i="2"/>
  <c r="D21" i="2"/>
  <c r="D20" i="2"/>
  <c r="D19" i="2"/>
  <c r="D18" i="2"/>
  <c r="D17" i="2"/>
  <c r="N16" i="1"/>
  <c r="M16" i="1"/>
  <c r="L16" i="1"/>
  <c r="N26" i="1"/>
  <c r="M26" i="1"/>
  <c r="L26" i="1"/>
  <c r="L27" i="1" s="1"/>
  <c r="K27" i="1"/>
  <c r="K26" i="1"/>
  <c r="K25" i="1"/>
  <c r="K24" i="1"/>
  <c r="K23" i="1"/>
  <c r="K22" i="1"/>
  <c r="K21" i="1"/>
  <c r="K20" i="1"/>
  <c r="K19" i="1"/>
  <c r="K18" i="1"/>
  <c r="K17" i="1"/>
  <c r="K16" i="1"/>
  <c r="K15" i="1"/>
  <c r="K14" i="1"/>
  <c r="K13" i="1"/>
  <c r="K12" i="1"/>
  <c r="K11" i="1"/>
  <c r="K10" i="1"/>
  <c r="K9" i="1"/>
  <c r="K8" i="1"/>
  <c r="K7" i="1"/>
  <c r="K6" i="1"/>
  <c r="K5" i="1"/>
  <c r="J16" i="1"/>
  <c r="J26" i="1"/>
  <c r="I26" i="1"/>
  <c r="I27" i="1" s="1"/>
  <c r="H26" i="1"/>
  <c r="H27" i="1" s="1"/>
  <c r="G26" i="1"/>
  <c r="G27" i="1" s="1"/>
  <c r="F26" i="1"/>
  <c r="I16" i="1"/>
  <c r="H16" i="1"/>
  <c r="G16" i="1"/>
  <c r="F16" i="1"/>
  <c r="E26" i="1"/>
  <c r="E27" i="1" s="1"/>
  <c r="E16" i="1"/>
  <c r="B27" i="1"/>
  <c r="C27" i="1"/>
  <c r="C16" i="1"/>
  <c r="B16" i="1"/>
  <c r="D16" i="1" s="1"/>
  <c r="C26" i="1"/>
  <c r="B26" i="1"/>
  <c r="D26" i="1"/>
  <c r="D25" i="1"/>
  <c r="D24" i="1"/>
  <c r="D23" i="1"/>
  <c r="D22" i="1"/>
  <c r="D21" i="1"/>
  <c r="D20" i="1"/>
  <c r="D19" i="1"/>
  <c r="D18" i="1"/>
  <c r="D17" i="1"/>
  <c r="D15" i="1"/>
  <c r="D14" i="1"/>
  <c r="D13" i="1"/>
  <c r="D12" i="1"/>
  <c r="D11" i="1"/>
  <c r="D10" i="1"/>
  <c r="D9" i="1"/>
  <c r="D8" i="1"/>
  <c r="D7" i="1"/>
  <c r="D6" i="1"/>
  <c r="D5" i="1"/>
  <c r="E26" i="4" l="1"/>
  <c r="F26" i="4"/>
  <c r="G26" i="4"/>
  <c r="H26" i="4"/>
  <c r="C26" i="4"/>
  <c r="D15" i="4"/>
  <c r="D26" i="4" s="1"/>
  <c r="I27" i="3"/>
  <c r="H26" i="3"/>
  <c r="H27" i="3" s="1"/>
  <c r="D26" i="2"/>
  <c r="M27" i="1"/>
  <c r="N27" i="1"/>
  <c r="J27" i="1"/>
  <c r="F27" i="1"/>
  <c r="D27" i="1"/>
  <c r="H16" i="2" l="1"/>
  <c r="H27" i="2" s="1"/>
  <c r="G16" i="2"/>
  <c r="G27" i="2" s="1"/>
  <c r="I16" i="2" l="1"/>
  <c r="I27" i="2" s="1"/>
  <c r="J16" i="2" l="1"/>
  <c r="J27" i="2" s="1"/>
  <c r="K26" i="7" l="1"/>
  <c r="K25" i="7"/>
  <c r="K24" i="7"/>
  <c r="K23" i="7"/>
  <c r="K22" i="7"/>
  <c r="K21" i="7"/>
  <c r="K20" i="7"/>
  <c r="K19" i="7"/>
  <c r="K18" i="7"/>
  <c r="K17" i="7"/>
  <c r="K16" i="7"/>
  <c r="K15" i="7"/>
  <c r="K14" i="7"/>
  <c r="K13" i="7"/>
  <c r="K12" i="7"/>
  <c r="K11" i="7"/>
  <c r="K10" i="7"/>
  <c r="K9" i="7"/>
  <c r="K8" i="7"/>
  <c r="K7" i="7"/>
  <c r="K6" i="7"/>
  <c r="K5" i="7"/>
  <c r="K4" i="7"/>
  <c r="J15" i="7"/>
  <c r="J26" i="7" s="1"/>
  <c r="I15" i="7"/>
  <c r="H15" i="7"/>
  <c r="G15" i="7"/>
  <c r="F15" i="7"/>
  <c r="J25" i="7"/>
  <c r="I26" i="7"/>
  <c r="I25" i="7"/>
  <c r="H25" i="7"/>
  <c r="H26" i="7" s="1"/>
  <c r="G25" i="7"/>
  <c r="G26" i="7" s="1"/>
  <c r="F25" i="7"/>
  <c r="F26" i="7" s="1"/>
  <c r="E26" i="7"/>
  <c r="E25" i="7"/>
  <c r="E24" i="7"/>
  <c r="E23" i="7"/>
  <c r="E22" i="7"/>
  <c r="E21" i="7"/>
  <c r="E20" i="7"/>
  <c r="E19" i="7"/>
  <c r="E18" i="7"/>
  <c r="E17" i="7"/>
  <c r="E16" i="7"/>
  <c r="E15" i="7"/>
  <c r="E14" i="7"/>
  <c r="E13" i="7"/>
  <c r="E12" i="7"/>
  <c r="E11" i="7"/>
  <c r="E10" i="7"/>
  <c r="E9" i="7"/>
  <c r="E8" i="7"/>
  <c r="E7" i="7"/>
  <c r="E6" i="7"/>
  <c r="E5" i="7"/>
  <c r="E4" i="7"/>
  <c r="D26" i="7"/>
  <c r="C26" i="7"/>
  <c r="B26" i="7"/>
  <c r="D15" i="7"/>
  <c r="C15" i="7"/>
  <c r="B15" i="7"/>
  <c r="D25" i="7" l="1"/>
  <c r="C25" i="7"/>
  <c r="B25" i="7"/>
  <c r="K12" i="8" l="1"/>
  <c r="H12" i="8"/>
  <c r="K11" i="8"/>
  <c r="H11" i="8"/>
  <c r="K10" i="8"/>
  <c r="H10" i="8"/>
  <c r="K9" i="8"/>
  <c r="H9" i="8"/>
  <c r="K8" i="8"/>
  <c r="H8" i="8"/>
  <c r="K7" i="8"/>
  <c r="H7" i="8"/>
</calcChain>
</file>

<file path=xl/sharedStrings.xml><?xml version="1.0" encoding="utf-8"?>
<sst xmlns="http://schemas.openxmlformats.org/spreadsheetml/2006/main" count="1162" uniqueCount="234">
  <si>
    <t>Tariff</t>
  </si>
  <si>
    <t xml:space="preserve"> Active Instns.</t>
  </si>
  <si>
    <t>Billed Instns.</t>
  </si>
  <si>
    <t xml:space="preserve"> Billing Effcy (%)</t>
  </si>
  <si>
    <t xml:space="preserve"> UNBILLED INST'S</t>
  </si>
  <si>
    <t>Age wise Unbilled Details</t>
  </si>
  <si>
    <t xml:space="preserve"> Zero Con. Count</t>
  </si>
  <si>
    <t xml:space="preserve"> Zero (%)</t>
  </si>
  <si>
    <t xml:space="preserve"> MNR Count</t>
  </si>
  <si>
    <t>Vacant Count</t>
  </si>
  <si>
    <t xml:space="preserve"> DL Count</t>
  </si>
  <si>
    <t>1 to 3 Months</t>
  </si>
  <si>
    <t>4 to 6 Months</t>
  </si>
  <si>
    <t>7 to 11 Months</t>
  </si>
  <si>
    <t>&gt;12 Months</t>
  </si>
  <si>
    <t>HT-1</t>
  </si>
  <si>
    <t>HT-3</t>
  </si>
  <si>
    <t>HT-4</t>
  </si>
  <si>
    <t>HT-5</t>
  </si>
  <si>
    <t>HT-6</t>
  </si>
  <si>
    <t>HT-7</t>
  </si>
  <si>
    <t>LT-1</t>
  </si>
  <si>
    <t>LT-2</t>
  </si>
  <si>
    <t>LT-3</t>
  </si>
  <si>
    <t>LT-5</t>
  </si>
  <si>
    <t>LT-7</t>
  </si>
  <si>
    <t>Total</t>
  </si>
  <si>
    <t>OB</t>
  </si>
  <si>
    <t>Added during the month</t>
  </si>
  <si>
    <t>Replaced  during the month</t>
  </si>
  <si>
    <t>CB</t>
  </si>
  <si>
    <t>Age wise Pending</t>
  </si>
  <si>
    <t xml:space="preserve">Number of cases not updated in the system  </t>
  </si>
  <si>
    <t>DL</t>
  </si>
  <si>
    <t>ZERO</t>
  </si>
  <si>
    <t>Total DL Counts</t>
  </si>
  <si>
    <t>DL counts &lt; than 2 Month's</t>
  </si>
  <si>
    <t>DL counts &gt; than 2 Months</t>
  </si>
  <si>
    <t xml:space="preserve">No. of Notices Served </t>
  </si>
  <si>
    <t>No. of Inst. Disconnected</t>
  </si>
  <si>
    <t>Zero counts &lt; than 3 Month's</t>
  </si>
  <si>
    <t>Zero counts &gt; than 3 Months</t>
  </si>
  <si>
    <t>No. of Inst. Inspected</t>
  </si>
  <si>
    <t>Applns pending at the beginning of the month</t>
  </si>
  <si>
    <t>Applications received during the month</t>
  </si>
  <si>
    <t>No. of Applications processed in the system</t>
  </si>
  <si>
    <t>No. of Applcations processed manually</t>
  </si>
  <si>
    <t>Total Instns serviced during the month</t>
  </si>
  <si>
    <t>Applications pending at the end of the month</t>
  </si>
  <si>
    <t>Remarks No. App Lapsed</t>
  </si>
  <si>
    <t>₹ In Crs</t>
  </si>
  <si>
    <t>Tariff Category</t>
  </si>
  <si>
    <t>Court Cases</t>
  </si>
  <si>
    <t>Withdrawls</t>
  </si>
  <si>
    <t>Revenue Appeals</t>
  </si>
  <si>
    <t>Long Dis.</t>
  </si>
  <si>
    <t>Govt Depts.</t>
  </si>
  <si>
    <t>Recoverable</t>
  </si>
  <si>
    <t>Nos.</t>
  </si>
  <si>
    <t>Amount</t>
  </si>
  <si>
    <t>HT-2a</t>
  </si>
  <si>
    <t>HT-2b</t>
  </si>
  <si>
    <t>Zone</t>
  </si>
  <si>
    <t>Closing Balance</t>
  </si>
  <si>
    <t>Counts</t>
  </si>
  <si>
    <t>Total No of Installations</t>
  </si>
  <si>
    <t>Active Installation</t>
  </si>
  <si>
    <t>Billed</t>
  </si>
  <si>
    <t>Billing Eff.</t>
  </si>
  <si>
    <t xml:space="preserve">Sales in Mus </t>
  </si>
  <si>
    <t>Opening Balance in ₹ Crs</t>
  </si>
  <si>
    <t>Demand in ₹ Crs</t>
  </si>
  <si>
    <t>Collection in ₹ Crs</t>
  </si>
  <si>
    <t>Closing Balance in ₹ Crs</t>
  </si>
  <si>
    <t>Collection Eff.</t>
  </si>
  <si>
    <t>CB Ratio</t>
  </si>
  <si>
    <t>ARR Approved</t>
  </si>
  <si>
    <t>ARR Achived</t>
  </si>
  <si>
    <t>LT-4a</t>
  </si>
  <si>
    <t>LT-4b</t>
  </si>
  <si>
    <t>LT-4c</t>
  </si>
  <si>
    <t>LT-6a</t>
  </si>
  <si>
    <t>LT-6b</t>
  </si>
  <si>
    <t>LT-6c</t>
  </si>
  <si>
    <t>LT-Sub Total</t>
  </si>
  <si>
    <t>HT-2c</t>
  </si>
  <si>
    <t>HT-Sub Total</t>
  </si>
  <si>
    <t>Grand Total</t>
  </si>
  <si>
    <t>Circle: 2</t>
  </si>
  <si>
    <t>Circle-2</t>
  </si>
  <si>
    <t>Reason for not Replaced</t>
  </si>
  <si>
    <t>Reduction in DL/Zero Installations during the Month of Aug-25</t>
  </si>
  <si>
    <t>Servicing of New Connections for the month of Aug-25</t>
  </si>
  <si>
    <t>Closing Balance as on 31-08-2025</t>
  </si>
  <si>
    <t>Analysis of Closing Balance</t>
  </si>
  <si>
    <t>ASD Demanded during the Year</t>
  </si>
  <si>
    <t xml:space="preserve">Collection </t>
  </si>
  <si>
    <t>Recovery of ASD for the month of Aug-2025</t>
  </si>
  <si>
    <t>Tariff wise Billing Effcy for the Month of Aug-25</t>
  </si>
  <si>
    <t>Status of MNR / Faulty Meters during the Month of Aug-25</t>
  </si>
  <si>
    <t>Analysis of Closing balance for the month of Aug-2025</t>
  </si>
  <si>
    <t>BANGALORE ELECTRICITY SUPPLY COMPANY LIMITED</t>
  </si>
  <si>
    <t>Statement showing the details of Interest Amount accrued on the (as per system) Securitized Prinicpal amount (Balance as on 31.03.2023) from 01.04.2023 to the date of adujstment of securitization amount in respect of RLB Installations</t>
  </si>
  <si>
    <t>(Amt. In Rs)</t>
  </si>
  <si>
    <t>Sl No.</t>
  </si>
  <si>
    <t>Circle</t>
  </si>
  <si>
    <t>Division</t>
  </si>
  <si>
    <t>Sub Division</t>
  </si>
  <si>
    <t>Adjustment of Securitization (Principal) Amount in the system</t>
  </si>
  <si>
    <t>Interest amount accrued from 01.04.2023 upto the date of Adjustment of Securitization amount</t>
  </si>
  <si>
    <t>Remarks</t>
  </si>
  <si>
    <t>Water Supply</t>
  </si>
  <si>
    <t xml:space="preserve">Street Light </t>
  </si>
  <si>
    <t>ಕರ್ನಾಟಕ ವಸತಿ ಶಿಕ್ಷಣ ಸಂಸ್ಥೆಗಳ ಸಂಘದ ವಸತಿ ಶಾಲೆ / ಕಾಲೇಜುಗಳ ವಿದ್ಯುತ್‌ ಶುಲ್ಕದ ಮಾಹಿತಿ</t>
  </si>
  <si>
    <t>ರೂ.ಕೋಟಿಗಳಲ್ಲಿ</t>
  </si>
  <si>
    <t>ವಿ.ಸ.ಕಂಪನಿ</t>
  </si>
  <si>
    <t>ವಸತಿ ಶಾಲಾ ಕಾಲೇಜುಗಳ ಒಟ್ಟು ಸ್ಥಾವರಗಳು</t>
  </si>
  <si>
    <t>ದಿನಾಂಕ: 31.03.2024 ರ ಅಂತ್ಯದ ಬಾಕಿ ಮೊತ್ತ</t>
  </si>
  <si>
    <t xml:space="preserve">2024-25 ರ ಸಾಲಿನ </t>
  </si>
  <si>
    <t>2025-26 ರ ಸಾಲಿನ (Aug-25)</t>
  </si>
  <si>
    <t>ಬೇಡಿಕೆ</t>
  </si>
  <si>
    <t>ವಸೂಲಾತಿ</t>
  </si>
  <si>
    <t>ಬಾಕಿ</t>
  </si>
  <si>
    <t>ಅಂದಾಜು ಬೇಡಿಕೆ</t>
  </si>
  <si>
    <t>BMAZ (S)</t>
  </si>
  <si>
    <t>BMAZ (N)</t>
  </si>
  <si>
    <t>BRAZ</t>
  </si>
  <si>
    <t>CTAZ</t>
  </si>
  <si>
    <t>ಬೆ.ವಿ.ಕಂಪನಿ</t>
  </si>
  <si>
    <t>Note: RR Number wise details with full adress with sanctioned Load to be furnished in below prescribed Annexure</t>
  </si>
  <si>
    <t>RR Number</t>
  </si>
  <si>
    <t>Account ID</t>
  </si>
  <si>
    <t>SL /CD</t>
  </si>
  <si>
    <t>Name</t>
  </si>
  <si>
    <t>Address</t>
  </si>
  <si>
    <t>CB as on 31.03.2024</t>
  </si>
  <si>
    <t>FY 2024-25</t>
  </si>
  <si>
    <t>FY 2025-26(upto Aug-25)</t>
  </si>
  <si>
    <t>Demand</t>
  </si>
  <si>
    <t>Collection</t>
  </si>
  <si>
    <t>Balance</t>
  </si>
  <si>
    <t>ರಾಜ್ಯದ ಎಲ್ಲಾ ಸರ್ಕಾರಿ ಪ್ರಾರ್ಥಮಿಕ ಮತ್ತು ಪ್ರೌಢ ಶಾಲೆಗಳು ಹಾಗೂ ಪದವಿ ಪೂರ್ವ ಕಾಲೇಜುಗಳಿಗೆ ಉಚಿತ ವಿದ್ಯುತ್ ಸೌಲಭ್ಯವನ್ನು ಒದಗಿಸುವ ಕುರಿತು.</t>
  </si>
  <si>
    <t>ಸರ್ಕಾರಿ ಪದವಿ ಪೂರ್ವ ಕಾಲೇಜುಗಳ ಒಟ್ಟು ಸ್ಥಾವರಗಳು</t>
  </si>
  <si>
    <t>ಸರ್ಕಾರಿ ಪ್ರಾರ್ಥಮಿಕ ಮತ್ತು ಪ್ರೌಢ ಶಾಲೆಗಳ ಒಟ್ಟು ಸ್ಥಾವರಗಳು</t>
  </si>
  <si>
    <t>ಬೇಡಿಕೆ
ಏಪ್ರಿಲ್-24‌ ರಿಂದ ಜುಲೈ-24</t>
  </si>
  <si>
    <t>ವಸೂಲಾತಿ
ಏಪ್ರಿಲ್-24‌ ರಿಂದ ಜುಲೈ-24</t>
  </si>
  <si>
    <t>ದಿನಾಂಕ: 31.07.2024 ರ ಅಂತ್ಯದ ಬಾಕಿ ಮೊತ್ತ</t>
  </si>
  <si>
    <t>ಬೇಡಿಕೆ
ಆಗಸ್ಟ್-24</t>
  </si>
  <si>
    <t>ವಸೂಲಾತಿ
ಆಗಸ್ಟ್-24</t>
  </si>
  <si>
    <t>ಬೇಡಿಕೆ
ಸೆಪ್ಟೆಂಬರ್-24</t>
  </si>
  <si>
    <t>ವಸೂಲಾತಿ
ಸೆಪ್ಟೆಂಬರ್-24</t>
  </si>
  <si>
    <t>ಬೇಡಿಕೆ
ನವೆಂಬರ್-24</t>
  </si>
  <si>
    <t>ವಸೂಲಾತಿ
ನವೆಂಬರ್-24</t>
  </si>
  <si>
    <t>ಬೇಡಿಕೆ
ಡಿಸೆಂಬರ್-24</t>
  </si>
  <si>
    <t>ವಸೂಲಾತಿ
ಡಿಸೆಂಬರ್-24</t>
  </si>
  <si>
    <t>ಬೇಡಿಕೆ
ಜನವರಿ-25</t>
  </si>
  <si>
    <t>ವಸೂಲಾತಿ
ಜನವರಿ-25</t>
  </si>
  <si>
    <t>ಬೇಡಿಕೆ
ಫೆಬ್ರವರಿ-25</t>
  </si>
  <si>
    <t>ವಸೂಲಾತಿ
ಫೆಬ್ರವರಿ-25</t>
  </si>
  <si>
    <t>ಬೇಡಿಕೆ
ಮಾರ್ಚ್-25</t>
  </si>
  <si>
    <t>ವಸೂಲಾತಿ
ಮಾರ್ಚ್-25</t>
  </si>
  <si>
    <t>ಬೇಡಿಕೆ
ಏಪ್ರಿಲ್-25</t>
  </si>
  <si>
    <t>ವಸೂಲಾತಿ
ಏಪ್ರಿಲ್-25</t>
  </si>
  <si>
    <t>ಬೇಡಿಕೆ
ಮೇ-25</t>
  </si>
  <si>
    <t>ವಸೂಲಾತಿ
ಮೇ-25</t>
  </si>
  <si>
    <t>ಬೇಡಿಕೆ
ಜೂನ್-25</t>
  </si>
  <si>
    <t>ವಸೂಲಾತಿ
ಜೂನ್-25</t>
  </si>
  <si>
    <t>ಬೇಡಿಕೆ
ಜುಲೈ-25</t>
  </si>
  <si>
    <t>ವಸೂಲಾತಿ
ಜುಲೈ-25</t>
  </si>
  <si>
    <t>ಬೇಡಿಕೆ
ಆಗಸ್ಡ್‌ -25</t>
  </si>
  <si>
    <t>ವಸೂಲಾತಿ
ಆಗಸ್ಡ್‌ -25</t>
  </si>
  <si>
    <t>ದಿನಾಂಕ: 31.08.2025 ರ ಅಂತ್ಯದ ಬಾಕಿ ಮೊತ್ತ</t>
  </si>
  <si>
    <t>ಅಸಲು</t>
  </si>
  <si>
    <t>ಬಡ್ಡಿ</t>
  </si>
  <si>
    <t>ಒಟ್ಟು</t>
  </si>
  <si>
    <t>Note: 1) RR Number wise details with full adress with sanctioned Load to be furnished in below prescribed Annexure  
           2) The details to be furnished as per RR Docket</t>
  </si>
  <si>
    <t>Statement showing the details of Demand pertains to Government Schools &amp; PU Colleges</t>
  </si>
  <si>
    <t>SL No</t>
  </si>
  <si>
    <t xml:space="preserve">Zone </t>
  </si>
  <si>
    <t xml:space="preserve">sub divisons </t>
  </si>
  <si>
    <t>District</t>
  </si>
  <si>
    <t>Assembly</t>
  </si>
  <si>
    <t xml:space="preserve">Govt Schools/ PU College </t>
  </si>
  <si>
    <t>UDICE Number</t>
  </si>
  <si>
    <t>School/PU College name</t>
  </si>
  <si>
    <t>School/PU Colleg e Address</t>
  </si>
  <si>
    <t>RAPDRP Area/
Non-RAPDRP Area</t>
  </si>
  <si>
    <t>ACC ID</t>
  </si>
  <si>
    <t>R R NUMBER</t>
  </si>
  <si>
    <t>Opening Balance as on 31.03.2024</t>
  </si>
  <si>
    <t xml:space="preserve">Demand  April-24 </t>
  </si>
  <si>
    <t xml:space="preserve">Collection  April-24 </t>
  </si>
  <si>
    <t>Closing Balance as on 30.04.2024</t>
  </si>
  <si>
    <t>Opening Balance as on 01.05.2024</t>
  </si>
  <si>
    <t xml:space="preserve">Demand May-24 </t>
  </si>
  <si>
    <t xml:space="preserve">Collection May-24 </t>
  </si>
  <si>
    <t>Closing Balance as on 31.05.2024</t>
  </si>
  <si>
    <t>Opening Balance as on 01.06.2024</t>
  </si>
  <si>
    <t xml:space="preserve">Demand June-24 </t>
  </si>
  <si>
    <t xml:space="preserve">Collection June-24 </t>
  </si>
  <si>
    <t xml:space="preserve">Demand July-24 </t>
  </si>
  <si>
    <t xml:space="preserve">Collection July-24 </t>
  </si>
  <si>
    <t xml:space="preserve">Demand Aug-24 </t>
  </si>
  <si>
    <t xml:space="preserve">Collection Aug-24 </t>
  </si>
  <si>
    <t xml:space="preserve">Demand Sept-24 </t>
  </si>
  <si>
    <t xml:space="preserve">Collection Sept-24 </t>
  </si>
  <si>
    <t xml:space="preserve">Demand Oct-24 </t>
  </si>
  <si>
    <t xml:space="preserve">Collection Oct-24 </t>
  </si>
  <si>
    <t xml:space="preserve">Demand Nov-24 </t>
  </si>
  <si>
    <t xml:space="preserve">Collection Nov-24 </t>
  </si>
  <si>
    <t xml:space="preserve">Demand Dec-24 </t>
  </si>
  <si>
    <t xml:space="preserve">Collection Dec-24 </t>
  </si>
  <si>
    <t>Demand Jan-25</t>
  </si>
  <si>
    <t>Collection Jan-25</t>
  </si>
  <si>
    <t>Demand Feb-25</t>
  </si>
  <si>
    <t>Collection Feb-25</t>
  </si>
  <si>
    <t>Demand Mar-25</t>
  </si>
  <si>
    <t>Collection Mar-25</t>
  </si>
  <si>
    <t>Demand Apr-25</t>
  </si>
  <si>
    <t>Collection Apr-25</t>
  </si>
  <si>
    <t>Demand May-25</t>
  </si>
  <si>
    <t>Collection May-25</t>
  </si>
  <si>
    <t>Demand June-25</t>
  </si>
  <si>
    <t>Collection June-25</t>
  </si>
  <si>
    <t>Demand July-25</t>
  </si>
  <si>
    <t>Collection July-25</t>
  </si>
  <si>
    <t>Demand Aug-25</t>
  </si>
  <si>
    <t>Collection Aug-25</t>
  </si>
  <si>
    <t>Closing Balance as on 31.08.2025</t>
  </si>
  <si>
    <t>Principle</t>
  </si>
  <si>
    <t xml:space="preserve">Interest </t>
  </si>
  <si>
    <t>DEVANAHALLI SUB DIVISION DCB for the Month of Aug-2025</t>
  </si>
  <si>
    <t>DEVANAHALLI SUB DIVISION</t>
  </si>
  <si>
    <t>DEVANAHALLI SUB DIVISION₹                                                                                                                                                                                    in Crs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</si>
</sst>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 #,##0.00_ ;_ * \-#,##0.00_ ;_ * &quot;-&quot;??_ ;_ @_ "/>
    <numFmt numFmtId="164" formatCode="0.0"/>
    <numFmt numFmtId="165" formatCode="_(* #,##0.00_);_(* \(#,##0.00\);_(* &quot;-&quot;??_);_(@_)"/>
    <numFmt numFmtId="166" formatCode="0.000000"/>
    <numFmt numFmtId="167" formatCode="#,##0.0000_);\(#,##0.0000\)"/>
    <numFmt numFmtId="168" formatCode="_-* #,##0\ &quot;F&quot;_-;\-* #,##0\ &quot;F&quot;_-;_-* &quot;-&quot;\ &quot;F&quot;_-;_-@_-"/>
    <numFmt numFmtId="169" formatCode="0.00000_)"/>
    <numFmt numFmtId="170" formatCode="_-* #,##0\ _F_-;\-* #,##0\ _F_-;_-* &quot;-&quot;\ _F_-;_-@_-"/>
    <numFmt numFmtId="171" formatCode="General_)"/>
    <numFmt numFmtId="172" formatCode="&quot;$&quot;#,##0.0000_);\(&quot;$&quot;#,##0.0000\)"/>
    <numFmt numFmtId="173" formatCode="\$#,##0.0000_);&quot;($&quot;#,##0.0000\)"/>
    <numFmt numFmtId="174" formatCode="&quot;\&quot;#,##0.00;[Red]\-&quot;\&quot;#,##0.00"/>
    <numFmt numFmtId="175" formatCode="\\#,##0.00;[Red]&quot;-\&quot;#,##0.00"/>
    <numFmt numFmtId="176" formatCode="_ * #,##0.00_ ;_ * \-#,##0.00_ ;_ * \-??_ ;_ @_ "/>
    <numFmt numFmtId="177" formatCode="_-* #,##0.00_-;\-* #,##0.00_-;_-* &quot;-&quot;??_-;_-@_-"/>
    <numFmt numFmtId="178" formatCode="0.0000"/>
    <numFmt numFmtId="179" formatCode="_(* #,##0.00_);_(* \(#,##0.00\);_(* \-??_);_(@_)"/>
    <numFmt numFmtId="180" formatCode="_(&quot;$&quot;* #,##0.00_);_(&quot;$&quot;* \(#,##0.00\);_(&quot;$&quot;* &quot;-&quot;??_);_(@_)"/>
    <numFmt numFmtId="181" formatCode="_(\$* #,##0.00_);_(\$* \(#,##0.00\);_(\$* \-??_);_(@_)"/>
    <numFmt numFmtId="182" formatCode="d\ mmm\ yy"/>
    <numFmt numFmtId="183" formatCode="_([$€-2]* #,##0.00_);_([$€-2]* \(#,##0.00\);_([$€-2]* &quot;-&quot;??_)"/>
    <numFmt numFmtId="184" formatCode="_([$€-2]* #,##0.00_);_([$€-2]* \(#,##0.00\);_([$€-2]* \-??_)"/>
    <numFmt numFmtId="185" formatCode="#,##0.0"/>
    <numFmt numFmtId="186" formatCode="0.00_)"/>
    <numFmt numFmtId="187" formatCode="&quot;Rs.&quot;#,##0.00_);\(&quot;Rs.&quot;#,##0.00\)"/>
    <numFmt numFmtId="188" formatCode="&quot;Rs.&quot;#,##0.00_);&quot;(Rs.&quot;#,##0.00\)"/>
    <numFmt numFmtId="189" formatCode="#,##0.0_);\(#,##0.0\)"/>
    <numFmt numFmtId="190" formatCode="_-* #,##0\ _D_M_-;\-* #,##0\ _D_M_-;_-* &quot;-&quot;\ _D_M_-;_-@_-"/>
    <numFmt numFmtId="191" formatCode="_-* #,##0.00\ _D_M_-;\-* #,##0.00\ _D_M_-;_-* &quot;-&quot;??\ _D_M_-;_-@_-"/>
    <numFmt numFmtId="192" formatCode="0\);"/>
    <numFmt numFmtId="193" formatCode="#,##0;[Red]\(#,##0\)"/>
    <numFmt numFmtId="194" formatCode="_-* #,##0\ &quot;DM&quot;_-;\-* #,##0\ &quot;DM&quot;_-;_-* &quot;-&quot;\ &quot;DM&quot;_-;_-@_-"/>
    <numFmt numFmtId="195" formatCode="_-* #,##0.00\ &quot;DM&quot;_-;\-* #,##0.00\ &quot;DM&quot;_-;_-* &quot;-&quot;??\ &quot;DM&quot;_-;_-@_-"/>
    <numFmt numFmtId="196" formatCode="#,##0.0000_)"/>
    <numFmt numFmtId="197" formatCode="##,##0.000_);\(#,##0.000\)"/>
    <numFmt numFmtId="198" formatCode="0.000"/>
    <numFmt numFmtId="199" formatCode="_-* #,##0_-;\-* #,##0_-;_-* &quot;-&quot;_-;_-@_-"/>
    <numFmt numFmtId="200" formatCode="&quot;$&quot;#,##0;\-&quot;$&quot;#,##0"/>
    <numFmt numFmtId="201" formatCode="\$#,##0;&quot;-$&quot;#,##0"/>
    <numFmt numFmtId="202" formatCode="_(&quot;$&quot;* #,##0.0000000_);_(&quot;$&quot;* \(#,##0.0000000\);_(&quot;$&quot;* &quot;-&quot;??_);_(@_)"/>
    <numFmt numFmtId="203" formatCode="_-&quot;$&quot;* #,##0_-;\-&quot;$&quot;* #,##0_-;_-&quot;$&quot;* &quot;-&quot;_-;_-@_-"/>
    <numFmt numFmtId="204" formatCode="_-&quot;$&quot;* #,##0.00_-;\-&quot;$&quot;* #,##0.00_-;_-&quot;$&quot;* &quot;-&quot;??_-;_-@_-"/>
    <numFmt numFmtId="205" formatCode="_-&quot;\&quot;* #,##0_-;\-&quot;\&quot;* #,##0_-;_-&quot;\&quot;* &quot;-&quot;_-;_-@_-"/>
    <numFmt numFmtId="206" formatCode="_-&quot;\&quot;* #,##0.00_-;\-&quot;\&quot;* #,##0.00_-;_-&quot;\&quot;* &quot;-&quot;??_-;_-@_-"/>
  </numFmts>
  <fonts count="1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4"/>
      <name val="Arial"/>
      <family val="2"/>
    </font>
    <font>
      <sz val="11"/>
      <color indexed="8"/>
      <name val="Calibri"/>
      <family val="2"/>
    </font>
    <font>
      <b/>
      <sz val="10"/>
      <color theme="1"/>
      <name val="Calibri"/>
      <family val="2"/>
      <scheme val="minor"/>
    </font>
    <font>
      <sz val="11"/>
      <color indexed="9"/>
      <name val="Calibri"/>
      <family val="2"/>
    </font>
    <font>
      <sz val="10"/>
      <color theme="1"/>
      <name val="Calibri"/>
      <family val="2"/>
      <scheme val="minor"/>
    </font>
    <font>
      <sz val="14"/>
      <name val="AngsanaUPC"/>
      <family val="1"/>
    </font>
    <font>
      <sz val="8"/>
      <name val="Times New Roman"/>
      <family val="1"/>
    </font>
    <font>
      <sz val="10"/>
      <name val="Helv"/>
    </font>
    <font>
      <sz val="10"/>
      <name val="Arial"/>
      <family val="2"/>
    </font>
    <font>
      <sz val="10"/>
      <name val="Times New Roman"/>
      <family val="1"/>
    </font>
    <font>
      <sz val="11"/>
      <color indexed="20"/>
      <name val="Calibri"/>
      <family val="2"/>
    </font>
    <font>
      <sz val="12"/>
      <name val="¹ÙÅÁÃ¼"/>
      <charset val="129"/>
    </font>
    <font>
      <b/>
      <sz val="11"/>
      <color indexed="52"/>
      <name val="Calibri"/>
      <family val="2"/>
    </font>
    <font>
      <b/>
      <sz val="11"/>
      <color indexed="9"/>
      <name val="Calibri"/>
      <family val="2"/>
    </font>
    <font>
      <sz val="12"/>
      <name val="Arial"/>
      <family val="2"/>
    </font>
    <font>
      <sz val="10"/>
      <color indexed="8"/>
      <name val="Arial"/>
      <family val="2"/>
    </font>
    <font>
      <sz val="10"/>
      <name val="Andalus"/>
      <family val="1"/>
    </font>
    <font>
      <sz val="10"/>
      <color indexed="9"/>
      <name val="Arial"/>
      <family val="2"/>
    </font>
    <font>
      <sz val="10"/>
      <name val="MS Serif"/>
      <family val="1"/>
    </font>
    <font>
      <sz val="10"/>
      <name val="Courier"/>
      <family val="3"/>
    </font>
    <font>
      <sz val="10"/>
      <name val="Courier New"/>
      <family val="3"/>
    </font>
    <font>
      <sz val="11"/>
      <name val="Courier"/>
      <family val="3"/>
    </font>
    <font>
      <sz val="11"/>
      <name val="Courier New"/>
      <family val="3"/>
    </font>
    <font>
      <b/>
      <sz val="8.1999999999999993"/>
      <color indexed="8"/>
      <name val="Arial"/>
      <family val="2"/>
    </font>
    <font>
      <sz val="11"/>
      <name val="Book Antiqua"/>
      <family val="1"/>
    </font>
    <font>
      <sz val="10"/>
      <color indexed="16"/>
      <name val="MS Serif"/>
      <family val="1"/>
    </font>
    <font>
      <sz val="12"/>
      <name val="Arial"/>
      <family val="2"/>
      <charset val="1"/>
    </font>
    <font>
      <sz val="11"/>
      <name val="돋움"/>
      <family val="3"/>
      <charset val="129"/>
    </font>
    <font>
      <i/>
      <sz val="11"/>
      <color indexed="23"/>
      <name val="Calibri"/>
      <family val="2"/>
    </font>
    <font>
      <sz val="10"/>
      <color indexed="10"/>
      <name val="Arial"/>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2"/>
      <name val="Marigold"/>
      <family val="4"/>
    </font>
    <font>
      <u/>
      <sz val="10"/>
      <color indexed="12"/>
      <name val="Arial"/>
      <family val="2"/>
    </font>
    <font>
      <u/>
      <sz val="11"/>
      <color theme="10"/>
      <name val="Calibri"/>
      <family val="2"/>
    </font>
    <font>
      <u/>
      <sz val="11"/>
      <color indexed="12"/>
      <name val="Calibri"/>
      <family val="2"/>
    </font>
    <font>
      <u/>
      <sz val="11"/>
      <color indexed="39"/>
      <name val="Calibri"/>
      <family val="2"/>
    </font>
    <font>
      <u/>
      <sz val="9"/>
      <color indexed="12"/>
      <name val="Arial"/>
      <family val="2"/>
    </font>
    <font>
      <sz val="11"/>
      <color indexed="62"/>
      <name val="Calibri"/>
      <family val="2"/>
    </font>
    <font>
      <sz val="12"/>
      <name val="Helv"/>
    </font>
    <font>
      <sz val="11"/>
      <color indexed="52"/>
      <name val="Calibri"/>
      <family val="2"/>
    </font>
    <font>
      <sz val="12"/>
      <color indexed="9"/>
      <name val="Helv"/>
    </font>
    <font>
      <sz val="12"/>
      <color indexed="9"/>
      <name val="Arial"/>
      <family val="2"/>
    </font>
    <font>
      <sz val="11"/>
      <color indexed="60"/>
      <name val="Calibri"/>
      <family val="2"/>
    </font>
    <font>
      <sz val="7"/>
      <name val="Small Fonts"/>
      <family val="2"/>
    </font>
    <font>
      <sz val="11"/>
      <color theme="1"/>
      <name val="Arial"/>
      <family val="2"/>
    </font>
    <font>
      <sz val="11"/>
      <color rgb="FF000000"/>
      <name val="Calibri"/>
      <family val="2"/>
    </font>
    <font>
      <sz val="10"/>
      <color rgb="FF000000"/>
      <name val="Arial"/>
      <family val="2"/>
    </font>
    <font>
      <sz val="10"/>
      <color indexed="8"/>
      <name val="MS Sans Serif"/>
      <family val="2"/>
    </font>
    <font>
      <sz val="10"/>
      <color theme="1"/>
      <name val="Tahoma"/>
      <family val="2"/>
    </font>
    <font>
      <sz val="11"/>
      <color indexed="8"/>
      <name val="Calibri"/>
      <family val="2"/>
      <scheme val="minor"/>
    </font>
    <font>
      <sz val="11"/>
      <color rgb="FF000000"/>
      <name val="Arial"/>
      <family val="2"/>
    </font>
    <font>
      <sz val="14"/>
      <name val="Times New Roman"/>
      <family val="1"/>
    </font>
    <font>
      <sz val="10"/>
      <color indexed="8"/>
      <name val="Tahoma"/>
      <family val="2"/>
    </font>
    <font>
      <sz val="12"/>
      <name val="Times New Roman"/>
      <family val="1"/>
    </font>
    <font>
      <sz val="10"/>
      <name val="Helv"/>
      <family val="2"/>
    </font>
    <font>
      <sz val="1"/>
      <color theme="1"/>
      <name val="Arial"/>
      <family val="2"/>
    </font>
    <font>
      <b/>
      <sz val="11"/>
      <color indexed="63"/>
      <name val="Calibri"/>
      <family val="2"/>
    </font>
    <font>
      <b/>
      <sz val="10"/>
      <name val="Arial CE"/>
      <family val="2"/>
      <charset val="238"/>
    </font>
    <font>
      <sz val="10"/>
      <name val="Tms Rmn"/>
    </font>
    <font>
      <sz val="10"/>
      <name val="MS Sans Serif"/>
      <family val="2"/>
    </font>
    <font>
      <u/>
      <sz val="9"/>
      <color indexed="36"/>
      <name val="Arial"/>
      <family val="2"/>
    </font>
    <font>
      <u/>
      <sz val="9"/>
      <color indexed="20"/>
      <name val="Arial"/>
      <family val="2"/>
    </font>
    <font>
      <b/>
      <sz val="8"/>
      <color indexed="8"/>
      <name val="Helv"/>
    </font>
    <font>
      <b/>
      <sz val="8"/>
      <color indexed="8"/>
      <name val="Arial"/>
      <family val="2"/>
    </font>
    <font>
      <b/>
      <sz val="11"/>
      <name val="Times New Roman"/>
      <family val="1"/>
    </font>
    <font>
      <b/>
      <sz val="18"/>
      <color indexed="56"/>
      <name val="Cambria"/>
      <family val="2"/>
    </font>
    <font>
      <b/>
      <sz val="11"/>
      <color indexed="8"/>
      <name val="Calibri"/>
      <family val="2"/>
    </font>
    <font>
      <sz val="11"/>
      <color indexed="10"/>
      <name val="Calibri"/>
      <family val="2"/>
    </font>
    <font>
      <sz val="11"/>
      <color theme="1"/>
      <name val="Century Gothic"/>
      <family val="2"/>
    </font>
    <font>
      <b/>
      <sz val="11"/>
      <color theme="1"/>
      <name val="Century Gothic"/>
      <family val="2"/>
    </font>
    <font>
      <sz val="12"/>
      <color indexed="8"/>
      <name val="Century Gothic"/>
      <family val="2"/>
    </font>
    <font>
      <b/>
      <sz val="12"/>
      <color indexed="8"/>
      <name val="Century Gothic"/>
      <family val="2"/>
    </font>
    <font>
      <sz val="11"/>
      <color rgb="FFFF0000"/>
      <name val="Century Gothic"/>
      <family val="2"/>
    </font>
    <font>
      <b/>
      <sz val="16"/>
      <color theme="1"/>
      <name val="Century Gothic"/>
      <family val="2"/>
    </font>
    <font>
      <b/>
      <sz val="12"/>
      <name val="Century Gothic"/>
      <family val="2"/>
    </font>
    <font>
      <b/>
      <sz val="12"/>
      <color rgb="FF7030A0"/>
      <name val="Century Gothic"/>
      <family val="2"/>
    </font>
    <font>
      <sz val="14"/>
      <color theme="1"/>
      <name val="Century Gothic"/>
      <family val="2"/>
    </font>
    <font>
      <b/>
      <sz val="14"/>
      <color rgb="FFFF0000"/>
      <name val="Century Gothic"/>
      <family val="2"/>
    </font>
    <font>
      <b/>
      <sz val="14"/>
      <color theme="1"/>
      <name val="Century Gothic"/>
      <family val="2"/>
    </font>
    <font>
      <b/>
      <sz val="14"/>
      <color rgb="FF7030A0"/>
      <name val="Century Gothic"/>
      <family val="2"/>
    </font>
    <font>
      <b/>
      <sz val="11"/>
      <color rgb="FF000000"/>
      <name val="Century Gothic"/>
      <family val="2"/>
    </font>
    <font>
      <b/>
      <sz val="12"/>
      <color theme="1"/>
      <name val="Century Gothic"/>
      <family val="2"/>
    </font>
    <font>
      <b/>
      <sz val="20"/>
      <color theme="1"/>
      <name val="Century Gothic"/>
      <family val="2"/>
    </font>
    <font>
      <b/>
      <sz val="12"/>
      <color rgb="FF000000"/>
      <name val="Century Gothic"/>
      <family val="2"/>
    </font>
    <font>
      <b/>
      <sz val="14"/>
      <color rgb="FF000000"/>
      <name val="Century Gothic"/>
      <family val="2"/>
    </font>
    <font>
      <sz val="11"/>
      <name val="Century Gothic"/>
      <family val="2"/>
    </font>
    <font>
      <b/>
      <sz val="11"/>
      <name val="Century Gothic"/>
      <family val="2"/>
    </font>
    <font>
      <b/>
      <sz val="12"/>
      <color theme="1"/>
      <name val="Calibri"/>
      <family val="2"/>
      <scheme val="minor"/>
    </font>
    <font>
      <b/>
      <sz val="24"/>
      <color theme="1"/>
      <name val="Calibri"/>
      <family val="2"/>
      <scheme val="minor"/>
    </font>
    <font>
      <b/>
      <sz val="17"/>
      <color theme="1"/>
      <name val="Calibri"/>
      <family val="2"/>
      <scheme val="minor"/>
    </font>
    <font>
      <b/>
      <sz val="20"/>
      <color theme="1"/>
      <name val="Calibri"/>
      <family val="2"/>
      <scheme val="minor"/>
    </font>
    <font>
      <b/>
      <sz val="13"/>
      <color theme="1"/>
      <name val="Calibri"/>
      <family val="2"/>
      <scheme val="minor"/>
    </font>
    <font>
      <b/>
      <sz val="9"/>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b/>
      <sz val="14"/>
      <color rgb="FFFF0000"/>
      <name val="Calibri"/>
      <family val="2"/>
      <scheme val="minor"/>
    </font>
    <font>
      <sz val="11"/>
      <color theme="1"/>
      <name val="VodafoneRg"/>
      <family val="2"/>
    </font>
    <font>
      <b/>
      <sz val="12"/>
      <color rgb="FFFF0000"/>
      <name val="Century Gothic"/>
      <family val="2"/>
    </font>
  </fonts>
  <fills count="9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9"/>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26"/>
        <bgColor indexed="9"/>
      </patternFill>
    </fill>
    <fill>
      <patternFill patternType="solid">
        <fgColor indexed="9"/>
        <bgColor indexed="26"/>
      </patternFill>
    </fill>
    <fill>
      <patternFill patternType="solid">
        <fgColor indexed="15"/>
      </patternFill>
    </fill>
    <fill>
      <patternFill patternType="solid">
        <fgColor indexed="15"/>
        <bgColor indexed="35"/>
      </patternFill>
    </fill>
    <fill>
      <patternFill patternType="solid">
        <fgColor indexed="12"/>
      </patternFill>
    </fill>
    <fill>
      <patternFill patternType="solid">
        <fgColor indexed="12"/>
        <bgColor indexed="39"/>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theme="1"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DE9D9"/>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59"/>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top style="medium">
        <color indexed="64"/>
      </top>
      <bottom/>
      <diagonal/>
    </border>
    <border>
      <left/>
      <right/>
      <top style="medium">
        <color indexed="59"/>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59"/>
      </left>
      <right style="thin">
        <color indexed="59"/>
      </right>
      <top/>
      <bottom style="hair">
        <color indexed="59"/>
      </bottom>
      <diagonal/>
    </border>
    <border>
      <left/>
      <right/>
      <top style="medium">
        <color indexed="59"/>
      </top>
      <bottom style="medium">
        <color indexed="59"/>
      </bottom>
      <diagonal/>
    </border>
    <border>
      <left/>
      <right/>
      <top style="thin">
        <color indexed="59"/>
      </top>
      <bottom style="thin">
        <color indexed="5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rgb="FFCCCCCC"/>
      </left>
      <right style="medium">
        <color rgb="FF000000"/>
      </right>
      <top style="medium">
        <color rgb="FFCCCCCC"/>
      </top>
      <bottom style="medium">
        <color rgb="FF000000"/>
      </bottom>
      <diagonal/>
    </border>
  </borders>
  <cellStyleXfs count="8058">
    <xf numFmtId="0" fontId="0" fillId="0" borderId="0"/>
    <xf numFmtId="165" fontId="1" fillId="0" borderId="0" applyFont="0" applyFill="0" applyBorder="0" applyAlignment="0" applyProtection="0"/>
    <xf numFmtId="166" fontId="19" fillId="0" borderId="15" applyNumberFormat="0" applyBorder="0" applyAlignment="0">
      <alignment horizontal="center" vertical="center"/>
    </xf>
    <xf numFmtId="0" fontId="19" fillId="0" borderId="0" applyNumberFormat="0" applyBorder="0" applyAlignment="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 fillId="10" borderId="0" applyNumberFormat="0" applyBorder="0" applyAlignment="0" applyProtection="0"/>
    <xf numFmtId="0" fontId="20" fillId="36" borderId="0" applyNumberFormat="0" applyBorder="0" applyAlignment="0" applyProtection="0"/>
    <xf numFmtId="0" fontId="20" fillId="3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1"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14" borderId="0" applyNumberFormat="0" applyBorder="0" applyAlignment="0" applyProtection="0"/>
    <xf numFmtId="0" fontId="20" fillId="38" borderId="0" applyNumberFormat="0" applyBorder="0" applyAlignment="0" applyProtection="0"/>
    <xf numFmtId="0" fontId="20"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1"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20" fillId="40"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1"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1"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1"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1"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 fillId="11" borderId="0" applyNumberFormat="0" applyBorder="0" applyAlignment="0" applyProtection="0"/>
    <xf numFmtId="0" fontId="20" fillId="48" borderId="0" applyNumberFormat="0" applyBorder="0" applyAlignment="0" applyProtection="0"/>
    <xf numFmtId="0" fontId="20" fillId="4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1"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1" fillId="15" borderId="0" applyNumberFormat="0" applyBorder="0" applyAlignment="0" applyProtection="0"/>
    <xf numFmtId="0" fontId="20" fillId="50" borderId="0" applyNumberFormat="0" applyBorder="0" applyAlignment="0" applyProtection="0"/>
    <xf numFmtId="0" fontId="20" fillId="4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1"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1" fillId="19" borderId="0" applyNumberFormat="0" applyBorder="0" applyAlignment="0" applyProtection="0"/>
    <xf numFmtId="0" fontId="20" fillId="52" borderId="0" applyNumberFormat="0" applyBorder="0" applyAlignment="0" applyProtection="0"/>
    <xf numFmtId="0" fontId="20" fillId="5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1"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 fillId="27" borderId="0" applyNumberFormat="0" applyBorder="0" applyAlignment="0" applyProtection="0"/>
    <xf numFmtId="0" fontId="20" fillId="48" borderId="0" applyNumberFormat="0" applyBorder="0" applyAlignment="0" applyProtection="0"/>
    <xf numFmtId="0" fontId="20" fillId="4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1"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1" fillId="31" borderId="0" applyNumberFormat="0" applyBorder="0" applyAlignment="0" applyProtection="0"/>
    <xf numFmtId="0" fontId="20" fillId="54" borderId="0" applyNumberFormat="0" applyBorder="0" applyAlignment="0" applyProtection="0"/>
    <xf numFmtId="0" fontId="20" fillId="5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1"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17" fillId="12"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3"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17" fillId="16"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3"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17" fillId="20"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3"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17" fillId="24"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3"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17" fillId="28"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3"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17" fillId="3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3"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9" fontId="24" fillId="0" borderId="0"/>
    <xf numFmtId="9" fontId="24" fillId="0" borderId="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17" fillId="9"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3"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17" fillId="13"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3"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17" fillId="1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3"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17" fillId="21"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3"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17" fillId="25"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3"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17" fillId="2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3"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167" fontId="24" fillId="0" borderId="0" applyFont="0" applyFill="0" applyBorder="0" applyAlignment="0" applyProtection="0"/>
    <xf numFmtId="168" fontId="24" fillId="0" borderId="0" applyFont="0" applyFill="0" applyBorder="0" applyAlignment="0" applyProtection="0"/>
    <xf numFmtId="0" fontId="25" fillId="0" borderId="0">
      <alignment horizontal="center" vertical="top" wrapText="1"/>
      <protection locked="0"/>
    </xf>
    <xf numFmtId="0" fontId="26" fillId="0" borderId="0"/>
    <xf numFmtId="0" fontId="27" fillId="0" borderId="0"/>
    <xf numFmtId="0" fontId="26" fillId="0" borderId="0"/>
    <xf numFmtId="0" fontId="27" fillId="0" borderId="0"/>
    <xf numFmtId="0" fontId="27" fillId="0" borderId="0" applyFill="0" applyBorder="0">
      <alignment vertical="center"/>
    </xf>
    <xf numFmtId="169" fontId="24" fillId="0" borderId="0" applyFont="0" applyFill="0" applyBorder="0" applyAlignment="0" applyProtection="0"/>
    <xf numFmtId="170" fontId="24" fillId="0" borderId="0" applyFont="0" applyFill="0" applyBorder="0" applyAlignment="0" applyProtection="0"/>
    <xf numFmtId="171" fontId="28" fillId="0" borderId="21">
      <protection locked="0"/>
    </xf>
    <xf numFmtId="171" fontId="28" fillId="0" borderId="22">
      <protection locked="0"/>
    </xf>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7" fillId="3"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3"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30" fillId="0" borderId="0"/>
    <xf numFmtId="172" fontId="27" fillId="0" borderId="0" applyFill="0" applyBorder="0" applyAlignment="0"/>
    <xf numFmtId="173" fontId="27" fillId="0" borderId="0" applyFill="0" applyBorder="0" applyAlignment="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2" borderId="23" applyNumberFormat="0" applyAlignment="0" applyProtection="0"/>
    <xf numFmtId="0" fontId="11" fillId="6" borderId="4" applyNumberFormat="0" applyAlignment="0" applyProtection="0"/>
    <xf numFmtId="0" fontId="31" fillId="72" borderId="23" applyNumberFormat="0" applyAlignment="0" applyProtection="0"/>
    <xf numFmtId="0" fontId="31" fillId="72" borderId="23" applyNumberFormat="0" applyAlignment="0" applyProtection="0"/>
    <xf numFmtId="0" fontId="31" fillId="72" borderId="23" applyNumberFormat="0" applyAlignment="0" applyProtection="0"/>
    <xf numFmtId="0" fontId="31" fillId="72" borderId="23" applyNumberFormat="0" applyAlignment="0" applyProtection="0"/>
    <xf numFmtId="0" fontId="31" fillId="72" borderId="23" applyNumberFormat="0" applyAlignment="0" applyProtection="0"/>
    <xf numFmtId="0" fontId="31" fillId="72"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23"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1" fillId="71" borderId="23"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4" borderId="24" applyNumberFormat="0" applyAlignment="0" applyProtection="0"/>
    <xf numFmtId="0" fontId="13" fillId="7" borderId="7" applyNumberFormat="0" applyAlignment="0" applyProtection="0"/>
    <xf numFmtId="0" fontId="32" fillId="74" borderId="24" applyNumberFormat="0" applyAlignment="0" applyProtection="0"/>
    <xf numFmtId="0" fontId="32" fillId="74" borderId="24" applyNumberFormat="0" applyAlignment="0" applyProtection="0"/>
    <xf numFmtId="0" fontId="32" fillId="74" borderId="24" applyNumberFormat="0" applyAlignment="0" applyProtection="0"/>
    <xf numFmtId="0" fontId="32" fillId="74" borderId="24" applyNumberFormat="0" applyAlignment="0" applyProtection="0"/>
    <xf numFmtId="0" fontId="32" fillId="74" borderId="24" applyNumberFormat="0" applyAlignment="0" applyProtection="0"/>
    <xf numFmtId="0" fontId="32" fillId="74"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23"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0" fontId="32" fillId="73" borderId="24" applyNumberFormat="0" applyAlignment="0" applyProtection="0"/>
    <xf numFmtId="174" fontId="27" fillId="0" borderId="0"/>
    <xf numFmtId="175" fontId="27" fillId="0" borderId="0"/>
    <xf numFmtId="174" fontId="27" fillId="0" borderId="0"/>
    <xf numFmtId="175" fontId="27" fillId="0" borderId="0"/>
    <xf numFmtId="174" fontId="27" fillId="0" borderId="0"/>
    <xf numFmtId="175" fontId="27" fillId="0" borderId="0"/>
    <xf numFmtId="174" fontId="27" fillId="0" borderId="0"/>
    <xf numFmtId="175" fontId="27" fillId="0" borderId="0"/>
    <xf numFmtId="174" fontId="27" fillId="0" borderId="0"/>
    <xf numFmtId="175" fontId="27" fillId="0" borderId="0"/>
    <xf numFmtId="174" fontId="27" fillId="0" borderId="0"/>
    <xf numFmtId="175" fontId="27" fillId="0" borderId="0"/>
    <xf numFmtId="174" fontId="27" fillId="0" borderId="0"/>
    <xf numFmtId="175" fontId="27" fillId="0" borderId="0"/>
    <xf numFmtId="174" fontId="27" fillId="0" borderId="0"/>
    <xf numFmtId="175" fontId="27" fillId="0" borderId="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0" fontId="27" fillId="0" borderId="0">
      <alignment vertical="top"/>
    </xf>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43" fontId="33" fillId="0" borderId="0" applyFont="0" applyFill="0" applyBorder="0" applyAlignment="0" applyProtection="0"/>
    <xf numFmtId="0" fontId="23"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0" fontId="27" fillId="0" borderId="0">
      <alignment vertical="top"/>
    </xf>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43" fontId="33" fillId="0" borderId="0" applyFont="0" applyFill="0" applyBorder="0" applyAlignment="0" applyProtection="0"/>
    <xf numFmtId="0" fontId="23"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43" fontId="33" fillId="0" borderId="0" applyFont="0" applyFill="0" applyBorder="0" applyAlignment="0" applyProtection="0"/>
    <xf numFmtId="165"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43" fontId="33" fillId="0" borderId="0" applyFont="0" applyFill="0" applyBorder="0" applyAlignment="0" applyProtection="0"/>
    <xf numFmtId="165" fontId="27"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0" fillId="0" borderId="0" applyFont="0" applyFill="0" applyBorder="0" applyAlignment="0" applyProtection="0"/>
    <xf numFmtId="177" fontId="1" fillId="0" borderId="0" applyFont="0" applyFill="0" applyBorder="0" applyAlignment="0" applyProtection="0"/>
    <xf numFmtId="177" fontId="20" fillId="0" borderId="0" applyFont="0" applyFill="0" applyBorder="0" applyAlignment="0" applyProtection="0"/>
    <xf numFmtId="165"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8" fontId="20" fillId="0" borderId="0" applyFont="0" applyFill="0" applyBorder="0" applyAlignment="0" applyProtection="0"/>
    <xf numFmtId="165" fontId="27"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43" fontId="20"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3" fontId="20"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0" fontId="34" fillId="0" borderId="0">
      <alignment vertical="top"/>
    </xf>
    <xf numFmtId="0" fontId="27" fillId="0" borderId="0">
      <alignment vertical="top"/>
    </xf>
    <xf numFmtId="0" fontId="23" fillId="0" borderId="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3" fontId="1"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20"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0">
      <alignment vertical="top"/>
    </xf>
    <xf numFmtId="165" fontId="35"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3" fontId="1"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3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5" fillId="0" borderId="0" applyFont="0" applyFill="0" applyBorder="0" applyAlignment="0" applyProtection="0"/>
    <xf numFmtId="165"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9" fontId="20" fillId="0" borderId="0" applyFill="0" applyBorder="0" applyAlignment="0" applyProtection="0"/>
    <xf numFmtId="0" fontId="27"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65"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5" fontId="27" fillId="0" borderId="0" applyFont="0" applyFill="0" applyBorder="0" applyAlignment="0" applyProtection="0"/>
    <xf numFmtId="179" fontId="20" fillId="0" borderId="0" applyFill="0" applyBorder="0" applyAlignment="0" applyProtection="0"/>
    <xf numFmtId="0" fontId="23" fillId="0" borderId="0">
      <alignment vertical="top"/>
    </xf>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79" fontId="20" fillId="0" borderId="0" applyFill="0" applyBorder="0" applyAlignment="0" applyProtection="0"/>
    <xf numFmtId="0" fontId="27" fillId="0" borderId="0">
      <alignment vertical="top"/>
    </xf>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34" fillId="0" borderId="0">
      <alignment vertical="top"/>
    </xf>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20" fillId="0" borderId="0" applyFill="0" applyBorder="0" applyAlignment="0" applyProtection="0"/>
    <xf numFmtId="0" fontId="27" fillId="0" borderId="0" applyFont="0" applyFill="0" applyBorder="0" applyAlignment="0" applyProtection="0"/>
    <xf numFmtId="165" fontId="21"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0" fontId="23" fillId="0" borderId="0">
      <alignment vertical="top"/>
    </xf>
    <xf numFmtId="0" fontId="23" fillId="0" borderId="0">
      <alignment vertical="top"/>
    </xf>
    <xf numFmtId="43" fontId="1" fillId="0" borderId="0" applyFont="0" applyFill="0" applyBorder="0" applyAlignment="0" applyProtection="0"/>
    <xf numFmtId="0" fontId="27" fillId="0" borderId="0">
      <alignment vertical="top"/>
    </xf>
    <xf numFmtId="0" fontId="27" fillId="0" borderId="0">
      <alignment vertical="top"/>
    </xf>
    <xf numFmtId="43" fontId="20"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34" fillId="0" borderId="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65" fontId="36"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36" fillId="0" borderId="0" applyFont="0" applyFill="0" applyBorder="0" applyAlignment="0" applyProtection="0"/>
    <xf numFmtId="0" fontId="23" fillId="0" borderId="0">
      <alignment vertical="top"/>
    </xf>
    <xf numFmtId="0" fontId="27" fillId="0" borderId="0">
      <alignment vertical="top"/>
    </xf>
    <xf numFmtId="0" fontId="23" fillId="0" borderId="0">
      <alignment vertical="top"/>
    </xf>
    <xf numFmtId="0" fontId="36" fillId="0" borderId="0">
      <alignment vertical="top"/>
    </xf>
    <xf numFmtId="179" fontId="20" fillId="0" borderId="0" applyFill="0" applyBorder="0" applyAlignment="0" applyProtection="0"/>
    <xf numFmtId="179" fontId="20" fillId="0" borderId="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3" fillId="0" borderId="0">
      <alignment vertical="top"/>
    </xf>
    <xf numFmtId="0" fontId="27" fillId="0" borderId="0">
      <alignment vertical="top"/>
    </xf>
    <xf numFmtId="0" fontId="23" fillId="0" borderId="0">
      <alignment vertical="top"/>
    </xf>
    <xf numFmtId="0" fontId="36" fillId="0" borderId="0">
      <alignment vertical="top"/>
    </xf>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23" fillId="0" borderId="0">
      <alignment vertical="top"/>
    </xf>
    <xf numFmtId="0" fontId="27" fillId="0" borderId="0">
      <alignment vertical="top"/>
    </xf>
    <xf numFmtId="0" fontId="23" fillId="0" borderId="0">
      <alignment vertical="top"/>
    </xf>
    <xf numFmtId="0" fontId="36" fillId="0" borderId="0">
      <alignment vertical="top"/>
    </xf>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65" fontId="33" fillId="0" borderId="0" applyFont="0" applyFill="0" applyBorder="0" applyAlignment="0" applyProtection="0"/>
    <xf numFmtId="0" fontId="23" fillId="0" borderId="0">
      <alignment vertical="top"/>
    </xf>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27" fillId="0" borderId="0">
      <alignment vertical="top"/>
    </xf>
    <xf numFmtId="0" fontId="23" fillId="0" borderId="0">
      <alignment vertical="top"/>
    </xf>
    <xf numFmtId="0" fontId="36" fillId="0" borderId="0">
      <alignment vertical="top"/>
    </xf>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65" fontId="33" fillId="0" borderId="0" applyFont="0" applyFill="0" applyBorder="0" applyAlignment="0" applyProtection="0"/>
    <xf numFmtId="0" fontId="27"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79" fontId="20" fillId="0" borderId="0" applyFill="0" applyBorder="0" applyAlignment="0" applyProtection="0"/>
    <xf numFmtId="165" fontId="27" fillId="0" borderId="0" applyFont="0" applyFill="0" applyBorder="0" applyAlignment="0" applyProtection="0"/>
    <xf numFmtId="0" fontId="27" fillId="0" borderId="0">
      <alignment vertical="top"/>
    </xf>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179" fontId="20" fillId="0" borderId="0" applyFill="0" applyBorder="0" applyAlignment="0" applyProtection="0"/>
    <xf numFmtId="0" fontId="23" fillId="0" borderId="0">
      <alignment vertical="top"/>
    </xf>
    <xf numFmtId="0" fontId="34" fillId="0" borderId="0">
      <alignment vertical="top"/>
    </xf>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43" fontId="27" fillId="0" borderId="0" applyFont="0" applyFill="0" applyBorder="0" applyAlignment="0" applyProtection="0"/>
    <xf numFmtId="0" fontId="27" fillId="0" borderId="0">
      <alignment vertical="top"/>
    </xf>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43" fontId="33" fillId="0" borderId="0" applyFont="0" applyFill="0" applyBorder="0" applyAlignment="0" applyProtection="0"/>
    <xf numFmtId="0" fontId="23"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6" fontId="20" fillId="0" borderId="0" applyFill="0" applyBorder="0" applyAlignment="0" applyProtection="0"/>
    <xf numFmtId="0" fontId="27" fillId="0" borderId="0">
      <alignment vertical="top"/>
    </xf>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176" fontId="20" fillId="0" borderId="0" applyFill="0" applyBorder="0" applyAlignment="0" applyProtection="0"/>
    <xf numFmtId="43" fontId="33" fillId="0" borderId="0" applyFont="0" applyFill="0" applyBorder="0" applyAlignment="0" applyProtection="0"/>
    <xf numFmtId="0" fontId="23"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0" borderId="0" applyNumberFormat="0" applyAlignment="0">
      <alignment horizontal="left"/>
    </xf>
    <xf numFmtId="0" fontId="37" fillId="0" borderId="0" applyNumberFormat="0" applyAlignment="0"/>
    <xf numFmtId="0" fontId="38" fillId="0" borderId="0" applyNumberFormat="0" applyAlignment="0"/>
    <xf numFmtId="0" fontId="39" fillId="0" borderId="0" applyNumberFormat="0" applyAlignment="0"/>
    <xf numFmtId="171" fontId="40" fillId="0" borderId="25" applyNumberFormat="0" applyBorder="0" applyAlignment="0" applyProtection="0">
      <protection locked="0"/>
    </xf>
    <xf numFmtId="0" fontId="41" fillId="0" borderId="0" applyNumberFormat="0" applyBorder="0" applyAlignment="0" applyProtection="0"/>
    <xf numFmtId="180" fontId="42" fillId="0" borderId="0" applyFont="0" applyFill="0" applyBorder="0" applyAlignment="0" applyProtection="0"/>
    <xf numFmtId="180" fontId="27" fillId="0" borderId="0" applyFont="0" applyFill="0" applyBorder="0" applyAlignment="0" applyProtection="0"/>
    <xf numFmtId="181" fontId="20" fillId="0" borderId="0" applyFill="0" applyBorder="0" applyAlignment="0" applyProtection="0"/>
    <xf numFmtId="180" fontId="27" fillId="0" borderId="0" applyFont="0" applyFill="0" applyBorder="0" applyAlignment="0" applyProtection="0"/>
    <xf numFmtId="181" fontId="20" fillId="0" borderId="0" applyFill="0" applyBorder="0" applyAlignment="0" applyProtection="0"/>
    <xf numFmtId="180" fontId="42" fillId="0" borderId="0" applyFont="0" applyFill="0" applyBorder="0" applyAlignment="0" applyProtection="0"/>
    <xf numFmtId="181" fontId="20" fillId="0" borderId="0" applyFill="0" applyBorder="0" applyAlignment="0" applyProtection="0"/>
    <xf numFmtId="180" fontId="27" fillId="0" borderId="0" applyFont="0" applyFill="0" applyBorder="0" applyAlignment="0" applyProtection="0"/>
    <xf numFmtId="181" fontId="20" fillId="0" borderId="0" applyFill="0" applyBorder="0" applyAlignment="0" applyProtection="0"/>
    <xf numFmtId="15" fontId="43" fillId="0" borderId="26"/>
    <xf numFmtId="182" fontId="43" fillId="0" borderId="27"/>
    <xf numFmtId="0" fontId="44" fillId="0" borderId="0" applyNumberFormat="0" applyAlignment="0">
      <alignment horizontal="left"/>
    </xf>
    <xf numFmtId="0" fontId="44" fillId="0" borderId="0" applyNumberFormat="0" applyAlignment="0"/>
    <xf numFmtId="183" fontId="27" fillId="0" borderId="0" applyFont="0" applyFill="0" applyBorder="0" applyAlignment="0" applyProtection="0"/>
    <xf numFmtId="184" fontId="20" fillId="0" borderId="0" applyFill="0" applyBorder="0" applyAlignment="0" applyProtection="0"/>
    <xf numFmtId="0" fontId="45" fillId="0" borderId="0"/>
    <xf numFmtId="0" fontId="45" fillId="0" borderId="0"/>
    <xf numFmtId="0" fontId="45"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0" fillId="0" borderId="0"/>
    <xf numFmtId="0" fontId="45" fillId="0" borderId="0"/>
    <xf numFmtId="0" fontId="46"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8" fillId="0" borderId="28" applyNumberFormat="0" applyFill="0" applyBorder="0" applyAlignment="0" applyProtection="0">
      <protection locked="0"/>
    </xf>
    <xf numFmtId="0" fontId="28" fillId="0" borderId="0" applyNumberFormat="0" applyFill="0" applyBorder="0" applyAlignment="0" applyProtection="0"/>
    <xf numFmtId="185" fontId="48" fillId="0" borderId="29">
      <alignment horizontal="right"/>
    </xf>
    <xf numFmtId="185" fontId="48" fillId="0" borderId="30">
      <alignment horizontal="right"/>
    </xf>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6" fillId="2"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23"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38" fontId="50" fillId="75" borderId="0" applyNumberFormat="0" applyBorder="0" applyAlignment="0" applyProtection="0"/>
    <xf numFmtId="0" fontId="50" fillId="72" borderId="0" applyNumberFormat="0" applyBorder="0" applyAlignment="0" applyProtection="0"/>
    <xf numFmtId="0" fontId="51" fillId="0" borderId="18" applyNumberFormat="0" applyAlignment="0" applyProtection="0">
      <alignment horizontal="left" vertical="center"/>
    </xf>
    <xf numFmtId="0" fontId="51" fillId="0" borderId="31" applyNumberFormat="0" applyAlignment="0" applyProtection="0"/>
    <xf numFmtId="0" fontId="51" fillId="0" borderId="11">
      <alignment horizontal="left" vertical="center"/>
    </xf>
    <xf numFmtId="0" fontId="51" fillId="0" borderId="32">
      <alignment horizontal="left" vertical="center"/>
    </xf>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3" fillId="0" borderId="1"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23"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4" fillId="0" borderId="2"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2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 fillId="0" borderId="3"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23"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35"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86" fontId="55" fillId="0" borderId="36" applyNumberFormat="0" applyFont="0" applyBorder="0" applyAlignment="0"/>
    <xf numFmtId="0" fontId="20" fillId="0" borderId="0" applyNumberFormat="0" applyBorder="0" applyAlignment="0"/>
    <xf numFmtId="0" fontId="56"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xf numFmtId="0" fontId="57"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xf numFmtId="187" fontId="27" fillId="0" borderId="0" applyProtection="0">
      <alignment horizontal="center"/>
    </xf>
    <xf numFmtId="188" fontId="27" fillId="0" borderId="0" applyProtection="0">
      <alignment horizontal="center"/>
    </xf>
    <xf numFmtId="10" fontId="50" fillId="76" borderId="15" applyNumberFormat="0" applyBorder="0" applyAlignment="0" applyProtection="0"/>
    <xf numFmtId="10" fontId="50" fillId="77" borderId="15" applyNumberFormat="0" applyBorder="0" applyAlignment="0" applyProtection="0"/>
    <xf numFmtId="0" fontId="50" fillId="78" borderId="0" applyNumberFormat="0" applyBorder="0" applyAlignment="0" applyProtection="0"/>
    <xf numFmtId="0" fontId="50" fillId="79" borderId="0" applyNumberFormat="0" applyBorder="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6" borderId="23" applyNumberFormat="0" applyAlignment="0" applyProtection="0"/>
    <xf numFmtId="0" fontId="9" fillId="5" borderId="4" applyNumberFormat="0" applyAlignment="0" applyProtection="0"/>
    <xf numFmtId="0" fontId="61" fillId="46" borderId="23" applyNumberFormat="0" applyAlignment="0" applyProtection="0"/>
    <xf numFmtId="0" fontId="61" fillId="46" borderId="23" applyNumberFormat="0" applyAlignment="0" applyProtection="0"/>
    <xf numFmtId="0" fontId="61" fillId="46" borderId="23" applyNumberFormat="0" applyAlignment="0" applyProtection="0"/>
    <xf numFmtId="0" fontId="61" fillId="46" borderId="23" applyNumberFormat="0" applyAlignment="0" applyProtection="0"/>
    <xf numFmtId="0" fontId="61" fillId="46" borderId="23" applyNumberFormat="0" applyAlignment="0" applyProtection="0"/>
    <xf numFmtId="0" fontId="61" fillId="46"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2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0" fontId="61" fillId="45" borderId="23" applyNumberFormat="0" applyAlignment="0" applyProtection="0"/>
    <xf numFmtId="189" fontId="62" fillId="80" borderId="0"/>
    <xf numFmtId="189" fontId="33" fillId="81" borderId="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12" fillId="0" borderId="6"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2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0" fontId="63" fillId="0" borderId="37" applyNumberFormat="0" applyFill="0" applyAlignment="0" applyProtection="0"/>
    <xf numFmtId="189" fontId="64" fillId="82" borderId="0"/>
    <xf numFmtId="189" fontId="65" fillId="83" borderId="0"/>
    <xf numFmtId="190" fontId="27" fillId="0" borderId="0" applyFont="0" applyFill="0" applyBorder="0" applyAlignment="0" applyProtection="0"/>
    <xf numFmtId="191" fontId="27" fillId="0" borderId="0" applyFont="0" applyFill="0" applyBorder="0" applyAlignment="0" applyProtection="0"/>
    <xf numFmtId="192" fontId="27" fillId="0" borderId="0" applyFont="0" applyFill="0" applyBorder="0" applyAlignment="0" applyProtection="0"/>
    <xf numFmtId="193"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6" fontId="27" fillId="0" borderId="0" applyFont="0" applyFill="0" applyBorder="0" applyAlignment="0" applyProtection="0"/>
    <xf numFmtId="197" fontId="27" fillId="0" borderId="0" applyFont="0" applyFill="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5" borderId="0" applyNumberFormat="0" applyBorder="0" applyAlignment="0" applyProtection="0"/>
    <xf numFmtId="0" fontId="8" fillId="4" borderId="0" applyNumberFormat="0" applyBorder="0" applyAlignment="0" applyProtection="0"/>
    <xf numFmtId="0" fontId="66" fillId="85" borderId="0" applyNumberFormat="0" applyBorder="0" applyAlignment="0" applyProtection="0"/>
    <xf numFmtId="0" fontId="66" fillId="85" borderId="0" applyNumberFormat="0" applyBorder="0" applyAlignment="0" applyProtection="0"/>
    <xf numFmtId="0" fontId="66" fillId="85" borderId="0" applyNumberFormat="0" applyBorder="0" applyAlignment="0" applyProtection="0"/>
    <xf numFmtId="0" fontId="66" fillId="85" borderId="0" applyNumberFormat="0" applyBorder="0" applyAlignment="0" applyProtection="0"/>
    <xf numFmtId="0" fontId="66" fillId="85" borderId="0" applyNumberFormat="0" applyBorder="0" applyAlignment="0" applyProtection="0"/>
    <xf numFmtId="0" fontId="66" fillId="85"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23"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37" fontId="67" fillId="0" borderId="0"/>
    <xf numFmtId="0" fontId="27" fillId="0" borderId="0"/>
    <xf numFmtId="198" fontId="27" fillId="0" borderId="0"/>
    <xf numFmtId="0" fontId="27" fillId="0" borderId="0"/>
    <xf numFmtId="0" fontId="68"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20" fillId="0" borderId="0"/>
    <xf numFmtId="0" fontId="1" fillId="0" borderId="0"/>
    <xf numFmtId="0" fontId="20" fillId="0" borderId="0"/>
    <xf numFmtId="0" fontId="20" fillId="0" borderId="0"/>
    <xf numFmtId="0" fontId="69" fillId="0" borderId="0"/>
    <xf numFmtId="0" fontId="69"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27" fillId="0" borderId="0"/>
    <xf numFmtId="0" fontId="68" fillId="0" borderId="0"/>
    <xf numFmtId="0" fontId="68" fillId="0" borderId="0"/>
    <xf numFmtId="0" fontId="6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27" fillId="0" borderId="0"/>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0" borderId="0"/>
    <xf numFmtId="0" fontId="1" fillId="0" borderId="0"/>
    <xf numFmtId="0" fontId="1" fillId="0" borderId="0"/>
    <xf numFmtId="0" fontId="1" fillId="0" borderId="0"/>
    <xf numFmtId="0" fontId="1" fillId="0" borderId="0"/>
    <xf numFmtId="0" fontId="1" fillId="0" borderId="0"/>
    <xf numFmtId="0" fontId="27" fillId="0" borderId="0"/>
    <xf numFmtId="0" fontId="20" fillId="0" borderId="0"/>
    <xf numFmtId="0" fontId="1" fillId="0" borderId="0"/>
    <xf numFmtId="0" fontId="33" fillId="0" borderId="0"/>
    <xf numFmtId="0" fontId="70"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Alignment="0"/>
    <xf numFmtId="0" fontId="27" fillId="0" borderId="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lignment vertical="top"/>
    </xf>
    <xf numFmtId="0" fontId="27" fillId="0" borderId="0"/>
    <xf numFmtId="0" fontId="27" fillId="0" borderId="0"/>
    <xf numFmtId="0" fontId="27" fillId="0" borderId="0"/>
    <xf numFmtId="0" fontId="27" fillId="0" borderId="0">
      <alignment vertical="top"/>
    </xf>
    <xf numFmtId="0" fontId="69"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27" fillId="0" borderId="0">
      <alignment vertical="top"/>
    </xf>
    <xf numFmtId="0" fontId="27" fillId="0" borderId="0">
      <alignment vertical="top"/>
    </xf>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71" fillId="0" borderId="0"/>
    <xf numFmtId="0" fontId="69"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69" fillId="0" borderId="0"/>
    <xf numFmtId="0" fontId="69" fillId="0" borderId="0"/>
    <xf numFmtId="0" fontId="69" fillId="0" borderId="0"/>
    <xf numFmtId="0" fontId="69" fillId="0" borderId="0"/>
    <xf numFmtId="0" fontId="69"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33" fillId="0" borderId="0"/>
    <xf numFmtId="0" fontId="33" fillId="0" borderId="0"/>
    <xf numFmtId="0" fontId="69"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69" fillId="0" borderId="0"/>
    <xf numFmtId="0" fontId="69" fillId="0" borderId="0"/>
    <xf numFmtId="0" fontId="69"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1" fillId="0" borderId="0"/>
    <xf numFmtId="0" fontId="27"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33" fillId="0" borderId="0"/>
    <xf numFmtId="0" fontId="33" fillId="0" borderId="0"/>
    <xf numFmtId="0" fontId="33"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69" fillId="0" borderId="0"/>
    <xf numFmtId="0" fontId="69" fillId="0" borderId="0"/>
    <xf numFmtId="0" fontId="69"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69"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top"/>
    </xf>
    <xf numFmtId="0" fontId="33"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27" fillId="0" borderId="0">
      <alignment vertical="top"/>
    </xf>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7" fillId="0" borderId="0"/>
    <xf numFmtId="0" fontId="27" fillId="0" borderId="0">
      <alignment vertical="top"/>
    </xf>
    <xf numFmtId="0" fontId="1" fillId="0" borderId="0"/>
    <xf numFmtId="0" fontId="1" fillId="0" borderId="0"/>
    <xf numFmtId="0" fontId="1" fillId="0" borderId="0"/>
    <xf numFmtId="0" fontId="1" fillId="0" borderId="0"/>
    <xf numFmtId="0" fontId="23"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xf numFmtId="0" fontId="27" fillId="0" borderId="0"/>
    <xf numFmtId="0" fontId="27" fillId="0" borderId="0"/>
    <xf numFmtId="0" fontId="27" fillId="0" borderId="0"/>
    <xf numFmtId="0" fontId="27" fillId="0" borderId="0"/>
    <xf numFmtId="0" fontId="1" fillId="0" borderId="0"/>
    <xf numFmtId="0" fontId="33" fillId="0" borderId="0"/>
    <xf numFmtId="0" fontId="1" fillId="0" borderId="0"/>
    <xf numFmtId="0" fontId="1" fillId="0" borderId="0"/>
    <xf numFmtId="0" fontId="1"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27" fillId="0" borderId="0"/>
    <xf numFmtId="0" fontId="27"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1" fillId="0" borderId="0"/>
    <xf numFmtId="0" fontId="1" fillId="0" borderId="0"/>
    <xf numFmtId="0" fontId="1" fillId="0" borderId="0"/>
    <xf numFmtId="0" fontId="27" fillId="0" borderId="0"/>
    <xf numFmtId="0" fontId="27" fillId="0" borderId="0"/>
    <xf numFmtId="0" fontId="27" fillId="0" borderId="0"/>
    <xf numFmtId="0" fontId="1" fillId="0" borderId="0"/>
    <xf numFmtId="0" fontId="1" fillId="0" borderId="0"/>
    <xf numFmtId="0" fontId="27"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1" fillId="0" borderId="0"/>
    <xf numFmtId="0" fontId="27" fillId="0" borderId="0"/>
    <xf numFmtId="0" fontId="27" fillId="0" borderId="0"/>
    <xf numFmtId="0" fontId="1"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top"/>
    </xf>
    <xf numFmtId="0" fontId="27" fillId="0" borderId="0">
      <alignment vertical="top"/>
    </xf>
    <xf numFmtId="0" fontId="2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0" fillId="0" borderId="0"/>
    <xf numFmtId="0" fontId="28" fillId="0" borderId="0"/>
    <xf numFmtId="0" fontId="20" fillId="0" borderId="0"/>
    <xf numFmtId="0" fontId="2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0" fillId="0" borderId="0"/>
    <xf numFmtId="0" fontId="27" fillId="0" borderId="0"/>
    <xf numFmtId="0" fontId="20" fillId="0" borderId="0"/>
    <xf numFmtId="0" fontId="27" fillId="0" borderId="0"/>
    <xf numFmtId="0" fontId="20" fillId="0" borderId="0"/>
    <xf numFmtId="0" fontId="27" fillId="0" borderId="0"/>
    <xf numFmtId="0" fontId="20" fillId="0" borderId="0"/>
    <xf numFmtId="0" fontId="27" fillId="0" borderId="0"/>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34" fillId="0" borderId="0">
      <alignment vertical="top"/>
    </xf>
    <xf numFmtId="0" fontId="23" fillId="0" borderId="0">
      <alignment vertical="top"/>
    </xf>
    <xf numFmtId="0" fontId="27"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1" fillId="0" borderId="0"/>
    <xf numFmtId="0" fontId="1" fillId="0" borderId="0"/>
    <xf numFmtId="0" fontId="72" fillId="0" borderId="0"/>
    <xf numFmtId="0" fontId="72"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71" fillId="0" borderId="0"/>
    <xf numFmtId="0" fontId="27" fillId="0" borderId="0">
      <alignment vertical="top"/>
    </xf>
    <xf numFmtId="0" fontId="71" fillId="0" borderId="0"/>
    <xf numFmtId="0" fontId="71" fillId="0" borderId="0"/>
    <xf numFmtId="0" fontId="71" fillId="0" borderId="0"/>
    <xf numFmtId="0" fontId="71" fillId="0" borderId="0"/>
    <xf numFmtId="0" fontId="71"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68" fillId="0" borderId="0"/>
    <xf numFmtId="0" fontId="23" fillId="0" borderId="0">
      <alignment vertical="top"/>
    </xf>
    <xf numFmtId="0" fontId="68" fillId="0" borderId="0"/>
    <xf numFmtId="0" fontId="68" fillId="0" borderId="0"/>
    <xf numFmtId="0" fontId="68" fillId="0" borderId="0"/>
    <xf numFmtId="0" fontId="68" fillId="0" borderId="0"/>
    <xf numFmtId="0" fontId="68" fillId="0" borderId="0"/>
    <xf numFmtId="0" fontId="68" fillId="0" borderId="0"/>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3" fillId="0" borderId="0"/>
    <xf numFmtId="0" fontId="33" fillId="0" borderId="0"/>
    <xf numFmtId="0" fontId="33"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alignment vertical="top"/>
    </xf>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69"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27" fillId="0" borderId="0">
      <alignment vertical="top"/>
    </xf>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3" fillId="0" borderId="0"/>
    <xf numFmtId="0" fontId="33" fillId="0" borderId="0"/>
    <xf numFmtId="0" fontId="33"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alignment vertical="top"/>
    </xf>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xf numFmtId="0" fontId="1" fillId="0" borderId="0"/>
    <xf numFmtId="0" fontId="27" fillId="0" borderId="0"/>
    <xf numFmtId="0" fontId="27" fillId="0" borderId="0"/>
    <xf numFmtId="0" fontId="68"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33"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69"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68" fillId="0" borderId="0"/>
    <xf numFmtId="0" fontId="68"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72" fillId="0" borderId="0"/>
    <xf numFmtId="0" fontId="72"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72" fillId="0" borderId="0"/>
    <xf numFmtId="0" fontId="72" fillId="0" borderId="0"/>
    <xf numFmtId="0" fontId="27" fillId="0" borderId="0"/>
    <xf numFmtId="0" fontId="28" fillId="0" borderId="0"/>
    <xf numFmtId="0" fontId="28"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8"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73"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6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73" fillId="0" borderId="0"/>
    <xf numFmtId="0" fontId="73" fillId="0" borderId="0"/>
    <xf numFmtId="0" fontId="27" fillId="0" borderId="0">
      <alignment vertical="top"/>
    </xf>
    <xf numFmtId="0" fontId="73" fillId="0" borderId="0"/>
    <xf numFmtId="0" fontId="73" fillId="0" borderId="0"/>
    <xf numFmtId="0" fontId="20"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0" fillId="0" borderId="0"/>
    <xf numFmtId="0" fontId="27" fillId="0" borderId="0"/>
    <xf numFmtId="0" fontId="20" fillId="0" borderId="0"/>
    <xf numFmtId="0" fontId="20" fillId="0" borderId="0"/>
    <xf numFmtId="0" fontId="74"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7"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0" fillId="0" borderId="0"/>
    <xf numFmtId="0" fontId="73"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73" fillId="0" borderId="0"/>
    <xf numFmtId="0" fontId="73" fillId="0" borderId="0"/>
    <xf numFmtId="0" fontId="73" fillId="0" borderId="0"/>
    <xf numFmtId="0" fontId="20" fillId="0" borderId="0"/>
    <xf numFmtId="0" fontId="73" fillId="0" borderId="0"/>
    <xf numFmtId="0" fontId="73" fillId="0" borderId="0"/>
    <xf numFmtId="0" fontId="73" fillId="0" borderId="0"/>
    <xf numFmtId="0" fontId="73"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3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xf numFmtId="0" fontId="23" fillId="0" borderId="0"/>
    <xf numFmtId="0" fontId="23" fillId="0" borderId="0"/>
    <xf numFmtId="0" fontId="1" fillId="0" borderId="0"/>
    <xf numFmtId="0" fontId="27" fillId="0" borderId="0"/>
    <xf numFmtId="0" fontId="33" fillId="0" borderId="0"/>
    <xf numFmtId="0" fontId="36" fillId="0" borderId="0"/>
    <xf numFmtId="0" fontId="36" fillId="0" borderId="0"/>
    <xf numFmtId="0" fontId="36" fillId="0" borderId="0"/>
    <xf numFmtId="0" fontId="27" fillId="0" borderId="0"/>
    <xf numFmtId="0" fontId="36" fillId="0" borderId="0"/>
    <xf numFmtId="0" fontId="27" fillId="0" borderId="0"/>
    <xf numFmtId="0" fontId="27" fillId="0" borderId="0"/>
    <xf numFmtId="0" fontId="33" fillId="0" borderId="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3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75" fillId="0" borderId="0"/>
    <xf numFmtId="0" fontId="23" fillId="0" borderId="0">
      <alignment vertical="top"/>
    </xf>
    <xf numFmtId="0" fontId="36" fillId="0" borderId="0">
      <alignment vertical="top"/>
    </xf>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1" fillId="0" borderId="0"/>
    <xf numFmtId="0" fontId="18" fillId="0" borderId="0"/>
    <xf numFmtId="0" fontId="18" fillId="0" borderId="0"/>
    <xf numFmtId="0" fontId="18"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36" fillId="0" borderId="0">
      <alignment vertical="top"/>
    </xf>
    <xf numFmtId="0" fontId="23"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27" fillId="0" borderId="0">
      <alignment vertical="top"/>
    </xf>
    <xf numFmtId="0" fontId="27"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69" fillId="0" borderId="0"/>
    <xf numFmtId="0" fontId="23" fillId="0" borderId="0">
      <alignment vertical="top"/>
    </xf>
    <xf numFmtId="0" fontId="36" fillId="0" borderId="0">
      <alignment vertical="top"/>
    </xf>
    <xf numFmtId="0" fontId="69" fillId="0" borderId="0"/>
    <xf numFmtId="0" fontId="69" fillId="0" borderId="0"/>
    <xf numFmtId="0" fontId="69" fillId="0" borderId="0"/>
    <xf numFmtId="0" fontId="69" fillId="0" borderId="0"/>
    <xf numFmtId="0" fontId="69" fillId="0" borderId="0"/>
    <xf numFmtId="0" fontId="69"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69" fillId="0" borderId="0"/>
    <xf numFmtId="0" fontId="23" fillId="0" borderId="0">
      <alignment vertical="top"/>
    </xf>
    <xf numFmtId="0" fontId="36" fillId="0" borderId="0">
      <alignment vertical="top"/>
    </xf>
    <xf numFmtId="0" fontId="69" fillId="0" borderId="0"/>
    <xf numFmtId="0" fontId="69" fillId="0" borderId="0"/>
    <xf numFmtId="0" fontId="69" fillId="0" borderId="0"/>
    <xf numFmtId="0" fontId="69" fillId="0" borderId="0"/>
    <xf numFmtId="0" fontId="69" fillId="0" borderId="0"/>
    <xf numFmtId="0" fontId="69" fillId="0" borderId="0"/>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36" fillId="0" borderId="0">
      <alignment vertical="top"/>
    </xf>
    <xf numFmtId="0" fontId="23" fillId="0" borderId="0">
      <alignment vertical="top"/>
    </xf>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27" fillId="0" borderId="0"/>
    <xf numFmtId="0" fontId="27"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alignment vertical="top"/>
    </xf>
    <xf numFmtId="0" fontId="27" fillId="0" borderId="0">
      <alignment vertical="top"/>
    </xf>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23" fillId="0" borderId="0">
      <alignment vertical="top"/>
    </xf>
    <xf numFmtId="0" fontId="23" fillId="0" borderId="0">
      <alignment vertical="top"/>
    </xf>
    <xf numFmtId="0" fontId="1" fillId="0" borderId="0"/>
    <xf numFmtId="0" fontId="36" fillId="0" borderId="0">
      <alignment vertical="top"/>
    </xf>
    <xf numFmtId="0" fontId="27" fillId="0" borderId="0"/>
    <xf numFmtId="0" fontId="36" fillId="0" borderId="0">
      <alignment vertical="top"/>
    </xf>
    <xf numFmtId="0" fontId="36" fillId="0" borderId="0">
      <alignment vertical="top"/>
    </xf>
    <xf numFmtId="0" fontId="27" fillId="0" borderId="0"/>
    <xf numFmtId="0" fontId="36" fillId="0" borderId="0">
      <alignment vertical="top"/>
    </xf>
    <xf numFmtId="0" fontId="36" fillId="0" borderId="0">
      <alignment vertical="top"/>
    </xf>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1" fillId="0" borderId="0"/>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top"/>
    </xf>
    <xf numFmtId="0" fontId="27"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71" fillId="0" borderId="0"/>
    <xf numFmtId="0" fontId="23" fillId="0" borderId="0">
      <alignment vertical="top"/>
    </xf>
    <xf numFmtId="0" fontId="36"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1" fillId="0" borderId="0"/>
    <xf numFmtId="0" fontId="27" fillId="0" borderId="0"/>
    <xf numFmtId="0" fontId="23" fillId="0" borderId="0">
      <alignment vertical="top"/>
    </xf>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xf numFmtId="0" fontId="23" fillId="0" borderId="0">
      <alignment vertical="top"/>
    </xf>
    <xf numFmtId="0" fontId="36" fillId="0" borderId="0">
      <alignment vertical="top"/>
    </xf>
    <xf numFmtId="0" fontId="69" fillId="0" borderId="0"/>
    <xf numFmtId="0" fontId="69" fillId="0" borderId="0"/>
    <xf numFmtId="0" fontId="69" fillId="0" borderId="0"/>
    <xf numFmtId="0" fontId="69" fillId="0" borderId="0"/>
    <xf numFmtId="0" fontId="69" fillId="0" borderId="0"/>
    <xf numFmtId="0" fontId="69"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71" fillId="0" borderId="0"/>
    <xf numFmtId="0" fontId="36" fillId="0" borderId="0">
      <alignment vertical="top"/>
    </xf>
    <xf numFmtId="0" fontId="23" fillId="0" borderId="0">
      <alignment vertical="top"/>
    </xf>
    <xf numFmtId="0" fontId="23"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3"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36"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3" fillId="0" borderId="0">
      <alignment vertical="top"/>
    </xf>
    <xf numFmtId="0" fontId="36"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3" fillId="0" borderId="0">
      <alignment vertical="top"/>
    </xf>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36" fillId="0" borderId="0">
      <alignment vertical="top"/>
    </xf>
    <xf numFmtId="0" fontId="23" fillId="0" borderId="0">
      <alignment vertical="top"/>
    </xf>
    <xf numFmtId="0" fontId="23" fillId="0" borderId="0">
      <alignment vertical="top"/>
    </xf>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3" fillId="0" borderId="0">
      <alignment vertical="top"/>
    </xf>
    <xf numFmtId="0" fontId="36"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3" fillId="0" borderId="0">
      <alignment vertical="top"/>
    </xf>
    <xf numFmtId="0" fontId="71" fillId="0" borderId="0"/>
    <xf numFmtId="0" fontId="71" fillId="0" borderId="0"/>
    <xf numFmtId="0" fontId="71" fillId="0" borderId="0"/>
    <xf numFmtId="0" fontId="23" fillId="0" borderId="0">
      <alignment vertical="top"/>
    </xf>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36" fillId="0" borderId="0">
      <alignment vertical="top"/>
    </xf>
    <xf numFmtId="0" fontId="71" fillId="0" borderId="0"/>
    <xf numFmtId="0" fontId="71" fillId="0" borderId="0"/>
    <xf numFmtId="0" fontId="71" fillId="0" borderId="0"/>
    <xf numFmtId="0" fontId="71" fillId="0" borderId="0"/>
    <xf numFmtId="0" fontId="71" fillId="0" borderId="0"/>
    <xf numFmtId="0" fontId="27" fillId="0" borderId="0">
      <alignment vertical="top"/>
    </xf>
    <xf numFmtId="0" fontId="27" fillId="0" borderId="0">
      <alignment vertical="top"/>
    </xf>
    <xf numFmtId="0" fontId="36" fillId="0" borderId="0">
      <alignment vertical="top"/>
    </xf>
    <xf numFmtId="0" fontId="20"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pplyBorder="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27" fillId="0" borderId="0"/>
    <xf numFmtId="0" fontId="27"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69"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alignment vertical="top"/>
    </xf>
    <xf numFmtId="0" fontId="27" fillId="0" borderId="0">
      <alignment vertical="top"/>
    </xf>
    <xf numFmtId="0" fontId="27" fillId="0" borderId="0"/>
    <xf numFmtId="0" fontId="20"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75" fillId="0" borderId="0"/>
    <xf numFmtId="0" fontId="1"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7"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3" fillId="0" borderId="0"/>
    <xf numFmtId="0" fontId="33" fillId="0" borderId="0"/>
    <xf numFmtId="0" fontId="33" fillId="0" borderId="0"/>
    <xf numFmtId="0" fontId="2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alignment vertical="top"/>
    </xf>
    <xf numFmtId="0" fontId="27" fillId="0" borderId="0">
      <alignment vertical="top"/>
    </xf>
    <xf numFmtId="0" fontId="27" fillId="0" borderId="0"/>
    <xf numFmtId="0" fontId="1" fillId="0" borderId="0"/>
    <xf numFmtId="0" fontId="1"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33"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27" fillId="0" borderId="0"/>
    <xf numFmtId="0" fontId="27" fillId="0" borderId="0"/>
    <xf numFmtId="0" fontId="27" fillId="0" borderId="0"/>
    <xf numFmtId="0" fontId="33" fillId="0" borderId="0"/>
    <xf numFmtId="0" fontId="27" fillId="0" borderId="0"/>
    <xf numFmtId="0" fontId="27" fillId="0" borderId="0"/>
    <xf numFmtId="0" fontId="27" fillId="0" borderId="0"/>
    <xf numFmtId="0" fontId="33"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3" fillId="0" borderId="0"/>
    <xf numFmtId="0" fontId="69" fillId="0" borderId="0"/>
    <xf numFmtId="0" fontId="69" fillId="0" borderId="0"/>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36" fillId="0" borderId="0">
      <alignment vertical="top"/>
    </xf>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7" fillId="0" borderId="0"/>
    <xf numFmtId="0" fontId="27"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27" fillId="0" borderId="0"/>
    <xf numFmtId="0" fontId="27"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27" fillId="0" borderId="0"/>
    <xf numFmtId="0" fontId="27" fillId="0" borderId="0"/>
    <xf numFmtId="0" fontId="33"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33" fillId="0" borderId="0"/>
    <xf numFmtId="0" fontId="20" fillId="0" borderId="0"/>
    <xf numFmtId="0" fontId="1" fillId="0" borderId="0"/>
    <xf numFmtId="0" fontId="1" fillId="0" borderId="0"/>
    <xf numFmtId="0" fontId="27" fillId="0" borderId="0"/>
    <xf numFmtId="0" fontId="1" fillId="0" borderId="0"/>
    <xf numFmtId="0" fontId="1" fillId="0" borderId="0"/>
    <xf numFmtId="0" fontId="33" fillId="0" borderId="0"/>
    <xf numFmtId="0" fontId="20" fillId="0" borderId="0"/>
    <xf numFmtId="0" fontId="1" fillId="0" borderId="0"/>
    <xf numFmtId="0" fontId="72" fillId="0" borderId="0"/>
    <xf numFmtId="0" fontId="76" fillId="0" borderId="0"/>
    <xf numFmtId="0" fontId="76" fillId="0" borderId="0"/>
    <xf numFmtId="0" fontId="1" fillId="0" borderId="0"/>
    <xf numFmtId="0" fontId="20" fillId="0" borderId="0"/>
    <xf numFmtId="0" fontId="72" fillId="0" borderId="0"/>
    <xf numFmtId="0" fontId="72" fillId="0" borderId="0"/>
    <xf numFmtId="0" fontId="33" fillId="0" borderId="0"/>
    <xf numFmtId="0" fontId="76" fillId="0" borderId="0"/>
    <xf numFmtId="0" fontId="76" fillId="0" borderId="0"/>
    <xf numFmtId="0" fontId="72" fillId="0" borderId="0"/>
    <xf numFmtId="0" fontId="1" fillId="0" borderId="0"/>
    <xf numFmtId="0" fontId="76" fillId="0" borderId="0"/>
    <xf numFmtId="0" fontId="76" fillId="0" borderId="0"/>
    <xf numFmtId="0" fontId="72" fillId="0" borderId="0"/>
    <xf numFmtId="0" fontId="76" fillId="0" borderId="0"/>
    <xf numFmtId="0" fontId="76" fillId="0" borderId="0"/>
    <xf numFmtId="0" fontId="72" fillId="0" borderId="0"/>
    <xf numFmtId="0" fontId="33" fillId="0" borderId="0"/>
    <xf numFmtId="0" fontId="76" fillId="0" borderId="0"/>
    <xf numFmtId="0" fontId="76" fillId="0" borderId="0"/>
    <xf numFmtId="0" fontId="72" fillId="0" borderId="0"/>
    <xf numFmtId="0" fontId="76" fillId="0" borderId="0"/>
    <xf numFmtId="0" fontId="76" fillId="0" borderId="0"/>
    <xf numFmtId="0" fontId="72" fillId="0" borderId="0"/>
    <xf numFmtId="0" fontId="76" fillId="0" borderId="0"/>
    <xf numFmtId="0" fontId="76" fillId="0" borderId="0"/>
    <xf numFmtId="0" fontId="1" fillId="0" borderId="0"/>
    <xf numFmtId="0" fontId="20" fillId="0" borderId="0"/>
    <xf numFmtId="0" fontId="23" fillId="0" borderId="0">
      <alignment vertical="top"/>
    </xf>
    <xf numFmtId="0" fontId="36"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69"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23" fillId="0" borderId="0">
      <alignment vertical="top"/>
    </xf>
    <xf numFmtId="0" fontId="23" fillId="0" borderId="0">
      <alignment vertical="top"/>
    </xf>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20" fillId="0" borderId="0"/>
    <xf numFmtId="0" fontId="1" fillId="0" borderId="0"/>
    <xf numFmtId="0" fontId="27" fillId="0" borderId="0"/>
    <xf numFmtId="0" fontId="20" fillId="0" borderId="0"/>
    <xf numFmtId="0" fontId="69" fillId="0" borderId="0"/>
    <xf numFmtId="0" fontId="69" fillId="0" borderId="0"/>
    <xf numFmtId="0" fontId="69" fillId="0" borderId="0"/>
    <xf numFmtId="0" fontId="69"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23" fillId="0" borderId="0">
      <alignment vertical="top"/>
    </xf>
    <xf numFmtId="0" fontId="23" fillId="0" borderId="0">
      <alignment vertical="top"/>
    </xf>
    <xf numFmtId="0" fontId="23" fillId="0" borderId="0">
      <alignment vertical="top"/>
    </xf>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20" fillId="0" borderId="0"/>
    <xf numFmtId="0" fontId="20" fillId="0" borderId="0"/>
    <xf numFmtId="0" fontId="36" fillId="0" borderId="0">
      <alignment vertical="top"/>
    </xf>
    <xf numFmtId="0" fontId="36" fillId="0" borderId="0">
      <alignment vertical="top"/>
    </xf>
    <xf numFmtId="0" fontId="1"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27" fillId="0" borderId="0"/>
    <xf numFmtId="0" fontId="27" fillId="0" borderId="0"/>
    <xf numFmtId="0" fontId="23"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36" fillId="0" borderId="0">
      <alignment vertical="top"/>
    </xf>
    <xf numFmtId="0" fontId="23" fillId="0" borderId="0">
      <alignment vertical="top"/>
    </xf>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3"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23" fillId="0" borderId="0">
      <alignment vertical="top"/>
    </xf>
    <xf numFmtId="0" fontId="36"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72" fillId="0" borderId="0"/>
    <xf numFmtId="0" fontId="76" fillId="0" borderId="0"/>
    <xf numFmtId="0" fontId="76" fillId="0" borderId="0"/>
    <xf numFmtId="0" fontId="1" fillId="0" borderId="0"/>
    <xf numFmtId="0" fontId="72" fillId="0" borderId="0"/>
    <xf numFmtId="0" fontId="76" fillId="0" borderId="0"/>
    <xf numFmtId="0" fontId="76" fillId="0" borderId="0"/>
    <xf numFmtId="0" fontId="72" fillId="0" borderId="0"/>
    <xf numFmtId="0" fontId="76" fillId="0" borderId="0"/>
    <xf numFmtId="0" fontId="7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71" fillId="0" borderId="0"/>
    <xf numFmtId="0" fontId="71" fillId="0" borderId="0"/>
    <xf numFmtId="0" fontId="71" fillId="0" borderId="0"/>
    <xf numFmtId="0" fontId="27" fillId="0" borderId="0"/>
    <xf numFmtId="0" fontId="69" fillId="0" borderId="0"/>
    <xf numFmtId="0" fontId="71" fillId="0" borderId="0"/>
    <xf numFmtId="0" fontId="71" fillId="0" borderId="0"/>
    <xf numFmtId="0" fontId="71" fillId="0" borderId="0"/>
    <xf numFmtId="0" fontId="71" fillId="0" borderId="0"/>
    <xf numFmtId="0" fontId="71" fillId="0" borderId="0"/>
    <xf numFmtId="0" fontId="33"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9" fillId="0" borderId="0"/>
    <xf numFmtId="0" fontId="33" fillId="0" borderId="0"/>
    <xf numFmtId="0" fontId="33" fillId="0" borderId="0"/>
    <xf numFmtId="0" fontId="33" fillId="0" borderId="0"/>
    <xf numFmtId="0" fontId="20"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78" fillId="0" borderId="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33"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33"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7"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20" fillId="78" borderId="38" applyNumberForma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7" fillId="86" borderId="38" applyNumberFormat="0" applyFont="0" applyAlignment="0" applyProtection="0"/>
    <xf numFmtId="0" fontId="20" fillId="78" borderId="38" applyNumberFormat="0" applyAlignment="0" applyProtection="0"/>
    <xf numFmtId="0" fontId="20" fillId="78" borderId="38" applyNumberForma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33" fillId="86" borderId="38" applyNumberFormat="0" applyFont="0" applyAlignment="0" applyProtection="0"/>
    <xf numFmtId="0" fontId="27"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7" fillId="86" borderId="3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79"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20" fillId="78" borderId="38" applyNumberFormat="0" applyAlignment="0" applyProtection="0"/>
    <xf numFmtId="0" fontId="33" fillId="86" borderId="38" applyNumberFormat="0" applyFont="0" applyAlignment="0" applyProtection="0"/>
    <xf numFmtId="0" fontId="20" fillId="8" borderId="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33" fillId="86" borderId="38" applyNumberFormat="0" applyFont="0" applyAlignment="0" applyProtection="0"/>
    <xf numFmtId="0" fontId="20" fillId="78" borderId="38" applyNumberFormat="0" applyAlignment="0" applyProtection="0"/>
    <xf numFmtId="0" fontId="20" fillId="8" borderId="8" applyNumberFormat="0" applyFon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0" fillId="78" borderId="38" applyNumberForma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33" fillId="86" borderId="38" applyNumberFormat="0" applyFont="0" applyAlignment="0" applyProtection="0"/>
    <xf numFmtId="0" fontId="20" fillId="78" borderId="38" applyNumberFormat="0" applyAlignment="0" applyProtection="0"/>
    <xf numFmtId="0" fontId="33" fillId="86" borderId="38" applyNumberFormat="0" applyFont="0" applyAlignment="0" applyProtection="0"/>
    <xf numFmtId="177" fontId="27" fillId="0" borderId="0" applyFont="0" applyFill="0" applyBorder="0" applyAlignment="0" applyProtection="0"/>
    <xf numFmtId="199" fontId="27" fillId="0" borderId="0" applyFont="0" applyFill="0" applyBorder="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2" borderId="39" applyNumberFormat="0" applyAlignment="0" applyProtection="0"/>
    <xf numFmtId="0" fontId="10" fillId="6" borderId="5" applyNumberFormat="0" applyAlignment="0" applyProtection="0"/>
    <xf numFmtId="0" fontId="80" fillId="72" borderId="39" applyNumberFormat="0" applyAlignment="0" applyProtection="0"/>
    <xf numFmtId="0" fontId="80" fillId="72" borderId="39" applyNumberFormat="0" applyAlignment="0" applyProtection="0"/>
    <xf numFmtId="0" fontId="80" fillId="72" borderId="39" applyNumberFormat="0" applyAlignment="0" applyProtection="0"/>
    <xf numFmtId="0" fontId="80" fillId="72" borderId="39" applyNumberFormat="0" applyAlignment="0" applyProtection="0"/>
    <xf numFmtId="0" fontId="80" fillId="72" borderId="39" applyNumberFormat="0" applyAlignment="0" applyProtection="0"/>
    <xf numFmtId="0" fontId="80" fillId="72"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23"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0" fontId="80" fillId="71" borderId="39" applyNumberFormat="0" applyAlignment="0" applyProtection="0"/>
    <xf numFmtId="14" fontId="25" fillId="0" borderId="0">
      <alignment horizontal="center" vertical="top" wrapText="1"/>
      <protection locked="0"/>
    </xf>
    <xf numFmtId="10" fontId="27" fillId="0" borderId="0" applyFont="0" applyFill="0" applyBorder="0" applyAlignment="0" applyProtection="0"/>
    <xf numFmtId="10"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33" fillId="0" borderId="0" applyFont="0" applyFill="0" applyBorder="0" applyAlignment="0" applyProtection="0"/>
    <xf numFmtId="9" fontId="20" fillId="0" borderId="0" applyFill="0" applyBorder="0" applyAlignment="0" applyProtection="0"/>
    <xf numFmtId="9" fontId="33" fillId="0" borderId="0" applyFont="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7" fillId="0" borderId="0" applyFont="0" applyFill="0" applyBorder="0" applyAlignment="0" applyProtection="0"/>
    <xf numFmtId="9" fontId="20" fillId="0" borderId="0" applyFill="0" applyBorder="0" applyAlignment="0" applyProtection="0"/>
    <xf numFmtId="9" fontId="7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9" fontId="27" fillId="0" borderId="0" applyFont="0" applyFill="0" applyBorder="0" applyAlignment="0" applyProtection="0"/>
    <xf numFmtId="9" fontId="20" fillId="0" borderId="0" applyFill="0" applyBorder="0" applyAlignment="0" applyProtection="0"/>
    <xf numFmtId="0" fontId="81" fillId="0" borderId="0" applyFont="0"/>
    <xf numFmtId="0" fontId="20" fillId="0" borderId="0"/>
    <xf numFmtId="200" fontId="82" fillId="0" borderId="0"/>
    <xf numFmtId="201" fontId="28" fillId="0" borderId="0"/>
    <xf numFmtId="0" fontId="83" fillId="0" borderId="0" applyNumberFormat="0" applyFont="0" applyFill="0" applyBorder="0" applyAlignment="0" applyProtection="0">
      <alignment horizontal="left"/>
    </xf>
    <xf numFmtId="0" fontId="20" fillId="0" borderId="0" applyNumberFormat="0" applyFill="0" applyBorder="0" applyAlignment="0" applyProtection="0"/>
    <xf numFmtId="202" fontId="27" fillId="0" borderId="0" applyNumberFormat="0" applyFill="0" applyBorder="0" applyAlignment="0" applyProtection="0">
      <alignment horizontal="left"/>
    </xf>
    <xf numFmtId="0" fontId="27"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83" fillId="0" borderId="0"/>
    <xf numFmtId="0" fontId="78" fillId="0" borderId="0"/>
    <xf numFmtId="0" fontId="78" fillId="0" borderId="0"/>
    <xf numFmtId="0" fontId="78" fillId="0" borderId="0"/>
    <xf numFmtId="0" fontId="78" fillId="0" borderId="0"/>
    <xf numFmtId="0" fontId="23" fillId="0" borderId="0">
      <alignment vertical="top"/>
    </xf>
    <xf numFmtId="0" fontId="78" fillId="0" borderId="0"/>
    <xf numFmtId="0" fontId="78" fillId="0" borderId="0"/>
    <xf numFmtId="0" fontId="78" fillId="0" borderId="0"/>
    <xf numFmtId="0" fontId="78" fillId="0" borderId="0"/>
    <xf numFmtId="0" fontId="78" fillId="0" borderId="0"/>
    <xf numFmtId="0" fontId="78" fillId="0" borderId="0"/>
    <xf numFmtId="0" fontId="34" fillId="0" borderId="0">
      <alignment vertical="top"/>
    </xf>
    <xf numFmtId="0" fontId="34" fillId="0" borderId="0">
      <alignment vertical="top"/>
    </xf>
    <xf numFmtId="0" fontId="27" fillId="0" borderId="0"/>
    <xf numFmtId="0" fontId="36" fillId="0" borderId="0">
      <alignment vertical="top"/>
    </xf>
    <xf numFmtId="0" fontId="78" fillId="0" borderId="0"/>
    <xf numFmtId="0" fontId="78" fillId="0" borderId="0"/>
    <xf numFmtId="0" fontId="78" fillId="0" borderId="0"/>
    <xf numFmtId="0" fontId="78" fillId="0" borderId="0"/>
    <xf numFmtId="0" fontId="34" fillId="0" borderId="0"/>
    <xf numFmtId="0" fontId="34" fillId="0" borderId="0"/>
    <xf numFmtId="40" fontId="86" fillId="0" borderId="0" applyBorder="0">
      <alignment horizontal="right"/>
    </xf>
    <xf numFmtId="40" fontId="87" fillId="0" borderId="0" applyBorder="0">
      <alignment horizontal="right"/>
    </xf>
    <xf numFmtId="0" fontId="46" fillId="0" borderId="0"/>
    <xf numFmtId="40" fontId="88" fillId="0" borderId="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3"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16" fillId="0" borderId="9"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23"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0" fontId="90" fillId="0" borderId="40" applyNumberFormat="0" applyFill="0" applyAlignment="0" applyProtection="0"/>
    <xf numFmtId="199" fontId="27" fillId="0" borderId="0" applyFont="0" applyFill="0" applyBorder="0" applyAlignment="0" applyProtection="0"/>
    <xf numFmtId="177" fontId="27" fillId="0" borderId="0" applyFont="0" applyFill="0" applyBorder="0" applyAlignment="0" applyProtection="0"/>
    <xf numFmtId="203" fontId="27" fillId="0" borderId="0" applyFont="0" applyFill="0" applyBorder="0" applyAlignment="0" applyProtection="0"/>
    <xf numFmtId="204" fontId="27"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3"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49" fillId="39" borderId="0" applyNumberFormat="0" applyBorder="0" applyAlignment="0" applyProtection="0"/>
    <xf numFmtId="0" fontId="49" fillId="40" borderId="0" applyNumberFormat="0" applyBorder="0" applyAlignment="0" applyProtection="0"/>
    <xf numFmtId="0" fontId="80" fillId="71" borderId="39" applyNumberFormat="0" applyAlignment="0" applyProtection="0"/>
    <xf numFmtId="0" fontId="80" fillId="72" borderId="39" applyNumberFormat="0" applyAlignment="0" applyProtection="0"/>
    <xf numFmtId="0" fontId="61" fillId="45" borderId="23" applyNumberFormat="0" applyAlignment="0" applyProtection="0"/>
    <xf numFmtId="0" fontId="61" fillId="46" borderId="23" applyNumberFormat="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32" fillId="73" borderId="24" applyNumberFormat="0" applyAlignment="0" applyProtection="0"/>
    <xf numFmtId="0" fontId="32" fillId="74" borderId="24" applyNumberFormat="0" applyAlignment="0" applyProtection="0"/>
    <xf numFmtId="0" fontId="90" fillId="0" borderId="40" applyNumberFormat="0" applyFill="0" applyAlignment="0" applyProtection="0"/>
    <xf numFmtId="0" fontId="91" fillId="0" borderId="0" applyNumberFormat="0" applyFill="0" applyBorder="0" applyAlignment="0" applyProtection="0"/>
    <xf numFmtId="0" fontId="27" fillId="86" borderId="38" applyNumberFormat="0" applyFont="0" applyAlignment="0" applyProtection="0"/>
    <xf numFmtId="0" fontId="20" fillId="78" borderId="38" applyNumberFormat="0" applyAlignment="0" applyProtection="0"/>
    <xf numFmtId="0" fontId="66" fillId="84" borderId="0" applyNumberFormat="0" applyBorder="0" applyAlignment="0" applyProtection="0"/>
    <xf numFmtId="0" fontId="66" fillId="85" borderId="0" applyNumberFormat="0" applyBorder="0" applyAlignment="0" applyProtection="0"/>
    <xf numFmtId="0" fontId="31" fillId="71" borderId="23" applyNumberFormat="0" applyAlignment="0" applyProtection="0"/>
    <xf numFmtId="0" fontId="31" fillId="72" borderId="23" applyNumberFormat="0" applyAlignment="0" applyProtection="0"/>
    <xf numFmtId="0" fontId="29" fillId="37" borderId="0" applyNumberFormat="0" applyBorder="0" applyAlignment="0" applyProtection="0"/>
    <xf numFmtId="0" fontId="29" fillId="38" borderId="0" applyNumberFormat="0" applyBorder="0" applyAlignment="0" applyProtection="0"/>
    <xf numFmtId="0" fontId="63" fillId="0" borderId="37" applyNumberFormat="0" applyFill="0" applyAlignment="0" applyProtection="0"/>
    <xf numFmtId="0" fontId="47" fillId="0" borderId="0" applyNumberFormat="0" applyFill="0" applyBorder="0" applyAlignment="0" applyProtection="0"/>
    <xf numFmtId="0" fontId="52" fillId="0" borderId="33" applyNumberFormat="0" applyFill="0" applyAlignment="0" applyProtection="0"/>
    <xf numFmtId="0" fontId="53" fillId="0" borderId="34" applyNumberFormat="0" applyFill="0" applyAlignment="0" applyProtection="0"/>
    <xf numFmtId="0" fontId="54" fillId="0" borderId="35" applyNumberFormat="0" applyFill="0" applyAlignment="0" applyProtection="0"/>
    <xf numFmtId="0" fontId="54" fillId="0" borderId="0" applyNumberFormat="0" applyFill="0" applyBorder="0" applyAlignment="0" applyProtection="0"/>
    <xf numFmtId="0" fontId="89" fillId="0" borderId="0" applyNumberFormat="0" applyFill="0" applyBorder="0" applyAlignment="0" applyProtection="0"/>
    <xf numFmtId="0" fontId="27" fillId="0" borderId="0"/>
    <xf numFmtId="199" fontId="46" fillId="0" borderId="0" applyFont="0" applyFill="0" applyBorder="0" applyAlignment="0" applyProtection="0"/>
    <xf numFmtId="177" fontId="46" fillId="0" borderId="0" applyFont="0" applyFill="0" applyBorder="0" applyAlignment="0" applyProtection="0"/>
    <xf numFmtId="205" fontId="46" fillId="0" borderId="0" applyFont="0" applyFill="0" applyBorder="0" applyAlignment="0" applyProtection="0"/>
    <xf numFmtId="206" fontId="46" fillId="0" borderId="0" applyFont="0" applyFill="0" applyBorder="0" applyAlignment="0" applyProtection="0"/>
    <xf numFmtId="0" fontId="46" fillId="0" borderId="0"/>
    <xf numFmtId="0" fontId="122" fillId="0" borderId="0"/>
  </cellStyleXfs>
  <cellXfs count="169">
    <xf numFmtId="0" fontId="0" fillId="0" borderId="0" xfId="0"/>
    <xf numFmtId="0" fontId="0" fillId="0" borderId="15" xfId="0" applyBorder="1"/>
    <xf numFmtId="0" fontId="92" fillId="0" borderId="0" xfId="0" applyFont="1"/>
    <xf numFmtId="0" fontId="92" fillId="0" borderId="0" xfId="0" applyFont="1" applyAlignment="1">
      <alignment horizontal="center"/>
    </xf>
    <xf numFmtId="0" fontId="92" fillId="0" borderId="0" xfId="0" applyFont="1" applyAlignment="1">
      <alignment horizontal="center" vertical="center" wrapText="1"/>
    </xf>
    <xf numFmtId="0" fontId="94" fillId="0" borderId="15" xfId="0" applyFont="1" applyBorder="1" applyAlignment="1" applyProtection="1">
      <alignment horizontal="left" vertical="center" wrapText="1" readingOrder="1"/>
      <protection locked="0"/>
    </xf>
    <xf numFmtId="0" fontId="94" fillId="33" borderId="15" xfId="0" applyFont="1" applyFill="1" applyBorder="1" applyAlignment="1" applyProtection="1">
      <alignment horizontal="left" vertical="center" wrapText="1" readingOrder="1"/>
      <protection locked="0"/>
    </xf>
    <xf numFmtId="0" fontId="95" fillId="34" borderId="15" xfId="0" applyFont="1" applyFill="1" applyBorder="1" applyAlignment="1" applyProtection="1">
      <alignment horizontal="left" vertical="center" wrapText="1" readingOrder="1"/>
      <protection locked="0"/>
    </xf>
    <xf numFmtId="0" fontId="93" fillId="0" borderId="15" xfId="0" applyFont="1" applyBorder="1" applyAlignment="1">
      <alignment horizontal="center" vertical="center" wrapText="1"/>
    </xf>
    <xf numFmtId="0" fontId="92" fillId="0" borderId="15" xfId="0" applyFont="1" applyBorder="1"/>
    <xf numFmtId="0" fontId="96" fillId="0" borderId="15" xfId="0" applyFont="1" applyBorder="1"/>
    <xf numFmtId="0" fontId="100" fillId="0" borderId="15" xfId="0" applyFont="1" applyBorder="1"/>
    <xf numFmtId="164" fontId="101" fillId="0" borderId="15" xfId="0" applyNumberFormat="1" applyFont="1" applyBorder="1" applyAlignment="1">
      <alignment horizontal="center"/>
    </xf>
    <xf numFmtId="0" fontId="100" fillId="0" borderId="15" xfId="0" applyFont="1" applyBorder="1" applyAlignment="1">
      <alignment horizontal="center"/>
    </xf>
    <xf numFmtId="0" fontId="100" fillId="0" borderId="15" xfId="0" applyFont="1" applyBorder="1" applyAlignment="1">
      <alignment horizontal="center" vertical="center"/>
    </xf>
    <xf numFmtId="164" fontId="103" fillId="0" borderId="15" xfId="0" applyNumberFormat="1" applyFont="1" applyBorder="1" applyAlignment="1">
      <alignment horizontal="center"/>
    </xf>
    <xf numFmtId="165" fontId="100" fillId="0" borderId="15" xfId="1" applyFont="1" applyFill="1" applyBorder="1"/>
    <xf numFmtId="0" fontId="102" fillId="0" borderId="15" xfId="0" applyFont="1" applyBorder="1" applyAlignment="1">
      <alignment horizontal="center"/>
    </xf>
    <xf numFmtId="0" fontId="104" fillId="0" borderId="15" xfId="0" applyFont="1" applyBorder="1" applyAlignment="1">
      <alignment horizontal="center" vertical="center" wrapText="1"/>
    </xf>
    <xf numFmtId="0" fontId="92" fillId="0" borderId="0" xfId="0" applyFont="1" applyAlignment="1">
      <alignment horizontal="center" vertical="center"/>
    </xf>
    <xf numFmtId="0" fontId="107" fillId="0" borderId="15" xfId="0" applyFont="1" applyBorder="1" applyAlignment="1">
      <alignment horizontal="center" vertical="center" wrapText="1"/>
    </xf>
    <xf numFmtId="0" fontId="92" fillId="0" borderId="0" xfId="0" applyFont="1" applyAlignment="1">
      <alignment horizontal="right"/>
    </xf>
    <xf numFmtId="0" fontId="109" fillId="0" borderId="0" xfId="0" applyFont="1"/>
    <xf numFmtId="0" fontId="98" fillId="0" borderId="15" xfId="0" applyFont="1" applyBorder="1" applyAlignment="1">
      <alignment horizontal="center" vertical="center" wrapText="1"/>
    </xf>
    <xf numFmtId="0" fontId="114" fillId="33" borderId="0" xfId="0" applyFont="1" applyFill="1" applyAlignment="1">
      <alignment horizontal="center" vertical="center" wrapText="1"/>
    </xf>
    <xf numFmtId="0" fontId="115" fillId="33" borderId="15" xfId="0" applyFont="1" applyFill="1" applyBorder="1" applyAlignment="1">
      <alignment horizontal="center" vertical="center" wrapText="1"/>
    </xf>
    <xf numFmtId="0" fontId="116" fillId="33" borderId="0" xfId="0" applyFont="1" applyFill="1" applyAlignment="1">
      <alignment horizontal="center" vertical="center"/>
    </xf>
    <xf numFmtId="0" fontId="117" fillId="33" borderId="15" xfId="0" applyFont="1" applyFill="1" applyBorder="1" applyAlignment="1">
      <alignment vertical="center"/>
    </xf>
    <xf numFmtId="0" fontId="118" fillId="33" borderId="15" xfId="0" applyFont="1" applyFill="1" applyBorder="1" applyAlignment="1">
      <alignment vertical="center"/>
    </xf>
    <xf numFmtId="2" fontId="119" fillId="33" borderId="15" xfId="0" applyNumberFormat="1" applyFont="1" applyFill="1" applyBorder="1" applyAlignment="1">
      <alignment horizontal="center" vertical="center"/>
    </xf>
    <xf numFmtId="2" fontId="111" fillId="33" borderId="15" xfId="0" applyNumberFormat="1" applyFont="1" applyFill="1" applyBorder="1" applyAlignment="1">
      <alignment horizontal="center" vertical="center"/>
    </xf>
    <xf numFmtId="0" fontId="117" fillId="0" borderId="0" xfId="0" applyFont="1" applyAlignment="1">
      <alignment horizontal="left"/>
    </xf>
    <xf numFmtId="0" fontId="117" fillId="0" borderId="0" xfId="0" applyFont="1"/>
    <xf numFmtId="0" fontId="0" fillId="0" borderId="45" xfId="0" applyBorder="1"/>
    <xf numFmtId="0" fontId="0" fillId="0" borderId="26" xfId="0" applyBorder="1"/>
    <xf numFmtId="0" fontId="111" fillId="0" borderId="46" xfId="0" applyFont="1" applyBorder="1" applyAlignment="1">
      <alignment horizontal="center"/>
    </xf>
    <xf numFmtId="0" fontId="0" fillId="0" borderId="25" xfId="0" applyBorder="1"/>
    <xf numFmtId="0" fontId="115" fillId="33" borderId="47" xfId="0" applyFont="1" applyFill="1" applyBorder="1" applyAlignment="1">
      <alignment horizontal="center" vertical="center"/>
    </xf>
    <xf numFmtId="0" fontId="117" fillId="33" borderId="48" xfId="0" applyFont="1" applyFill="1" applyBorder="1" applyAlignment="1">
      <alignment vertical="center"/>
    </xf>
    <xf numFmtId="2" fontId="119" fillId="33" borderId="49" xfId="0" applyNumberFormat="1" applyFont="1" applyFill="1" applyBorder="1" applyAlignment="1">
      <alignment horizontal="center" vertical="center"/>
    </xf>
    <xf numFmtId="2" fontId="111" fillId="33" borderId="49" xfId="0" applyNumberFormat="1" applyFont="1" applyFill="1" applyBorder="1" applyAlignment="1">
      <alignment horizontal="center" vertical="center"/>
    </xf>
    <xf numFmtId="0" fontId="117" fillId="33" borderId="50" xfId="0" applyFont="1" applyFill="1" applyBorder="1" applyAlignment="1">
      <alignment vertical="center"/>
    </xf>
    <xf numFmtId="0" fontId="117" fillId="33" borderId="51" xfId="0" applyFont="1" applyFill="1" applyBorder="1" applyAlignment="1">
      <alignment vertical="center"/>
    </xf>
    <xf numFmtId="0" fontId="118" fillId="33" borderId="51" xfId="0" applyFont="1" applyFill="1" applyBorder="1" applyAlignment="1">
      <alignment vertical="center"/>
    </xf>
    <xf numFmtId="2" fontId="119" fillId="33" borderId="51" xfId="0" applyNumberFormat="1" applyFont="1" applyFill="1" applyBorder="1" applyAlignment="1">
      <alignment horizontal="center" vertical="center"/>
    </xf>
    <xf numFmtId="2" fontId="111" fillId="33" borderId="51" xfId="0" applyNumberFormat="1" applyFont="1" applyFill="1" applyBorder="1" applyAlignment="1">
      <alignment horizontal="center" vertical="center"/>
    </xf>
    <xf numFmtId="2" fontId="111" fillId="33" borderId="52" xfId="0" applyNumberFormat="1" applyFont="1" applyFill="1" applyBorder="1" applyAlignment="1">
      <alignment horizontal="center" vertical="center"/>
    </xf>
    <xf numFmtId="0" fontId="117" fillId="0" borderId="15" xfId="0" applyFont="1" applyBorder="1" applyAlignment="1">
      <alignment horizontal="center" vertical="center" wrapText="1"/>
    </xf>
    <xf numFmtId="0" fontId="118" fillId="0" borderId="15" xfId="0" applyFont="1" applyBorder="1" applyAlignment="1">
      <alignment vertical="center" wrapText="1"/>
    </xf>
    <xf numFmtId="0" fontId="0" fillId="0" borderId="15" xfId="0" applyBorder="1" applyAlignment="1">
      <alignment vertical="center"/>
    </xf>
    <xf numFmtId="0" fontId="105" fillId="0" borderId="0" xfId="0" applyFont="1" applyAlignment="1">
      <alignment horizontal="center" vertical="center"/>
    </xf>
    <xf numFmtId="0" fontId="16" fillId="0" borderId="15" xfId="0" applyFont="1" applyBorder="1" applyAlignment="1">
      <alignment horizontal="center" vertical="center"/>
    </xf>
    <xf numFmtId="0" fontId="120" fillId="0" borderId="0" xfId="0" applyFont="1" applyAlignment="1">
      <alignment horizontal="center" vertical="center" wrapText="1"/>
    </xf>
    <xf numFmtId="0" fontId="105" fillId="0" borderId="0" xfId="0" applyFont="1"/>
    <xf numFmtId="0" fontId="117" fillId="0" borderId="0" xfId="0" applyFont="1" applyAlignment="1">
      <alignment horizontal="right" vertical="center" wrapText="1"/>
    </xf>
    <xf numFmtId="0" fontId="117" fillId="0" borderId="14" xfId="0" applyFont="1" applyBorder="1" applyAlignment="1">
      <alignment vertical="center" wrapText="1"/>
    </xf>
    <xf numFmtId="0" fontId="105" fillId="0" borderId="15" xfId="0" applyFont="1" applyBorder="1"/>
    <xf numFmtId="0" fontId="105" fillId="0" borderId="15" xfId="0" applyFont="1" applyBorder="1" applyAlignment="1">
      <alignment horizontal="center" vertical="center"/>
    </xf>
    <xf numFmtId="0" fontId="123" fillId="0" borderId="15" xfId="0" applyFont="1" applyBorder="1" applyAlignment="1">
      <alignment horizontal="center"/>
    </xf>
    <xf numFmtId="0" fontId="93" fillId="0" borderId="15" xfId="0" applyFont="1" applyBorder="1" applyAlignment="1">
      <alignment horizontal="left"/>
    </xf>
    <xf numFmtId="0" fontId="93" fillId="0" borderId="20" xfId="0" applyFont="1" applyBorder="1" applyAlignment="1">
      <alignment horizontal="center"/>
    </xf>
    <xf numFmtId="0" fontId="98" fillId="0" borderId="13" xfId="0" applyFont="1" applyBorder="1" applyAlignment="1">
      <alignment horizontal="center" vertical="center" wrapText="1"/>
    </xf>
    <xf numFmtId="0" fontId="98" fillId="0" borderId="14" xfId="0" applyFont="1" applyBorder="1" applyAlignment="1">
      <alignment horizontal="center" vertical="center" wrapText="1"/>
    </xf>
    <xf numFmtId="0" fontId="99" fillId="0" borderId="13" xfId="0" applyFont="1" applyBorder="1" applyAlignment="1">
      <alignment horizontal="center" vertical="center" wrapText="1"/>
    </xf>
    <xf numFmtId="0" fontId="99" fillId="0" borderId="14" xfId="0" applyFont="1" applyBorder="1" applyAlignment="1">
      <alignment horizontal="center" vertical="center" wrapText="1"/>
    </xf>
    <xf numFmtId="0" fontId="98" fillId="0" borderId="10" xfId="0" applyFont="1" applyBorder="1" applyAlignment="1">
      <alignment horizontal="center" vertical="center" wrapText="1"/>
    </xf>
    <xf numFmtId="0" fontId="98" fillId="0" borderId="11" xfId="0" applyFont="1" applyBorder="1" applyAlignment="1">
      <alignment horizontal="center" vertical="center" wrapText="1"/>
    </xf>
    <xf numFmtId="0" fontId="98" fillId="0" borderId="12" xfId="0" applyFont="1" applyBorder="1" applyAlignment="1">
      <alignment horizontal="center" vertical="center" wrapText="1"/>
    </xf>
    <xf numFmtId="0" fontId="97" fillId="0" borderId="10" xfId="0" applyFont="1" applyBorder="1" applyAlignment="1">
      <alignment horizontal="left" vertical="center"/>
    </xf>
    <xf numFmtId="0" fontId="97" fillId="0" borderId="11" xfId="0" applyFont="1" applyBorder="1" applyAlignment="1">
      <alignment horizontal="left" vertical="center"/>
    </xf>
    <xf numFmtId="0" fontId="97" fillId="0" borderId="12" xfId="0" applyFont="1" applyBorder="1" applyAlignment="1">
      <alignment horizontal="left" vertical="center"/>
    </xf>
    <xf numFmtId="0" fontId="98" fillId="0" borderId="13" xfId="0" applyFont="1" applyBorder="1" applyAlignment="1">
      <alignment horizontal="center" vertical="center"/>
    </xf>
    <xf numFmtId="0" fontId="98" fillId="0" borderId="14" xfId="0" applyFont="1" applyBorder="1" applyAlignment="1">
      <alignment horizontal="center" vertical="center"/>
    </xf>
    <xf numFmtId="0" fontId="97" fillId="0" borderId="10" xfId="0" applyFont="1" applyBorder="1" applyAlignment="1">
      <alignment horizontal="center"/>
    </xf>
    <xf numFmtId="0" fontId="97" fillId="0" borderId="11" xfId="0" applyFont="1" applyBorder="1" applyAlignment="1">
      <alignment horizontal="center"/>
    </xf>
    <xf numFmtId="0" fontId="97" fillId="0" borderId="12" xfId="0" applyFont="1" applyBorder="1" applyAlignment="1">
      <alignment horizontal="center"/>
    </xf>
    <xf numFmtId="0" fontId="93" fillId="0" borderId="15" xfId="0" applyFont="1" applyBorder="1" applyAlignment="1">
      <alignment horizontal="center" vertical="center" wrapText="1"/>
    </xf>
    <xf numFmtId="0" fontId="93" fillId="0" borderId="15" xfId="0" applyFont="1" applyBorder="1" applyAlignment="1">
      <alignment horizontal="center" vertical="center"/>
    </xf>
    <xf numFmtId="0" fontId="102" fillId="0" borderId="10" xfId="0" applyFont="1" applyBorder="1" applyAlignment="1">
      <alignment horizontal="left"/>
    </xf>
    <xf numFmtId="0" fontId="102" fillId="0" borderId="11" xfId="0" applyFont="1" applyBorder="1" applyAlignment="1">
      <alignment horizontal="left"/>
    </xf>
    <xf numFmtId="0" fontId="102" fillId="0" borderId="12" xfId="0" applyFont="1" applyBorder="1" applyAlignment="1">
      <alignment horizontal="left"/>
    </xf>
    <xf numFmtId="0" fontId="102" fillId="0" borderId="10" xfId="0" applyFont="1" applyBorder="1" applyAlignment="1">
      <alignment horizontal="center"/>
    </xf>
    <xf numFmtId="0" fontId="102" fillId="0" borderId="11" xfId="0" applyFont="1" applyBorder="1" applyAlignment="1">
      <alignment horizontal="center"/>
    </xf>
    <xf numFmtId="0" fontId="102" fillId="0" borderId="12" xfId="0" applyFont="1" applyBorder="1" applyAlignment="1">
      <alignment horizontal="center"/>
    </xf>
    <xf numFmtId="0" fontId="93" fillId="87" borderId="13" xfId="0" applyFont="1" applyFill="1" applyBorder="1" applyAlignment="1">
      <alignment horizontal="center" vertical="center" wrapText="1"/>
    </xf>
    <xf numFmtId="0" fontId="93" fillId="87" borderId="16" xfId="0" applyFont="1" applyFill="1" applyBorder="1" applyAlignment="1">
      <alignment horizontal="center" vertical="center" wrapText="1"/>
    </xf>
    <xf numFmtId="0" fontId="93" fillId="87" borderId="14" xfId="0" applyFont="1" applyFill="1" applyBorder="1" applyAlignment="1">
      <alignment horizontal="center" vertical="center" wrapText="1"/>
    </xf>
    <xf numFmtId="0" fontId="105" fillId="0" borderId="44" xfId="0" applyFont="1" applyBorder="1" applyAlignment="1">
      <alignment horizontal="left"/>
    </xf>
    <xf numFmtId="0" fontId="93" fillId="0" borderId="10" xfId="0" applyFont="1" applyBorder="1" applyAlignment="1">
      <alignment horizontal="center" vertical="center" wrapText="1"/>
    </xf>
    <xf numFmtId="0" fontId="93" fillId="0" borderId="11" xfId="0" applyFont="1" applyBorder="1" applyAlignment="1">
      <alignment horizontal="center" vertical="center" wrapText="1"/>
    </xf>
    <xf numFmtId="0" fontId="93" fillId="0" borderId="12" xfId="0" applyFont="1" applyBorder="1" applyAlignment="1">
      <alignment horizontal="center" vertical="center" wrapText="1"/>
    </xf>
    <xf numFmtId="0" fontId="102" fillId="0" borderId="17" xfId="0" applyFont="1" applyBorder="1" applyAlignment="1">
      <alignment horizontal="center"/>
    </xf>
    <xf numFmtId="0" fontId="102" fillId="0" borderId="18" xfId="0" applyFont="1" applyBorder="1" applyAlignment="1">
      <alignment horizontal="center"/>
    </xf>
    <xf numFmtId="0" fontId="102" fillId="0" borderId="19" xfId="0" applyFont="1" applyBorder="1" applyAlignment="1">
      <alignment horizontal="center"/>
    </xf>
    <xf numFmtId="0" fontId="105" fillId="0" borderId="11" xfId="0" applyFont="1" applyBorder="1" applyAlignment="1">
      <alignment horizontal="left"/>
    </xf>
    <xf numFmtId="0" fontId="102" fillId="0" borderId="20" xfId="0" applyFont="1" applyBorder="1" applyAlignment="1">
      <alignment horizontal="center"/>
    </xf>
    <xf numFmtId="0" fontId="107" fillId="0" borderId="15" xfId="0" applyFont="1" applyBorder="1" applyAlignment="1">
      <alignment horizontal="left" vertical="center" wrapText="1" readingOrder="1"/>
    </xf>
    <xf numFmtId="0" fontId="107" fillId="0" borderId="10" xfId="0" applyFont="1" applyBorder="1" applyAlignment="1">
      <alignment horizontal="center" vertical="center" wrapText="1" readingOrder="1"/>
    </xf>
    <xf numFmtId="0" fontId="107" fillId="0" borderId="12" xfId="0" applyFont="1" applyBorder="1" applyAlignment="1">
      <alignment horizontal="center" vertical="center" wrapText="1" readingOrder="1"/>
    </xf>
    <xf numFmtId="0" fontId="107" fillId="0" borderId="15" xfId="0" applyFont="1" applyBorder="1" applyAlignment="1">
      <alignment horizontal="center" vertical="center" wrapText="1"/>
    </xf>
    <xf numFmtId="0" fontId="107" fillId="0" borderId="15" xfId="0" applyFont="1" applyBorder="1" applyAlignment="1">
      <alignment horizontal="center" vertical="center" wrapText="1" readingOrder="1"/>
    </xf>
    <xf numFmtId="0" fontId="107" fillId="0" borderId="36" xfId="0" applyFont="1" applyBorder="1" applyAlignment="1">
      <alignment horizontal="center" vertical="center" wrapText="1" readingOrder="1"/>
    </xf>
    <xf numFmtId="0" fontId="107" fillId="0" borderId="41" xfId="0" applyFont="1" applyBorder="1" applyAlignment="1">
      <alignment horizontal="center" vertical="center" wrapText="1" readingOrder="1"/>
    </xf>
    <xf numFmtId="0" fontId="107" fillId="0" borderId="42" xfId="0" applyFont="1" applyBorder="1" applyAlignment="1">
      <alignment horizontal="center" vertical="center" wrapText="1" readingOrder="1"/>
    </xf>
    <xf numFmtId="0" fontId="107" fillId="0" borderId="43" xfId="0" applyFont="1" applyBorder="1" applyAlignment="1">
      <alignment horizontal="center" vertical="center" wrapText="1" readingOrder="1"/>
    </xf>
    <xf numFmtId="0" fontId="107" fillId="0" borderId="10" xfId="0" applyFont="1" applyBorder="1" applyAlignment="1">
      <alignment horizontal="center" vertical="center" wrapText="1"/>
    </xf>
    <xf numFmtId="0" fontId="107" fillId="0" borderId="11" xfId="0" applyFont="1" applyBorder="1" applyAlignment="1">
      <alignment horizontal="center" vertical="center" wrapText="1"/>
    </xf>
    <xf numFmtId="0" fontId="107" fillId="0" borderId="12" xfId="0" applyFont="1" applyBorder="1" applyAlignment="1">
      <alignment horizontal="center" vertical="center" wrapText="1"/>
    </xf>
    <xf numFmtId="0" fontId="106" fillId="0" borderId="20" xfId="0" applyFont="1" applyBorder="1" applyAlignment="1">
      <alignment horizontal="center" vertical="center"/>
    </xf>
    <xf numFmtId="0" fontId="108" fillId="0" borderId="15" xfId="0" applyFont="1" applyBorder="1" applyAlignment="1">
      <alignment horizontal="right" vertical="center" wrapText="1" readingOrder="1"/>
    </xf>
    <xf numFmtId="0" fontId="110" fillId="0" borderId="15" xfId="0" applyFont="1" applyBorder="1" applyAlignment="1">
      <alignment horizontal="left" vertical="center"/>
    </xf>
    <xf numFmtId="0" fontId="98" fillId="0" borderId="15" xfId="0" applyFont="1" applyBorder="1" applyAlignment="1">
      <alignment horizontal="center" vertical="center" wrapText="1"/>
    </xf>
    <xf numFmtId="0" fontId="98" fillId="0" borderId="15" xfId="0" applyFont="1" applyBorder="1" applyAlignment="1">
      <alignment horizontal="center" vertical="center"/>
    </xf>
    <xf numFmtId="0" fontId="98" fillId="0" borderId="15" xfId="0" applyFont="1" applyBorder="1" applyAlignment="1">
      <alignment horizontal="right" vertical="center"/>
    </xf>
    <xf numFmtId="0" fontId="112" fillId="33" borderId="25" xfId="0" applyFont="1" applyFill="1" applyBorder="1" applyAlignment="1">
      <alignment horizontal="center" vertical="center"/>
    </xf>
    <xf numFmtId="0" fontId="112" fillId="33" borderId="0" xfId="0" applyFont="1" applyFill="1" applyAlignment="1">
      <alignment horizontal="center" vertical="center"/>
    </xf>
    <xf numFmtId="0" fontId="112" fillId="33" borderId="28" xfId="0" applyFont="1" applyFill="1" applyBorder="1" applyAlignment="1">
      <alignment horizontal="center" vertical="center"/>
    </xf>
    <xf numFmtId="0" fontId="113" fillId="33" borderId="25" xfId="0" applyFont="1" applyFill="1" applyBorder="1" applyAlignment="1">
      <alignment horizontal="center" vertical="center" wrapText="1"/>
    </xf>
    <xf numFmtId="0" fontId="113" fillId="33" borderId="0" xfId="0" applyFont="1" applyFill="1" applyAlignment="1">
      <alignment horizontal="center" vertical="center" wrapText="1"/>
    </xf>
    <xf numFmtId="0" fontId="113" fillId="33" borderId="28" xfId="0" applyFont="1" applyFill="1" applyBorder="1" applyAlignment="1">
      <alignment horizontal="center" vertical="center" wrapText="1"/>
    </xf>
    <xf numFmtId="0" fontId="115" fillId="33" borderId="48" xfId="0" applyFont="1" applyFill="1" applyBorder="1" applyAlignment="1">
      <alignment horizontal="center" vertical="center" wrapText="1"/>
    </xf>
    <xf numFmtId="0" fontId="115" fillId="33" borderId="15" xfId="0" applyFont="1" applyFill="1" applyBorder="1" applyAlignment="1">
      <alignment horizontal="center" vertical="center" wrapText="1"/>
    </xf>
    <xf numFmtId="0" fontId="115" fillId="33" borderId="10" xfId="0" applyFont="1" applyFill="1" applyBorder="1" applyAlignment="1">
      <alignment horizontal="center" vertical="center" wrapText="1"/>
    </xf>
    <xf numFmtId="0" fontId="115" fillId="33" borderId="11" xfId="0" applyFont="1" applyFill="1" applyBorder="1" applyAlignment="1">
      <alignment horizontal="center" vertical="center" wrapText="1"/>
    </xf>
    <xf numFmtId="0" fontId="115" fillId="33" borderId="12" xfId="0" applyFont="1" applyFill="1" applyBorder="1" applyAlignment="1">
      <alignment horizontal="center" vertical="center" wrapText="1"/>
    </xf>
    <xf numFmtId="0" fontId="115" fillId="33" borderId="49" xfId="0" applyFont="1" applyFill="1" applyBorder="1" applyAlignment="1">
      <alignment horizontal="center" vertical="center" wrapText="1"/>
    </xf>
    <xf numFmtId="0" fontId="16" fillId="0" borderId="15" xfId="0" applyFont="1" applyBorder="1" applyAlignment="1">
      <alignment horizontal="center" vertical="center" wrapText="1"/>
    </xf>
    <xf numFmtId="0" fontId="121" fillId="0" borderId="36" xfId="0" applyFont="1" applyBorder="1" applyAlignment="1">
      <alignment horizontal="center" vertical="center" wrapText="1"/>
    </xf>
    <xf numFmtId="0" fontId="121" fillId="0" borderId="53" xfId="0" applyFont="1" applyBorder="1" applyAlignment="1">
      <alignment horizontal="center" vertical="center" wrapText="1"/>
    </xf>
    <xf numFmtId="0" fontId="120" fillId="0" borderId="21" xfId="0" applyFont="1" applyBorder="1" applyAlignment="1">
      <alignment horizontal="center" vertical="center" wrapText="1"/>
    </xf>
    <xf numFmtId="0" fontId="120" fillId="0" borderId="0" xfId="0" applyFont="1" applyAlignment="1">
      <alignment horizontal="center" vertical="center" wrapText="1"/>
    </xf>
    <xf numFmtId="0" fontId="117" fillId="0" borderId="21" xfId="0" applyFont="1" applyBorder="1" applyAlignment="1">
      <alignment horizontal="center" vertical="center" wrapText="1"/>
    </xf>
    <xf numFmtId="0" fontId="117" fillId="0" borderId="0" xfId="0" applyFont="1" applyAlignment="1">
      <alignment horizontal="center" vertical="center" wrapText="1"/>
    </xf>
    <xf numFmtId="0" fontId="117" fillId="0" borderId="13" xfId="0" applyFont="1" applyBorder="1" applyAlignment="1">
      <alignment horizontal="center" vertical="center" wrapText="1"/>
    </xf>
    <xf numFmtId="0" fontId="117" fillId="0" borderId="14" xfId="0" applyFont="1" applyBorder="1" applyAlignment="1">
      <alignment horizontal="center" vertical="center" wrapText="1"/>
    </xf>
    <xf numFmtId="0" fontId="117" fillId="0" borderId="15" xfId="0" applyFont="1" applyBorder="1" applyAlignment="1">
      <alignment horizontal="center" vertical="center" wrapText="1"/>
    </xf>
    <xf numFmtId="0" fontId="117" fillId="0" borderId="21" xfId="0" applyFont="1" applyBorder="1" applyAlignment="1">
      <alignment horizontal="right" vertical="center" wrapText="1"/>
    </xf>
    <xf numFmtId="0" fontId="117" fillId="0" borderId="0" xfId="0" applyFont="1" applyAlignment="1">
      <alignment horizontal="right" vertical="center" wrapText="1"/>
    </xf>
    <xf numFmtId="0" fontId="117" fillId="0" borderId="36"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41" xfId="0" applyFont="1" applyBorder="1" applyAlignment="1">
      <alignment horizontal="center" vertical="center" wrapText="1"/>
    </xf>
    <xf numFmtId="0" fontId="121" fillId="0" borderId="36" xfId="0" applyFont="1" applyBorder="1" applyAlignment="1">
      <alignment horizontal="left" vertical="center" wrapText="1"/>
    </xf>
    <xf numFmtId="0" fontId="121" fillId="0" borderId="53" xfId="0" applyFont="1" applyBorder="1" applyAlignment="1">
      <alignment horizontal="left" vertical="center" wrapText="1"/>
    </xf>
    <xf numFmtId="0" fontId="105" fillId="0" borderId="15" xfId="0" applyFont="1" applyBorder="1" applyAlignment="1">
      <alignment horizontal="center" vertical="center"/>
    </xf>
    <xf numFmtId="0" fontId="105" fillId="0" borderId="15" xfId="0" applyFont="1" applyBorder="1" applyAlignment="1">
      <alignment horizontal="center" vertical="center" wrapText="1"/>
    </xf>
    <xf numFmtId="0" fontId="98" fillId="33" borderId="15" xfId="8057" applyFont="1" applyFill="1" applyBorder="1" applyAlignment="1">
      <alignment horizontal="center" vertical="center" wrapText="1"/>
    </xf>
    <xf numFmtId="17" fontId="105" fillId="88" borderId="15" xfId="0" applyNumberFormat="1" applyFont="1" applyFill="1" applyBorder="1" applyAlignment="1">
      <alignment horizontal="center" vertical="center" wrapText="1"/>
    </xf>
    <xf numFmtId="2" fontId="95" fillId="34" borderId="15" xfId="0" applyNumberFormat="1" applyFont="1" applyFill="1" applyBorder="1" applyAlignment="1" applyProtection="1">
      <alignment horizontal="left" vertical="center" wrapText="1" readingOrder="1"/>
      <protection locked="0"/>
    </xf>
    <xf numFmtId="2" fontId="92" fillId="0" borderId="15" xfId="0" applyNumberFormat="1" applyFont="1" applyBorder="1"/>
    <xf numFmtId="2" fontId="96" fillId="0" borderId="15" xfId="0" applyNumberFormat="1" applyFont="1" applyBorder="1" applyAlignment="1">
      <alignment horizontal="center"/>
    </xf>
    <xf numFmtId="2" fontId="95" fillId="34" borderId="15" xfId="0" applyNumberFormat="1" applyFont="1" applyFill="1" applyBorder="1" applyAlignment="1" applyProtection="1">
      <alignment horizontal="center" vertical="center" wrapText="1" readingOrder="1"/>
      <protection locked="0"/>
    </xf>
    <xf numFmtId="2" fontId="92" fillId="0" borderId="15" xfId="0" applyNumberFormat="1" applyFont="1" applyBorder="1" applyAlignment="1">
      <alignment horizontal="center"/>
    </xf>
    <xf numFmtId="2" fontId="123" fillId="34" borderId="15" xfId="0" applyNumberFormat="1" applyFont="1" applyFill="1" applyBorder="1" applyAlignment="1" applyProtection="1">
      <alignment horizontal="center" vertical="center" wrapText="1" readingOrder="1"/>
      <protection locked="0"/>
    </xf>
    <xf numFmtId="0" fontId="0" fillId="89" borderId="54" xfId="0" applyFill="1" applyBorder="1" applyAlignment="1">
      <alignment vertical="center" wrapText="1"/>
    </xf>
    <xf numFmtId="2" fontId="121" fillId="90" borderId="54" xfId="0" applyNumberFormat="1" applyFont="1" applyFill="1" applyBorder="1" applyAlignment="1">
      <alignment horizontal="center" vertical="center" wrapText="1"/>
    </xf>
    <xf numFmtId="2" fontId="100" fillId="0" borderId="15" xfId="0" applyNumberFormat="1" applyFont="1" applyBorder="1" applyAlignment="1">
      <alignment horizontal="center" vertical="center"/>
    </xf>
    <xf numFmtId="1" fontId="100" fillId="0" borderId="15" xfId="0" applyNumberFormat="1" applyFont="1" applyBorder="1" applyAlignment="1">
      <alignment horizontal="center" vertical="center"/>
    </xf>
    <xf numFmtId="3" fontId="100" fillId="0" borderId="15" xfId="1" applyNumberFormat="1" applyFont="1" applyFill="1" applyBorder="1"/>
    <xf numFmtId="0" fontId="0" fillId="0" borderId="15" xfId="0" applyBorder="1" applyAlignment="1">
      <alignment horizontal="center"/>
    </xf>
    <xf numFmtId="0" fontId="16" fillId="33" borderId="15" xfId="0" applyFont="1" applyFill="1" applyBorder="1" applyAlignment="1">
      <alignment horizontal="center"/>
    </xf>
    <xf numFmtId="2" fontId="100" fillId="0" borderId="15" xfId="0" applyNumberFormat="1" applyFont="1" applyBorder="1"/>
    <xf numFmtId="2" fontId="100" fillId="0" borderId="15" xfId="1" applyNumberFormat="1" applyFont="1" applyFill="1" applyBorder="1"/>
    <xf numFmtId="2" fontId="102" fillId="0" borderId="15" xfId="0" applyNumberFormat="1" applyFont="1" applyBorder="1" applyAlignment="1">
      <alignment horizontal="center"/>
    </xf>
    <xf numFmtId="1" fontId="101" fillId="0" borderId="15" xfId="0" applyNumberFormat="1" applyFont="1" applyBorder="1" applyAlignment="1">
      <alignment horizontal="center"/>
    </xf>
    <xf numFmtId="2" fontId="100" fillId="0" borderId="15" xfId="0" applyNumberFormat="1" applyFont="1" applyBorder="1" applyAlignment="1">
      <alignment horizontal="center"/>
    </xf>
    <xf numFmtId="0" fontId="107" fillId="0" borderId="10" xfId="0" applyFont="1" applyBorder="1" applyAlignment="1">
      <alignment horizontal="left" vertical="center" wrapText="1" readingOrder="1"/>
    </xf>
    <xf numFmtId="0" fontId="107" fillId="0" borderId="11" xfId="0" applyFont="1" applyBorder="1" applyAlignment="1">
      <alignment horizontal="left" vertical="center" wrapText="1" readingOrder="1"/>
    </xf>
    <xf numFmtId="0" fontId="107" fillId="0" borderId="12" xfId="0" applyFont="1" applyBorder="1" applyAlignment="1">
      <alignment horizontal="left" vertical="center" wrapText="1" readingOrder="1"/>
    </xf>
    <xf numFmtId="2" fontId="109" fillId="0" borderId="0" xfId="0" applyNumberFormat="1" applyFont="1"/>
  </cellXfs>
  <cellStyles count="8058">
    <cellStyle name="11" xfId="2" xr:uid="{00000000-0005-0000-0000-000000000000}"/>
    <cellStyle name="11 2" xfId="3" xr:uid="{00000000-0005-0000-0000-000001000000}"/>
    <cellStyle name="20% - Accent1 2" xfId="4" xr:uid="{00000000-0005-0000-0000-000002000000}"/>
    <cellStyle name="20% - Accent1 2 10" xfId="5" xr:uid="{00000000-0005-0000-0000-000003000000}"/>
    <cellStyle name="20% - Accent1 2 11" xfId="6" xr:uid="{00000000-0005-0000-0000-000004000000}"/>
    <cellStyle name="20% - Accent1 2 12" xfId="7" xr:uid="{00000000-0005-0000-0000-000005000000}"/>
    <cellStyle name="20% - Accent1 2 13" xfId="8" xr:uid="{00000000-0005-0000-0000-000006000000}"/>
    <cellStyle name="20% - Accent1 2 14" xfId="9" xr:uid="{00000000-0005-0000-0000-000007000000}"/>
    <cellStyle name="20% - Accent1 2 15" xfId="10" xr:uid="{00000000-0005-0000-0000-000008000000}"/>
    <cellStyle name="20% - Accent1 2 16" xfId="11" xr:uid="{00000000-0005-0000-0000-000009000000}"/>
    <cellStyle name="20% - Accent1 2 17" xfId="12" xr:uid="{00000000-0005-0000-0000-00000A000000}"/>
    <cellStyle name="20% - Accent1 2 18" xfId="13" xr:uid="{00000000-0005-0000-0000-00000B000000}"/>
    <cellStyle name="20% - Accent1 2 19" xfId="14" xr:uid="{00000000-0005-0000-0000-00000C000000}"/>
    <cellStyle name="20% - Accent1 2 2" xfId="15" xr:uid="{00000000-0005-0000-0000-00000D000000}"/>
    <cellStyle name="20% - Accent1 2 2 2" xfId="16" xr:uid="{00000000-0005-0000-0000-00000E000000}"/>
    <cellStyle name="20% - Accent1 2 2 2 2" xfId="17" xr:uid="{00000000-0005-0000-0000-00000F000000}"/>
    <cellStyle name="20% - Accent1 2 2 3" xfId="18" xr:uid="{00000000-0005-0000-0000-000010000000}"/>
    <cellStyle name="20% - Accent1 2 2 4" xfId="19" xr:uid="{00000000-0005-0000-0000-000011000000}"/>
    <cellStyle name="20% - Accent1 2 2 5" xfId="20" xr:uid="{00000000-0005-0000-0000-000012000000}"/>
    <cellStyle name="20% - Accent1 2 2 6" xfId="21" xr:uid="{00000000-0005-0000-0000-000013000000}"/>
    <cellStyle name="20% - Accent1 2 2 7" xfId="22" xr:uid="{00000000-0005-0000-0000-000014000000}"/>
    <cellStyle name="20% - Accent1 2 2 8" xfId="23" xr:uid="{00000000-0005-0000-0000-000015000000}"/>
    <cellStyle name="20% - Accent1 2 2 9" xfId="24" xr:uid="{00000000-0005-0000-0000-000016000000}"/>
    <cellStyle name="20% - Accent1 2 20" xfId="25" xr:uid="{00000000-0005-0000-0000-000017000000}"/>
    <cellStyle name="20% - Accent1 2 21" xfId="26" xr:uid="{00000000-0005-0000-0000-000018000000}"/>
    <cellStyle name="20% - Accent1 2 22" xfId="27" xr:uid="{00000000-0005-0000-0000-000019000000}"/>
    <cellStyle name="20% - Accent1 2 23" xfId="28" xr:uid="{00000000-0005-0000-0000-00001A000000}"/>
    <cellStyle name="20% - Accent1 2 3" xfId="29" xr:uid="{00000000-0005-0000-0000-00001B000000}"/>
    <cellStyle name="20% - Accent1 2 4" xfId="30" xr:uid="{00000000-0005-0000-0000-00001C000000}"/>
    <cellStyle name="20% - Accent1 2 5" xfId="31" xr:uid="{00000000-0005-0000-0000-00001D000000}"/>
    <cellStyle name="20% - Accent1 2 6" xfId="32" xr:uid="{00000000-0005-0000-0000-00001E000000}"/>
    <cellStyle name="20% - Accent1 2 7" xfId="33" xr:uid="{00000000-0005-0000-0000-00001F000000}"/>
    <cellStyle name="20% - Accent1 2 8" xfId="34" xr:uid="{00000000-0005-0000-0000-000020000000}"/>
    <cellStyle name="20% - Accent1 2 9" xfId="35" xr:uid="{00000000-0005-0000-0000-000021000000}"/>
    <cellStyle name="20% - Accent2 2" xfId="36" xr:uid="{00000000-0005-0000-0000-000022000000}"/>
    <cellStyle name="20% - Accent2 2 10" xfId="37" xr:uid="{00000000-0005-0000-0000-000023000000}"/>
    <cellStyle name="20% - Accent2 2 11" xfId="38" xr:uid="{00000000-0005-0000-0000-000024000000}"/>
    <cellStyle name="20% - Accent2 2 12" xfId="39" xr:uid="{00000000-0005-0000-0000-000025000000}"/>
    <cellStyle name="20% - Accent2 2 13" xfId="40" xr:uid="{00000000-0005-0000-0000-000026000000}"/>
    <cellStyle name="20% - Accent2 2 14" xfId="41" xr:uid="{00000000-0005-0000-0000-000027000000}"/>
    <cellStyle name="20% - Accent2 2 15" xfId="42" xr:uid="{00000000-0005-0000-0000-000028000000}"/>
    <cellStyle name="20% - Accent2 2 16" xfId="43" xr:uid="{00000000-0005-0000-0000-000029000000}"/>
    <cellStyle name="20% - Accent2 2 17" xfId="44" xr:uid="{00000000-0005-0000-0000-00002A000000}"/>
    <cellStyle name="20% - Accent2 2 18" xfId="45" xr:uid="{00000000-0005-0000-0000-00002B000000}"/>
    <cellStyle name="20% - Accent2 2 19" xfId="46" xr:uid="{00000000-0005-0000-0000-00002C000000}"/>
    <cellStyle name="20% - Accent2 2 2" xfId="47" xr:uid="{00000000-0005-0000-0000-00002D000000}"/>
    <cellStyle name="20% - Accent2 2 2 2" xfId="48" xr:uid="{00000000-0005-0000-0000-00002E000000}"/>
    <cellStyle name="20% - Accent2 2 2 2 2" xfId="49" xr:uid="{00000000-0005-0000-0000-00002F000000}"/>
    <cellStyle name="20% - Accent2 2 2 3" xfId="50" xr:uid="{00000000-0005-0000-0000-000030000000}"/>
    <cellStyle name="20% - Accent2 2 2 4" xfId="51" xr:uid="{00000000-0005-0000-0000-000031000000}"/>
    <cellStyle name="20% - Accent2 2 2 5" xfId="52" xr:uid="{00000000-0005-0000-0000-000032000000}"/>
    <cellStyle name="20% - Accent2 2 2 6" xfId="53" xr:uid="{00000000-0005-0000-0000-000033000000}"/>
    <cellStyle name="20% - Accent2 2 2 7" xfId="54" xr:uid="{00000000-0005-0000-0000-000034000000}"/>
    <cellStyle name="20% - Accent2 2 2 8" xfId="55" xr:uid="{00000000-0005-0000-0000-000035000000}"/>
    <cellStyle name="20% - Accent2 2 2 9" xfId="56" xr:uid="{00000000-0005-0000-0000-000036000000}"/>
    <cellStyle name="20% - Accent2 2 20" xfId="57" xr:uid="{00000000-0005-0000-0000-000037000000}"/>
    <cellStyle name="20% - Accent2 2 21" xfId="58" xr:uid="{00000000-0005-0000-0000-000038000000}"/>
    <cellStyle name="20% - Accent2 2 22" xfId="59" xr:uid="{00000000-0005-0000-0000-000039000000}"/>
    <cellStyle name="20% - Accent2 2 23" xfId="60" xr:uid="{00000000-0005-0000-0000-00003A000000}"/>
    <cellStyle name="20% - Accent2 2 3" xfId="61" xr:uid="{00000000-0005-0000-0000-00003B000000}"/>
    <cellStyle name="20% - Accent2 2 4" xfId="62" xr:uid="{00000000-0005-0000-0000-00003C000000}"/>
    <cellStyle name="20% - Accent2 2 5" xfId="63" xr:uid="{00000000-0005-0000-0000-00003D000000}"/>
    <cellStyle name="20% - Accent2 2 6" xfId="64" xr:uid="{00000000-0005-0000-0000-00003E000000}"/>
    <cellStyle name="20% - Accent2 2 7" xfId="65" xr:uid="{00000000-0005-0000-0000-00003F000000}"/>
    <cellStyle name="20% - Accent2 2 8" xfId="66" xr:uid="{00000000-0005-0000-0000-000040000000}"/>
    <cellStyle name="20% - Accent2 2 9" xfId="67" xr:uid="{00000000-0005-0000-0000-000041000000}"/>
    <cellStyle name="20% - Accent3 2" xfId="68" xr:uid="{00000000-0005-0000-0000-000042000000}"/>
    <cellStyle name="20% - Accent3 2 10" xfId="69" xr:uid="{00000000-0005-0000-0000-000043000000}"/>
    <cellStyle name="20% - Accent3 2 11" xfId="70" xr:uid="{00000000-0005-0000-0000-000044000000}"/>
    <cellStyle name="20% - Accent3 2 12" xfId="71" xr:uid="{00000000-0005-0000-0000-000045000000}"/>
    <cellStyle name="20% - Accent3 2 13" xfId="72" xr:uid="{00000000-0005-0000-0000-000046000000}"/>
    <cellStyle name="20% - Accent3 2 14" xfId="73" xr:uid="{00000000-0005-0000-0000-000047000000}"/>
    <cellStyle name="20% - Accent3 2 15" xfId="74" xr:uid="{00000000-0005-0000-0000-000048000000}"/>
    <cellStyle name="20% - Accent3 2 16" xfId="75" xr:uid="{00000000-0005-0000-0000-000049000000}"/>
    <cellStyle name="20% - Accent3 2 17" xfId="76" xr:uid="{00000000-0005-0000-0000-00004A000000}"/>
    <cellStyle name="20% - Accent3 2 18" xfId="77" xr:uid="{00000000-0005-0000-0000-00004B000000}"/>
    <cellStyle name="20% - Accent3 2 19" xfId="78" xr:uid="{00000000-0005-0000-0000-00004C000000}"/>
    <cellStyle name="20% - Accent3 2 2" xfId="79" xr:uid="{00000000-0005-0000-0000-00004D000000}"/>
    <cellStyle name="20% - Accent3 2 2 2" xfId="80" xr:uid="{00000000-0005-0000-0000-00004E000000}"/>
    <cellStyle name="20% - Accent3 2 2 2 2" xfId="81" xr:uid="{00000000-0005-0000-0000-00004F000000}"/>
    <cellStyle name="20% - Accent3 2 2 3" xfId="82" xr:uid="{00000000-0005-0000-0000-000050000000}"/>
    <cellStyle name="20% - Accent3 2 2 4" xfId="83" xr:uid="{00000000-0005-0000-0000-000051000000}"/>
    <cellStyle name="20% - Accent3 2 2 5" xfId="84" xr:uid="{00000000-0005-0000-0000-000052000000}"/>
    <cellStyle name="20% - Accent3 2 2 6" xfId="85" xr:uid="{00000000-0005-0000-0000-000053000000}"/>
    <cellStyle name="20% - Accent3 2 2 7" xfId="86" xr:uid="{00000000-0005-0000-0000-000054000000}"/>
    <cellStyle name="20% - Accent3 2 2 8" xfId="87" xr:uid="{00000000-0005-0000-0000-000055000000}"/>
    <cellStyle name="20% - Accent3 2 2 9" xfId="88" xr:uid="{00000000-0005-0000-0000-000056000000}"/>
    <cellStyle name="20% - Accent3 2 20" xfId="89" xr:uid="{00000000-0005-0000-0000-000057000000}"/>
    <cellStyle name="20% - Accent3 2 21" xfId="90" xr:uid="{00000000-0005-0000-0000-000058000000}"/>
    <cellStyle name="20% - Accent3 2 22" xfId="91" xr:uid="{00000000-0005-0000-0000-000059000000}"/>
    <cellStyle name="20% - Accent3 2 23" xfId="92" xr:uid="{00000000-0005-0000-0000-00005A000000}"/>
    <cellStyle name="20% - Accent3 2 3" xfId="93" xr:uid="{00000000-0005-0000-0000-00005B000000}"/>
    <cellStyle name="20% - Accent3 2 4" xfId="94" xr:uid="{00000000-0005-0000-0000-00005C000000}"/>
    <cellStyle name="20% - Accent3 2 5" xfId="95" xr:uid="{00000000-0005-0000-0000-00005D000000}"/>
    <cellStyle name="20% - Accent3 2 6" xfId="96" xr:uid="{00000000-0005-0000-0000-00005E000000}"/>
    <cellStyle name="20% - Accent3 2 7" xfId="97" xr:uid="{00000000-0005-0000-0000-00005F000000}"/>
    <cellStyle name="20% - Accent3 2 8" xfId="98" xr:uid="{00000000-0005-0000-0000-000060000000}"/>
    <cellStyle name="20% - Accent3 2 9" xfId="99" xr:uid="{00000000-0005-0000-0000-000061000000}"/>
    <cellStyle name="20% - Accent4 2" xfId="100" xr:uid="{00000000-0005-0000-0000-000062000000}"/>
    <cellStyle name="20% - Accent4 2 10" xfId="101" xr:uid="{00000000-0005-0000-0000-000063000000}"/>
    <cellStyle name="20% - Accent4 2 11" xfId="102" xr:uid="{00000000-0005-0000-0000-000064000000}"/>
    <cellStyle name="20% - Accent4 2 12" xfId="103" xr:uid="{00000000-0005-0000-0000-000065000000}"/>
    <cellStyle name="20% - Accent4 2 13" xfId="104" xr:uid="{00000000-0005-0000-0000-000066000000}"/>
    <cellStyle name="20% - Accent4 2 14" xfId="105" xr:uid="{00000000-0005-0000-0000-000067000000}"/>
    <cellStyle name="20% - Accent4 2 15" xfId="106" xr:uid="{00000000-0005-0000-0000-000068000000}"/>
    <cellStyle name="20% - Accent4 2 16" xfId="107" xr:uid="{00000000-0005-0000-0000-000069000000}"/>
    <cellStyle name="20% - Accent4 2 17" xfId="108" xr:uid="{00000000-0005-0000-0000-00006A000000}"/>
    <cellStyle name="20% - Accent4 2 18" xfId="109" xr:uid="{00000000-0005-0000-0000-00006B000000}"/>
    <cellStyle name="20% - Accent4 2 19" xfId="110" xr:uid="{00000000-0005-0000-0000-00006C000000}"/>
    <cellStyle name="20% - Accent4 2 2" xfId="111" xr:uid="{00000000-0005-0000-0000-00006D000000}"/>
    <cellStyle name="20% - Accent4 2 2 2" xfId="112" xr:uid="{00000000-0005-0000-0000-00006E000000}"/>
    <cellStyle name="20% - Accent4 2 2 2 2" xfId="113" xr:uid="{00000000-0005-0000-0000-00006F000000}"/>
    <cellStyle name="20% - Accent4 2 2 3" xfId="114" xr:uid="{00000000-0005-0000-0000-000070000000}"/>
    <cellStyle name="20% - Accent4 2 2 4" xfId="115" xr:uid="{00000000-0005-0000-0000-000071000000}"/>
    <cellStyle name="20% - Accent4 2 2 5" xfId="116" xr:uid="{00000000-0005-0000-0000-000072000000}"/>
    <cellStyle name="20% - Accent4 2 2 6" xfId="117" xr:uid="{00000000-0005-0000-0000-000073000000}"/>
    <cellStyle name="20% - Accent4 2 2 7" xfId="118" xr:uid="{00000000-0005-0000-0000-000074000000}"/>
    <cellStyle name="20% - Accent4 2 2 8" xfId="119" xr:uid="{00000000-0005-0000-0000-000075000000}"/>
    <cellStyle name="20% - Accent4 2 2 9" xfId="120" xr:uid="{00000000-0005-0000-0000-000076000000}"/>
    <cellStyle name="20% - Accent4 2 20" xfId="121" xr:uid="{00000000-0005-0000-0000-000077000000}"/>
    <cellStyle name="20% - Accent4 2 21" xfId="122" xr:uid="{00000000-0005-0000-0000-000078000000}"/>
    <cellStyle name="20% - Accent4 2 22" xfId="123" xr:uid="{00000000-0005-0000-0000-000079000000}"/>
    <cellStyle name="20% - Accent4 2 23" xfId="124" xr:uid="{00000000-0005-0000-0000-00007A000000}"/>
    <cellStyle name="20% - Accent4 2 3" xfId="125" xr:uid="{00000000-0005-0000-0000-00007B000000}"/>
    <cellStyle name="20% - Accent4 2 4" xfId="126" xr:uid="{00000000-0005-0000-0000-00007C000000}"/>
    <cellStyle name="20% - Accent4 2 5" xfId="127" xr:uid="{00000000-0005-0000-0000-00007D000000}"/>
    <cellStyle name="20% - Accent4 2 6" xfId="128" xr:uid="{00000000-0005-0000-0000-00007E000000}"/>
    <cellStyle name="20% - Accent4 2 7" xfId="129" xr:uid="{00000000-0005-0000-0000-00007F000000}"/>
    <cellStyle name="20% - Accent4 2 8" xfId="130" xr:uid="{00000000-0005-0000-0000-000080000000}"/>
    <cellStyle name="20% - Accent4 2 9" xfId="131" xr:uid="{00000000-0005-0000-0000-000081000000}"/>
    <cellStyle name="20% - Accent5 2" xfId="132" xr:uid="{00000000-0005-0000-0000-000082000000}"/>
    <cellStyle name="20% - Accent5 2 10" xfId="133" xr:uid="{00000000-0005-0000-0000-000083000000}"/>
    <cellStyle name="20% - Accent5 2 11" xfId="134" xr:uid="{00000000-0005-0000-0000-000084000000}"/>
    <cellStyle name="20% - Accent5 2 12" xfId="135" xr:uid="{00000000-0005-0000-0000-000085000000}"/>
    <cellStyle name="20% - Accent5 2 13" xfId="136" xr:uid="{00000000-0005-0000-0000-000086000000}"/>
    <cellStyle name="20% - Accent5 2 14" xfId="137" xr:uid="{00000000-0005-0000-0000-000087000000}"/>
    <cellStyle name="20% - Accent5 2 15" xfId="138" xr:uid="{00000000-0005-0000-0000-000088000000}"/>
    <cellStyle name="20% - Accent5 2 16" xfId="139" xr:uid="{00000000-0005-0000-0000-000089000000}"/>
    <cellStyle name="20% - Accent5 2 17" xfId="140" xr:uid="{00000000-0005-0000-0000-00008A000000}"/>
    <cellStyle name="20% - Accent5 2 18" xfId="141" xr:uid="{00000000-0005-0000-0000-00008B000000}"/>
    <cellStyle name="20% - Accent5 2 19" xfId="142" xr:uid="{00000000-0005-0000-0000-00008C000000}"/>
    <cellStyle name="20% - Accent5 2 2" xfId="143" xr:uid="{00000000-0005-0000-0000-00008D000000}"/>
    <cellStyle name="20% - Accent5 2 2 2" xfId="144" xr:uid="{00000000-0005-0000-0000-00008E000000}"/>
    <cellStyle name="20% - Accent5 2 2 2 2" xfId="145" xr:uid="{00000000-0005-0000-0000-00008F000000}"/>
    <cellStyle name="20% - Accent5 2 2 3" xfId="146" xr:uid="{00000000-0005-0000-0000-000090000000}"/>
    <cellStyle name="20% - Accent5 2 2 4" xfId="147" xr:uid="{00000000-0005-0000-0000-000091000000}"/>
    <cellStyle name="20% - Accent5 2 2 5" xfId="148" xr:uid="{00000000-0005-0000-0000-000092000000}"/>
    <cellStyle name="20% - Accent5 2 2 6" xfId="149" xr:uid="{00000000-0005-0000-0000-000093000000}"/>
    <cellStyle name="20% - Accent5 2 2 7" xfId="150" xr:uid="{00000000-0005-0000-0000-000094000000}"/>
    <cellStyle name="20% - Accent5 2 2 8" xfId="151" xr:uid="{00000000-0005-0000-0000-000095000000}"/>
    <cellStyle name="20% - Accent5 2 2 9" xfId="152" xr:uid="{00000000-0005-0000-0000-000096000000}"/>
    <cellStyle name="20% - Accent5 2 20" xfId="153" xr:uid="{00000000-0005-0000-0000-000097000000}"/>
    <cellStyle name="20% - Accent5 2 21" xfId="154" xr:uid="{00000000-0005-0000-0000-000098000000}"/>
    <cellStyle name="20% - Accent5 2 22" xfId="155" xr:uid="{00000000-0005-0000-0000-000099000000}"/>
    <cellStyle name="20% - Accent5 2 23" xfId="156" xr:uid="{00000000-0005-0000-0000-00009A000000}"/>
    <cellStyle name="20% - Accent5 2 3" xfId="157" xr:uid="{00000000-0005-0000-0000-00009B000000}"/>
    <cellStyle name="20% - Accent5 2 4" xfId="158" xr:uid="{00000000-0005-0000-0000-00009C000000}"/>
    <cellStyle name="20% - Accent5 2 5" xfId="159" xr:uid="{00000000-0005-0000-0000-00009D000000}"/>
    <cellStyle name="20% - Accent5 2 6" xfId="160" xr:uid="{00000000-0005-0000-0000-00009E000000}"/>
    <cellStyle name="20% - Accent5 2 7" xfId="161" xr:uid="{00000000-0005-0000-0000-00009F000000}"/>
    <cellStyle name="20% - Accent5 2 8" xfId="162" xr:uid="{00000000-0005-0000-0000-0000A0000000}"/>
    <cellStyle name="20% - Accent5 2 9" xfId="163" xr:uid="{00000000-0005-0000-0000-0000A1000000}"/>
    <cellStyle name="20% - Accent6 2" xfId="164" xr:uid="{00000000-0005-0000-0000-0000A2000000}"/>
    <cellStyle name="20% - Accent6 2 10" xfId="165" xr:uid="{00000000-0005-0000-0000-0000A3000000}"/>
    <cellStyle name="20% - Accent6 2 11" xfId="166" xr:uid="{00000000-0005-0000-0000-0000A4000000}"/>
    <cellStyle name="20% - Accent6 2 12" xfId="167" xr:uid="{00000000-0005-0000-0000-0000A5000000}"/>
    <cellStyle name="20% - Accent6 2 13" xfId="168" xr:uid="{00000000-0005-0000-0000-0000A6000000}"/>
    <cellStyle name="20% - Accent6 2 14" xfId="169" xr:uid="{00000000-0005-0000-0000-0000A7000000}"/>
    <cellStyle name="20% - Accent6 2 15" xfId="170" xr:uid="{00000000-0005-0000-0000-0000A8000000}"/>
    <cellStyle name="20% - Accent6 2 16" xfId="171" xr:uid="{00000000-0005-0000-0000-0000A9000000}"/>
    <cellStyle name="20% - Accent6 2 17" xfId="172" xr:uid="{00000000-0005-0000-0000-0000AA000000}"/>
    <cellStyle name="20% - Accent6 2 18" xfId="173" xr:uid="{00000000-0005-0000-0000-0000AB000000}"/>
    <cellStyle name="20% - Accent6 2 19" xfId="174" xr:uid="{00000000-0005-0000-0000-0000AC000000}"/>
    <cellStyle name="20% - Accent6 2 2" xfId="175" xr:uid="{00000000-0005-0000-0000-0000AD000000}"/>
    <cellStyle name="20% - Accent6 2 2 2" xfId="176" xr:uid="{00000000-0005-0000-0000-0000AE000000}"/>
    <cellStyle name="20% - Accent6 2 2 2 2" xfId="177" xr:uid="{00000000-0005-0000-0000-0000AF000000}"/>
    <cellStyle name="20% - Accent6 2 2 3" xfId="178" xr:uid="{00000000-0005-0000-0000-0000B0000000}"/>
    <cellStyle name="20% - Accent6 2 2 4" xfId="179" xr:uid="{00000000-0005-0000-0000-0000B1000000}"/>
    <cellStyle name="20% - Accent6 2 2 5" xfId="180" xr:uid="{00000000-0005-0000-0000-0000B2000000}"/>
    <cellStyle name="20% - Accent6 2 2 6" xfId="181" xr:uid="{00000000-0005-0000-0000-0000B3000000}"/>
    <cellStyle name="20% - Accent6 2 2 7" xfId="182" xr:uid="{00000000-0005-0000-0000-0000B4000000}"/>
    <cellStyle name="20% - Accent6 2 2 8" xfId="183" xr:uid="{00000000-0005-0000-0000-0000B5000000}"/>
    <cellStyle name="20% - Accent6 2 2 9" xfId="184" xr:uid="{00000000-0005-0000-0000-0000B6000000}"/>
    <cellStyle name="20% - Accent6 2 20" xfId="185" xr:uid="{00000000-0005-0000-0000-0000B7000000}"/>
    <cellStyle name="20% - Accent6 2 21" xfId="186" xr:uid="{00000000-0005-0000-0000-0000B8000000}"/>
    <cellStyle name="20% - Accent6 2 22" xfId="187" xr:uid="{00000000-0005-0000-0000-0000B9000000}"/>
    <cellStyle name="20% - Accent6 2 23" xfId="188" xr:uid="{00000000-0005-0000-0000-0000BA000000}"/>
    <cellStyle name="20% - Accent6 2 3" xfId="189" xr:uid="{00000000-0005-0000-0000-0000BB000000}"/>
    <cellStyle name="20% - Accent6 2 4" xfId="190" xr:uid="{00000000-0005-0000-0000-0000BC000000}"/>
    <cellStyle name="20% - Accent6 2 5" xfId="191" xr:uid="{00000000-0005-0000-0000-0000BD000000}"/>
    <cellStyle name="20% - Accent6 2 6" xfId="192" xr:uid="{00000000-0005-0000-0000-0000BE000000}"/>
    <cellStyle name="20% - Accent6 2 7" xfId="193" xr:uid="{00000000-0005-0000-0000-0000BF000000}"/>
    <cellStyle name="20% - Accent6 2 8" xfId="194" xr:uid="{00000000-0005-0000-0000-0000C0000000}"/>
    <cellStyle name="20% - Accent6 2 9" xfId="195" xr:uid="{00000000-0005-0000-0000-0000C1000000}"/>
    <cellStyle name="20% - एक्सेंट1" xfId="196" xr:uid="{00000000-0005-0000-0000-0000C2000000}"/>
    <cellStyle name="20% - एक्सेंट1 2" xfId="197" xr:uid="{00000000-0005-0000-0000-0000C3000000}"/>
    <cellStyle name="20% - एक्सेंट2" xfId="198" xr:uid="{00000000-0005-0000-0000-0000C4000000}"/>
    <cellStyle name="20% - एक्सेंट2 2" xfId="199" xr:uid="{00000000-0005-0000-0000-0000C5000000}"/>
    <cellStyle name="20% - एक्सेंट3" xfId="200" xr:uid="{00000000-0005-0000-0000-0000C6000000}"/>
    <cellStyle name="20% - एक्सेंट3 2" xfId="201" xr:uid="{00000000-0005-0000-0000-0000C7000000}"/>
    <cellStyle name="20% - एक्सेंट4" xfId="202" xr:uid="{00000000-0005-0000-0000-0000C8000000}"/>
    <cellStyle name="20% - एक्सेंट4 2" xfId="203" xr:uid="{00000000-0005-0000-0000-0000C9000000}"/>
    <cellStyle name="20% - एक्सेंट5" xfId="204" xr:uid="{00000000-0005-0000-0000-0000CA000000}"/>
    <cellStyle name="20% - एक्सेंट5 2" xfId="205" xr:uid="{00000000-0005-0000-0000-0000CB000000}"/>
    <cellStyle name="20% - एक्सेंट6" xfId="206" xr:uid="{00000000-0005-0000-0000-0000CC000000}"/>
    <cellStyle name="20% - एक्सेंट6 2" xfId="207" xr:uid="{00000000-0005-0000-0000-0000CD000000}"/>
    <cellStyle name="40% - Accent1 2" xfId="208" xr:uid="{00000000-0005-0000-0000-0000CE000000}"/>
    <cellStyle name="40% - Accent1 2 10" xfId="209" xr:uid="{00000000-0005-0000-0000-0000CF000000}"/>
    <cellStyle name="40% - Accent1 2 11" xfId="210" xr:uid="{00000000-0005-0000-0000-0000D0000000}"/>
    <cellStyle name="40% - Accent1 2 12" xfId="211" xr:uid="{00000000-0005-0000-0000-0000D1000000}"/>
    <cellStyle name="40% - Accent1 2 13" xfId="212" xr:uid="{00000000-0005-0000-0000-0000D2000000}"/>
    <cellStyle name="40% - Accent1 2 14" xfId="213" xr:uid="{00000000-0005-0000-0000-0000D3000000}"/>
    <cellStyle name="40% - Accent1 2 15" xfId="214" xr:uid="{00000000-0005-0000-0000-0000D4000000}"/>
    <cellStyle name="40% - Accent1 2 16" xfId="215" xr:uid="{00000000-0005-0000-0000-0000D5000000}"/>
    <cellStyle name="40% - Accent1 2 17" xfId="216" xr:uid="{00000000-0005-0000-0000-0000D6000000}"/>
    <cellStyle name="40% - Accent1 2 18" xfId="217" xr:uid="{00000000-0005-0000-0000-0000D7000000}"/>
    <cellStyle name="40% - Accent1 2 19" xfId="218" xr:uid="{00000000-0005-0000-0000-0000D8000000}"/>
    <cellStyle name="40% - Accent1 2 2" xfId="219" xr:uid="{00000000-0005-0000-0000-0000D9000000}"/>
    <cellStyle name="40% - Accent1 2 2 2" xfId="220" xr:uid="{00000000-0005-0000-0000-0000DA000000}"/>
    <cellStyle name="40% - Accent1 2 2 2 2" xfId="221" xr:uid="{00000000-0005-0000-0000-0000DB000000}"/>
    <cellStyle name="40% - Accent1 2 2 3" xfId="222" xr:uid="{00000000-0005-0000-0000-0000DC000000}"/>
    <cellStyle name="40% - Accent1 2 2 4" xfId="223" xr:uid="{00000000-0005-0000-0000-0000DD000000}"/>
    <cellStyle name="40% - Accent1 2 2 5" xfId="224" xr:uid="{00000000-0005-0000-0000-0000DE000000}"/>
    <cellStyle name="40% - Accent1 2 2 6" xfId="225" xr:uid="{00000000-0005-0000-0000-0000DF000000}"/>
    <cellStyle name="40% - Accent1 2 2 7" xfId="226" xr:uid="{00000000-0005-0000-0000-0000E0000000}"/>
    <cellStyle name="40% - Accent1 2 2 8" xfId="227" xr:uid="{00000000-0005-0000-0000-0000E1000000}"/>
    <cellStyle name="40% - Accent1 2 2 9" xfId="228" xr:uid="{00000000-0005-0000-0000-0000E2000000}"/>
    <cellStyle name="40% - Accent1 2 20" xfId="229" xr:uid="{00000000-0005-0000-0000-0000E3000000}"/>
    <cellStyle name="40% - Accent1 2 21" xfId="230" xr:uid="{00000000-0005-0000-0000-0000E4000000}"/>
    <cellStyle name="40% - Accent1 2 22" xfId="231" xr:uid="{00000000-0005-0000-0000-0000E5000000}"/>
    <cellStyle name="40% - Accent1 2 23" xfId="232" xr:uid="{00000000-0005-0000-0000-0000E6000000}"/>
    <cellStyle name="40% - Accent1 2 3" xfId="233" xr:uid="{00000000-0005-0000-0000-0000E7000000}"/>
    <cellStyle name="40% - Accent1 2 4" xfId="234" xr:uid="{00000000-0005-0000-0000-0000E8000000}"/>
    <cellStyle name="40% - Accent1 2 5" xfId="235" xr:uid="{00000000-0005-0000-0000-0000E9000000}"/>
    <cellStyle name="40% - Accent1 2 6" xfId="236" xr:uid="{00000000-0005-0000-0000-0000EA000000}"/>
    <cellStyle name="40% - Accent1 2 7" xfId="237" xr:uid="{00000000-0005-0000-0000-0000EB000000}"/>
    <cellStyle name="40% - Accent1 2 8" xfId="238" xr:uid="{00000000-0005-0000-0000-0000EC000000}"/>
    <cellStyle name="40% - Accent1 2 9" xfId="239" xr:uid="{00000000-0005-0000-0000-0000ED000000}"/>
    <cellStyle name="40% - Accent2 2" xfId="240" xr:uid="{00000000-0005-0000-0000-0000EE000000}"/>
    <cellStyle name="40% - Accent2 2 10" xfId="241" xr:uid="{00000000-0005-0000-0000-0000EF000000}"/>
    <cellStyle name="40% - Accent2 2 11" xfId="242" xr:uid="{00000000-0005-0000-0000-0000F0000000}"/>
    <cellStyle name="40% - Accent2 2 12" xfId="243" xr:uid="{00000000-0005-0000-0000-0000F1000000}"/>
    <cellStyle name="40% - Accent2 2 13" xfId="244" xr:uid="{00000000-0005-0000-0000-0000F2000000}"/>
    <cellStyle name="40% - Accent2 2 14" xfId="245" xr:uid="{00000000-0005-0000-0000-0000F3000000}"/>
    <cellStyle name="40% - Accent2 2 15" xfId="246" xr:uid="{00000000-0005-0000-0000-0000F4000000}"/>
    <cellStyle name="40% - Accent2 2 16" xfId="247" xr:uid="{00000000-0005-0000-0000-0000F5000000}"/>
    <cellStyle name="40% - Accent2 2 17" xfId="248" xr:uid="{00000000-0005-0000-0000-0000F6000000}"/>
    <cellStyle name="40% - Accent2 2 18" xfId="249" xr:uid="{00000000-0005-0000-0000-0000F7000000}"/>
    <cellStyle name="40% - Accent2 2 19" xfId="250" xr:uid="{00000000-0005-0000-0000-0000F8000000}"/>
    <cellStyle name="40% - Accent2 2 2" xfId="251" xr:uid="{00000000-0005-0000-0000-0000F9000000}"/>
    <cellStyle name="40% - Accent2 2 2 2" xfId="252" xr:uid="{00000000-0005-0000-0000-0000FA000000}"/>
    <cellStyle name="40% - Accent2 2 2 2 2" xfId="253" xr:uid="{00000000-0005-0000-0000-0000FB000000}"/>
    <cellStyle name="40% - Accent2 2 2 3" xfId="254" xr:uid="{00000000-0005-0000-0000-0000FC000000}"/>
    <cellStyle name="40% - Accent2 2 2 4" xfId="255" xr:uid="{00000000-0005-0000-0000-0000FD000000}"/>
    <cellStyle name="40% - Accent2 2 2 5" xfId="256" xr:uid="{00000000-0005-0000-0000-0000FE000000}"/>
    <cellStyle name="40% - Accent2 2 2 6" xfId="257" xr:uid="{00000000-0005-0000-0000-0000FF000000}"/>
    <cellStyle name="40% - Accent2 2 2 7" xfId="258" xr:uid="{00000000-0005-0000-0000-000000010000}"/>
    <cellStyle name="40% - Accent2 2 2 8" xfId="259" xr:uid="{00000000-0005-0000-0000-000001010000}"/>
    <cellStyle name="40% - Accent2 2 2 9" xfId="260" xr:uid="{00000000-0005-0000-0000-000002010000}"/>
    <cellStyle name="40% - Accent2 2 20" xfId="261" xr:uid="{00000000-0005-0000-0000-000003010000}"/>
    <cellStyle name="40% - Accent2 2 21" xfId="262" xr:uid="{00000000-0005-0000-0000-000004010000}"/>
    <cellStyle name="40% - Accent2 2 22" xfId="263" xr:uid="{00000000-0005-0000-0000-000005010000}"/>
    <cellStyle name="40% - Accent2 2 23" xfId="264" xr:uid="{00000000-0005-0000-0000-000006010000}"/>
    <cellStyle name="40% - Accent2 2 3" xfId="265" xr:uid="{00000000-0005-0000-0000-000007010000}"/>
    <cellStyle name="40% - Accent2 2 4" xfId="266" xr:uid="{00000000-0005-0000-0000-000008010000}"/>
    <cellStyle name="40% - Accent2 2 5" xfId="267" xr:uid="{00000000-0005-0000-0000-000009010000}"/>
    <cellStyle name="40% - Accent2 2 6" xfId="268" xr:uid="{00000000-0005-0000-0000-00000A010000}"/>
    <cellStyle name="40% - Accent2 2 7" xfId="269" xr:uid="{00000000-0005-0000-0000-00000B010000}"/>
    <cellStyle name="40% - Accent2 2 8" xfId="270" xr:uid="{00000000-0005-0000-0000-00000C010000}"/>
    <cellStyle name="40% - Accent2 2 9" xfId="271" xr:uid="{00000000-0005-0000-0000-00000D010000}"/>
    <cellStyle name="40% - Accent3 2" xfId="272" xr:uid="{00000000-0005-0000-0000-00000E010000}"/>
    <cellStyle name="40% - Accent3 2 10" xfId="273" xr:uid="{00000000-0005-0000-0000-00000F010000}"/>
    <cellStyle name="40% - Accent3 2 11" xfId="274" xr:uid="{00000000-0005-0000-0000-000010010000}"/>
    <cellStyle name="40% - Accent3 2 12" xfId="275" xr:uid="{00000000-0005-0000-0000-000011010000}"/>
    <cellStyle name="40% - Accent3 2 13" xfId="276" xr:uid="{00000000-0005-0000-0000-000012010000}"/>
    <cellStyle name="40% - Accent3 2 14" xfId="277" xr:uid="{00000000-0005-0000-0000-000013010000}"/>
    <cellStyle name="40% - Accent3 2 15" xfId="278" xr:uid="{00000000-0005-0000-0000-000014010000}"/>
    <cellStyle name="40% - Accent3 2 16" xfId="279" xr:uid="{00000000-0005-0000-0000-000015010000}"/>
    <cellStyle name="40% - Accent3 2 17" xfId="280" xr:uid="{00000000-0005-0000-0000-000016010000}"/>
    <cellStyle name="40% - Accent3 2 18" xfId="281" xr:uid="{00000000-0005-0000-0000-000017010000}"/>
    <cellStyle name="40% - Accent3 2 19" xfId="282" xr:uid="{00000000-0005-0000-0000-000018010000}"/>
    <cellStyle name="40% - Accent3 2 2" xfId="283" xr:uid="{00000000-0005-0000-0000-000019010000}"/>
    <cellStyle name="40% - Accent3 2 2 2" xfId="284" xr:uid="{00000000-0005-0000-0000-00001A010000}"/>
    <cellStyle name="40% - Accent3 2 2 2 2" xfId="285" xr:uid="{00000000-0005-0000-0000-00001B010000}"/>
    <cellStyle name="40% - Accent3 2 2 3" xfId="286" xr:uid="{00000000-0005-0000-0000-00001C010000}"/>
    <cellStyle name="40% - Accent3 2 2 4" xfId="287" xr:uid="{00000000-0005-0000-0000-00001D010000}"/>
    <cellStyle name="40% - Accent3 2 2 5" xfId="288" xr:uid="{00000000-0005-0000-0000-00001E010000}"/>
    <cellStyle name="40% - Accent3 2 2 6" xfId="289" xr:uid="{00000000-0005-0000-0000-00001F010000}"/>
    <cellStyle name="40% - Accent3 2 2 7" xfId="290" xr:uid="{00000000-0005-0000-0000-000020010000}"/>
    <cellStyle name="40% - Accent3 2 2 8" xfId="291" xr:uid="{00000000-0005-0000-0000-000021010000}"/>
    <cellStyle name="40% - Accent3 2 2 9" xfId="292" xr:uid="{00000000-0005-0000-0000-000022010000}"/>
    <cellStyle name="40% - Accent3 2 20" xfId="293" xr:uid="{00000000-0005-0000-0000-000023010000}"/>
    <cellStyle name="40% - Accent3 2 21" xfId="294" xr:uid="{00000000-0005-0000-0000-000024010000}"/>
    <cellStyle name="40% - Accent3 2 22" xfId="295" xr:uid="{00000000-0005-0000-0000-000025010000}"/>
    <cellStyle name="40% - Accent3 2 23" xfId="296" xr:uid="{00000000-0005-0000-0000-000026010000}"/>
    <cellStyle name="40% - Accent3 2 3" xfId="297" xr:uid="{00000000-0005-0000-0000-000027010000}"/>
    <cellStyle name="40% - Accent3 2 4" xfId="298" xr:uid="{00000000-0005-0000-0000-000028010000}"/>
    <cellStyle name="40% - Accent3 2 5" xfId="299" xr:uid="{00000000-0005-0000-0000-000029010000}"/>
    <cellStyle name="40% - Accent3 2 6" xfId="300" xr:uid="{00000000-0005-0000-0000-00002A010000}"/>
    <cellStyle name="40% - Accent3 2 7" xfId="301" xr:uid="{00000000-0005-0000-0000-00002B010000}"/>
    <cellStyle name="40% - Accent3 2 8" xfId="302" xr:uid="{00000000-0005-0000-0000-00002C010000}"/>
    <cellStyle name="40% - Accent3 2 9" xfId="303" xr:uid="{00000000-0005-0000-0000-00002D010000}"/>
    <cellStyle name="40% - Accent4 2" xfId="304" xr:uid="{00000000-0005-0000-0000-00002E010000}"/>
    <cellStyle name="40% - Accent4 2 10" xfId="305" xr:uid="{00000000-0005-0000-0000-00002F010000}"/>
    <cellStyle name="40% - Accent4 2 11" xfId="306" xr:uid="{00000000-0005-0000-0000-000030010000}"/>
    <cellStyle name="40% - Accent4 2 12" xfId="307" xr:uid="{00000000-0005-0000-0000-000031010000}"/>
    <cellStyle name="40% - Accent4 2 13" xfId="308" xr:uid="{00000000-0005-0000-0000-000032010000}"/>
    <cellStyle name="40% - Accent4 2 14" xfId="309" xr:uid="{00000000-0005-0000-0000-000033010000}"/>
    <cellStyle name="40% - Accent4 2 15" xfId="310" xr:uid="{00000000-0005-0000-0000-000034010000}"/>
    <cellStyle name="40% - Accent4 2 16" xfId="311" xr:uid="{00000000-0005-0000-0000-000035010000}"/>
    <cellStyle name="40% - Accent4 2 17" xfId="312" xr:uid="{00000000-0005-0000-0000-000036010000}"/>
    <cellStyle name="40% - Accent4 2 18" xfId="313" xr:uid="{00000000-0005-0000-0000-000037010000}"/>
    <cellStyle name="40% - Accent4 2 19" xfId="314" xr:uid="{00000000-0005-0000-0000-000038010000}"/>
    <cellStyle name="40% - Accent4 2 2" xfId="315" xr:uid="{00000000-0005-0000-0000-000039010000}"/>
    <cellStyle name="40% - Accent4 2 2 2" xfId="316" xr:uid="{00000000-0005-0000-0000-00003A010000}"/>
    <cellStyle name="40% - Accent4 2 2 2 2" xfId="317" xr:uid="{00000000-0005-0000-0000-00003B010000}"/>
    <cellStyle name="40% - Accent4 2 2 3" xfId="318" xr:uid="{00000000-0005-0000-0000-00003C010000}"/>
    <cellStyle name="40% - Accent4 2 2 4" xfId="319" xr:uid="{00000000-0005-0000-0000-00003D010000}"/>
    <cellStyle name="40% - Accent4 2 2 5" xfId="320" xr:uid="{00000000-0005-0000-0000-00003E010000}"/>
    <cellStyle name="40% - Accent4 2 2 6" xfId="321" xr:uid="{00000000-0005-0000-0000-00003F010000}"/>
    <cellStyle name="40% - Accent4 2 2 7" xfId="322" xr:uid="{00000000-0005-0000-0000-000040010000}"/>
    <cellStyle name="40% - Accent4 2 2 8" xfId="323" xr:uid="{00000000-0005-0000-0000-000041010000}"/>
    <cellStyle name="40% - Accent4 2 2 9" xfId="324" xr:uid="{00000000-0005-0000-0000-000042010000}"/>
    <cellStyle name="40% - Accent4 2 20" xfId="325" xr:uid="{00000000-0005-0000-0000-000043010000}"/>
    <cellStyle name="40% - Accent4 2 21" xfId="326" xr:uid="{00000000-0005-0000-0000-000044010000}"/>
    <cellStyle name="40% - Accent4 2 22" xfId="327" xr:uid="{00000000-0005-0000-0000-000045010000}"/>
    <cellStyle name="40% - Accent4 2 23" xfId="328" xr:uid="{00000000-0005-0000-0000-000046010000}"/>
    <cellStyle name="40% - Accent4 2 3" xfId="329" xr:uid="{00000000-0005-0000-0000-000047010000}"/>
    <cellStyle name="40% - Accent4 2 4" xfId="330" xr:uid="{00000000-0005-0000-0000-000048010000}"/>
    <cellStyle name="40% - Accent4 2 5" xfId="331" xr:uid="{00000000-0005-0000-0000-000049010000}"/>
    <cellStyle name="40% - Accent4 2 6" xfId="332" xr:uid="{00000000-0005-0000-0000-00004A010000}"/>
    <cellStyle name="40% - Accent4 2 7" xfId="333" xr:uid="{00000000-0005-0000-0000-00004B010000}"/>
    <cellStyle name="40% - Accent4 2 8" xfId="334" xr:uid="{00000000-0005-0000-0000-00004C010000}"/>
    <cellStyle name="40% - Accent4 2 9" xfId="335" xr:uid="{00000000-0005-0000-0000-00004D010000}"/>
    <cellStyle name="40% - Accent5 2" xfId="336" xr:uid="{00000000-0005-0000-0000-00004E010000}"/>
    <cellStyle name="40% - Accent5 2 10" xfId="337" xr:uid="{00000000-0005-0000-0000-00004F010000}"/>
    <cellStyle name="40% - Accent5 2 11" xfId="338" xr:uid="{00000000-0005-0000-0000-000050010000}"/>
    <cellStyle name="40% - Accent5 2 12" xfId="339" xr:uid="{00000000-0005-0000-0000-000051010000}"/>
    <cellStyle name="40% - Accent5 2 13" xfId="340" xr:uid="{00000000-0005-0000-0000-000052010000}"/>
    <cellStyle name="40% - Accent5 2 14" xfId="341" xr:uid="{00000000-0005-0000-0000-000053010000}"/>
    <cellStyle name="40% - Accent5 2 15" xfId="342" xr:uid="{00000000-0005-0000-0000-000054010000}"/>
    <cellStyle name="40% - Accent5 2 16" xfId="343" xr:uid="{00000000-0005-0000-0000-000055010000}"/>
    <cellStyle name="40% - Accent5 2 17" xfId="344" xr:uid="{00000000-0005-0000-0000-000056010000}"/>
    <cellStyle name="40% - Accent5 2 18" xfId="345" xr:uid="{00000000-0005-0000-0000-000057010000}"/>
    <cellStyle name="40% - Accent5 2 19" xfId="346" xr:uid="{00000000-0005-0000-0000-000058010000}"/>
    <cellStyle name="40% - Accent5 2 2" xfId="347" xr:uid="{00000000-0005-0000-0000-000059010000}"/>
    <cellStyle name="40% - Accent5 2 2 2" xfId="348" xr:uid="{00000000-0005-0000-0000-00005A010000}"/>
    <cellStyle name="40% - Accent5 2 2 2 2" xfId="349" xr:uid="{00000000-0005-0000-0000-00005B010000}"/>
    <cellStyle name="40% - Accent5 2 2 3" xfId="350" xr:uid="{00000000-0005-0000-0000-00005C010000}"/>
    <cellStyle name="40% - Accent5 2 2 4" xfId="351" xr:uid="{00000000-0005-0000-0000-00005D010000}"/>
    <cellStyle name="40% - Accent5 2 2 5" xfId="352" xr:uid="{00000000-0005-0000-0000-00005E010000}"/>
    <cellStyle name="40% - Accent5 2 2 6" xfId="353" xr:uid="{00000000-0005-0000-0000-00005F010000}"/>
    <cellStyle name="40% - Accent5 2 2 7" xfId="354" xr:uid="{00000000-0005-0000-0000-000060010000}"/>
    <cellStyle name="40% - Accent5 2 2 8" xfId="355" xr:uid="{00000000-0005-0000-0000-000061010000}"/>
    <cellStyle name="40% - Accent5 2 2 9" xfId="356" xr:uid="{00000000-0005-0000-0000-000062010000}"/>
    <cellStyle name="40% - Accent5 2 20" xfId="357" xr:uid="{00000000-0005-0000-0000-000063010000}"/>
    <cellStyle name="40% - Accent5 2 21" xfId="358" xr:uid="{00000000-0005-0000-0000-000064010000}"/>
    <cellStyle name="40% - Accent5 2 22" xfId="359" xr:uid="{00000000-0005-0000-0000-000065010000}"/>
    <cellStyle name="40% - Accent5 2 23" xfId="360" xr:uid="{00000000-0005-0000-0000-000066010000}"/>
    <cellStyle name="40% - Accent5 2 3" xfId="361" xr:uid="{00000000-0005-0000-0000-000067010000}"/>
    <cellStyle name="40% - Accent5 2 4" xfId="362" xr:uid="{00000000-0005-0000-0000-000068010000}"/>
    <cellStyle name="40% - Accent5 2 5" xfId="363" xr:uid="{00000000-0005-0000-0000-000069010000}"/>
    <cellStyle name="40% - Accent5 2 6" xfId="364" xr:uid="{00000000-0005-0000-0000-00006A010000}"/>
    <cellStyle name="40% - Accent5 2 7" xfId="365" xr:uid="{00000000-0005-0000-0000-00006B010000}"/>
    <cellStyle name="40% - Accent5 2 8" xfId="366" xr:uid="{00000000-0005-0000-0000-00006C010000}"/>
    <cellStyle name="40% - Accent5 2 9" xfId="367" xr:uid="{00000000-0005-0000-0000-00006D010000}"/>
    <cellStyle name="40% - Accent6 2" xfId="368" xr:uid="{00000000-0005-0000-0000-00006E010000}"/>
    <cellStyle name="40% - Accent6 2 10" xfId="369" xr:uid="{00000000-0005-0000-0000-00006F010000}"/>
    <cellStyle name="40% - Accent6 2 11" xfId="370" xr:uid="{00000000-0005-0000-0000-000070010000}"/>
    <cellStyle name="40% - Accent6 2 12" xfId="371" xr:uid="{00000000-0005-0000-0000-000071010000}"/>
    <cellStyle name="40% - Accent6 2 13" xfId="372" xr:uid="{00000000-0005-0000-0000-000072010000}"/>
    <cellStyle name="40% - Accent6 2 14" xfId="373" xr:uid="{00000000-0005-0000-0000-000073010000}"/>
    <cellStyle name="40% - Accent6 2 15" xfId="374" xr:uid="{00000000-0005-0000-0000-000074010000}"/>
    <cellStyle name="40% - Accent6 2 16" xfId="375" xr:uid="{00000000-0005-0000-0000-000075010000}"/>
    <cellStyle name="40% - Accent6 2 17" xfId="376" xr:uid="{00000000-0005-0000-0000-000076010000}"/>
    <cellStyle name="40% - Accent6 2 18" xfId="377" xr:uid="{00000000-0005-0000-0000-000077010000}"/>
    <cellStyle name="40% - Accent6 2 19" xfId="378" xr:uid="{00000000-0005-0000-0000-000078010000}"/>
    <cellStyle name="40% - Accent6 2 2" xfId="379" xr:uid="{00000000-0005-0000-0000-000079010000}"/>
    <cellStyle name="40% - Accent6 2 2 2" xfId="380" xr:uid="{00000000-0005-0000-0000-00007A010000}"/>
    <cellStyle name="40% - Accent6 2 2 2 2" xfId="381" xr:uid="{00000000-0005-0000-0000-00007B010000}"/>
    <cellStyle name="40% - Accent6 2 2 3" xfId="382" xr:uid="{00000000-0005-0000-0000-00007C010000}"/>
    <cellStyle name="40% - Accent6 2 2 4" xfId="383" xr:uid="{00000000-0005-0000-0000-00007D010000}"/>
    <cellStyle name="40% - Accent6 2 2 5" xfId="384" xr:uid="{00000000-0005-0000-0000-00007E010000}"/>
    <cellStyle name="40% - Accent6 2 2 6" xfId="385" xr:uid="{00000000-0005-0000-0000-00007F010000}"/>
    <cellStyle name="40% - Accent6 2 2 7" xfId="386" xr:uid="{00000000-0005-0000-0000-000080010000}"/>
    <cellStyle name="40% - Accent6 2 2 8" xfId="387" xr:uid="{00000000-0005-0000-0000-000081010000}"/>
    <cellStyle name="40% - Accent6 2 2 9" xfId="388" xr:uid="{00000000-0005-0000-0000-000082010000}"/>
    <cellStyle name="40% - Accent6 2 20" xfId="389" xr:uid="{00000000-0005-0000-0000-000083010000}"/>
    <cellStyle name="40% - Accent6 2 21" xfId="390" xr:uid="{00000000-0005-0000-0000-000084010000}"/>
    <cellStyle name="40% - Accent6 2 22" xfId="391" xr:uid="{00000000-0005-0000-0000-000085010000}"/>
    <cellStyle name="40% - Accent6 2 23" xfId="392" xr:uid="{00000000-0005-0000-0000-000086010000}"/>
    <cellStyle name="40% - Accent6 2 3" xfId="393" xr:uid="{00000000-0005-0000-0000-000087010000}"/>
    <cellStyle name="40% - Accent6 2 4" xfId="394" xr:uid="{00000000-0005-0000-0000-000088010000}"/>
    <cellStyle name="40% - Accent6 2 5" xfId="395" xr:uid="{00000000-0005-0000-0000-000089010000}"/>
    <cellStyle name="40% - Accent6 2 6" xfId="396" xr:uid="{00000000-0005-0000-0000-00008A010000}"/>
    <cellStyle name="40% - Accent6 2 7" xfId="397" xr:uid="{00000000-0005-0000-0000-00008B010000}"/>
    <cellStyle name="40% - Accent6 2 8" xfId="398" xr:uid="{00000000-0005-0000-0000-00008C010000}"/>
    <cellStyle name="40% - Accent6 2 9" xfId="399" xr:uid="{00000000-0005-0000-0000-00008D010000}"/>
    <cellStyle name="40% - एक्सेंट1" xfId="400" xr:uid="{00000000-0005-0000-0000-00008E010000}"/>
    <cellStyle name="40% - एक्सेंट1 2" xfId="401" xr:uid="{00000000-0005-0000-0000-00008F010000}"/>
    <cellStyle name="40% - एक्सेंट2" xfId="402" xr:uid="{00000000-0005-0000-0000-000090010000}"/>
    <cellStyle name="40% - एक्सेंट2 2" xfId="403" xr:uid="{00000000-0005-0000-0000-000091010000}"/>
    <cellStyle name="40% - एक्सेंट3" xfId="404" xr:uid="{00000000-0005-0000-0000-000092010000}"/>
    <cellStyle name="40% - एक्सेंट3 2" xfId="405" xr:uid="{00000000-0005-0000-0000-000093010000}"/>
    <cellStyle name="40% - एक्सेंट4" xfId="406" xr:uid="{00000000-0005-0000-0000-000094010000}"/>
    <cellStyle name="40% - एक्सेंट4 2" xfId="407" xr:uid="{00000000-0005-0000-0000-000095010000}"/>
    <cellStyle name="40% - एक्सेंट5" xfId="408" xr:uid="{00000000-0005-0000-0000-000096010000}"/>
    <cellStyle name="40% - एक्सेंट5 2" xfId="409" xr:uid="{00000000-0005-0000-0000-000097010000}"/>
    <cellStyle name="40% - एक्सेंट6" xfId="410" xr:uid="{00000000-0005-0000-0000-000098010000}"/>
    <cellStyle name="40% - एक्सेंट6 2" xfId="411" xr:uid="{00000000-0005-0000-0000-000099010000}"/>
    <cellStyle name="60% - Accent1 2" xfId="412" xr:uid="{00000000-0005-0000-0000-00009A010000}"/>
    <cellStyle name="60% - Accent1 2 10" xfId="413" xr:uid="{00000000-0005-0000-0000-00009B010000}"/>
    <cellStyle name="60% - Accent1 2 11" xfId="414" xr:uid="{00000000-0005-0000-0000-00009C010000}"/>
    <cellStyle name="60% - Accent1 2 12" xfId="415" xr:uid="{00000000-0005-0000-0000-00009D010000}"/>
    <cellStyle name="60% - Accent1 2 13" xfId="416" xr:uid="{00000000-0005-0000-0000-00009E010000}"/>
    <cellStyle name="60% - Accent1 2 14" xfId="417" xr:uid="{00000000-0005-0000-0000-00009F010000}"/>
    <cellStyle name="60% - Accent1 2 15" xfId="418" xr:uid="{00000000-0005-0000-0000-0000A0010000}"/>
    <cellStyle name="60% - Accent1 2 16" xfId="419" xr:uid="{00000000-0005-0000-0000-0000A1010000}"/>
    <cellStyle name="60% - Accent1 2 17" xfId="420" xr:uid="{00000000-0005-0000-0000-0000A2010000}"/>
    <cellStyle name="60% - Accent1 2 18" xfId="421" xr:uid="{00000000-0005-0000-0000-0000A3010000}"/>
    <cellStyle name="60% - Accent1 2 19" xfId="422" xr:uid="{00000000-0005-0000-0000-0000A4010000}"/>
    <cellStyle name="60% - Accent1 2 2" xfId="423" xr:uid="{00000000-0005-0000-0000-0000A5010000}"/>
    <cellStyle name="60% - Accent1 2 2 2" xfId="424" xr:uid="{00000000-0005-0000-0000-0000A6010000}"/>
    <cellStyle name="60% - Accent1 2 2 3" xfId="425" xr:uid="{00000000-0005-0000-0000-0000A7010000}"/>
    <cellStyle name="60% - Accent1 2 2 4" xfId="426" xr:uid="{00000000-0005-0000-0000-0000A8010000}"/>
    <cellStyle name="60% - Accent1 2 2 5" xfId="427" xr:uid="{00000000-0005-0000-0000-0000A9010000}"/>
    <cellStyle name="60% - Accent1 2 2 6" xfId="428" xr:uid="{00000000-0005-0000-0000-0000AA010000}"/>
    <cellStyle name="60% - Accent1 2 2 7" xfId="429" xr:uid="{00000000-0005-0000-0000-0000AB010000}"/>
    <cellStyle name="60% - Accent1 2 2 8" xfId="430" xr:uid="{00000000-0005-0000-0000-0000AC010000}"/>
    <cellStyle name="60% - Accent1 2 20" xfId="431" xr:uid="{00000000-0005-0000-0000-0000AD010000}"/>
    <cellStyle name="60% - Accent1 2 21" xfId="432" xr:uid="{00000000-0005-0000-0000-0000AE010000}"/>
    <cellStyle name="60% - Accent1 2 22" xfId="433" xr:uid="{00000000-0005-0000-0000-0000AF010000}"/>
    <cellStyle name="60% - Accent1 2 23" xfId="434" xr:uid="{00000000-0005-0000-0000-0000B0010000}"/>
    <cellStyle name="60% - Accent1 2 3" xfId="435" xr:uid="{00000000-0005-0000-0000-0000B1010000}"/>
    <cellStyle name="60% - Accent1 2 4" xfId="436" xr:uid="{00000000-0005-0000-0000-0000B2010000}"/>
    <cellStyle name="60% - Accent1 2 5" xfId="437" xr:uid="{00000000-0005-0000-0000-0000B3010000}"/>
    <cellStyle name="60% - Accent1 2 6" xfId="438" xr:uid="{00000000-0005-0000-0000-0000B4010000}"/>
    <cellStyle name="60% - Accent1 2 7" xfId="439" xr:uid="{00000000-0005-0000-0000-0000B5010000}"/>
    <cellStyle name="60% - Accent1 2 8" xfId="440" xr:uid="{00000000-0005-0000-0000-0000B6010000}"/>
    <cellStyle name="60% - Accent1 2 9" xfId="441" xr:uid="{00000000-0005-0000-0000-0000B7010000}"/>
    <cellStyle name="60% - Accent2 2" xfId="442" xr:uid="{00000000-0005-0000-0000-0000B8010000}"/>
    <cellStyle name="60% - Accent2 2 10" xfId="443" xr:uid="{00000000-0005-0000-0000-0000B9010000}"/>
    <cellStyle name="60% - Accent2 2 11" xfId="444" xr:uid="{00000000-0005-0000-0000-0000BA010000}"/>
    <cellStyle name="60% - Accent2 2 12" xfId="445" xr:uid="{00000000-0005-0000-0000-0000BB010000}"/>
    <cellStyle name="60% - Accent2 2 13" xfId="446" xr:uid="{00000000-0005-0000-0000-0000BC010000}"/>
    <cellStyle name="60% - Accent2 2 14" xfId="447" xr:uid="{00000000-0005-0000-0000-0000BD010000}"/>
    <cellStyle name="60% - Accent2 2 15" xfId="448" xr:uid="{00000000-0005-0000-0000-0000BE010000}"/>
    <cellStyle name="60% - Accent2 2 16" xfId="449" xr:uid="{00000000-0005-0000-0000-0000BF010000}"/>
    <cellStyle name="60% - Accent2 2 17" xfId="450" xr:uid="{00000000-0005-0000-0000-0000C0010000}"/>
    <cellStyle name="60% - Accent2 2 18" xfId="451" xr:uid="{00000000-0005-0000-0000-0000C1010000}"/>
    <cellStyle name="60% - Accent2 2 19" xfId="452" xr:uid="{00000000-0005-0000-0000-0000C2010000}"/>
    <cellStyle name="60% - Accent2 2 2" xfId="453" xr:uid="{00000000-0005-0000-0000-0000C3010000}"/>
    <cellStyle name="60% - Accent2 2 2 2" xfId="454" xr:uid="{00000000-0005-0000-0000-0000C4010000}"/>
    <cellStyle name="60% - Accent2 2 2 3" xfId="455" xr:uid="{00000000-0005-0000-0000-0000C5010000}"/>
    <cellStyle name="60% - Accent2 2 2 4" xfId="456" xr:uid="{00000000-0005-0000-0000-0000C6010000}"/>
    <cellStyle name="60% - Accent2 2 2 5" xfId="457" xr:uid="{00000000-0005-0000-0000-0000C7010000}"/>
    <cellStyle name="60% - Accent2 2 2 6" xfId="458" xr:uid="{00000000-0005-0000-0000-0000C8010000}"/>
    <cellStyle name="60% - Accent2 2 2 7" xfId="459" xr:uid="{00000000-0005-0000-0000-0000C9010000}"/>
    <cellStyle name="60% - Accent2 2 2 8" xfId="460" xr:uid="{00000000-0005-0000-0000-0000CA010000}"/>
    <cellStyle name="60% - Accent2 2 20" xfId="461" xr:uid="{00000000-0005-0000-0000-0000CB010000}"/>
    <cellStyle name="60% - Accent2 2 21" xfId="462" xr:uid="{00000000-0005-0000-0000-0000CC010000}"/>
    <cellStyle name="60% - Accent2 2 22" xfId="463" xr:uid="{00000000-0005-0000-0000-0000CD010000}"/>
    <cellStyle name="60% - Accent2 2 23" xfId="464" xr:uid="{00000000-0005-0000-0000-0000CE010000}"/>
    <cellStyle name="60% - Accent2 2 3" xfId="465" xr:uid="{00000000-0005-0000-0000-0000CF010000}"/>
    <cellStyle name="60% - Accent2 2 4" xfId="466" xr:uid="{00000000-0005-0000-0000-0000D0010000}"/>
    <cellStyle name="60% - Accent2 2 5" xfId="467" xr:uid="{00000000-0005-0000-0000-0000D1010000}"/>
    <cellStyle name="60% - Accent2 2 6" xfId="468" xr:uid="{00000000-0005-0000-0000-0000D2010000}"/>
    <cellStyle name="60% - Accent2 2 7" xfId="469" xr:uid="{00000000-0005-0000-0000-0000D3010000}"/>
    <cellStyle name="60% - Accent2 2 8" xfId="470" xr:uid="{00000000-0005-0000-0000-0000D4010000}"/>
    <cellStyle name="60% - Accent2 2 9" xfId="471" xr:uid="{00000000-0005-0000-0000-0000D5010000}"/>
    <cellStyle name="60% - Accent3 2" xfId="472" xr:uid="{00000000-0005-0000-0000-0000D6010000}"/>
    <cellStyle name="60% - Accent3 2 10" xfId="473" xr:uid="{00000000-0005-0000-0000-0000D7010000}"/>
    <cellStyle name="60% - Accent3 2 11" xfId="474" xr:uid="{00000000-0005-0000-0000-0000D8010000}"/>
    <cellStyle name="60% - Accent3 2 12" xfId="475" xr:uid="{00000000-0005-0000-0000-0000D9010000}"/>
    <cellStyle name="60% - Accent3 2 13" xfId="476" xr:uid="{00000000-0005-0000-0000-0000DA010000}"/>
    <cellStyle name="60% - Accent3 2 14" xfId="477" xr:uid="{00000000-0005-0000-0000-0000DB010000}"/>
    <cellStyle name="60% - Accent3 2 15" xfId="478" xr:uid="{00000000-0005-0000-0000-0000DC010000}"/>
    <cellStyle name="60% - Accent3 2 16" xfId="479" xr:uid="{00000000-0005-0000-0000-0000DD010000}"/>
    <cellStyle name="60% - Accent3 2 17" xfId="480" xr:uid="{00000000-0005-0000-0000-0000DE010000}"/>
    <cellStyle name="60% - Accent3 2 18" xfId="481" xr:uid="{00000000-0005-0000-0000-0000DF010000}"/>
    <cellStyle name="60% - Accent3 2 19" xfId="482" xr:uid="{00000000-0005-0000-0000-0000E0010000}"/>
    <cellStyle name="60% - Accent3 2 2" xfId="483" xr:uid="{00000000-0005-0000-0000-0000E1010000}"/>
    <cellStyle name="60% - Accent3 2 2 2" xfId="484" xr:uid="{00000000-0005-0000-0000-0000E2010000}"/>
    <cellStyle name="60% - Accent3 2 2 3" xfId="485" xr:uid="{00000000-0005-0000-0000-0000E3010000}"/>
    <cellStyle name="60% - Accent3 2 2 4" xfId="486" xr:uid="{00000000-0005-0000-0000-0000E4010000}"/>
    <cellStyle name="60% - Accent3 2 2 5" xfId="487" xr:uid="{00000000-0005-0000-0000-0000E5010000}"/>
    <cellStyle name="60% - Accent3 2 2 6" xfId="488" xr:uid="{00000000-0005-0000-0000-0000E6010000}"/>
    <cellStyle name="60% - Accent3 2 2 7" xfId="489" xr:uid="{00000000-0005-0000-0000-0000E7010000}"/>
    <cellStyle name="60% - Accent3 2 2 8" xfId="490" xr:uid="{00000000-0005-0000-0000-0000E8010000}"/>
    <cellStyle name="60% - Accent3 2 20" xfId="491" xr:uid="{00000000-0005-0000-0000-0000E9010000}"/>
    <cellStyle name="60% - Accent3 2 21" xfId="492" xr:uid="{00000000-0005-0000-0000-0000EA010000}"/>
    <cellStyle name="60% - Accent3 2 22" xfId="493" xr:uid="{00000000-0005-0000-0000-0000EB010000}"/>
    <cellStyle name="60% - Accent3 2 23" xfId="494" xr:uid="{00000000-0005-0000-0000-0000EC010000}"/>
    <cellStyle name="60% - Accent3 2 3" xfId="495" xr:uid="{00000000-0005-0000-0000-0000ED010000}"/>
    <cellStyle name="60% - Accent3 2 4" xfId="496" xr:uid="{00000000-0005-0000-0000-0000EE010000}"/>
    <cellStyle name="60% - Accent3 2 5" xfId="497" xr:uid="{00000000-0005-0000-0000-0000EF010000}"/>
    <cellStyle name="60% - Accent3 2 6" xfId="498" xr:uid="{00000000-0005-0000-0000-0000F0010000}"/>
    <cellStyle name="60% - Accent3 2 7" xfId="499" xr:uid="{00000000-0005-0000-0000-0000F1010000}"/>
    <cellStyle name="60% - Accent3 2 8" xfId="500" xr:uid="{00000000-0005-0000-0000-0000F2010000}"/>
    <cellStyle name="60% - Accent3 2 9" xfId="501" xr:uid="{00000000-0005-0000-0000-0000F3010000}"/>
    <cellStyle name="60% - Accent4 2" xfId="502" xr:uid="{00000000-0005-0000-0000-0000F4010000}"/>
    <cellStyle name="60% - Accent4 2 10" xfId="503" xr:uid="{00000000-0005-0000-0000-0000F5010000}"/>
    <cellStyle name="60% - Accent4 2 11" xfId="504" xr:uid="{00000000-0005-0000-0000-0000F6010000}"/>
    <cellStyle name="60% - Accent4 2 12" xfId="505" xr:uid="{00000000-0005-0000-0000-0000F7010000}"/>
    <cellStyle name="60% - Accent4 2 13" xfId="506" xr:uid="{00000000-0005-0000-0000-0000F8010000}"/>
    <cellStyle name="60% - Accent4 2 14" xfId="507" xr:uid="{00000000-0005-0000-0000-0000F9010000}"/>
    <cellStyle name="60% - Accent4 2 15" xfId="508" xr:uid="{00000000-0005-0000-0000-0000FA010000}"/>
    <cellStyle name="60% - Accent4 2 16" xfId="509" xr:uid="{00000000-0005-0000-0000-0000FB010000}"/>
    <cellStyle name="60% - Accent4 2 17" xfId="510" xr:uid="{00000000-0005-0000-0000-0000FC010000}"/>
    <cellStyle name="60% - Accent4 2 18" xfId="511" xr:uid="{00000000-0005-0000-0000-0000FD010000}"/>
    <cellStyle name="60% - Accent4 2 19" xfId="512" xr:uid="{00000000-0005-0000-0000-0000FE010000}"/>
    <cellStyle name="60% - Accent4 2 2" xfId="513" xr:uid="{00000000-0005-0000-0000-0000FF010000}"/>
    <cellStyle name="60% - Accent4 2 2 2" xfId="514" xr:uid="{00000000-0005-0000-0000-000000020000}"/>
    <cellStyle name="60% - Accent4 2 2 3" xfId="515" xr:uid="{00000000-0005-0000-0000-000001020000}"/>
    <cellStyle name="60% - Accent4 2 2 4" xfId="516" xr:uid="{00000000-0005-0000-0000-000002020000}"/>
    <cellStyle name="60% - Accent4 2 2 5" xfId="517" xr:uid="{00000000-0005-0000-0000-000003020000}"/>
    <cellStyle name="60% - Accent4 2 2 6" xfId="518" xr:uid="{00000000-0005-0000-0000-000004020000}"/>
    <cellStyle name="60% - Accent4 2 2 7" xfId="519" xr:uid="{00000000-0005-0000-0000-000005020000}"/>
    <cellStyle name="60% - Accent4 2 2 8" xfId="520" xr:uid="{00000000-0005-0000-0000-000006020000}"/>
    <cellStyle name="60% - Accent4 2 20" xfId="521" xr:uid="{00000000-0005-0000-0000-000007020000}"/>
    <cellStyle name="60% - Accent4 2 21" xfId="522" xr:uid="{00000000-0005-0000-0000-000008020000}"/>
    <cellStyle name="60% - Accent4 2 22" xfId="523" xr:uid="{00000000-0005-0000-0000-000009020000}"/>
    <cellStyle name="60% - Accent4 2 23" xfId="524" xr:uid="{00000000-0005-0000-0000-00000A020000}"/>
    <cellStyle name="60% - Accent4 2 3" xfId="525" xr:uid="{00000000-0005-0000-0000-00000B020000}"/>
    <cellStyle name="60% - Accent4 2 4" xfId="526" xr:uid="{00000000-0005-0000-0000-00000C020000}"/>
    <cellStyle name="60% - Accent4 2 5" xfId="527" xr:uid="{00000000-0005-0000-0000-00000D020000}"/>
    <cellStyle name="60% - Accent4 2 6" xfId="528" xr:uid="{00000000-0005-0000-0000-00000E020000}"/>
    <cellStyle name="60% - Accent4 2 7" xfId="529" xr:uid="{00000000-0005-0000-0000-00000F020000}"/>
    <cellStyle name="60% - Accent4 2 8" xfId="530" xr:uid="{00000000-0005-0000-0000-000010020000}"/>
    <cellStyle name="60% - Accent4 2 9" xfId="531" xr:uid="{00000000-0005-0000-0000-000011020000}"/>
    <cellStyle name="60% - Accent5 2" xfId="532" xr:uid="{00000000-0005-0000-0000-000012020000}"/>
    <cellStyle name="60% - Accent5 2 10" xfId="533" xr:uid="{00000000-0005-0000-0000-000013020000}"/>
    <cellStyle name="60% - Accent5 2 11" xfId="534" xr:uid="{00000000-0005-0000-0000-000014020000}"/>
    <cellStyle name="60% - Accent5 2 12" xfId="535" xr:uid="{00000000-0005-0000-0000-000015020000}"/>
    <cellStyle name="60% - Accent5 2 13" xfId="536" xr:uid="{00000000-0005-0000-0000-000016020000}"/>
    <cellStyle name="60% - Accent5 2 14" xfId="537" xr:uid="{00000000-0005-0000-0000-000017020000}"/>
    <cellStyle name="60% - Accent5 2 15" xfId="538" xr:uid="{00000000-0005-0000-0000-000018020000}"/>
    <cellStyle name="60% - Accent5 2 16" xfId="539" xr:uid="{00000000-0005-0000-0000-000019020000}"/>
    <cellStyle name="60% - Accent5 2 17" xfId="540" xr:uid="{00000000-0005-0000-0000-00001A020000}"/>
    <cellStyle name="60% - Accent5 2 18" xfId="541" xr:uid="{00000000-0005-0000-0000-00001B020000}"/>
    <cellStyle name="60% - Accent5 2 19" xfId="542" xr:uid="{00000000-0005-0000-0000-00001C020000}"/>
    <cellStyle name="60% - Accent5 2 2" xfId="543" xr:uid="{00000000-0005-0000-0000-00001D020000}"/>
    <cellStyle name="60% - Accent5 2 2 2" xfId="544" xr:uid="{00000000-0005-0000-0000-00001E020000}"/>
    <cellStyle name="60% - Accent5 2 2 3" xfId="545" xr:uid="{00000000-0005-0000-0000-00001F020000}"/>
    <cellStyle name="60% - Accent5 2 2 4" xfId="546" xr:uid="{00000000-0005-0000-0000-000020020000}"/>
    <cellStyle name="60% - Accent5 2 2 5" xfId="547" xr:uid="{00000000-0005-0000-0000-000021020000}"/>
    <cellStyle name="60% - Accent5 2 2 6" xfId="548" xr:uid="{00000000-0005-0000-0000-000022020000}"/>
    <cellStyle name="60% - Accent5 2 2 7" xfId="549" xr:uid="{00000000-0005-0000-0000-000023020000}"/>
    <cellStyle name="60% - Accent5 2 2 8" xfId="550" xr:uid="{00000000-0005-0000-0000-000024020000}"/>
    <cellStyle name="60% - Accent5 2 20" xfId="551" xr:uid="{00000000-0005-0000-0000-000025020000}"/>
    <cellStyle name="60% - Accent5 2 21" xfId="552" xr:uid="{00000000-0005-0000-0000-000026020000}"/>
    <cellStyle name="60% - Accent5 2 22" xfId="553" xr:uid="{00000000-0005-0000-0000-000027020000}"/>
    <cellStyle name="60% - Accent5 2 23" xfId="554" xr:uid="{00000000-0005-0000-0000-000028020000}"/>
    <cellStyle name="60% - Accent5 2 3" xfId="555" xr:uid="{00000000-0005-0000-0000-000029020000}"/>
    <cellStyle name="60% - Accent5 2 4" xfId="556" xr:uid="{00000000-0005-0000-0000-00002A020000}"/>
    <cellStyle name="60% - Accent5 2 5" xfId="557" xr:uid="{00000000-0005-0000-0000-00002B020000}"/>
    <cellStyle name="60% - Accent5 2 6" xfId="558" xr:uid="{00000000-0005-0000-0000-00002C020000}"/>
    <cellStyle name="60% - Accent5 2 7" xfId="559" xr:uid="{00000000-0005-0000-0000-00002D020000}"/>
    <cellStyle name="60% - Accent5 2 8" xfId="560" xr:uid="{00000000-0005-0000-0000-00002E020000}"/>
    <cellStyle name="60% - Accent5 2 9" xfId="561" xr:uid="{00000000-0005-0000-0000-00002F020000}"/>
    <cellStyle name="60% - Accent6 2" xfId="562" xr:uid="{00000000-0005-0000-0000-000030020000}"/>
    <cellStyle name="60% - Accent6 2 10" xfId="563" xr:uid="{00000000-0005-0000-0000-000031020000}"/>
    <cellStyle name="60% - Accent6 2 11" xfId="564" xr:uid="{00000000-0005-0000-0000-000032020000}"/>
    <cellStyle name="60% - Accent6 2 12" xfId="565" xr:uid="{00000000-0005-0000-0000-000033020000}"/>
    <cellStyle name="60% - Accent6 2 13" xfId="566" xr:uid="{00000000-0005-0000-0000-000034020000}"/>
    <cellStyle name="60% - Accent6 2 14" xfId="567" xr:uid="{00000000-0005-0000-0000-000035020000}"/>
    <cellStyle name="60% - Accent6 2 15" xfId="568" xr:uid="{00000000-0005-0000-0000-000036020000}"/>
    <cellStyle name="60% - Accent6 2 16" xfId="569" xr:uid="{00000000-0005-0000-0000-000037020000}"/>
    <cellStyle name="60% - Accent6 2 17" xfId="570" xr:uid="{00000000-0005-0000-0000-000038020000}"/>
    <cellStyle name="60% - Accent6 2 18" xfId="571" xr:uid="{00000000-0005-0000-0000-000039020000}"/>
    <cellStyle name="60% - Accent6 2 19" xfId="572" xr:uid="{00000000-0005-0000-0000-00003A020000}"/>
    <cellStyle name="60% - Accent6 2 2" xfId="573" xr:uid="{00000000-0005-0000-0000-00003B020000}"/>
    <cellStyle name="60% - Accent6 2 2 2" xfId="574" xr:uid="{00000000-0005-0000-0000-00003C020000}"/>
    <cellStyle name="60% - Accent6 2 2 3" xfId="575" xr:uid="{00000000-0005-0000-0000-00003D020000}"/>
    <cellStyle name="60% - Accent6 2 2 4" xfId="576" xr:uid="{00000000-0005-0000-0000-00003E020000}"/>
    <cellStyle name="60% - Accent6 2 2 5" xfId="577" xr:uid="{00000000-0005-0000-0000-00003F020000}"/>
    <cellStyle name="60% - Accent6 2 2 6" xfId="578" xr:uid="{00000000-0005-0000-0000-000040020000}"/>
    <cellStyle name="60% - Accent6 2 2 7" xfId="579" xr:uid="{00000000-0005-0000-0000-000041020000}"/>
    <cellStyle name="60% - Accent6 2 2 8" xfId="580" xr:uid="{00000000-0005-0000-0000-000042020000}"/>
    <cellStyle name="60% - Accent6 2 20" xfId="581" xr:uid="{00000000-0005-0000-0000-000043020000}"/>
    <cellStyle name="60% - Accent6 2 21" xfId="582" xr:uid="{00000000-0005-0000-0000-000044020000}"/>
    <cellStyle name="60% - Accent6 2 22" xfId="583" xr:uid="{00000000-0005-0000-0000-000045020000}"/>
    <cellStyle name="60% - Accent6 2 23" xfId="584" xr:uid="{00000000-0005-0000-0000-000046020000}"/>
    <cellStyle name="60% - Accent6 2 3" xfId="585" xr:uid="{00000000-0005-0000-0000-000047020000}"/>
    <cellStyle name="60% - Accent6 2 4" xfId="586" xr:uid="{00000000-0005-0000-0000-000048020000}"/>
    <cellStyle name="60% - Accent6 2 5" xfId="587" xr:uid="{00000000-0005-0000-0000-000049020000}"/>
    <cellStyle name="60% - Accent6 2 6" xfId="588" xr:uid="{00000000-0005-0000-0000-00004A020000}"/>
    <cellStyle name="60% - Accent6 2 7" xfId="589" xr:uid="{00000000-0005-0000-0000-00004B020000}"/>
    <cellStyle name="60% - Accent6 2 8" xfId="590" xr:uid="{00000000-0005-0000-0000-00004C020000}"/>
    <cellStyle name="60% - Accent6 2 9" xfId="591" xr:uid="{00000000-0005-0000-0000-00004D020000}"/>
    <cellStyle name="60% - एक्सेंट1" xfId="592" xr:uid="{00000000-0005-0000-0000-00004E020000}"/>
    <cellStyle name="60% - एक्सेंट1 2" xfId="593" xr:uid="{00000000-0005-0000-0000-00004F020000}"/>
    <cellStyle name="60% - एक्सेंट2" xfId="594" xr:uid="{00000000-0005-0000-0000-000050020000}"/>
    <cellStyle name="60% - एक्सेंट2 2" xfId="595" xr:uid="{00000000-0005-0000-0000-000051020000}"/>
    <cellStyle name="60% - एक्सेंट3" xfId="596" xr:uid="{00000000-0005-0000-0000-000052020000}"/>
    <cellStyle name="60% - एक्सेंट3 2" xfId="597" xr:uid="{00000000-0005-0000-0000-000053020000}"/>
    <cellStyle name="60% - एक्सेंट4" xfId="598" xr:uid="{00000000-0005-0000-0000-000054020000}"/>
    <cellStyle name="60% - एक्सेंट4 2" xfId="599" xr:uid="{00000000-0005-0000-0000-000055020000}"/>
    <cellStyle name="60% - एक्सेंट5" xfId="600" xr:uid="{00000000-0005-0000-0000-000056020000}"/>
    <cellStyle name="60% - एक्सेंट5 2" xfId="601" xr:uid="{00000000-0005-0000-0000-000057020000}"/>
    <cellStyle name="60% - एक्सेंट6" xfId="602" xr:uid="{00000000-0005-0000-0000-000058020000}"/>
    <cellStyle name="60% - एक्सेंट6 2" xfId="603" xr:uid="{00000000-0005-0000-0000-000059020000}"/>
    <cellStyle name="75" xfId="604" xr:uid="{00000000-0005-0000-0000-00005A020000}"/>
    <cellStyle name="75 2" xfId="605" xr:uid="{00000000-0005-0000-0000-00005B020000}"/>
    <cellStyle name="Accent1 2" xfId="606" xr:uid="{00000000-0005-0000-0000-00005C020000}"/>
    <cellStyle name="Accent1 2 10" xfId="607" xr:uid="{00000000-0005-0000-0000-00005D020000}"/>
    <cellStyle name="Accent1 2 11" xfId="608" xr:uid="{00000000-0005-0000-0000-00005E020000}"/>
    <cellStyle name="Accent1 2 12" xfId="609" xr:uid="{00000000-0005-0000-0000-00005F020000}"/>
    <cellStyle name="Accent1 2 13" xfId="610" xr:uid="{00000000-0005-0000-0000-000060020000}"/>
    <cellStyle name="Accent1 2 14" xfId="611" xr:uid="{00000000-0005-0000-0000-000061020000}"/>
    <cellStyle name="Accent1 2 15" xfId="612" xr:uid="{00000000-0005-0000-0000-000062020000}"/>
    <cellStyle name="Accent1 2 16" xfId="613" xr:uid="{00000000-0005-0000-0000-000063020000}"/>
    <cellStyle name="Accent1 2 17" xfId="614" xr:uid="{00000000-0005-0000-0000-000064020000}"/>
    <cellStyle name="Accent1 2 18" xfId="615" xr:uid="{00000000-0005-0000-0000-000065020000}"/>
    <cellStyle name="Accent1 2 19" xfId="616" xr:uid="{00000000-0005-0000-0000-000066020000}"/>
    <cellStyle name="Accent1 2 2" xfId="617" xr:uid="{00000000-0005-0000-0000-000067020000}"/>
    <cellStyle name="Accent1 2 2 2" xfId="618" xr:uid="{00000000-0005-0000-0000-000068020000}"/>
    <cellStyle name="Accent1 2 2 3" xfId="619" xr:uid="{00000000-0005-0000-0000-000069020000}"/>
    <cellStyle name="Accent1 2 2 4" xfId="620" xr:uid="{00000000-0005-0000-0000-00006A020000}"/>
    <cellStyle name="Accent1 2 2 5" xfId="621" xr:uid="{00000000-0005-0000-0000-00006B020000}"/>
    <cellStyle name="Accent1 2 2 6" xfId="622" xr:uid="{00000000-0005-0000-0000-00006C020000}"/>
    <cellStyle name="Accent1 2 2 7" xfId="623" xr:uid="{00000000-0005-0000-0000-00006D020000}"/>
    <cellStyle name="Accent1 2 2 8" xfId="624" xr:uid="{00000000-0005-0000-0000-00006E020000}"/>
    <cellStyle name="Accent1 2 20" xfId="625" xr:uid="{00000000-0005-0000-0000-00006F020000}"/>
    <cellStyle name="Accent1 2 21" xfId="626" xr:uid="{00000000-0005-0000-0000-000070020000}"/>
    <cellStyle name="Accent1 2 22" xfId="627" xr:uid="{00000000-0005-0000-0000-000071020000}"/>
    <cellStyle name="Accent1 2 23" xfId="628" xr:uid="{00000000-0005-0000-0000-000072020000}"/>
    <cellStyle name="Accent1 2 3" xfId="629" xr:uid="{00000000-0005-0000-0000-000073020000}"/>
    <cellStyle name="Accent1 2 4" xfId="630" xr:uid="{00000000-0005-0000-0000-000074020000}"/>
    <cellStyle name="Accent1 2 5" xfId="631" xr:uid="{00000000-0005-0000-0000-000075020000}"/>
    <cellStyle name="Accent1 2 6" xfId="632" xr:uid="{00000000-0005-0000-0000-000076020000}"/>
    <cellStyle name="Accent1 2 7" xfId="633" xr:uid="{00000000-0005-0000-0000-000077020000}"/>
    <cellStyle name="Accent1 2 8" xfId="634" xr:uid="{00000000-0005-0000-0000-000078020000}"/>
    <cellStyle name="Accent1 2 9" xfId="635" xr:uid="{00000000-0005-0000-0000-000079020000}"/>
    <cellStyle name="Accent2 2" xfId="636" xr:uid="{00000000-0005-0000-0000-00007A020000}"/>
    <cellStyle name="Accent2 2 10" xfId="637" xr:uid="{00000000-0005-0000-0000-00007B020000}"/>
    <cellStyle name="Accent2 2 11" xfId="638" xr:uid="{00000000-0005-0000-0000-00007C020000}"/>
    <cellStyle name="Accent2 2 12" xfId="639" xr:uid="{00000000-0005-0000-0000-00007D020000}"/>
    <cellStyle name="Accent2 2 13" xfId="640" xr:uid="{00000000-0005-0000-0000-00007E020000}"/>
    <cellStyle name="Accent2 2 14" xfId="641" xr:uid="{00000000-0005-0000-0000-00007F020000}"/>
    <cellStyle name="Accent2 2 15" xfId="642" xr:uid="{00000000-0005-0000-0000-000080020000}"/>
    <cellStyle name="Accent2 2 16" xfId="643" xr:uid="{00000000-0005-0000-0000-000081020000}"/>
    <cellStyle name="Accent2 2 17" xfId="644" xr:uid="{00000000-0005-0000-0000-000082020000}"/>
    <cellStyle name="Accent2 2 18" xfId="645" xr:uid="{00000000-0005-0000-0000-000083020000}"/>
    <cellStyle name="Accent2 2 19" xfId="646" xr:uid="{00000000-0005-0000-0000-000084020000}"/>
    <cellStyle name="Accent2 2 2" xfId="647" xr:uid="{00000000-0005-0000-0000-000085020000}"/>
    <cellStyle name="Accent2 2 2 2" xfId="648" xr:uid="{00000000-0005-0000-0000-000086020000}"/>
    <cellStyle name="Accent2 2 2 3" xfId="649" xr:uid="{00000000-0005-0000-0000-000087020000}"/>
    <cellStyle name="Accent2 2 2 4" xfId="650" xr:uid="{00000000-0005-0000-0000-000088020000}"/>
    <cellStyle name="Accent2 2 2 5" xfId="651" xr:uid="{00000000-0005-0000-0000-000089020000}"/>
    <cellStyle name="Accent2 2 2 6" xfId="652" xr:uid="{00000000-0005-0000-0000-00008A020000}"/>
    <cellStyle name="Accent2 2 2 7" xfId="653" xr:uid="{00000000-0005-0000-0000-00008B020000}"/>
    <cellStyle name="Accent2 2 2 8" xfId="654" xr:uid="{00000000-0005-0000-0000-00008C020000}"/>
    <cellStyle name="Accent2 2 20" xfId="655" xr:uid="{00000000-0005-0000-0000-00008D020000}"/>
    <cellStyle name="Accent2 2 21" xfId="656" xr:uid="{00000000-0005-0000-0000-00008E020000}"/>
    <cellStyle name="Accent2 2 22" xfId="657" xr:uid="{00000000-0005-0000-0000-00008F020000}"/>
    <cellStyle name="Accent2 2 23" xfId="658" xr:uid="{00000000-0005-0000-0000-000090020000}"/>
    <cellStyle name="Accent2 2 3" xfId="659" xr:uid="{00000000-0005-0000-0000-000091020000}"/>
    <cellStyle name="Accent2 2 4" xfId="660" xr:uid="{00000000-0005-0000-0000-000092020000}"/>
    <cellStyle name="Accent2 2 5" xfId="661" xr:uid="{00000000-0005-0000-0000-000093020000}"/>
    <cellStyle name="Accent2 2 6" xfId="662" xr:uid="{00000000-0005-0000-0000-000094020000}"/>
    <cellStyle name="Accent2 2 7" xfId="663" xr:uid="{00000000-0005-0000-0000-000095020000}"/>
    <cellStyle name="Accent2 2 8" xfId="664" xr:uid="{00000000-0005-0000-0000-000096020000}"/>
    <cellStyle name="Accent2 2 9" xfId="665" xr:uid="{00000000-0005-0000-0000-000097020000}"/>
    <cellStyle name="Accent3 2" xfId="666" xr:uid="{00000000-0005-0000-0000-000098020000}"/>
    <cellStyle name="Accent3 2 10" xfId="667" xr:uid="{00000000-0005-0000-0000-000099020000}"/>
    <cellStyle name="Accent3 2 11" xfId="668" xr:uid="{00000000-0005-0000-0000-00009A020000}"/>
    <cellStyle name="Accent3 2 12" xfId="669" xr:uid="{00000000-0005-0000-0000-00009B020000}"/>
    <cellStyle name="Accent3 2 13" xfId="670" xr:uid="{00000000-0005-0000-0000-00009C020000}"/>
    <cellStyle name="Accent3 2 14" xfId="671" xr:uid="{00000000-0005-0000-0000-00009D020000}"/>
    <cellStyle name="Accent3 2 15" xfId="672" xr:uid="{00000000-0005-0000-0000-00009E020000}"/>
    <cellStyle name="Accent3 2 16" xfId="673" xr:uid="{00000000-0005-0000-0000-00009F020000}"/>
    <cellStyle name="Accent3 2 17" xfId="674" xr:uid="{00000000-0005-0000-0000-0000A0020000}"/>
    <cellStyle name="Accent3 2 18" xfId="675" xr:uid="{00000000-0005-0000-0000-0000A1020000}"/>
    <cellStyle name="Accent3 2 19" xfId="676" xr:uid="{00000000-0005-0000-0000-0000A2020000}"/>
    <cellStyle name="Accent3 2 2" xfId="677" xr:uid="{00000000-0005-0000-0000-0000A3020000}"/>
    <cellStyle name="Accent3 2 2 2" xfId="678" xr:uid="{00000000-0005-0000-0000-0000A4020000}"/>
    <cellStyle name="Accent3 2 2 3" xfId="679" xr:uid="{00000000-0005-0000-0000-0000A5020000}"/>
    <cellStyle name="Accent3 2 2 4" xfId="680" xr:uid="{00000000-0005-0000-0000-0000A6020000}"/>
    <cellStyle name="Accent3 2 2 5" xfId="681" xr:uid="{00000000-0005-0000-0000-0000A7020000}"/>
    <cellStyle name="Accent3 2 2 6" xfId="682" xr:uid="{00000000-0005-0000-0000-0000A8020000}"/>
    <cellStyle name="Accent3 2 2 7" xfId="683" xr:uid="{00000000-0005-0000-0000-0000A9020000}"/>
    <cellStyle name="Accent3 2 2 8" xfId="684" xr:uid="{00000000-0005-0000-0000-0000AA020000}"/>
    <cellStyle name="Accent3 2 20" xfId="685" xr:uid="{00000000-0005-0000-0000-0000AB020000}"/>
    <cellStyle name="Accent3 2 21" xfId="686" xr:uid="{00000000-0005-0000-0000-0000AC020000}"/>
    <cellStyle name="Accent3 2 22" xfId="687" xr:uid="{00000000-0005-0000-0000-0000AD020000}"/>
    <cellStyle name="Accent3 2 23" xfId="688" xr:uid="{00000000-0005-0000-0000-0000AE020000}"/>
    <cellStyle name="Accent3 2 3" xfId="689" xr:uid="{00000000-0005-0000-0000-0000AF020000}"/>
    <cellStyle name="Accent3 2 4" xfId="690" xr:uid="{00000000-0005-0000-0000-0000B0020000}"/>
    <cellStyle name="Accent3 2 5" xfId="691" xr:uid="{00000000-0005-0000-0000-0000B1020000}"/>
    <cellStyle name="Accent3 2 6" xfId="692" xr:uid="{00000000-0005-0000-0000-0000B2020000}"/>
    <cellStyle name="Accent3 2 7" xfId="693" xr:uid="{00000000-0005-0000-0000-0000B3020000}"/>
    <cellStyle name="Accent3 2 8" xfId="694" xr:uid="{00000000-0005-0000-0000-0000B4020000}"/>
    <cellStyle name="Accent3 2 9" xfId="695" xr:uid="{00000000-0005-0000-0000-0000B5020000}"/>
    <cellStyle name="Accent4 2" xfId="696" xr:uid="{00000000-0005-0000-0000-0000B6020000}"/>
    <cellStyle name="Accent4 2 10" xfId="697" xr:uid="{00000000-0005-0000-0000-0000B7020000}"/>
    <cellStyle name="Accent4 2 11" xfId="698" xr:uid="{00000000-0005-0000-0000-0000B8020000}"/>
    <cellStyle name="Accent4 2 12" xfId="699" xr:uid="{00000000-0005-0000-0000-0000B9020000}"/>
    <cellStyle name="Accent4 2 13" xfId="700" xr:uid="{00000000-0005-0000-0000-0000BA020000}"/>
    <cellStyle name="Accent4 2 14" xfId="701" xr:uid="{00000000-0005-0000-0000-0000BB020000}"/>
    <cellStyle name="Accent4 2 15" xfId="702" xr:uid="{00000000-0005-0000-0000-0000BC020000}"/>
    <cellStyle name="Accent4 2 16" xfId="703" xr:uid="{00000000-0005-0000-0000-0000BD020000}"/>
    <cellStyle name="Accent4 2 17" xfId="704" xr:uid="{00000000-0005-0000-0000-0000BE020000}"/>
    <cellStyle name="Accent4 2 18" xfId="705" xr:uid="{00000000-0005-0000-0000-0000BF020000}"/>
    <cellStyle name="Accent4 2 19" xfId="706" xr:uid="{00000000-0005-0000-0000-0000C0020000}"/>
    <cellStyle name="Accent4 2 2" xfId="707" xr:uid="{00000000-0005-0000-0000-0000C1020000}"/>
    <cellStyle name="Accent4 2 2 2" xfId="708" xr:uid="{00000000-0005-0000-0000-0000C2020000}"/>
    <cellStyle name="Accent4 2 2 3" xfId="709" xr:uid="{00000000-0005-0000-0000-0000C3020000}"/>
    <cellStyle name="Accent4 2 2 4" xfId="710" xr:uid="{00000000-0005-0000-0000-0000C4020000}"/>
    <cellStyle name="Accent4 2 2 5" xfId="711" xr:uid="{00000000-0005-0000-0000-0000C5020000}"/>
    <cellStyle name="Accent4 2 2 6" xfId="712" xr:uid="{00000000-0005-0000-0000-0000C6020000}"/>
    <cellStyle name="Accent4 2 2 7" xfId="713" xr:uid="{00000000-0005-0000-0000-0000C7020000}"/>
    <cellStyle name="Accent4 2 2 8" xfId="714" xr:uid="{00000000-0005-0000-0000-0000C8020000}"/>
    <cellStyle name="Accent4 2 20" xfId="715" xr:uid="{00000000-0005-0000-0000-0000C9020000}"/>
    <cellStyle name="Accent4 2 21" xfId="716" xr:uid="{00000000-0005-0000-0000-0000CA020000}"/>
    <cellStyle name="Accent4 2 22" xfId="717" xr:uid="{00000000-0005-0000-0000-0000CB020000}"/>
    <cellStyle name="Accent4 2 23" xfId="718" xr:uid="{00000000-0005-0000-0000-0000CC020000}"/>
    <cellStyle name="Accent4 2 3" xfId="719" xr:uid="{00000000-0005-0000-0000-0000CD020000}"/>
    <cellStyle name="Accent4 2 4" xfId="720" xr:uid="{00000000-0005-0000-0000-0000CE020000}"/>
    <cellStyle name="Accent4 2 5" xfId="721" xr:uid="{00000000-0005-0000-0000-0000CF020000}"/>
    <cellStyle name="Accent4 2 6" xfId="722" xr:uid="{00000000-0005-0000-0000-0000D0020000}"/>
    <cellStyle name="Accent4 2 7" xfId="723" xr:uid="{00000000-0005-0000-0000-0000D1020000}"/>
    <cellStyle name="Accent4 2 8" xfId="724" xr:uid="{00000000-0005-0000-0000-0000D2020000}"/>
    <cellStyle name="Accent4 2 9" xfId="725" xr:uid="{00000000-0005-0000-0000-0000D3020000}"/>
    <cellStyle name="Accent5 2" xfId="726" xr:uid="{00000000-0005-0000-0000-0000D4020000}"/>
    <cellStyle name="Accent5 2 10" xfId="727" xr:uid="{00000000-0005-0000-0000-0000D5020000}"/>
    <cellStyle name="Accent5 2 11" xfId="728" xr:uid="{00000000-0005-0000-0000-0000D6020000}"/>
    <cellStyle name="Accent5 2 12" xfId="729" xr:uid="{00000000-0005-0000-0000-0000D7020000}"/>
    <cellStyle name="Accent5 2 13" xfId="730" xr:uid="{00000000-0005-0000-0000-0000D8020000}"/>
    <cellStyle name="Accent5 2 14" xfId="731" xr:uid="{00000000-0005-0000-0000-0000D9020000}"/>
    <cellStyle name="Accent5 2 15" xfId="732" xr:uid="{00000000-0005-0000-0000-0000DA020000}"/>
    <cellStyle name="Accent5 2 16" xfId="733" xr:uid="{00000000-0005-0000-0000-0000DB020000}"/>
    <cellStyle name="Accent5 2 17" xfId="734" xr:uid="{00000000-0005-0000-0000-0000DC020000}"/>
    <cellStyle name="Accent5 2 18" xfId="735" xr:uid="{00000000-0005-0000-0000-0000DD020000}"/>
    <cellStyle name="Accent5 2 19" xfId="736" xr:uid="{00000000-0005-0000-0000-0000DE020000}"/>
    <cellStyle name="Accent5 2 2" xfId="737" xr:uid="{00000000-0005-0000-0000-0000DF020000}"/>
    <cellStyle name="Accent5 2 2 2" xfId="738" xr:uid="{00000000-0005-0000-0000-0000E0020000}"/>
    <cellStyle name="Accent5 2 2 3" xfId="739" xr:uid="{00000000-0005-0000-0000-0000E1020000}"/>
    <cellStyle name="Accent5 2 2 4" xfId="740" xr:uid="{00000000-0005-0000-0000-0000E2020000}"/>
    <cellStyle name="Accent5 2 2 5" xfId="741" xr:uid="{00000000-0005-0000-0000-0000E3020000}"/>
    <cellStyle name="Accent5 2 2 6" xfId="742" xr:uid="{00000000-0005-0000-0000-0000E4020000}"/>
    <cellStyle name="Accent5 2 2 7" xfId="743" xr:uid="{00000000-0005-0000-0000-0000E5020000}"/>
    <cellStyle name="Accent5 2 2 8" xfId="744" xr:uid="{00000000-0005-0000-0000-0000E6020000}"/>
    <cellStyle name="Accent5 2 20" xfId="745" xr:uid="{00000000-0005-0000-0000-0000E7020000}"/>
    <cellStyle name="Accent5 2 21" xfId="746" xr:uid="{00000000-0005-0000-0000-0000E8020000}"/>
    <cellStyle name="Accent5 2 22" xfId="747" xr:uid="{00000000-0005-0000-0000-0000E9020000}"/>
    <cellStyle name="Accent5 2 23" xfId="748" xr:uid="{00000000-0005-0000-0000-0000EA020000}"/>
    <cellStyle name="Accent5 2 3" xfId="749" xr:uid="{00000000-0005-0000-0000-0000EB020000}"/>
    <cellStyle name="Accent5 2 4" xfId="750" xr:uid="{00000000-0005-0000-0000-0000EC020000}"/>
    <cellStyle name="Accent5 2 5" xfId="751" xr:uid="{00000000-0005-0000-0000-0000ED020000}"/>
    <cellStyle name="Accent5 2 6" xfId="752" xr:uid="{00000000-0005-0000-0000-0000EE020000}"/>
    <cellStyle name="Accent5 2 7" xfId="753" xr:uid="{00000000-0005-0000-0000-0000EF020000}"/>
    <cellStyle name="Accent5 2 8" xfId="754" xr:uid="{00000000-0005-0000-0000-0000F0020000}"/>
    <cellStyle name="Accent5 2 9" xfId="755" xr:uid="{00000000-0005-0000-0000-0000F1020000}"/>
    <cellStyle name="Accent6 2" xfId="756" xr:uid="{00000000-0005-0000-0000-0000F2020000}"/>
    <cellStyle name="Accent6 2 10" xfId="757" xr:uid="{00000000-0005-0000-0000-0000F3020000}"/>
    <cellStyle name="Accent6 2 11" xfId="758" xr:uid="{00000000-0005-0000-0000-0000F4020000}"/>
    <cellStyle name="Accent6 2 12" xfId="759" xr:uid="{00000000-0005-0000-0000-0000F5020000}"/>
    <cellStyle name="Accent6 2 13" xfId="760" xr:uid="{00000000-0005-0000-0000-0000F6020000}"/>
    <cellStyle name="Accent6 2 14" xfId="761" xr:uid="{00000000-0005-0000-0000-0000F7020000}"/>
    <cellStyle name="Accent6 2 15" xfId="762" xr:uid="{00000000-0005-0000-0000-0000F8020000}"/>
    <cellStyle name="Accent6 2 16" xfId="763" xr:uid="{00000000-0005-0000-0000-0000F9020000}"/>
    <cellStyle name="Accent6 2 17" xfId="764" xr:uid="{00000000-0005-0000-0000-0000FA020000}"/>
    <cellStyle name="Accent6 2 18" xfId="765" xr:uid="{00000000-0005-0000-0000-0000FB020000}"/>
    <cellStyle name="Accent6 2 19" xfId="766" xr:uid="{00000000-0005-0000-0000-0000FC020000}"/>
    <cellStyle name="Accent6 2 2" xfId="767" xr:uid="{00000000-0005-0000-0000-0000FD020000}"/>
    <cellStyle name="Accent6 2 2 2" xfId="768" xr:uid="{00000000-0005-0000-0000-0000FE020000}"/>
    <cellStyle name="Accent6 2 2 3" xfId="769" xr:uid="{00000000-0005-0000-0000-0000FF020000}"/>
    <cellStyle name="Accent6 2 2 4" xfId="770" xr:uid="{00000000-0005-0000-0000-000000030000}"/>
    <cellStyle name="Accent6 2 2 5" xfId="771" xr:uid="{00000000-0005-0000-0000-000001030000}"/>
    <cellStyle name="Accent6 2 2 6" xfId="772" xr:uid="{00000000-0005-0000-0000-000002030000}"/>
    <cellStyle name="Accent6 2 2 7" xfId="773" xr:uid="{00000000-0005-0000-0000-000003030000}"/>
    <cellStyle name="Accent6 2 2 8" xfId="774" xr:uid="{00000000-0005-0000-0000-000004030000}"/>
    <cellStyle name="Accent6 2 20" xfId="775" xr:uid="{00000000-0005-0000-0000-000005030000}"/>
    <cellStyle name="Accent6 2 21" xfId="776" xr:uid="{00000000-0005-0000-0000-000006030000}"/>
    <cellStyle name="Accent6 2 22" xfId="777" xr:uid="{00000000-0005-0000-0000-000007030000}"/>
    <cellStyle name="Accent6 2 23" xfId="778" xr:uid="{00000000-0005-0000-0000-000008030000}"/>
    <cellStyle name="Accent6 2 3" xfId="779" xr:uid="{00000000-0005-0000-0000-000009030000}"/>
    <cellStyle name="Accent6 2 4" xfId="780" xr:uid="{00000000-0005-0000-0000-00000A030000}"/>
    <cellStyle name="Accent6 2 5" xfId="781" xr:uid="{00000000-0005-0000-0000-00000B030000}"/>
    <cellStyle name="Accent6 2 6" xfId="782" xr:uid="{00000000-0005-0000-0000-00000C030000}"/>
    <cellStyle name="Accent6 2 7" xfId="783" xr:uid="{00000000-0005-0000-0000-00000D030000}"/>
    <cellStyle name="Accent6 2 8" xfId="784" xr:uid="{00000000-0005-0000-0000-00000E030000}"/>
    <cellStyle name="Accent6 2 9" xfId="785" xr:uid="{00000000-0005-0000-0000-00000F030000}"/>
    <cellStyle name="ÅëÈ­ [0]_±âÅ¸" xfId="786" xr:uid="{00000000-0005-0000-0000-000010030000}"/>
    <cellStyle name="ÅëÈ­_±âÅ¸" xfId="787" xr:uid="{00000000-0005-0000-0000-000011030000}"/>
    <cellStyle name="args.style" xfId="788" xr:uid="{00000000-0005-0000-0000-000012030000}"/>
    <cellStyle name="Arial1 - Style1" xfId="789" xr:uid="{00000000-0005-0000-0000-000013030000}"/>
    <cellStyle name="Arial1 - Style1 2" xfId="790" xr:uid="{00000000-0005-0000-0000-000014030000}"/>
    <cellStyle name="Arial1 - Style2" xfId="791" xr:uid="{00000000-0005-0000-0000-000015030000}"/>
    <cellStyle name="Arial1 - Style2 2" xfId="792" xr:uid="{00000000-0005-0000-0000-000016030000}"/>
    <cellStyle name="Arial10" xfId="793" xr:uid="{00000000-0005-0000-0000-000017030000}"/>
    <cellStyle name="ÄÞ¸¶ [0]_±âÅ¸" xfId="794" xr:uid="{00000000-0005-0000-0000-000018030000}"/>
    <cellStyle name="ÄÞ¸¶_±âÅ¸" xfId="795" xr:uid="{00000000-0005-0000-0000-000019030000}"/>
    <cellStyle name="b1x" xfId="796" xr:uid="{00000000-0005-0000-0000-00001A030000}"/>
    <cellStyle name="b1x 2" xfId="797" xr:uid="{00000000-0005-0000-0000-00001B030000}"/>
    <cellStyle name="Bad 2" xfId="798" xr:uid="{00000000-0005-0000-0000-00001C030000}"/>
    <cellStyle name="Bad 2 10" xfId="799" xr:uid="{00000000-0005-0000-0000-00001D030000}"/>
    <cellStyle name="Bad 2 11" xfId="800" xr:uid="{00000000-0005-0000-0000-00001E030000}"/>
    <cellStyle name="Bad 2 12" xfId="801" xr:uid="{00000000-0005-0000-0000-00001F030000}"/>
    <cellStyle name="Bad 2 13" xfId="802" xr:uid="{00000000-0005-0000-0000-000020030000}"/>
    <cellStyle name="Bad 2 14" xfId="803" xr:uid="{00000000-0005-0000-0000-000021030000}"/>
    <cellStyle name="Bad 2 15" xfId="804" xr:uid="{00000000-0005-0000-0000-000022030000}"/>
    <cellStyle name="Bad 2 16" xfId="805" xr:uid="{00000000-0005-0000-0000-000023030000}"/>
    <cellStyle name="Bad 2 17" xfId="806" xr:uid="{00000000-0005-0000-0000-000024030000}"/>
    <cellStyle name="Bad 2 18" xfId="807" xr:uid="{00000000-0005-0000-0000-000025030000}"/>
    <cellStyle name="Bad 2 19" xfId="808" xr:uid="{00000000-0005-0000-0000-000026030000}"/>
    <cellStyle name="Bad 2 2" xfId="809" xr:uid="{00000000-0005-0000-0000-000027030000}"/>
    <cellStyle name="Bad 2 2 2" xfId="810" xr:uid="{00000000-0005-0000-0000-000028030000}"/>
    <cellStyle name="Bad 2 2 3" xfId="811" xr:uid="{00000000-0005-0000-0000-000029030000}"/>
    <cellStyle name="Bad 2 2 4" xfId="812" xr:uid="{00000000-0005-0000-0000-00002A030000}"/>
    <cellStyle name="Bad 2 2 5" xfId="813" xr:uid="{00000000-0005-0000-0000-00002B030000}"/>
    <cellStyle name="Bad 2 2 6" xfId="814" xr:uid="{00000000-0005-0000-0000-00002C030000}"/>
    <cellStyle name="Bad 2 2 7" xfId="815" xr:uid="{00000000-0005-0000-0000-00002D030000}"/>
    <cellStyle name="Bad 2 2 8" xfId="816" xr:uid="{00000000-0005-0000-0000-00002E030000}"/>
    <cellStyle name="Bad 2 20" xfId="817" xr:uid="{00000000-0005-0000-0000-00002F030000}"/>
    <cellStyle name="Bad 2 21" xfId="818" xr:uid="{00000000-0005-0000-0000-000030030000}"/>
    <cellStyle name="Bad 2 22" xfId="819" xr:uid="{00000000-0005-0000-0000-000031030000}"/>
    <cellStyle name="Bad 2 23" xfId="820" xr:uid="{00000000-0005-0000-0000-000032030000}"/>
    <cellStyle name="Bad 2 3" xfId="821" xr:uid="{00000000-0005-0000-0000-000033030000}"/>
    <cellStyle name="Bad 2 4" xfId="822" xr:uid="{00000000-0005-0000-0000-000034030000}"/>
    <cellStyle name="Bad 2 5" xfId="823" xr:uid="{00000000-0005-0000-0000-000035030000}"/>
    <cellStyle name="Bad 2 6" xfId="824" xr:uid="{00000000-0005-0000-0000-000036030000}"/>
    <cellStyle name="Bad 2 7" xfId="825" xr:uid="{00000000-0005-0000-0000-000037030000}"/>
    <cellStyle name="Bad 2 8" xfId="826" xr:uid="{00000000-0005-0000-0000-000038030000}"/>
    <cellStyle name="Bad 2 9" xfId="827" xr:uid="{00000000-0005-0000-0000-000039030000}"/>
    <cellStyle name="Ç¥ÁØ_¿¬°£´©°è¿¹»ó" xfId="828" xr:uid="{00000000-0005-0000-0000-00003A030000}"/>
    <cellStyle name="Calc Currency (0)" xfId="829" xr:uid="{00000000-0005-0000-0000-00003B030000}"/>
    <cellStyle name="Calc Currency (0) 2" xfId="830" xr:uid="{00000000-0005-0000-0000-00003C030000}"/>
    <cellStyle name="Calculation 2" xfId="831" xr:uid="{00000000-0005-0000-0000-00003D030000}"/>
    <cellStyle name="Calculation 2 10" xfId="832" xr:uid="{00000000-0005-0000-0000-00003E030000}"/>
    <cellStyle name="Calculation 2 11" xfId="833" xr:uid="{00000000-0005-0000-0000-00003F030000}"/>
    <cellStyle name="Calculation 2 12" xfId="834" xr:uid="{00000000-0005-0000-0000-000040030000}"/>
    <cellStyle name="Calculation 2 13" xfId="835" xr:uid="{00000000-0005-0000-0000-000041030000}"/>
    <cellStyle name="Calculation 2 14" xfId="836" xr:uid="{00000000-0005-0000-0000-000042030000}"/>
    <cellStyle name="Calculation 2 15" xfId="837" xr:uid="{00000000-0005-0000-0000-000043030000}"/>
    <cellStyle name="Calculation 2 16" xfId="838" xr:uid="{00000000-0005-0000-0000-000044030000}"/>
    <cellStyle name="Calculation 2 17" xfId="839" xr:uid="{00000000-0005-0000-0000-000045030000}"/>
    <cellStyle name="Calculation 2 18" xfId="840" xr:uid="{00000000-0005-0000-0000-000046030000}"/>
    <cellStyle name="Calculation 2 19" xfId="841" xr:uid="{00000000-0005-0000-0000-000047030000}"/>
    <cellStyle name="Calculation 2 2" xfId="842" xr:uid="{00000000-0005-0000-0000-000048030000}"/>
    <cellStyle name="Calculation 2 2 2" xfId="843" xr:uid="{00000000-0005-0000-0000-000049030000}"/>
    <cellStyle name="Calculation 2 2 3" xfId="844" xr:uid="{00000000-0005-0000-0000-00004A030000}"/>
    <cellStyle name="Calculation 2 2 4" xfId="845" xr:uid="{00000000-0005-0000-0000-00004B030000}"/>
    <cellStyle name="Calculation 2 2 5" xfId="846" xr:uid="{00000000-0005-0000-0000-00004C030000}"/>
    <cellStyle name="Calculation 2 2 6" xfId="847" xr:uid="{00000000-0005-0000-0000-00004D030000}"/>
    <cellStyle name="Calculation 2 2 7" xfId="848" xr:uid="{00000000-0005-0000-0000-00004E030000}"/>
    <cellStyle name="Calculation 2 2 8" xfId="849" xr:uid="{00000000-0005-0000-0000-00004F030000}"/>
    <cellStyle name="Calculation 2 20" xfId="850" xr:uid="{00000000-0005-0000-0000-000050030000}"/>
    <cellStyle name="Calculation 2 21" xfId="851" xr:uid="{00000000-0005-0000-0000-000051030000}"/>
    <cellStyle name="Calculation 2 22" xfId="852" xr:uid="{00000000-0005-0000-0000-000052030000}"/>
    <cellStyle name="Calculation 2 23" xfId="853" xr:uid="{00000000-0005-0000-0000-000053030000}"/>
    <cellStyle name="Calculation 2 3" xfId="854" xr:uid="{00000000-0005-0000-0000-000054030000}"/>
    <cellStyle name="Calculation 2 4" xfId="855" xr:uid="{00000000-0005-0000-0000-000055030000}"/>
    <cellStyle name="Calculation 2 5" xfId="856" xr:uid="{00000000-0005-0000-0000-000056030000}"/>
    <cellStyle name="Calculation 2 6" xfId="857" xr:uid="{00000000-0005-0000-0000-000057030000}"/>
    <cellStyle name="Calculation 2 7" xfId="858" xr:uid="{00000000-0005-0000-0000-000058030000}"/>
    <cellStyle name="Calculation 2 8" xfId="859" xr:uid="{00000000-0005-0000-0000-000059030000}"/>
    <cellStyle name="Calculation 2 9" xfId="860" xr:uid="{00000000-0005-0000-0000-00005A030000}"/>
    <cellStyle name="Check Cell 2" xfId="861" xr:uid="{00000000-0005-0000-0000-00005B030000}"/>
    <cellStyle name="Check Cell 2 10" xfId="862" xr:uid="{00000000-0005-0000-0000-00005C030000}"/>
    <cellStyle name="Check Cell 2 11" xfId="863" xr:uid="{00000000-0005-0000-0000-00005D030000}"/>
    <cellStyle name="Check Cell 2 12" xfId="864" xr:uid="{00000000-0005-0000-0000-00005E030000}"/>
    <cellStyle name="Check Cell 2 13" xfId="865" xr:uid="{00000000-0005-0000-0000-00005F030000}"/>
    <cellStyle name="Check Cell 2 14" xfId="866" xr:uid="{00000000-0005-0000-0000-000060030000}"/>
    <cellStyle name="Check Cell 2 15" xfId="867" xr:uid="{00000000-0005-0000-0000-000061030000}"/>
    <cellStyle name="Check Cell 2 16" xfId="868" xr:uid="{00000000-0005-0000-0000-000062030000}"/>
    <cellStyle name="Check Cell 2 17" xfId="869" xr:uid="{00000000-0005-0000-0000-000063030000}"/>
    <cellStyle name="Check Cell 2 18" xfId="870" xr:uid="{00000000-0005-0000-0000-000064030000}"/>
    <cellStyle name="Check Cell 2 19" xfId="871" xr:uid="{00000000-0005-0000-0000-000065030000}"/>
    <cellStyle name="Check Cell 2 2" xfId="872" xr:uid="{00000000-0005-0000-0000-000066030000}"/>
    <cellStyle name="Check Cell 2 2 2" xfId="873" xr:uid="{00000000-0005-0000-0000-000067030000}"/>
    <cellStyle name="Check Cell 2 2 3" xfId="874" xr:uid="{00000000-0005-0000-0000-000068030000}"/>
    <cellStyle name="Check Cell 2 2 4" xfId="875" xr:uid="{00000000-0005-0000-0000-000069030000}"/>
    <cellStyle name="Check Cell 2 2 5" xfId="876" xr:uid="{00000000-0005-0000-0000-00006A030000}"/>
    <cellStyle name="Check Cell 2 2 6" xfId="877" xr:uid="{00000000-0005-0000-0000-00006B030000}"/>
    <cellStyle name="Check Cell 2 2 7" xfId="878" xr:uid="{00000000-0005-0000-0000-00006C030000}"/>
    <cellStyle name="Check Cell 2 2 8" xfId="879" xr:uid="{00000000-0005-0000-0000-00006D030000}"/>
    <cellStyle name="Check Cell 2 20" xfId="880" xr:uid="{00000000-0005-0000-0000-00006E030000}"/>
    <cellStyle name="Check Cell 2 21" xfId="881" xr:uid="{00000000-0005-0000-0000-00006F030000}"/>
    <cellStyle name="Check Cell 2 22" xfId="882" xr:uid="{00000000-0005-0000-0000-000070030000}"/>
    <cellStyle name="Check Cell 2 23" xfId="883" xr:uid="{00000000-0005-0000-0000-000071030000}"/>
    <cellStyle name="Check Cell 2 3" xfId="884" xr:uid="{00000000-0005-0000-0000-000072030000}"/>
    <cellStyle name="Check Cell 2 4" xfId="885" xr:uid="{00000000-0005-0000-0000-000073030000}"/>
    <cellStyle name="Check Cell 2 5" xfId="886" xr:uid="{00000000-0005-0000-0000-000074030000}"/>
    <cellStyle name="Check Cell 2 6" xfId="887" xr:uid="{00000000-0005-0000-0000-000075030000}"/>
    <cellStyle name="Check Cell 2 7" xfId="888" xr:uid="{00000000-0005-0000-0000-000076030000}"/>
    <cellStyle name="Check Cell 2 8" xfId="889" xr:uid="{00000000-0005-0000-0000-000077030000}"/>
    <cellStyle name="Check Cell 2 9" xfId="890" xr:uid="{00000000-0005-0000-0000-000078030000}"/>
    <cellStyle name="Comma" xfId="1" builtinId="3"/>
    <cellStyle name="Comma  - Style1" xfId="891" xr:uid="{00000000-0005-0000-0000-00007A030000}"/>
    <cellStyle name="Comma  - Style1 2" xfId="892" xr:uid="{00000000-0005-0000-0000-00007B030000}"/>
    <cellStyle name="Comma  - Style2" xfId="893" xr:uid="{00000000-0005-0000-0000-00007C030000}"/>
    <cellStyle name="Comma  - Style2 2" xfId="894" xr:uid="{00000000-0005-0000-0000-00007D030000}"/>
    <cellStyle name="Comma  - Style3" xfId="895" xr:uid="{00000000-0005-0000-0000-00007E030000}"/>
    <cellStyle name="Comma  - Style3 2" xfId="896" xr:uid="{00000000-0005-0000-0000-00007F030000}"/>
    <cellStyle name="Comma  - Style4" xfId="897" xr:uid="{00000000-0005-0000-0000-000080030000}"/>
    <cellStyle name="Comma  - Style4 2" xfId="898" xr:uid="{00000000-0005-0000-0000-000081030000}"/>
    <cellStyle name="Comma  - Style5" xfId="899" xr:uid="{00000000-0005-0000-0000-000082030000}"/>
    <cellStyle name="Comma  - Style5 2" xfId="900" xr:uid="{00000000-0005-0000-0000-000083030000}"/>
    <cellStyle name="Comma  - Style6" xfId="901" xr:uid="{00000000-0005-0000-0000-000084030000}"/>
    <cellStyle name="Comma  - Style6 2" xfId="902" xr:uid="{00000000-0005-0000-0000-000085030000}"/>
    <cellStyle name="Comma  - Style7" xfId="903" xr:uid="{00000000-0005-0000-0000-000086030000}"/>
    <cellStyle name="Comma  - Style7 2" xfId="904" xr:uid="{00000000-0005-0000-0000-000087030000}"/>
    <cellStyle name="Comma  - Style8" xfId="905" xr:uid="{00000000-0005-0000-0000-000088030000}"/>
    <cellStyle name="Comma  - Style8 2" xfId="906" xr:uid="{00000000-0005-0000-0000-000089030000}"/>
    <cellStyle name="Comma 10" xfId="907" xr:uid="{00000000-0005-0000-0000-00008A030000}"/>
    <cellStyle name="Comma 10 10" xfId="908" xr:uid="{00000000-0005-0000-0000-00008B030000}"/>
    <cellStyle name="Comma 10 2" xfId="909" xr:uid="{00000000-0005-0000-0000-00008C030000}"/>
    <cellStyle name="Comma 10 2 2" xfId="910" xr:uid="{00000000-0005-0000-0000-00008D030000}"/>
    <cellStyle name="Comma 10 2 3" xfId="911" xr:uid="{00000000-0005-0000-0000-00008E030000}"/>
    <cellStyle name="Comma 10 2 4" xfId="912" xr:uid="{00000000-0005-0000-0000-00008F030000}"/>
    <cellStyle name="Comma 10 2 5" xfId="913" xr:uid="{00000000-0005-0000-0000-000090030000}"/>
    <cellStyle name="Comma 10 2 6" xfId="914" xr:uid="{00000000-0005-0000-0000-000091030000}"/>
    <cellStyle name="Comma 10 2 7" xfId="915" xr:uid="{00000000-0005-0000-0000-000092030000}"/>
    <cellStyle name="Comma 10 2 8" xfId="916" xr:uid="{00000000-0005-0000-0000-000093030000}"/>
    <cellStyle name="Comma 10 3" xfId="917" xr:uid="{00000000-0005-0000-0000-000094030000}"/>
    <cellStyle name="Comma 10 3 2" xfId="918" xr:uid="{00000000-0005-0000-0000-000095030000}"/>
    <cellStyle name="Comma 10 3 3" xfId="919" xr:uid="{00000000-0005-0000-0000-000096030000}"/>
    <cellStyle name="Comma 10 3 4" xfId="920" xr:uid="{00000000-0005-0000-0000-000097030000}"/>
    <cellStyle name="Comma 10 3 5" xfId="921" xr:uid="{00000000-0005-0000-0000-000098030000}"/>
    <cellStyle name="Comma 10 3 6" xfId="922" xr:uid="{00000000-0005-0000-0000-000099030000}"/>
    <cellStyle name="Comma 10 3 7" xfId="923" xr:uid="{00000000-0005-0000-0000-00009A030000}"/>
    <cellStyle name="Comma 10 3 8" xfId="924" xr:uid="{00000000-0005-0000-0000-00009B030000}"/>
    <cellStyle name="Comma 10 4" xfId="925" xr:uid="{00000000-0005-0000-0000-00009C030000}"/>
    <cellStyle name="Comma 10 5" xfId="926" xr:uid="{00000000-0005-0000-0000-00009D030000}"/>
    <cellStyle name="Comma 10 6" xfId="927" xr:uid="{00000000-0005-0000-0000-00009E030000}"/>
    <cellStyle name="Comma 10 7" xfId="928" xr:uid="{00000000-0005-0000-0000-00009F030000}"/>
    <cellStyle name="Comma 10 8" xfId="929" xr:uid="{00000000-0005-0000-0000-0000A0030000}"/>
    <cellStyle name="Comma 10 9" xfId="930" xr:uid="{00000000-0005-0000-0000-0000A1030000}"/>
    <cellStyle name="Comma 100" xfId="931" xr:uid="{00000000-0005-0000-0000-0000A2030000}"/>
    <cellStyle name="Comma 101" xfId="932" xr:uid="{00000000-0005-0000-0000-0000A3030000}"/>
    <cellStyle name="Comma 102" xfId="933" xr:uid="{00000000-0005-0000-0000-0000A4030000}"/>
    <cellStyle name="Comma 103" xfId="934" xr:uid="{00000000-0005-0000-0000-0000A5030000}"/>
    <cellStyle name="Comma 104" xfId="935" xr:uid="{00000000-0005-0000-0000-0000A6030000}"/>
    <cellStyle name="Comma 105" xfId="936" xr:uid="{00000000-0005-0000-0000-0000A7030000}"/>
    <cellStyle name="Comma 106" xfId="937" xr:uid="{00000000-0005-0000-0000-0000A8030000}"/>
    <cellStyle name="Comma 107" xfId="938" xr:uid="{00000000-0005-0000-0000-0000A9030000}"/>
    <cellStyle name="Comma 108" xfId="939" xr:uid="{00000000-0005-0000-0000-0000AA030000}"/>
    <cellStyle name="Comma 109" xfId="940" xr:uid="{00000000-0005-0000-0000-0000AB030000}"/>
    <cellStyle name="Comma 11" xfId="941" xr:uid="{00000000-0005-0000-0000-0000AC030000}"/>
    <cellStyle name="Comma 11 10" xfId="942" xr:uid="{00000000-0005-0000-0000-0000AD030000}"/>
    <cellStyle name="Comma 11 2" xfId="943" xr:uid="{00000000-0005-0000-0000-0000AE030000}"/>
    <cellStyle name="Comma 11 2 2" xfId="944" xr:uid="{00000000-0005-0000-0000-0000AF030000}"/>
    <cellStyle name="Comma 11 2 3" xfId="945" xr:uid="{00000000-0005-0000-0000-0000B0030000}"/>
    <cellStyle name="Comma 11 2 4" xfId="946" xr:uid="{00000000-0005-0000-0000-0000B1030000}"/>
    <cellStyle name="Comma 11 2 5" xfId="947" xr:uid="{00000000-0005-0000-0000-0000B2030000}"/>
    <cellStyle name="Comma 11 2 6" xfId="948" xr:uid="{00000000-0005-0000-0000-0000B3030000}"/>
    <cellStyle name="Comma 11 2 7" xfId="949" xr:uid="{00000000-0005-0000-0000-0000B4030000}"/>
    <cellStyle name="Comma 11 2 8" xfId="950" xr:uid="{00000000-0005-0000-0000-0000B5030000}"/>
    <cellStyle name="Comma 11 3" xfId="951" xr:uid="{00000000-0005-0000-0000-0000B6030000}"/>
    <cellStyle name="Comma 11 3 2" xfId="952" xr:uid="{00000000-0005-0000-0000-0000B7030000}"/>
    <cellStyle name="Comma 11 3 3" xfId="953" xr:uid="{00000000-0005-0000-0000-0000B8030000}"/>
    <cellStyle name="Comma 11 3 4" xfId="954" xr:uid="{00000000-0005-0000-0000-0000B9030000}"/>
    <cellStyle name="Comma 11 3 5" xfId="955" xr:uid="{00000000-0005-0000-0000-0000BA030000}"/>
    <cellStyle name="Comma 11 3 6" xfId="956" xr:uid="{00000000-0005-0000-0000-0000BB030000}"/>
    <cellStyle name="Comma 11 3 7" xfId="957" xr:uid="{00000000-0005-0000-0000-0000BC030000}"/>
    <cellStyle name="Comma 11 3 8" xfId="958" xr:uid="{00000000-0005-0000-0000-0000BD030000}"/>
    <cellStyle name="Comma 11 4" xfId="959" xr:uid="{00000000-0005-0000-0000-0000BE030000}"/>
    <cellStyle name="Comma 11 5" xfId="960" xr:uid="{00000000-0005-0000-0000-0000BF030000}"/>
    <cellStyle name="Comma 11 6" xfId="961" xr:uid="{00000000-0005-0000-0000-0000C0030000}"/>
    <cellStyle name="Comma 11 7" xfId="962" xr:uid="{00000000-0005-0000-0000-0000C1030000}"/>
    <cellStyle name="Comma 11 8" xfId="963" xr:uid="{00000000-0005-0000-0000-0000C2030000}"/>
    <cellStyle name="Comma 11 9" xfId="964" xr:uid="{00000000-0005-0000-0000-0000C3030000}"/>
    <cellStyle name="Comma 110" xfId="965" xr:uid="{00000000-0005-0000-0000-0000C4030000}"/>
    <cellStyle name="Comma 12" xfId="966" xr:uid="{00000000-0005-0000-0000-0000C5030000}"/>
    <cellStyle name="Comma 12 10" xfId="967" xr:uid="{00000000-0005-0000-0000-0000C6030000}"/>
    <cellStyle name="Comma 12 2" xfId="968" xr:uid="{00000000-0005-0000-0000-0000C7030000}"/>
    <cellStyle name="Comma 12 3" xfId="969" xr:uid="{00000000-0005-0000-0000-0000C8030000}"/>
    <cellStyle name="Comma 12 4" xfId="970" xr:uid="{00000000-0005-0000-0000-0000C9030000}"/>
    <cellStyle name="Comma 12 5" xfId="971" xr:uid="{00000000-0005-0000-0000-0000CA030000}"/>
    <cellStyle name="Comma 12 6" xfId="972" xr:uid="{00000000-0005-0000-0000-0000CB030000}"/>
    <cellStyle name="Comma 12 7" xfId="973" xr:uid="{00000000-0005-0000-0000-0000CC030000}"/>
    <cellStyle name="Comma 12 8" xfId="974" xr:uid="{00000000-0005-0000-0000-0000CD030000}"/>
    <cellStyle name="Comma 12 9" xfId="975" xr:uid="{00000000-0005-0000-0000-0000CE030000}"/>
    <cellStyle name="Comma 13" xfId="976" xr:uid="{00000000-0005-0000-0000-0000CF030000}"/>
    <cellStyle name="Comma 13 2" xfId="977" xr:uid="{00000000-0005-0000-0000-0000D0030000}"/>
    <cellStyle name="Comma 13 3" xfId="978" xr:uid="{00000000-0005-0000-0000-0000D1030000}"/>
    <cellStyle name="Comma 14" xfId="979" xr:uid="{00000000-0005-0000-0000-0000D2030000}"/>
    <cellStyle name="Comma 14 2" xfId="980" xr:uid="{00000000-0005-0000-0000-0000D3030000}"/>
    <cellStyle name="Comma 14 3" xfId="981" xr:uid="{00000000-0005-0000-0000-0000D4030000}"/>
    <cellStyle name="Comma 15" xfId="982" xr:uid="{00000000-0005-0000-0000-0000D5030000}"/>
    <cellStyle name="Comma 16" xfId="983" xr:uid="{00000000-0005-0000-0000-0000D6030000}"/>
    <cellStyle name="Comma 16 2" xfId="984" xr:uid="{00000000-0005-0000-0000-0000D7030000}"/>
    <cellStyle name="Comma 16 2 2" xfId="985" xr:uid="{00000000-0005-0000-0000-0000D8030000}"/>
    <cellStyle name="Comma 16 2 3" xfId="986" xr:uid="{00000000-0005-0000-0000-0000D9030000}"/>
    <cellStyle name="Comma 16 3" xfId="987" xr:uid="{00000000-0005-0000-0000-0000DA030000}"/>
    <cellStyle name="Comma 16 4" xfId="988" xr:uid="{00000000-0005-0000-0000-0000DB030000}"/>
    <cellStyle name="Comma 17" xfId="989" xr:uid="{00000000-0005-0000-0000-0000DC030000}"/>
    <cellStyle name="Comma 18" xfId="990" xr:uid="{00000000-0005-0000-0000-0000DD030000}"/>
    <cellStyle name="Comma 18 2" xfId="991" xr:uid="{00000000-0005-0000-0000-0000DE030000}"/>
    <cellStyle name="Comma 18 3" xfId="992" xr:uid="{00000000-0005-0000-0000-0000DF030000}"/>
    <cellStyle name="Comma 19" xfId="993" xr:uid="{00000000-0005-0000-0000-0000E0030000}"/>
    <cellStyle name="Comma 19 2" xfId="994" xr:uid="{00000000-0005-0000-0000-0000E1030000}"/>
    <cellStyle name="Comma 19 3" xfId="995" xr:uid="{00000000-0005-0000-0000-0000E2030000}"/>
    <cellStyle name="Comma 2" xfId="996" xr:uid="{00000000-0005-0000-0000-0000E3030000}"/>
    <cellStyle name="Comma 2 10" xfId="997" xr:uid="{00000000-0005-0000-0000-0000E4030000}"/>
    <cellStyle name="Comma 2 10 2" xfId="998" xr:uid="{00000000-0005-0000-0000-0000E5030000}"/>
    <cellStyle name="Comma 2 10 3" xfId="999" xr:uid="{00000000-0005-0000-0000-0000E6030000}"/>
    <cellStyle name="Comma 2 11" xfId="1000" xr:uid="{00000000-0005-0000-0000-0000E7030000}"/>
    <cellStyle name="Comma 2 11 2" xfId="1001" xr:uid="{00000000-0005-0000-0000-0000E8030000}"/>
    <cellStyle name="Comma 2 11 3" xfId="1002" xr:uid="{00000000-0005-0000-0000-0000E9030000}"/>
    <cellStyle name="Comma 2 12" xfId="1003" xr:uid="{00000000-0005-0000-0000-0000EA030000}"/>
    <cellStyle name="Comma 2 12 2" xfId="1004" xr:uid="{00000000-0005-0000-0000-0000EB030000}"/>
    <cellStyle name="Comma 2 12 3" xfId="1005" xr:uid="{00000000-0005-0000-0000-0000EC030000}"/>
    <cellStyle name="Comma 2 13" xfId="1006" xr:uid="{00000000-0005-0000-0000-0000ED030000}"/>
    <cellStyle name="Comma 2 13 2" xfId="1007" xr:uid="{00000000-0005-0000-0000-0000EE030000}"/>
    <cellStyle name="Comma 2 13 3" xfId="1008" xr:uid="{00000000-0005-0000-0000-0000EF030000}"/>
    <cellStyle name="Comma 2 14" xfId="1009" xr:uid="{00000000-0005-0000-0000-0000F0030000}"/>
    <cellStyle name="Comma 2 14 2" xfId="1010" xr:uid="{00000000-0005-0000-0000-0000F1030000}"/>
    <cellStyle name="Comma 2 14 3" xfId="1011" xr:uid="{00000000-0005-0000-0000-0000F2030000}"/>
    <cellStyle name="Comma 2 15" xfId="1012" xr:uid="{00000000-0005-0000-0000-0000F3030000}"/>
    <cellStyle name="Comma 2 15 2" xfId="1013" xr:uid="{00000000-0005-0000-0000-0000F4030000}"/>
    <cellStyle name="Comma 2 15 3" xfId="1014" xr:uid="{00000000-0005-0000-0000-0000F5030000}"/>
    <cellStyle name="Comma 2 16" xfId="1015" xr:uid="{00000000-0005-0000-0000-0000F6030000}"/>
    <cellStyle name="Comma 2 16 2" xfId="1016" xr:uid="{00000000-0005-0000-0000-0000F7030000}"/>
    <cellStyle name="Comma 2 16 3" xfId="1017" xr:uid="{00000000-0005-0000-0000-0000F8030000}"/>
    <cellStyle name="Comma 2 17" xfId="1018" xr:uid="{00000000-0005-0000-0000-0000F9030000}"/>
    <cellStyle name="Comma 2 17 2" xfId="1019" xr:uid="{00000000-0005-0000-0000-0000FA030000}"/>
    <cellStyle name="Comma 2 17 3" xfId="1020" xr:uid="{00000000-0005-0000-0000-0000FB030000}"/>
    <cellStyle name="Comma 2 18" xfId="1021" xr:uid="{00000000-0005-0000-0000-0000FC030000}"/>
    <cellStyle name="Comma 2 18 2" xfId="1022" xr:uid="{00000000-0005-0000-0000-0000FD030000}"/>
    <cellStyle name="Comma 2 18 3" xfId="1023" xr:uid="{00000000-0005-0000-0000-0000FE030000}"/>
    <cellStyle name="Comma 2 19" xfId="1024" xr:uid="{00000000-0005-0000-0000-0000FF030000}"/>
    <cellStyle name="Comma 2 19 2" xfId="1025" xr:uid="{00000000-0005-0000-0000-000000040000}"/>
    <cellStyle name="Comma 2 19 3" xfId="1026" xr:uid="{00000000-0005-0000-0000-000001040000}"/>
    <cellStyle name="Comma 2 2" xfId="1027" xr:uid="{00000000-0005-0000-0000-000002040000}"/>
    <cellStyle name="Comma 2 2 10" xfId="1028" xr:uid="{00000000-0005-0000-0000-000003040000}"/>
    <cellStyle name="Comma 2 2 10 2" xfId="1029" xr:uid="{00000000-0005-0000-0000-000004040000}"/>
    <cellStyle name="Comma 2 2 10 3" xfId="1030" xr:uid="{00000000-0005-0000-0000-000005040000}"/>
    <cellStyle name="Comma 2 2 10 4" xfId="1031" xr:uid="{00000000-0005-0000-0000-000006040000}"/>
    <cellStyle name="Comma 2 2 11" xfId="1032" xr:uid="{00000000-0005-0000-0000-000007040000}"/>
    <cellStyle name="Comma 2 2 11 2" xfId="1033" xr:uid="{00000000-0005-0000-0000-000008040000}"/>
    <cellStyle name="Comma 2 2 11 3" xfId="1034" xr:uid="{00000000-0005-0000-0000-000009040000}"/>
    <cellStyle name="Comma 2 2 11 4" xfId="1035" xr:uid="{00000000-0005-0000-0000-00000A040000}"/>
    <cellStyle name="Comma 2 2 12" xfId="1036" xr:uid="{00000000-0005-0000-0000-00000B040000}"/>
    <cellStyle name="Comma 2 2 12 2" xfId="1037" xr:uid="{00000000-0005-0000-0000-00000C040000}"/>
    <cellStyle name="Comma 2 2 12 3" xfId="1038" xr:uid="{00000000-0005-0000-0000-00000D040000}"/>
    <cellStyle name="Comma 2 2 12 4" xfId="1039" xr:uid="{00000000-0005-0000-0000-00000E040000}"/>
    <cellStyle name="Comma 2 2 13" xfId="1040" xr:uid="{00000000-0005-0000-0000-00000F040000}"/>
    <cellStyle name="Comma 2 2 14" xfId="1041" xr:uid="{00000000-0005-0000-0000-000010040000}"/>
    <cellStyle name="Comma 2 2 15" xfId="1042" xr:uid="{00000000-0005-0000-0000-000011040000}"/>
    <cellStyle name="Comma 2 2 16" xfId="1043" xr:uid="{00000000-0005-0000-0000-000012040000}"/>
    <cellStyle name="Comma 2 2 17" xfId="1044" xr:uid="{00000000-0005-0000-0000-000013040000}"/>
    <cellStyle name="Comma 2 2 18" xfId="1045" xr:uid="{00000000-0005-0000-0000-000014040000}"/>
    <cellStyle name="Comma 2 2 19" xfId="1046" xr:uid="{00000000-0005-0000-0000-000015040000}"/>
    <cellStyle name="Comma 2 2 2" xfId="1047" xr:uid="{00000000-0005-0000-0000-000016040000}"/>
    <cellStyle name="Comma 2 2 2 10" xfId="1048" xr:uid="{00000000-0005-0000-0000-000017040000}"/>
    <cellStyle name="Comma 2 2 2 11" xfId="1049" xr:uid="{00000000-0005-0000-0000-000018040000}"/>
    <cellStyle name="Comma 2 2 2 2" xfId="1050" xr:uid="{00000000-0005-0000-0000-000019040000}"/>
    <cellStyle name="Comma 2 2 2 3" xfId="1051" xr:uid="{00000000-0005-0000-0000-00001A040000}"/>
    <cellStyle name="Comma 2 2 2 4" xfId="1052" xr:uid="{00000000-0005-0000-0000-00001B040000}"/>
    <cellStyle name="Comma 2 2 2 5" xfId="1053" xr:uid="{00000000-0005-0000-0000-00001C040000}"/>
    <cellStyle name="Comma 2 2 2 6" xfId="1054" xr:uid="{00000000-0005-0000-0000-00001D040000}"/>
    <cellStyle name="Comma 2 2 2 7" xfId="1055" xr:uid="{00000000-0005-0000-0000-00001E040000}"/>
    <cellStyle name="Comma 2 2 2 8" xfId="1056" xr:uid="{00000000-0005-0000-0000-00001F040000}"/>
    <cellStyle name="Comma 2 2 2 9" xfId="1057" xr:uid="{00000000-0005-0000-0000-000020040000}"/>
    <cellStyle name="Comma 2 2 20" xfId="1058" xr:uid="{00000000-0005-0000-0000-000021040000}"/>
    <cellStyle name="Comma 2 2 21" xfId="1059" xr:uid="{00000000-0005-0000-0000-000022040000}"/>
    <cellStyle name="Comma 2 2 3" xfId="1060" xr:uid="{00000000-0005-0000-0000-000023040000}"/>
    <cellStyle name="Comma 2 2 3 10" xfId="1061" xr:uid="{00000000-0005-0000-0000-000024040000}"/>
    <cellStyle name="Comma 2 2 3 11" xfId="1062" xr:uid="{00000000-0005-0000-0000-000025040000}"/>
    <cellStyle name="Comma 2 2 3 2" xfId="1063" xr:uid="{00000000-0005-0000-0000-000026040000}"/>
    <cellStyle name="Comma 2 2 3 2 2" xfId="1064" xr:uid="{00000000-0005-0000-0000-000027040000}"/>
    <cellStyle name="Comma 2 2 3 2 3" xfId="1065" xr:uid="{00000000-0005-0000-0000-000028040000}"/>
    <cellStyle name="Comma 2 2 3 3" xfId="1066" xr:uid="{00000000-0005-0000-0000-000029040000}"/>
    <cellStyle name="Comma 2 2 3 3 2" xfId="1067" xr:uid="{00000000-0005-0000-0000-00002A040000}"/>
    <cellStyle name="Comma 2 2 3 3 3" xfId="1068" xr:uid="{00000000-0005-0000-0000-00002B040000}"/>
    <cellStyle name="Comma 2 2 3 4" xfId="1069" xr:uid="{00000000-0005-0000-0000-00002C040000}"/>
    <cellStyle name="Comma 2 2 3 5" xfId="1070" xr:uid="{00000000-0005-0000-0000-00002D040000}"/>
    <cellStyle name="Comma 2 2 3 6" xfId="1071" xr:uid="{00000000-0005-0000-0000-00002E040000}"/>
    <cellStyle name="Comma 2 2 3 7" xfId="1072" xr:uid="{00000000-0005-0000-0000-00002F040000}"/>
    <cellStyle name="Comma 2 2 3 8" xfId="1073" xr:uid="{00000000-0005-0000-0000-000030040000}"/>
    <cellStyle name="Comma 2 2 3 9" xfId="1074" xr:uid="{00000000-0005-0000-0000-000031040000}"/>
    <cellStyle name="Comma 2 2 4" xfId="1075" xr:uid="{00000000-0005-0000-0000-000032040000}"/>
    <cellStyle name="Comma 2 2 4 2" xfId="1076" xr:uid="{00000000-0005-0000-0000-000033040000}"/>
    <cellStyle name="Comma 2 2 4 3" xfId="1077" xr:uid="{00000000-0005-0000-0000-000034040000}"/>
    <cellStyle name="Comma 2 2 4 4" xfId="1078" xr:uid="{00000000-0005-0000-0000-000035040000}"/>
    <cellStyle name="Comma 2 2 5" xfId="1079" xr:uid="{00000000-0005-0000-0000-000036040000}"/>
    <cellStyle name="Comma 2 2 5 2" xfId="1080" xr:uid="{00000000-0005-0000-0000-000037040000}"/>
    <cellStyle name="Comma 2 2 5 3" xfId="1081" xr:uid="{00000000-0005-0000-0000-000038040000}"/>
    <cellStyle name="Comma 2 2 5 4" xfId="1082" xr:uid="{00000000-0005-0000-0000-000039040000}"/>
    <cellStyle name="Comma 2 2 6" xfId="1083" xr:uid="{00000000-0005-0000-0000-00003A040000}"/>
    <cellStyle name="Comma 2 2 6 2" xfId="1084" xr:uid="{00000000-0005-0000-0000-00003B040000}"/>
    <cellStyle name="Comma 2 2 6 3" xfId="1085" xr:uid="{00000000-0005-0000-0000-00003C040000}"/>
    <cellStyle name="Comma 2 2 6 4" xfId="1086" xr:uid="{00000000-0005-0000-0000-00003D040000}"/>
    <cellStyle name="Comma 2 2 7" xfId="1087" xr:uid="{00000000-0005-0000-0000-00003E040000}"/>
    <cellStyle name="Comma 2 2 7 2" xfId="1088" xr:uid="{00000000-0005-0000-0000-00003F040000}"/>
    <cellStyle name="Comma 2 2 7 3" xfId="1089" xr:uid="{00000000-0005-0000-0000-000040040000}"/>
    <cellStyle name="Comma 2 2 7 4" xfId="1090" xr:uid="{00000000-0005-0000-0000-000041040000}"/>
    <cellStyle name="Comma 2 2 8" xfId="1091" xr:uid="{00000000-0005-0000-0000-000042040000}"/>
    <cellStyle name="Comma 2 2 8 2" xfId="1092" xr:uid="{00000000-0005-0000-0000-000043040000}"/>
    <cellStyle name="Comma 2 2 8 3" xfId="1093" xr:uid="{00000000-0005-0000-0000-000044040000}"/>
    <cellStyle name="Comma 2 2 8 4" xfId="1094" xr:uid="{00000000-0005-0000-0000-000045040000}"/>
    <cellStyle name="Comma 2 2 9" xfId="1095" xr:uid="{00000000-0005-0000-0000-000046040000}"/>
    <cellStyle name="Comma 2 2 9 2" xfId="1096" xr:uid="{00000000-0005-0000-0000-000047040000}"/>
    <cellStyle name="Comma 2 2 9 3" xfId="1097" xr:uid="{00000000-0005-0000-0000-000048040000}"/>
    <cellStyle name="Comma 2 2 9 4" xfId="1098" xr:uid="{00000000-0005-0000-0000-000049040000}"/>
    <cellStyle name="Comma 2 20" xfId="1099" xr:uid="{00000000-0005-0000-0000-00004A040000}"/>
    <cellStyle name="Comma 2 20 2" xfId="1100" xr:uid="{00000000-0005-0000-0000-00004B040000}"/>
    <cellStyle name="Comma 2 20 3" xfId="1101" xr:uid="{00000000-0005-0000-0000-00004C040000}"/>
    <cellStyle name="Comma 2 21" xfId="1102" xr:uid="{00000000-0005-0000-0000-00004D040000}"/>
    <cellStyle name="Comma 2 21 2" xfId="1103" xr:uid="{00000000-0005-0000-0000-00004E040000}"/>
    <cellStyle name="Comma 2 21 3" xfId="1104" xr:uid="{00000000-0005-0000-0000-00004F040000}"/>
    <cellStyle name="Comma 2 22" xfId="1105" xr:uid="{00000000-0005-0000-0000-000050040000}"/>
    <cellStyle name="Comma 2 22 2" xfId="1106" xr:uid="{00000000-0005-0000-0000-000051040000}"/>
    <cellStyle name="Comma 2 22 3" xfId="1107" xr:uid="{00000000-0005-0000-0000-000052040000}"/>
    <cellStyle name="Comma 2 23" xfId="1108" xr:uid="{00000000-0005-0000-0000-000053040000}"/>
    <cellStyle name="Comma 2 23 2" xfId="1109" xr:uid="{00000000-0005-0000-0000-000054040000}"/>
    <cellStyle name="Comma 2 23 3" xfId="1110" xr:uid="{00000000-0005-0000-0000-000055040000}"/>
    <cellStyle name="Comma 2 24" xfId="1111" xr:uid="{00000000-0005-0000-0000-000056040000}"/>
    <cellStyle name="Comma 2 24 2" xfId="1112" xr:uid="{00000000-0005-0000-0000-000057040000}"/>
    <cellStyle name="Comma 2 24 3" xfId="1113" xr:uid="{00000000-0005-0000-0000-000058040000}"/>
    <cellStyle name="Comma 2 25" xfId="1114" xr:uid="{00000000-0005-0000-0000-000059040000}"/>
    <cellStyle name="Comma 2 25 2" xfId="1115" xr:uid="{00000000-0005-0000-0000-00005A040000}"/>
    <cellStyle name="Comma 2 25 3" xfId="1116" xr:uid="{00000000-0005-0000-0000-00005B040000}"/>
    <cellStyle name="Comma 2 26" xfId="1117" xr:uid="{00000000-0005-0000-0000-00005C040000}"/>
    <cellStyle name="Comma 2 26 2" xfId="1118" xr:uid="{00000000-0005-0000-0000-00005D040000}"/>
    <cellStyle name="Comma 2 26 3" xfId="1119" xr:uid="{00000000-0005-0000-0000-00005E040000}"/>
    <cellStyle name="Comma 2 27" xfId="1120" xr:uid="{00000000-0005-0000-0000-00005F040000}"/>
    <cellStyle name="Comma 2 27 2" xfId="1121" xr:uid="{00000000-0005-0000-0000-000060040000}"/>
    <cellStyle name="Comma 2 27 3" xfId="1122" xr:uid="{00000000-0005-0000-0000-000061040000}"/>
    <cellStyle name="Comma 2 28" xfId="1123" xr:uid="{00000000-0005-0000-0000-000062040000}"/>
    <cellStyle name="Comma 2 28 2" xfId="1124" xr:uid="{00000000-0005-0000-0000-000063040000}"/>
    <cellStyle name="Comma 2 28 3" xfId="1125" xr:uid="{00000000-0005-0000-0000-000064040000}"/>
    <cellStyle name="Comma 2 29" xfId="1126" xr:uid="{00000000-0005-0000-0000-000065040000}"/>
    <cellStyle name="Comma 2 29 2" xfId="1127" xr:uid="{00000000-0005-0000-0000-000066040000}"/>
    <cellStyle name="Comma 2 29 3" xfId="1128" xr:uid="{00000000-0005-0000-0000-000067040000}"/>
    <cellStyle name="Comma 2 3" xfId="1129" xr:uid="{00000000-0005-0000-0000-000068040000}"/>
    <cellStyle name="Comma 2 3 10" xfId="1130" xr:uid="{00000000-0005-0000-0000-000069040000}"/>
    <cellStyle name="Comma 2 3 11" xfId="1131" xr:uid="{00000000-0005-0000-0000-00006A040000}"/>
    <cellStyle name="Comma 2 3 2" xfId="1132" xr:uid="{00000000-0005-0000-0000-00006B040000}"/>
    <cellStyle name="Comma 2 3 2 2" xfId="1133" xr:uid="{00000000-0005-0000-0000-00006C040000}"/>
    <cellStyle name="Comma 2 3 2 3" xfId="1134" xr:uid="{00000000-0005-0000-0000-00006D040000}"/>
    <cellStyle name="Comma 2 3 3" xfId="1135" xr:uid="{00000000-0005-0000-0000-00006E040000}"/>
    <cellStyle name="Comma 2 3 3 2" xfId="1136" xr:uid="{00000000-0005-0000-0000-00006F040000}"/>
    <cellStyle name="Comma 2 3 3 3" xfId="1137" xr:uid="{00000000-0005-0000-0000-000070040000}"/>
    <cellStyle name="Comma 2 3 4" xfId="1138" xr:uid="{00000000-0005-0000-0000-000071040000}"/>
    <cellStyle name="Comma 2 3 5" xfId="1139" xr:uid="{00000000-0005-0000-0000-000072040000}"/>
    <cellStyle name="Comma 2 3 6" xfId="1140" xr:uid="{00000000-0005-0000-0000-000073040000}"/>
    <cellStyle name="Comma 2 3 7" xfId="1141" xr:uid="{00000000-0005-0000-0000-000074040000}"/>
    <cellStyle name="Comma 2 3 8" xfId="1142" xr:uid="{00000000-0005-0000-0000-000075040000}"/>
    <cellStyle name="Comma 2 3 9" xfId="1143" xr:uid="{00000000-0005-0000-0000-000076040000}"/>
    <cellStyle name="Comma 2 30" xfId="1144" xr:uid="{00000000-0005-0000-0000-000077040000}"/>
    <cellStyle name="Comma 2 31" xfId="1145" xr:uid="{00000000-0005-0000-0000-000078040000}"/>
    <cellStyle name="Comma 2 32" xfId="1146" xr:uid="{00000000-0005-0000-0000-000079040000}"/>
    <cellStyle name="Comma 2 33" xfId="1147" xr:uid="{00000000-0005-0000-0000-00007A040000}"/>
    <cellStyle name="Comma 2 34" xfId="1148" xr:uid="{00000000-0005-0000-0000-00007B040000}"/>
    <cellStyle name="Comma 2 35" xfId="1149" xr:uid="{00000000-0005-0000-0000-00007C040000}"/>
    <cellStyle name="Comma 2 36" xfId="1150" xr:uid="{00000000-0005-0000-0000-00007D040000}"/>
    <cellStyle name="Comma 2 37" xfId="1151" xr:uid="{00000000-0005-0000-0000-00007E040000}"/>
    <cellStyle name="Comma 2 38" xfId="1152" xr:uid="{00000000-0005-0000-0000-00007F040000}"/>
    <cellStyle name="Comma 2 39" xfId="1153" xr:uid="{00000000-0005-0000-0000-000080040000}"/>
    <cellStyle name="Comma 2 4" xfId="1154" xr:uid="{00000000-0005-0000-0000-000081040000}"/>
    <cellStyle name="Comma 2 4 10" xfId="1155" xr:uid="{00000000-0005-0000-0000-000082040000}"/>
    <cellStyle name="Comma 2 4 2" xfId="1156" xr:uid="{00000000-0005-0000-0000-000083040000}"/>
    <cellStyle name="Comma 2 4 2 2" xfId="1157" xr:uid="{00000000-0005-0000-0000-000084040000}"/>
    <cellStyle name="Comma 2 4 2 3" xfId="1158" xr:uid="{00000000-0005-0000-0000-000085040000}"/>
    <cellStyle name="Comma 2 4 2 4" xfId="1159" xr:uid="{00000000-0005-0000-0000-000086040000}"/>
    <cellStyle name="Comma 2 4 2 5" xfId="1160" xr:uid="{00000000-0005-0000-0000-000087040000}"/>
    <cellStyle name="Comma 2 4 2 6" xfId="1161" xr:uid="{00000000-0005-0000-0000-000088040000}"/>
    <cellStyle name="Comma 2 4 2 7" xfId="1162" xr:uid="{00000000-0005-0000-0000-000089040000}"/>
    <cellStyle name="Comma 2 4 2 8" xfId="1163" xr:uid="{00000000-0005-0000-0000-00008A040000}"/>
    <cellStyle name="Comma 2 4 3" xfId="1164" xr:uid="{00000000-0005-0000-0000-00008B040000}"/>
    <cellStyle name="Comma 2 4 3 2" xfId="1165" xr:uid="{00000000-0005-0000-0000-00008C040000}"/>
    <cellStyle name="Comma 2 4 3 3" xfId="1166" xr:uid="{00000000-0005-0000-0000-00008D040000}"/>
    <cellStyle name="Comma 2 4 3 4" xfId="1167" xr:uid="{00000000-0005-0000-0000-00008E040000}"/>
    <cellStyle name="Comma 2 4 3 5" xfId="1168" xr:uid="{00000000-0005-0000-0000-00008F040000}"/>
    <cellStyle name="Comma 2 4 3 6" xfId="1169" xr:uid="{00000000-0005-0000-0000-000090040000}"/>
    <cellStyle name="Comma 2 4 3 7" xfId="1170" xr:uid="{00000000-0005-0000-0000-000091040000}"/>
    <cellStyle name="Comma 2 4 3 8" xfId="1171" xr:uid="{00000000-0005-0000-0000-000092040000}"/>
    <cellStyle name="Comma 2 4 4" xfId="1172" xr:uid="{00000000-0005-0000-0000-000093040000}"/>
    <cellStyle name="Comma 2 4 5" xfId="1173" xr:uid="{00000000-0005-0000-0000-000094040000}"/>
    <cellStyle name="Comma 2 4 6" xfId="1174" xr:uid="{00000000-0005-0000-0000-000095040000}"/>
    <cellStyle name="Comma 2 4 7" xfId="1175" xr:uid="{00000000-0005-0000-0000-000096040000}"/>
    <cellStyle name="Comma 2 4 8" xfId="1176" xr:uid="{00000000-0005-0000-0000-000097040000}"/>
    <cellStyle name="Comma 2 4 9" xfId="1177" xr:uid="{00000000-0005-0000-0000-000098040000}"/>
    <cellStyle name="Comma 2 40" xfId="1178" xr:uid="{00000000-0005-0000-0000-000099040000}"/>
    <cellStyle name="Comma 2 41" xfId="1179" xr:uid="{00000000-0005-0000-0000-00009A040000}"/>
    <cellStyle name="Comma 2 42" xfId="1180" xr:uid="{00000000-0005-0000-0000-00009B040000}"/>
    <cellStyle name="Comma 2 43" xfId="1181" xr:uid="{00000000-0005-0000-0000-00009C040000}"/>
    <cellStyle name="Comma 2 5" xfId="1182" xr:uid="{00000000-0005-0000-0000-00009D040000}"/>
    <cellStyle name="Comma 2 5 2" xfId="1183" xr:uid="{00000000-0005-0000-0000-00009E040000}"/>
    <cellStyle name="Comma 2 5 3" xfId="1184" xr:uid="{00000000-0005-0000-0000-00009F040000}"/>
    <cellStyle name="Comma 2 5 4" xfId="1185" xr:uid="{00000000-0005-0000-0000-0000A0040000}"/>
    <cellStyle name="Comma 2 6" xfId="1186" xr:uid="{00000000-0005-0000-0000-0000A1040000}"/>
    <cellStyle name="Comma 2 6 2" xfId="1187" xr:uid="{00000000-0005-0000-0000-0000A2040000}"/>
    <cellStyle name="Comma 2 6 3" xfId="1188" xr:uid="{00000000-0005-0000-0000-0000A3040000}"/>
    <cellStyle name="Comma 2 6 4" xfId="1189" xr:uid="{00000000-0005-0000-0000-0000A4040000}"/>
    <cellStyle name="Comma 2 7" xfId="1190" xr:uid="{00000000-0005-0000-0000-0000A5040000}"/>
    <cellStyle name="Comma 2 7 2" xfId="1191" xr:uid="{00000000-0005-0000-0000-0000A6040000}"/>
    <cellStyle name="Comma 2 7 3" xfId="1192" xr:uid="{00000000-0005-0000-0000-0000A7040000}"/>
    <cellStyle name="Comma 2 7 4" xfId="1193" xr:uid="{00000000-0005-0000-0000-0000A8040000}"/>
    <cellStyle name="Comma 2 78" xfId="1194" xr:uid="{00000000-0005-0000-0000-0000A9040000}"/>
    <cellStyle name="Comma 2 8" xfId="1195" xr:uid="{00000000-0005-0000-0000-0000AA040000}"/>
    <cellStyle name="Comma 2 8 10" xfId="1196" xr:uid="{00000000-0005-0000-0000-0000AB040000}"/>
    <cellStyle name="Comma 2 8 10 2" xfId="1197" xr:uid="{00000000-0005-0000-0000-0000AC040000}"/>
    <cellStyle name="Comma 2 8 10 3" xfId="1198" xr:uid="{00000000-0005-0000-0000-0000AD040000}"/>
    <cellStyle name="Comma 2 8 10 4" xfId="1199" xr:uid="{00000000-0005-0000-0000-0000AE040000}"/>
    <cellStyle name="Comma 2 8 11" xfId="1200" xr:uid="{00000000-0005-0000-0000-0000AF040000}"/>
    <cellStyle name="Comma 2 8 12" xfId="1201" xr:uid="{00000000-0005-0000-0000-0000B0040000}"/>
    <cellStyle name="Comma 2 8 13" xfId="1202" xr:uid="{00000000-0005-0000-0000-0000B1040000}"/>
    <cellStyle name="Comma 2 8 2" xfId="1203" xr:uid="{00000000-0005-0000-0000-0000B2040000}"/>
    <cellStyle name="Comma 2 8 2 2" xfId="1204" xr:uid="{00000000-0005-0000-0000-0000B3040000}"/>
    <cellStyle name="Comma 2 8 2 3" xfId="1205" xr:uid="{00000000-0005-0000-0000-0000B4040000}"/>
    <cellStyle name="Comma 2 8 2 4" xfId="1206" xr:uid="{00000000-0005-0000-0000-0000B5040000}"/>
    <cellStyle name="Comma 2 8 3" xfId="1207" xr:uid="{00000000-0005-0000-0000-0000B6040000}"/>
    <cellStyle name="Comma 2 8 3 2" xfId="1208" xr:uid="{00000000-0005-0000-0000-0000B7040000}"/>
    <cellStyle name="Comma 2 8 3 3" xfId="1209" xr:uid="{00000000-0005-0000-0000-0000B8040000}"/>
    <cellStyle name="Comma 2 8 3 4" xfId="1210" xr:uid="{00000000-0005-0000-0000-0000B9040000}"/>
    <cellStyle name="Comma 2 8 4" xfId="1211" xr:uid="{00000000-0005-0000-0000-0000BA040000}"/>
    <cellStyle name="Comma 2 8 4 2" xfId="1212" xr:uid="{00000000-0005-0000-0000-0000BB040000}"/>
    <cellStyle name="Comma 2 8 4 3" xfId="1213" xr:uid="{00000000-0005-0000-0000-0000BC040000}"/>
    <cellStyle name="Comma 2 8 4 4" xfId="1214" xr:uid="{00000000-0005-0000-0000-0000BD040000}"/>
    <cellStyle name="Comma 2 8 5" xfId="1215" xr:uid="{00000000-0005-0000-0000-0000BE040000}"/>
    <cellStyle name="Comma 2 8 5 2" xfId="1216" xr:uid="{00000000-0005-0000-0000-0000BF040000}"/>
    <cellStyle name="Comma 2 8 5 3" xfId="1217" xr:uid="{00000000-0005-0000-0000-0000C0040000}"/>
    <cellStyle name="Comma 2 8 5 4" xfId="1218" xr:uid="{00000000-0005-0000-0000-0000C1040000}"/>
    <cellStyle name="Comma 2 8 6" xfId="1219" xr:uid="{00000000-0005-0000-0000-0000C2040000}"/>
    <cellStyle name="Comma 2 8 6 2" xfId="1220" xr:uid="{00000000-0005-0000-0000-0000C3040000}"/>
    <cellStyle name="Comma 2 8 6 3" xfId="1221" xr:uid="{00000000-0005-0000-0000-0000C4040000}"/>
    <cellStyle name="Comma 2 8 6 4" xfId="1222" xr:uid="{00000000-0005-0000-0000-0000C5040000}"/>
    <cellStyle name="Comma 2 8 7" xfId="1223" xr:uid="{00000000-0005-0000-0000-0000C6040000}"/>
    <cellStyle name="Comma 2 8 7 2" xfId="1224" xr:uid="{00000000-0005-0000-0000-0000C7040000}"/>
    <cellStyle name="Comma 2 8 7 3" xfId="1225" xr:uid="{00000000-0005-0000-0000-0000C8040000}"/>
    <cellStyle name="Comma 2 8 7 4" xfId="1226" xr:uid="{00000000-0005-0000-0000-0000C9040000}"/>
    <cellStyle name="Comma 2 8 8" xfId="1227" xr:uid="{00000000-0005-0000-0000-0000CA040000}"/>
    <cellStyle name="Comma 2 8 8 2" xfId="1228" xr:uid="{00000000-0005-0000-0000-0000CB040000}"/>
    <cellStyle name="Comma 2 8 8 3" xfId="1229" xr:uid="{00000000-0005-0000-0000-0000CC040000}"/>
    <cellStyle name="Comma 2 8 8 4" xfId="1230" xr:uid="{00000000-0005-0000-0000-0000CD040000}"/>
    <cellStyle name="Comma 2 8 9" xfId="1231" xr:uid="{00000000-0005-0000-0000-0000CE040000}"/>
    <cellStyle name="Comma 2 8 9 2" xfId="1232" xr:uid="{00000000-0005-0000-0000-0000CF040000}"/>
    <cellStyle name="Comma 2 8 9 3" xfId="1233" xr:uid="{00000000-0005-0000-0000-0000D0040000}"/>
    <cellStyle name="Comma 2 8 9 4" xfId="1234" xr:uid="{00000000-0005-0000-0000-0000D1040000}"/>
    <cellStyle name="Comma 2 9" xfId="1235" xr:uid="{00000000-0005-0000-0000-0000D2040000}"/>
    <cellStyle name="Comma 2 9 2" xfId="1236" xr:uid="{00000000-0005-0000-0000-0000D3040000}"/>
    <cellStyle name="Comma 2 9 3" xfId="1237" xr:uid="{00000000-0005-0000-0000-0000D4040000}"/>
    <cellStyle name="Comma 2 9 4" xfId="1238" xr:uid="{00000000-0005-0000-0000-0000D5040000}"/>
    <cellStyle name="Comma 20" xfId="1239" xr:uid="{00000000-0005-0000-0000-0000D6040000}"/>
    <cellStyle name="Comma 20 2" xfId="1240" xr:uid="{00000000-0005-0000-0000-0000D7040000}"/>
    <cellStyle name="Comma 20 3" xfId="1241" xr:uid="{00000000-0005-0000-0000-0000D8040000}"/>
    <cellStyle name="Comma 21" xfId="1242" xr:uid="{00000000-0005-0000-0000-0000D9040000}"/>
    <cellStyle name="Comma 21 2" xfId="1243" xr:uid="{00000000-0005-0000-0000-0000DA040000}"/>
    <cellStyle name="Comma 21 3" xfId="1244" xr:uid="{00000000-0005-0000-0000-0000DB040000}"/>
    <cellStyle name="Comma 22" xfId="1245" xr:uid="{00000000-0005-0000-0000-0000DC040000}"/>
    <cellStyle name="Comma 22 2" xfId="1246" xr:uid="{00000000-0005-0000-0000-0000DD040000}"/>
    <cellStyle name="Comma 22 3" xfId="1247" xr:uid="{00000000-0005-0000-0000-0000DE040000}"/>
    <cellStyle name="Comma 23" xfId="1248" xr:uid="{00000000-0005-0000-0000-0000DF040000}"/>
    <cellStyle name="Comma 23 2" xfId="1249" xr:uid="{00000000-0005-0000-0000-0000E0040000}"/>
    <cellStyle name="Comma 23 3" xfId="1250" xr:uid="{00000000-0005-0000-0000-0000E1040000}"/>
    <cellStyle name="Comma 24" xfId="1251" xr:uid="{00000000-0005-0000-0000-0000E2040000}"/>
    <cellStyle name="Comma 25" xfId="1252" xr:uid="{00000000-0005-0000-0000-0000E3040000}"/>
    <cellStyle name="Comma 26" xfId="1253" xr:uid="{00000000-0005-0000-0000-0000E4040000}"/>
    <cellStyle name="Comma 27" xfId="1254" xr:uid="{00000000-0005-0000-0000-0000E5040000}"/>
    <cellStyle name="Comma 28" xfId="1255" xr:uid="{00000000-0005-0000-0000-0000E6040000}"/>
    <cellStyle name="Comma 29" xfId="1256" xr:uid="{00000000-0005-0000-0000-0000E7040000}"/>
    <cellStyle name="Comma 3" xfId="1257" xr:uid="{00000000-0005-0000-0000-0000E8040000}"/>
    <cellStyle name="Comma 3 10" xfId="1258" xr:uid="{00000000-0005-0000-0000-0000E9040000}"/>
    <cellStyle name="Comma 3 11" xfId="1259" xr:uid="{00000000-0005-0000-0000-0000EA040000}"/>
    <cellStyle name="Comma 3 12" xfId="1260" xr:uid="{00000000-0005-0000-0000-0000EB040000}"/>
    <cellStyle name="Comma 3 13" xfId="1261" xr:uid="{00000000-0005-0000-0000-0000EC040000}"/>
    <cellStyle name="Comma 3 14" xfId="1262" xr:uid="{00000000-0005-0000-0000-0000ED040000}"/>
    <cellStyle name="Comma 3 2" xfId="1263" xr:uid="{00000000-0005-0000-0000-0000EE040000}"/>
    <cellStyle name="Comma 3 2 2" xfId="1264" xr:uid="{00000000-0005-0000-0000-0000EF040000}"/>
    <cellStyle name="Comma 3 2 2 2" xfId="1265" xr:uid="{00000000-0005-0000-0000-0000F0040000}"/>
    <cellStyle name="Comma 3 2 2 3" xfId="1266" xr:uid="{00000000-0005-0000-0000-0000F1040000}"/>
    <cellStyle name="Comma 3 2 2 4" xfId="1267" xr:uid="{00000000-0005-0000-0000-0000F2040000}"/>
    <cellStyle name="Comma 3 2 2 5" xfId="1268" xr:uid="{00000000-0005-0000-0000-0000F3040000}"/>
    <cellStyle name="Comma 3 2 2 6" xfId="1269" xr:uid="{00000000-0005-0000-0000-0000F4040000}"/>
    <cellStyle name="Comma 3 2 2 7" xfId="1270" xr:uid="{00000000-0005-0000-0000-0000F5040000}"/>
    <cellStyle name="Comma 3 2 2 8" xfId="1271" xr:uid="{00000000-0005-0000-0000-0000F6040000}"/>
    <cellStyle name="Comma 3 2 3" xfId="1272" xr:uid="{00000000-0005-0000-0000-0000F7040000}"/>
    <cellStyle name="Comma 3 2 4" xfId="1273" xr:uid="{00000000-0005-0000-0000-0000F8040000}"/>
    <cellStyle name="Comma 3 2 5" xfId="1274" xr:uid="{00000000-0005-0000-0000-0000F9040000}"/>
    <cellStyle name="Comma 3 2 6" xfId="1275" xr:uid="{00000000-0005-0000-0000-0000FA040000}"/>
    <cellStyle name="Comma 3 2 7" xfId="1276" xr:uid="{00000000-0005-0000-0000-0000FB040000}"/>
    <cellStyle name="Comma 3 2 8" xfId="1277" xr:uid="{00000000-0005-0000-0000-0000FC040000}"/>
    <cellStyle name="Comma 3 2 9" xfId="1278" xr:uid="{00000000-0005-0000-0000-0000FD040000}"/>
    <cellStyle name="Comma 3 3" xfId="1279" xr:uid="{00000000-0005-0000-0000-0000FE040000}"/>
    <cellStyle name="Comma 3 3 2" xfId="1280" xr:uid="{00000000-0005-0000-0000-0000FF040000}"/>
    <cellStyle name="Comma 3 3 3" xfId="1281" xr:uid="{00000000-0005-0000-0000-000000050000}"/>
    <cellStyle name="Comma 3 3 4" xfId="1282" xr:uid="{00000000-0005-0000-0000-000001050000}"/>
    <cellStyle name="Comma 3 3 5" xfId="1283" xr:uid="{00000000-0005-0000-0000-000002050000}"/>
    <cellStyle name="Comma 3 3 6" xfId="1284" xr:uid="{00000000-0005-0000-0000-000003050000}"/>
    <cellStyle name="Comma 3 3 7" xfId="1285" xr:uid="{00000000-0005-0000-0000-000004050000}"/>
    <cellStyle name="Comma 3 3 8" xfId="1286" xr:uid="{00000000-0005-0000-0000-000005050000}"/>
    <cellStyle name="Comma 3 3 9" xfId="1287" xr:uid="{00000000-0005-0000-0000-000006050000}"/>
    <cellStyle name="Comma 3 4" xfId="1288" xr:uid="{00000000-0005-0000-0000-000007050000}"/>
    <cellStyle name="Comma 3 4 2" xfId="1289" xr:uid="{00000000-0005-0000-0000-000008050000}"/>
    <cellStyle name="Comma 3 4 3" xfId="1290" xr:uid="{00000000-0005-0000-0000-000009050000}"/>
    <cellStyle name="Comma 3 4 4" xfId="1291" xr:uid="{00000000-0005-0000-0000-00000A050000}"/>
    <cellStyle name="Comma 3 4 5" xfId="1292" xr:uid="{00000000-0005-0000-0000-00000B050000}"/>
    <cellStyle name="Comma 3 4 6" xfId="1293" xr:uid="{00000000-0005-0000-0000-00000C050000}"/>
    <cellStyle name="Comma 3 4 7" xfId="1294" xr:uid="{00000000-0005-0000-0000-00000D050000}"/>
    <cellStyle name="Comma 3 4 8" xfId="1295" xr:uid="{00000000-0005-0000-0000-00000E050000}"/>
    <cellStyle name="Comma 3 5" xfId="1296" xr:uid="{00000000-0005-0000-0000-00000F050000}"/>
    <cellStyle name="Comma 3 6" xfId="1297" xr:uid="{00000000-0005-0000-0000-000010050000}"/>
    <cellStyle name="Comma 3 7" xfId="1298" xr:uid="{00000000-0005-0000-0000-000011050000}"/>
    <cellStyle name="Comma 3 8" xfId="1299" xr:uid="{00000000-0005-0000-0000-000012050000}"/>
    <cellStyle name="Comma 3 9" xfId="1300" xr:uid="{00000000-0005-0000-0000-000013050000}"/>
    <cellStyle name="Comma 30" xfId="1301" xr:uid="{00000000-0005-0000-0000-000014050000}"/>
    <cellStyle name="Comma 31" xfId="1302" xr:uid="{00000000-0005-0000-0000-000015050000}"/>
    <cellStyle name="Comma 32" xfId="1303" xr:uid="{00000000-0005-0000-0000-000016050000}"/>
    <cellStyle name="Comma 33" xfId="1304" xr:uid="{00000000-0005-0000-0000-000017050000}"/>
    <cellStyle name="Comma 34" xfId="1305" xr:uid="{00000000-0005-0000-0000-000018050000}"/>
    <cellStyle name="Comma 35" xfId="1306" xr:uid="{00000000-0005-0000-0000-000019050000}"/>
    <cellStyle name="Comma 36" xfId="1307" xr:uid="{00000000-0005-0000-0000-00001A050000}"/>
    <cellStyle name="Comma 37" xfId="1308" xr:uid="{00000000-0005-0000-0000-00001B050000}"/>
    <cellStyle name="Comma 38" xfId="1309" xr:uid="{00000000-0005-0000-0000-00001C050000}"/>
    <cellStyle name="Comma 39" xfId="1310" xr:uid="{00000000-0005-0000-0000-00001D050000}"/>
    <cellStyle name="Comma 4" xfId="1311" xr:uid="{00000000-0005-0000-0000-00001E050000}"/>
    <cellStyle name="Comma 4 10" xfId="1312" xr:uid="{00000000-0005-0000-0000-00001F050000}"/>
    <cellStyle name="Comma 4 11" xfId="1313" xr:uid="{00000000-0005-0000-0000-000020050000}"/>
    <cellStyle name="Comma 4 12" xfId="1314" xr:uid="{00000000-0005-0000-0000-000021050000}"/>
    <cellStyle name="Comma 4 13" xfId="1315" xr:uid="{00000000-0005-0000-0000-000022050000}"/>
    <cellStyle name="Comma 4 14" xfId="1316" xr:uid="{00000000-0005-0000-0000-000023050000}"/>
    <cellStyle name="Comma 4 2" xfId="1317" xr:uid="{00000000-0005-0000-0000-000024050000}"/>
    <cellStyle name="Comma 4 2 2" xfId="1318" xr:uid="{00000000-0005-0000-0000-000025050000}"/>
    <cellStyle name="Comma 4 2 3" xfId="1319" xr:uid="{00000000-0005-0000-0000-000026050000}"/>
    <cellStyle name="Comma 4 2 4" xfId="1320" xr:uid="{00000000-0005-0000-0000-000027050000}"/>
    <cellStyle name="Comma 4 2 5" xfId="1321" xr:uid="{00000000-0005-0000-0000-000028050000}"/>
    <cellStyle name="Comma 4 2 6" xfId="1322" xr:uid="{00000000-0005-0000-0000-000029050000}"/>
    <cellStyle name="Comma 4 2 7" xfId="1323" xr:uid="{00000000-0005-0000-0000-00002A050000}"/>
    <cellStyle name="Comma 4 2 8" xfId="1324" xr:uid="{00000000-0005-0000-0000-00002B050000}"/>
    <cellStyle name="Comma 4 2 9" xfId="1325" xr:uid="{00000000-0005-0000-0000-00002C050000}"/>
    <cellStyle name="Comma 4 3" xfId="1326" xr:uid="{00000000-0005-0000-0000-00002D050000}"/>
    <cellStyle name="Comma 4 3 2" xfId="1327" xr:uid="{00000000-0005-0000-0000-00002E050000}"/>
    <cellStyle name="Comma 4 3 3" xfId="1328" xr:uid="{00000000-0005-0000-0000-00002F050000}"/>
    <cellStyle name="Comma 4 4" xfId="1329" xr:uid="{00000000-0005-0000-0000-000030050000}"/>
    <cellStyle name="Comma 4 4 2" xfId="1330" xr:uid="{00000000-0005-0000-0000-000031050000}"/>
    <cellStyle name="Comma 4 4 3" xfId="1331" xr:uid="{00000000-0005-0000-0000-000032050000}"/>
    <cellStyle name="Comma 4 5" xfId="1332" xr:uid="{00000000-0005-0000-0000-000033050000}"/>
    <cellStyle name="Comma 4 6" xfId="1333" xr:uid="{00000000-0005-0000-0000-000034050000}"/>
    <cellStyle name="Comma 4 7" xfId="1334" xr:uid="{00000000-0005-0000-0000-000035050000}"/>
    <cellStyle name="Comma 4 8" xfId="1335" xr:uid="{00000000-0005-0000-0000-000036050000}"/>
    <cellStyle name="Comma 4 9" xfId="1336" xr:uid="{00000000-0005-0000-0000-000037050000}"/>
    <cellStyle name="Comma 40" xfId="1337" xr:uid="{00000000-0005-0000-0000-000038050000}"/>
    <cellStyle name="Comma 41" xfId="1338" xr:uid="{00000000-0005-0000-0000-000039050000}"/>
    <cellStyle name="Comma 42" xfId="1339" xr:uid="{00000000-0005-0000-0000-00003A050000}"/>
    <cellStyle name="Comma 43" xfId="1340" xr:uid="{00000000-0005-0000-0000-00003B050000}"/>
    <cellStyle name="Comma 44" xfId="1341" xr:uid="{00000000-0005-0000-0000-00003C050000}"/>
    <cellStyle name="Comma 45" xfId="1342" xr:uid="{00000000-0005-0000-0000-00003D050000}"/>
    <cellStyle name="Comma 46" xfId="1343" xr:uid="{00000000-0005-0000-0000-00003E050000}"/>
    <cellStyle name="Comma 47" xfId="1344" xr:uid="{00000000-0005-0000-0000-00003F050000}"/>
    <cellStyle name="Comma 48" xfId="1345" xr:uid="{00000000-0005-0000-0000-000040050000}"/>
    <cellStyle name="Comma 49" xfId="1346" xr:uid="{00000000-0005-0000-0000-000041050000}"/>
    <cellStyle name="Comma 5" xfId="1347" xr:uid="{00000000-0005-0000-0000-000042050000}"/>
    <cellStyle name="Comma 5 10" xfId="1348" xr:uid="{00000000-0005-0000-0000-000043050000}"/>
    <cellStyle name="Comma 5 2" xfId="1349" xr:uid="{00000000-0005-0000-0000-000044050000}"/>
    <cellStyle name="Comma 5 2 10" xfId="1350" xr:uid="{00000000-0005-0000-0000-000045050000}"/>
    <cellStyle name="Comma 5 2 11" xfId="1351" xr:uid="{00000000-0005-0000-0000-000046050000}"/>
    <cellStyle name="Comma 5 2 12" xfId="1352" xr:uid="{00000000-0005-0000-0000-000047050000}"/>
    <cellStyle name="Comma 5 2 13" xfId="1353" xr:uid="{00000000-0005-0000-0000-000048050000}"/>
    <cellStyle name="Comma 5 2 2" xfId="1354" xr:uid="{00000000-0005-0000-0000-000049050000}"/>
    <cellStyle name="Comma 5 2 2 2" xfId="1355" xr:uid="{00000000-0005-0000-0000-00004A050000}"/>
    <cellStyle name="Comma 5 2 2 3" xfId="1356" xr:uid="{00000000-0005-0000-0000-00004B050000}"/>
    <cellStyle name="Comma 5 2 2 4" xfId="1357" xr:uid="{00000000-0005-0000-0000-00004C050000}"/>
    <cellStyle name="Comma 5 2 2 5" xfId="1358" xr:uid="{00000000-0005-0000-0000-00004D050000}"/>
    <cellStyle name="Comma 5 2 3" xfId="1359" xr:uid="{00000000-0005-0000-0000-00004E050000}"/>
    <cellStyle name="Comma 5 2 3 2" xfId="1360" xr:uid="{00000000-0005-0000-0000-00004F050000}"/>
    <cellStyle name="Comma 5 2 3 3" xfId="1361" xr:uid="{00000000-0005-0000-0000-000050050000}"/>
    <cellStyle name="Comma 5 2 3 4" xfId="1362" xr:uid="{00000000-0005-0000-0000-000051050000}"/>
    <cellStyle name="Comma 5 2 3 5" xfId="1363" xr:uid="{00000000-0005-0000-0000-000052050000}"/>
    <cellStyle name="Comma 5 2 4" xfId="1364" xr:uid="{00000000-0005-0000-0000-000053050000}"/>
    <cellStyle name="Comma 5 2 5" xfId="1365" xr:uid="{00000000-0005-0000-0000-000054050000}"/>
    <cellStyle name="Comma 5 2 6" xfId="1366" xr:uid="{00000000-0005-0000-0000-000055050000}"/>
    <cellStyle name="Comma 5 2 7" xfId="1367" xr:uid="{00000000-0005-0000-0000-000056050000}"/>
    <cellStyle name="Comma 5 2 8" xfId="1368" xr:uid="{00000000-0005-0000-0000-000057050000}"/>
    <cellStyle name="Comma 5 2 9" xfId="1369" xr:uid="{00000000-0005-0000-0000-000058050000}"/>
    <cellStyle name="Comma 5 3" xfId="1370" xr:uid="{00000000-0005-0000-0000-000059050000}"/>
    <cellStyle name="Comma 5 3 10" xfId="1371" xr:uid="{00000000-0005-0000-0000-00005A050000}"/>
    <cellStyle name="Comma 5 3 11" xfId="1372" xr:uid="{00000000-0005-0000-0000-00005B050000}"/>
    <cellStyle name="Comma 5 3 2" xfId="1373" xr:uid="{00000000-0005-0000-0000-00005C050000}"/>
    <cellStyle name="Comma 5 3 3" xfId="1374" xr:uid="{00000000-0005-0000-0000-00005D050000}"/>
    <cellStyle name="Comma 5 3 4" xfId="1375" xr:uid="{00000000-0005-0000-0000-00005E050000}"/>
    <cellStyle name="Comma 5 3 5" xfId="1376" xr:uid="{00000000-0005-0000-0000-00005F050000}"/>
    <cellStyle name="Comma 5 3 6" xfId="1377" xr:uid="{00000000-0005-0000-0000-000060050000}"/>
    <cellStyle name="Comma 5 3 7" xfId="1378" xr:uid="{00000000-0005-0000-0000-000061050000}"/>
    <cellStyle name="Comma 5 3 8" xfId="1379" xr:uid="{00000000-0005-0000-0000-000062050000}"/>
    <cellStyle name="Comma 5 3 9" xfId="1380" xr:uid="{00000000-0005-0000-0000-000063050000}"/>
    <cellStyle name="Comma 5 4" xfId="1381" xr:uid="{00000000-0005-0000-0000-000064050000}"/>
    <cellStyle name="Comma 5 4 2" xfId="1382" xr:uid="{00000000-0005-0000-0000-000065050000}"/>
    <cellStyle name="Comma 5 4 3" xfId="1383" xr:uid="{00000000-0005-0000-0000-000066050000}"/>
    <cellStyle name="Comma 5 4 4" xfId="1384" xr:uid="{00000000-0005-0000-0000-000067050000}"/>
    <cellStyle name="Comma 5 4 5" xfId="1385" xr:uid="{00000000-0005-0000-0000-000068050000}"/>
    <cellStyle name="Comma 5 4 6" xfId="1386" xr:uid="{00000000-0005-0000-0000-000069050000}"/>
    <cellStyle name="Comma 5 4 7" xfId="1387" xr:uid="{00000000-0005-0000-0000-00006A050000}"/>
    <cellStyle name="Comma 5 4 8" xfId="1388" xr:uid="{00000000-0005-0000-0000-00006B050000}"/>
    <cellStyle name="Comma 5 5" xfId="1389" xr:uid="{00000000-0005-0000-0000-00006C050000}"/>
    <cellStyle name="Comma 5 6" xfId="1390" xr:uid="{00000000-0005-0000-0000-00006D050000}"/>
    <cellStyle name="Comma 5 7" xfId="1391" xr:uid="{00000000-0005-0000-0000-00006E050000}"/>
    <cellStyle name="Comma 5 8" xfId="1392" xr:uid="{00000000-0005-0000-0000-00006F050000}"/>
    <cellStyle name="Comma 5 9" xfId="1393" xr:uid="{00000000-0005-0000-0000-000070050000}"/>
    <cellStyle name="Comma 50" xfId="1394" xr:uid="{00000000-0005-0000-0000-000071050000}"/>
    <cellStyle name="Comma 51" xfId="1395" xr:uid="{00000000-0005-0000-0000-000072050000}"/>
    <cellStyle name="Comma 52" xfId="1396" xr:uid="{00000000-0005-0000-0000-000073050000}"/>
    <cellStyle name="Comma 53" xfId="1397" xr:uid="{00000000-0005-0000-0000-000074050000}"/>
    <cellStyle name="Comma 54" xfId="1398" xr:uid="{00000000-0005-0000-0000-000075050000}"/>
    <cellStyle name="Comma 55" xfId="1399" xr:uid="{00000000-0005-0000-0000-000076050000}"/>
    <cellStyle name="Comma 56" xfId="1400" xr:uid="{00000000-0005-0000-0000-000077050000}"/>
    <cellStyle name="Comma 57" xfId="1401" xr:uid="{00000000-0005-0000-0000-000078050000}"/>
    <cellStyle name="Comma 58" xfId="1402" xr:uid="{00000000-0005-0000-0000-000079050000}"/>
    <cellStyle name="Comma 59" xfId="1403" xr:uid="{00000000-0005-0000-0000-00007A050000}"/>
    <cellStyle name="Comma 6" xfId="1404" xr:uid="{00000000-0005-0000-0000-00007B050000}"/>
    <cellStyle name="Comma 6 10" xfId="1405" xr:uid="{00000000-0005-0000-0000-00007C050000}"/>
    <cellStyle name="Comma 6 11" xfId="1406" xr:uid="{00000000-0005-0000-0000-00007D050000}"/>
    <cellStyle name="Comma 6 2" xfId="1407" xr:uid="{00000000-0005-0000-0000-00007E050000}"/>
    <cellStyle name="Comma 6 2 10" xfId="1408" xr:uid="{00000000-0005-0000-0000-00007F050000}"/>
    <cellStyle name="Comma 6 2 11" xfId="1409" xr:uid="{00000000-0005-0000-0000-000080050000}"/>
    <cellStyle name="Comma 6 2 2" xfId="1410" xr:uid="{00000000-0005-0000-0000-000081050000}"/>
    <cellStyle name="Comma 6 2 3" xfId="1411" xr:uid="{00000000-0005-0000-0000-000082050000}"/>
    <cellStyle name="Comma 6 2 4" xfId="1412" xr:uid="{00000000-0005-0000-0000-000083050000}"/>
    <cellStyle name="Comma 6 2 5" xfId="1413" xr:uid="{00000000-0005-0000-0000-000084050000}"/>
    <cellStyle name="Comma 6 2 6" xfId="1414" xr:uid="{00000000-0005-0000-0000-000085050000}"/>
    <cellStyle name="Comma 6 2 7" xfId="1415" xr:uid="{00000000-0005-0000-0000-000086050000}"/>
    <cellStyle name="Comma 6 2 8" xfId="1416" xr:uid="{00000000-0005-0000-0000-000087050000}"/>
    <cellStyle name="Comma 6 2 9" xfId="1417" xr:uid="{00000000-0005-0000-0000-000088050000}"/>
    <cellStyle name="Comma 6 3" xfId="1418" xr:uid="{00000000-0005-0000-0000-000089050000}"/>
    <cellStyle name="Comma 6 3 10" xfId="1419" xr:uid="{00000000-0005-0000-0000-00008A050000}"/>
    <cellStyle name="Comma 6 3 11" xfId="1420" xr:uid="{00000000-0005-0000-0000-00008B050000}"/>
    <cellStyle name="Comma 6 3 2" xfId="1421" xr:uid="{00000000-0005-0000-0000-00008C050000}"/>
    <cellStyle name="Comma 6 3 2 2" xfId="1422" xr:uid="{00000000-0005-0000-0000-00008D050000}"/>
    <cellStyle name="Comma 6 3 2 3" xfId="1423" xr:uid="{00000000-0005-0000-0000-00008E050000}"/>
    <cellStyle name="Comma 6 3 2 4" xfId="1424" xr:uid="{00000000-0005-0000-0000-00008F050000}"/>
    <cellStyle name="Comma 6 3 2 5" xfId="1425" xr:uid="{00000000-0005-0000-0000-000090050000}"/>
    <cellStyle name="Comma 6 3 2 6" xfId="1426" xr:uid="{00000000-0005-0000-0000-000091050000}"/>
    <cellStyle name="Comma 6 3 2 7" xfId="1427" xr:uid="{00000000-0005-0000-0000-000092050000}"/>
    <cellStyle name="Comma 6 3 2 8" xfId="1428" xr:uid="{00000000-0005-0000-0000-000093050000}"/>
    <cellStyle name="Comma 6 3 3" xfId="1429" xr:uid="{00000000-0005-0000-0000-000094050000}"/>
    <cellStyle name="Comma 6 3 4" xfId="1430" xr:uid="{00000000-0005-0000-0000-000095050000}"/>
    <cellStyle name="Comma 6 3 5" xfId="1431" xr:uid="{00000000-0005-0000-0000-000096050000}"/>
    <cellStyle name="Comma 6 3 6" xfId="1432" xr:uid="{00000000-0005-0000-0000-000097050000}"/>
    <cellStyle name="Comma 6 3 7" xfId="1433" xr:uid="{00000000-0005-0000-0000-000098050000}"/>
    <cellStyle name="Comma 6 3 8" xfId="1434" xr:uid="{00000000-0005-0000-0000-000099050000}"/>
    <cellStyle name="Comma 6 3 9" xfId="1435" xr:uid="{00000000-0005-0000-0000-00009A050000}"/>
    <cellStyle name="Comma 6 4" xfId="1436" xr:uid="{00000000-0005-0000-0000-00009B050000}"/>
    <cellStyle name="Comma 6 5" xfId="1437" xr:uid="{00000000-0005-0000-0000-00009C050000}"/>
    <cellStyle name="Comma 6 6" xfId="1438" xr:uid="{00000000-0005-0000-0000-00009D050000}"/>
    <cellStyle name="Comma 6 7" xfId="1439" xr:uid="{00000000-0005-0000-0000-00009E050000}"/>
    <cellStyle name="Comma 6 8" xfId="1440" xr:uid="{00000000-0005-0000-0000-00009F050000}"/>
    <cellStyle name="Comma 6 9" xfId="1441" xr:uid="{00000000-0005-0000-0000-0000A0050000}"/>
    <cellStyle name="Comma 60" xfId="1442" xr:uid="{00000000-0005-0000-0000-0000A1050000}"/>
    <cellStyle name="Comma 61" xfId="1443" xr:uid="{00000000-0005-0000-0000-0000A2050000}"/>
    <cellStyle name="Comma 62" xfId="1444" xr:uid="{00000000-0005-0000-0000-0000A3050000}"/>
    <cellStyle name="Comma 63" xfId="1445" xr:uid="{00000000-0005-0000-0000-0000A4050000}"/>
    <cellStyle name="Comma 64" xfId="1446" xr:uid="{00000000-0005-0000-0000-0000A5050000}"/>
    <cellStyle name="Comma 65" xfId="1447" xr:uid="{00000000-0005-0000-0000-0000A6050000}"/>
    <cellStyle name="Comma 66" xfId="1448" xr:uid="{00000000-0005-0000-0000-0000A7050000}"/>
    <cellStyle name="Comma 67" xfId="1449" xr:uid="{00000000-0005-0000-0000-0000A8050000}"/>
    <cellStyle name="Comma 68" xfId="1450" xr:uid="{00000000-0005-0000-0000-0000A9050000}"/>
    <cellStyle name="Comma 69" xfId="1451" xr:uid="{00000000-0005-0000-0000-0000AA050000}"/>
    <cellStyle name="Comma 7" xfId="1452" xr:uid="{00000000-0005-0000-0000-0000AB050000}"/>
    <cellStyle name="Comma 7 10" xfId="1453" xr:uid="{00000000-0005-0000-0000-0000AC050000}"/>
    <cellStyle name="Comma 7 2" xfId="1454" xr:uid="{00000000-0005-0000-0000-0000AD050000}"/>
    <cellStyle name="Comma 7 2 2" xfId="1455" xr:uid="{00000000-0005-0000-0000-0000AE050000}"/>
    <cellStyle name="Comma 7 2 3" xfId="1456" xr:uid="{00000000-0005-0000-0000-0000AF050000}"/>
    <cellStyle name="Comma 7 2 4" xfId="1457" xr:uid="{00000000-0005-0000-0000-0000B0050000}"/>
    <cellStyle name="Comma 7 2 5" xfId="1458" xr:uid="{00000000-0005-0000-0000-0000B1050000}"/>
    <cellStyle name="Comma 7 2 6" xfId="1459" xr:uid="{00000000-0005-0000-0000-0000B2050000}"/>
    <cellStyle name="Comma 7 2 7" xfId="1460" xr:uid="{00000000-0005-0000-0000-0000B3050000}"/>
    <cellStyle name="Comma 7 2 8" xfId="1461" xr:uid="{00000000-0005-0000-0000-0000B4050000}"/>
    <cellStyle name="Comma 7 2 9" xfId="1462" xr:uid="{00000000-0005-0000-0000-0000B5050000}"/>
    <cellStyle name="Comma 7 3" xfId="1463" xr:uid="{00000000-0005-0000-0000-0000B6050000}"/>
    <cellStyle name="Comma 7 4" xfId="1464" xr:uid="{00000000-0005-0000-0000-0000B7050000}"/>
    <cellStyle name="Comma 7 5" xfId="1465" xr:uid="{00000000-0005-0000-0000-0000B8050000}"/>
    <cellStyle name="Comma 7 6" xfId="1466" xr:uid="{00000000-0005-0000-0000-0000B9050000}"/>
    <cellStyle name="Comma 7 7" xfId="1467" xr:uid="{00000000-0005-0000-0000-0000BA050000}"/>
    <cellStyle name="Comma 7 8" xfId="1468" xr:uid="{00000000-0005-0000-0000-0000BB050000}"/>
    <cellStyle name="Comma 7 9" xfId="1469" xr:uid="{00000000-0005-0000-0000-0000BC050000}"/>
    <cellStyle name="Comma 70" xfId="1470" xr:uid="{00000000-0005-0000-0000-0000BD050000}"/>
    <cellStyle name="Comma 71" xfId="1471" xr:uid="{00000000-0005-0000-0000-0000BE050000}"/>
    <cellStyle name="Comma 72" xfId="1472" xr:uid="{00000000-0005-0000-0000-0000BF050000}"/>
    <cellStyle name="Comma 73" xfId="1473" xr:uid="{00000000-0005-0000-0000-0000C0050000}"/>
    <cellStyle name="Comma 74" xfId="1474" xr:uid="{00000000-0005-0000-0000-0000C1050000}"/>
    <cellStyle name="Comma 75" xfId="1475" xr:uid="{00000000-0005-0000-0000-0000C2050000}"/>
    <cellStyle name="Comma 76" xfId="1476" xr:uid="{00000000-0005-0000-0000-0000C3050000}"/>
    <cellStyle name="Comma 77" xfId="1477" xr:uid="{00000000-0005-0000-0000-0000C4050000}"/>
    <cellStyle name="Comma 78" xfId="1478" xr:uid="{00000000-0005-0000-0000-0000C5050000}"/>
    <cellStyle name="Comma 79" xfId="1479" xr:uid="{00000000-0005-0000-0000-0000C6050000}"/>
    <cellStyle name="Comma 8" xfId="1480" xr:uid="{00000000-0005-0000-0000-0000C7050000}"/>
    <cellStyle name="Comma 8 10" xfId="1481" xr:uid="{00000000-0005-0000-0000-0000C8050000}"/>
    <cellStyle name="Comma 8 2" xfId="1482" xr:uid="{00000000-0005-0000-0000-0000C9050000}"/>
    <cellStyle name="Comma 8 2 2" xfId="1483" xr:uid="{00000000-0005-0000-0000-0000CA050000}"/>
    <cellStyle name="Comma 8 2 3" xfId="1484" xr:uid="{00000000-0005-0000-0000-0000CB050000}"/>
    <cellStyle name="Comma 8 2 4" xfId="1485" xr:uid="{00000000-0005-0000-0000-0000CC050000}"/>
    <cellStyle name="Comma 8 2 5" xfId="1486" xr:uid="{00000000-0005-0000-0000-0000CD050000}"/>
    <cellStyle name="Comma 8 2 6" xfId="1487" xr:uid="{00000000-0005-0000-0000-0000CE050000}"/>
    <cellStyle name="Comma 8 2 7" xfId="1488" xr:uid="{00000000-0005-0000-0000-0000CF050000}"/>
    <cellStyle name="Comma 8 2 8" xfId="1489" xr:uid="{00000000-0005-0000-0000-0000D0050000}"/>
    <cellStyle name="Comma 8 2 9" xfId="1490" xr:uid="{00000000-0005-0000-0000-0000D1050000}"/>
    <cellStyle name="Comma 8 3" xfId="1491" xr:uid="{00000000-0005-0000-0000-0000D2050000}"/>
    <cellStyle name="Comma 8 3 2" xfId="1492" xr:uid="{00000000-0005-0000-0000-0000D3050000}"/>
    <cellStyle name="Comma 8 3 3" xfId="1493" xr:uid="{00000000-0005-0000-0000-0000D4050000}"/>
    <cellStyle name="Comma 8 3 4" xfId="1494" xr:uid="{00000000-0005-0000-0000-0000D5050000}"/>
    <cellStyle name="Comma 8 3 5" xfId="1495" xr:uid="{00000000-0005-0000-0000-0000D6050000}"/>
    <cellStyle name="Comma 8 3 6" xfId="1496" xr:uid="{00000000-0005-0000-0000-0000D7050000}"/>
    <cellStyle name="Comma 8 3 7" xfId="1497" xr:uid="{00000000-0005-0000-0000-0000D8050000}"/>
    <cellStyle name="Comma 8 3 8" xfId="1498" xr:uid="{00000000-0005-0000-0000-0000D9050000}"/>
    <cellStyle name="Comma 8 4" xfId="1499" xr:uid="{00000000-0005-0000-0000-0000DA050000}"/>
    <cellStyle name="Comma 8 5" xfId="1500" xr:uid="{00000000-0005-0000-0000-0000DB050000}"/>
    <cellStyle name="Comma 8 6" xfId="1501" xr:uid="{00000000-0005-0000-0000-0000DC050000}"/>
    <cellStyle name="Comma 8 7" xfId="1502" xr:uid="{00000000-0005-0000-0000-0000DD050000}"/>
    <cellStyle name="Comma 8 8" xfId="1503" xr:uid="{00000000-0005-0000-0000-0000DE050000}"/>
    <cellStyle name="Comma 8 9" xfId="1504" xr:uid="{00000000-0005-0000-0000-0000DF050000}"/>
    <cellStyle name="Comma 80" xfId="1505" xr:uid="{00000000-0005-0000-0000-0000E0050000}"/>
    <cellStyle name="Comma 81" xfId="1506" xr:uid="{00000000-0005-0000-0000-0000E1050000}"/>
    <cellStyle name="Comma 82" xfId="1507" xr:uid="{00000000-0005-0000-0000-0000E2050000}"/>
    <cellStyle name="Comma 83" xfId="1508" xr:uid="{00000000-0005-0000-0000-0000E3050000}"/>
    <cellStyle name="Comma 84" xfId="1509" xr:uid="{00000000-0005-0000-0000-0000E4050000}"/>
    <cellStyle name="Comma 85" xfId="1510" xr:uid="{00000000-0005-0000-0000-0000E5050000}"/>
    <cellStyle name="Comma 86" xfId="1511" xr:uid="{00000000-0005-0000-0000-0000E6050000}"/>
    <cellStyle name="Comma 87" xfId="1512" xr:uid="{00000000-0005-0000-0000-0000E7050000}"/>
    <cellStyle name="Comma 88" xfId="1513" xr:uid="{00000000-0005-0000-0000-0000E8050000}"/>
    <cellStyle name="Comma 89" xfId="1514" xr:uid="{00000000-0005-0000-0000-0000E9050000}"/>
    <cellStyle name="Comma 9" xfId="1515" xr:uid="{00000000-0005-0000-0000-0000EA050000}"/>
    <cellStyle name="Comma 9 10" xfId="1516" xr:uid="{00000000-0005-0000-0000-0000EB050000}"/>
    <cellStyle name="Comma 9 2" xfId="1517" xr:uid="{00000000-0005-0000-0000-0000EC050000}"/>
    <cellStyle name="Comma 9 2 2" xfId="1518" xr:uid="{00000000-0005-0000-0000-0000ED050000}"/>
    <cellStyle name="Comma 9 2 3" xfId="1519" xr:uid="{00000000-0005-0000-0000-0000EE050000}"/>
    <cellStyle name="Comma 9 2 4" xfId="1520" xr:uid="{00000000-0005-0000-0000-0000EF050000}"/>
    <cellStyle name="Comma 9 2 5" xfId="1521" xr:uid="{00000000-0005-0000-0000-0000F0050000}"/>
    <cellStyle name="Comma 9 2 6" xfId="1522" xr:uid="{00000000-0005-0000-0000-0000F1050000}"/>
    <cellStyle name="Comma 9 2 7" xfId="1523" xr:uid="{00000000-0005-0000-0000-0000F2050000}"/>
    <cellStyle name="Comma 9 2 8" xfId="1524" xr:uid="{00000000-0005-0000-0000-0000F3050000}"/>
    <cellStyle name="Comma 9 3" xfId="1525" xr:uid="{00000000-0005-0000-0000-0000F4050000}"/>
    <cellStyle name="Comma 9 3 2" xfId="1526" xr:uid="{00000000-0005-0000-0000-0000F5050000}"/>
    <cellStyle name="Comma 9 3 3" xfId="1527" xr:uid="{00000000-0005-0000-0000-0000F6050000}"/>
    <cellStyle name="Comma 9 3 4" xfId="1528" xr:uid="{00000000-0005-0000-0000-0000F7050000}"/>
    <cellStyle name="Comma 9 3 5" xfId="1529" xr:uid="{00000000-0005-0000-0000-0000F8050000}"/>
    <cellStyle name="Comma 9 3 6" xfId="1530" xr:uid="{00000000-0005-0000-0000-0000F9050000}"/>
    <cellStyle name="Comma 9 3 7" xfId="1531" xr:uid="{00000000-0005-0000-0000-0000FA050000}"/>
    <cellStyle name="Comma 9 3 8" xfId="1532" xr:uid="{00000000-0005-0000-0000-0000FB050000}"/>
    <cellStyle name="Comma 9 4" xfId="1533" xr:uid="{00000000-0005-0000-0000-0000FC050000}"/>
    <cellStyle name="Comma 9 5" xfId="1534" xr:uid="{00000000-0005-0000-0000-0000FD050000}"/>
    <cellStyle name="Comma 9 6" xfId="1535" xr:uid="{00000000-0005-0000-0000-0000FE050000}"/>
    <cellStyle name="Comma 9 7" xfId="1536" xr:uid="{00000000-0005-0000-0000-0000FF050000}"/>
    <cellStyle name="Comma 9 8" xfId="1537" xr:uid="{00000000-0005-0000-0000-000000060000}"/>
    <cellStyle name="Comma 9 9" xfId="1538" xr:uid="{00000000-0005-0000-0000-000001060000}"/>
    <cellStyle name="Comma 90" xfId="1539" xr:uid="{00000000-0005-0000-0000-000002060000}"/>
    <cellStyle name="Comma 91" xfId="1540" xr:uid="{00000000-0005-0000-0000-000003060000}"/>
    <cellStyle name="Comma 92" xfId="1541" xr:uid="{00000000-0005-0000-0000-000004060000}"/>
    <cellStyle name="Comma 93" xfId="1542" xr:uid="{00000000-0005-0000-0000-000005060000}"/>
    <cellStyle name="Comma 94" xfId="1543" xr:uid="{00000000-0005-0000-0000-000006060000}"/>
    <cellStyle name="Comma 95" xfId="1544" xr:uid="{00000000-0005-0000-0000-000007060000}"/>
    <cellStyle name="Comma 96" xfId="1545" xr:uid="{00000000-0005-0000-0000-000008060000}"/>
    <cellStyle name="Comma 97" xfId="1546" xr:uid="{00000000-0005-0000-0000-000009060000}"/>
    <cellStyle name="Comma 98" xfId="1547" xr:uid="{00000000-0005-0000-0000-00000A060000}"/>
    <cellStyle name="Comma 99" xfId="1548" xr:uid="{00000000-0005-0000-0000-00000B060000}"/>
    <cellStyle name="Copied" xfId="1549" xr:uid="{00000000-0005-0000-0000-00000C060000}"/>
    <cellStyle name="Copied 2" xfId="1550" xr:uid="{00000000-0005-0000-0000-00000D060000}"/>
    <cellStyle name="COST1" xfId="1551" xr:uid="{00000000-0005-0000-0000-00000E060000}"/>
    <cellStyle name="COST1 2" xfId="1552" xr:uid="{00000000-0005-0000-0000-00000F060000}"/>
    <cellStyle name="COURIER" xfId="1553" xr:uid="{00000000-0005-0000-0000-000010060000}"/>
    <cellStyle name="COURIER 2" xfId="1554" xr:uid="{00000000-0005-0000-0000-000011060000}"/>
    <cellStyle name="Currency 2" xfId="1555" xr:uid="{00000000-0005-0000-0000-000012060000}"/>
    <cellStyle name="Currency 2 2" xfId="1556" xr:uid="{00000000-0005-0000-0000-000013060000}"/>
    <cellStyle name="Currency 2 2 2" xfId="1557" xr:uid="{00000000-0005-0000-0000-000014060000}"/>
    <cellStyle name="Currency 2 3" xfId="1558" xr:uid="{00000000-0005-0000-0000-000015060000}"/>
    <cellStyle name="Currency 2 3 2" xfId="1559" xr:uid="{00000000-0005-0000-0000-000016060000}"/>
    <cellStyle name="Currency 2 4" xfId="1560" xr:uid="{00000000-0005-0000-0000-000017060000}"/>
    <cellStyle name="Currency 2 5" xfId="1561" xr:uid="{00000000-0005-0000-0000-000018060000}"/>
    <cellStyle name="Currency 3" xfId="1562" xr:uid="{00000000-0005-0000-0000-000019060000}"/>
    <cellStyle name="Currency 3 2" xfId="1563" xr:uid="{00000000-0005-0000-0000-00001A060000}"/>
    <cellStyle name="date" xfId="1564" xr:uid="{00000000-0005-0000-0000-00001B060000}"/>
    <cellStyle name="date 2" xfId="1565" xr:uid="{00000000-0005-0000-0000-00001C060000}"/>
    <cellStyle name="Entered" xfId="1566" xr:uid="{00000000-0005-0000-0000-00001D060000}"/>
    <cellStyle name="Entered 2" xfId="1567" xr:uid="{00000000-0005-0000-0000-00001E060000}"/>
    <cellStyle name="Euro" xfId="1568" xr:uid="{00000000-0005-0000-0000-00001F060000}"/>
    <cellStyle name="Euro 2" xfId="1569" xr:uid="{00000000-0005-0000-0000-000020060000}"/>
    <cellStyle name="Excel Built-in Excel Built-in Excel Built-in Excel Built-in Excel Built-in Excel Built-in Excel Built-in Excel Built-in" xfId="1570" xr:uid="{00000000-0005-0000-0000-000021060000}"/>
    <cellStyle name="Excel Built-in Excel Built-in Excel Built-in Excel Built-in Excel Built-in Excel Built-in Excel Built-in Excel Built-in Excel B" xfId="1571" xr:uid="{00000000-0005-0000-0000-000022060000}"/>
    <cellStyle name="Excel Built-in Excel Built-in Excel Built-in Excel Built-in Excel Built-in Excel Built-in Excel Built-in Excel Built-in Excel Buil" xfId="1572" xr:uid="{00000000-0005-0000-0000-000023060000}"/>
    <cellStyle name="Excel Built-in Excel Built-in Excel Built-in Excel Built-in Excel Built-in Excel Built-in Excel Built-in Excel Built-in Excel Built-in " xfId="1573" xr:uid="{00000000-0005-0000-0000-000024060000}"/>
    <cellStyle name="Excel Built-in Excel Built-in Excel Built-in Excel Built-in Excel Built-in Excel Built-in Excel Built-in Excel Built-in Excel Built-in Excel Built-in Excel Built-in Excel Built-in Excel Built-in Excel Built-in Excel Built-in Excel B" xfId="1574" xr:uid="{00000000-0005-0000-0000-000025060000}"/>
    <cellStyle name="Excel Built-in Excel Built-in Excel Built-in Excel Built-in Excel Built-in Excel Built-in Excel Built-in Excel Built-in Excel Built-in Excel Built-in Excel Built-in Excel Built-in Excel Built-in Excel Built-in Excel Built-in Excel Buil" xfId="1575" xr:uid="{00000000-0005-0000-0000-000026060000}"/>
    <cellStyle name="Excel Built-in Excel Built-in Excel Built-in Excel Built-in Excel Built-in Excel Built-in Excel Built-in Excel Built-in Excel Built-in Excel Built-in Excel Built-in Excel Built-in Excel Built-in Excel Built-in Excel Built-in Excel Built-in" xfId="1576" xr:uid="{00000000-0005-0000-0000-000027060000}"/>
    <cellStyle name="Excel Built-in Excel Built-in Excel Built-in Excel Built-in Excel Built-in Excel Built-in Excel Built-in Excel Built-in Excel Built-in TableStyleLight1" xfId="1577" xr:uid="{00000000-0005-0000-0000-000028060000}"/>
    <cellStyle name="Excel Built-in Excel Built-in Excel Built-in Excel Built-in Excel Built-in Excel Built-in Excel Built-in Excel Built-in Normal 2" xfId="1578" xr:uid="{00000000-0005-0000-0000-000029060000}"/>
    <cellStyle name="Excel Built-in Excel Built-in Excel Built-in Excel Built-in Excel Built-in Excel Built-in Excel Built-in Excel Built-in Normal 2 11" xfId="1579" xr:uid="{00000000-0005-0000-0000-00002A060000}"/>
    <cellStyle name="Excel Built-in Excel Built-in Excel Built-in Excel Built-in Excel Built-in Excel Built-in Excel Built-in Normal 2" xfId="1580" xr:uid="{00000000-0005-0000-0000-00002B060000}"/>
    <cellStyle name="Excel Built-in Excel Built-in Excel Built-in Excel Built-in Normal 2" xfId="1581" xr:uid="{00000000-0005-0000-0000-00002C060000}"/>
    <cellStyle name="Excel Built-in Normal" xfId="1582" xr:uid="{00000000-0005-0000-0000-00002D060000}"/>
    <cellStyle name="Excel Built-in Normal 2" xfId="1583" xr:uid="{00000000-0005-0000-0000-00002E060000}"/>
    <cellStyle name="Excel Built-in 표준_PLDT" xfId="1584" xr:uid="{00000000-0005-0000-0000-00002F060000}"/>
    <cellStyle name="Explanatory Text 2" xfId="1585" xr:uid="{00000000-0005-0000-0000-000030060000}"/>
    <cellStyle name="Explanatory Text 2 10" xfId="1586" xr:uid="{00000000-0005-0000-0000-000031060000}"/>
    <cellStyle name="Explanatory Text 2 11" xfId="1587" xr:uid="{00000000-0005-0000-0000-000032060000}"/>
    <cellStyle name="Explanatory Text 2 12" xfId="1588" xr:uid="{00000000-0005-0000-0000-000033060000}"/>
    <cellStyle name="Explanatory Text 2 13" xfId="1589" xr:uid="{00000000-0005-0000-0000-000034060000}"/>
    <cellStyle name="Explanatory Text 2 14" xfId="1590" xr:uid="{00000000-0005-0000-0000-000035060000}"/>
    <cellStyle name="Explanatory Text 2 15" xfId="1591" xr:uid="{00000000-0005-0000-0000-000036060000}"/>
    <cellStyle name="Explanatory Text 2 16" xfId="1592" xr:uid="{00000000-0005-0000-0000-000037060000}"/>
    <cellStyle name="Explanatory Text 2 17" xfId="1593" xr:uid="{00000000-0005-0000-0000-000038060000}"/>
    <cellStyle name="Explanatory Text 2 18" xfId="1594" xr:uid="{00000000-0005-0000-0000-000039060000}"/>
    <cellStyle name="Explanatory Text 2 19" xfId="1595" xr:uid="{00000000-0005-0000-0000-00003A060000}"/>
    <cellStyle name="Explanatory Text 2 2" xfId="1596" xr:uid="{00000000-0005-0000-0000-00003B060000}"/>
    <cellStyle name="Explanatory Text 2 20" xfId="1597" xr:uid="{00000000-0005-0000-0000-00003C060000}"/>
    <cellStyle name="Explanatory Text 2 21" xfId="1598" xr:uid="{00000000-0005-0000-0000-00003D060000}"/>
    <cellStyle name="Explanatory Text 2 22" xfId="1599" xr:uid="{00000000-0005-0000-0000-00003E060000}"/>
    <cellStyle name="Explanatory Text 2 23" xfId="1600" xr:uid="{00000000-0005-0000-0000-00003F060000}"/>
    <cellStyle name="Explanatory Text 2 3" xfId="1601" xr:uid="{00000000-0005-0000-0000-000040060000}"/>
    <cellStyle name="Explanatory Text 2 4" xfId="1602" xr:uid="{00000000-0005-0000-0000-000041060000}"/>
    <cellStyle name="Explanatory Text 2 5" xfId="1603" xr:uid="{00000000-0005-0000-0000-000042060000}"/>
    <cellStyle name="Explanatory Text 2 6" xfId="1604" xr:uid="{00000000-0005-0000-0000-000043060000}"/>
    <cellStyle name="Explanatory Text 2 7" xfId="1605" xr:uid="{00000000-0005-0000-0000-000044060000}"/>
    <cellStyle name="Explanatory Text 2 8" xfId="1606" xr:uid="{00000000-0005-0000-0000-000045060000}"/>
    <cellStyle name="Explanatory Text 2 9" xfId="1607" xr:uid="{00000000-0005-0000-0000-000046060000}"/>
    <cellStyle name="FORM" xfId="1608" xr:uid="{00000000-0005-0000-0000-000047060000}"/>
    <cellStyle name="FORM 2" xfId="1609" xr:uid="{00000000-0005-0000-0000-000048060000}"/>
    <cellStyle name="Formula" xfId="1610" xr:uid="{00000000-0005-0000-0000-000049060000}"/>
    <cellStyle name="Formula 2" xfId="1611" xr:uid="{00000000-0005-0000-0000-00004A060000}"/>
    <cellStyle name="Good 2" xfId="1612" xr:uid="{00000000-0005-0000-0000-00004B060000}"/>
    <cellStyle name="Good 2 10" xfId="1613" xr:uid="{00000000-0005-0000-0000-00004C060000}"/>
    <cellStyle name="Good 2 11" xfId="1614" xr:uid="{00000000-0005-0000-0000-00004D060000}"/>
    <cellStyle name="Good 2 12" xfId="1615" xr:uid="{00000000-0005-0000-0000-00004E060000}"/>
    <cellStyle name="Good 2 13" xfId="1616" xr:uid="{00000000-0005-0000-0000-00004F060000}"/>
    <cellStyle name="Good 2 14" xfId="1617" xr:uid="{00000000-0005-0000-0000-000050060000}"/>
    <cellStyle name="Good 2 15" xfId="1618" xr:uid="{00000000-0005-0000-0000-000051060000}"/>
    <cellStyle name="Good 2 16" xfId="1619" xr:uid="{00000000-0005-0000-0000-000052060000}"/>
    <cellStyle name="Good 2 17" xfId="1620" xr:uid="{00000000-0005-0000-0000-000053060000}"/>
    <cellStyle name="Good 2 18" xfId="1621" xr:uid="{00000000-0005-0000-0000-000054060000}"/>
    <cellStyle name="Good 2 19" xfId="1622" xr:uid="{00000000-0005-0000-0000-000055060000}"/>
    <cellStyle name="Good 2 2" xfId="1623" xr:uid="{00000000-0005-0000-0000-000056060000}"/>
    <cellStyle name="Good 2 2 2" xfId="1624" xr:uid="{00000000-0005-0000-0000-000057060000}"/>
    <cellStyle name="Good 2 2 3" xfId="1625" xr:uid="{00000000-0005-0000-0000-000058060000}"/>
    <cellStyle name="Good 2 2 4" xfId="1626" xr:uid="{00000000-0005-0000-0000-000059060000}"/>
    <cellStyle name="Good 2 2 5" xfId="1627" xr:uid="{00000000-0005-0000-0000-00005A060000}"/>
    <cellStyle name="Good 2 2 6" xfId="1628" xr:uid="{00000000-0005-0000-0000-00005B060000}"/>
    <cellStyle name="Good 2 2 7" xfId="1629" xr:uid="{00000000-0005-0000-0000-00005C060000}"/>
    <cellStyle name="Good 2 2 8" xfId="1630" xr:uid="{00000000-0005-0000-0000-00005D060000}"/>
    <cellStyle name="Good 2 20" xfId="1631" xr:uid="{00000000-0005-0000-0000-00005E060000}"/>
    <cellStyle name="Good 2 21" xfId="1632" xr:uid="{00000000-0005-0000-0000-00005F060000}"/>
    <cellStyle name="Good 2 22" xfId="1633" xr:uid="{00000000-0005-0000-0000-000060060000}"/>
    <cellStyle name="Good 2 23" xfId="1634" xr:uid="{00000000-0005-0000-0000-000061060000}"/>
    <cellStyle name="Good 2 3" xfId="1635" xr:uid="{00000000-0005-0000-0000-000062060000}"/>
    <cellStyle name="Good 2 4" xfId="1636" xr:uid="{00000000-0005-0000-0000-000063060000}"/>
    <cellStyle name="Good 2 5" xfId="1637" xr:uid="{00000000-0005-0000-0000-000064060000}"/>
    <cellStyle name="Good 2 6" xfId="1638" xr:uid="{00000000-0005-0000-0000-000065060000}"/>
    <cellStyle name="Good 2 7" xfId="1639" xr:uid="{00000000-0005-0000-0000-000066060000}"/>
    <cellStyle name="Good 2 8" xfId="1640" xr:uid="{00000000-0005-0000-0000-000067060000}"/>
    <cellStyle name="Good 2 9" xfId="1641" xr:uid="{00000000-0005-0000-0000-000068060000}"/>
    <cellStyle name="Grey" xfId="1642" xr:uid="{00000000-0005-0000-0000-000069060000}"/>
    <cellStyle name="Grey 2" xfId="1643" xr:uid="{00000000-0005-0000-0000-00006A060000}"/>
    <cellStyle name="Header1" xfId="1644" xr:uid="{00000000-0005-0000-0000-00006B060000}"/>
    <cellStyle name="Header1 2" xfId="1645" xr:uid="{00000000-0005-0000-0000-00006C060000}"/>
    <cellStyle name="Header2" xfId="1646" xr:uid="{00000000-0005-0000-0000-00006D060000}"/>
    <cellStyle name="Header2 2" xfId="1647" xr:uid="{00000000-0005-0000-0000-00006E060000}"/>
    <cellStyle name="Heading 1 2" xfId="1648" xr:uid="{00000000-0005-0000-0000-00006F060000}"/>
    <cellStyle name="Heading 1 2 10" xfId="1649" xr:uid="{00000000-0005-0000-0000-000070060000}"/>
    <cellStyle name="Heading 1 2 11" xfId="1650" xr:uid="{00000000-0005-0000-0000-000071060000}"/>
    <cellStyle name="Heading 1 2 12" xfId="1651" xr:uid="{00000000-0005-0000-0000-000072060000}"/>
    <cellStyle name="Heading 1 2 13" xfId="1652" xr:uid="{00000000-0005-0000-0000-000073060000}"/>
    <cellStyle name="Heading 1 2 14" xfId="1653" xr:uid="{00000000-0005-0000-0000-000074060000}"/>
    <cellStyle name="Heading 1 2 15" xfId="1654" xr:uid="{00000000-0005-0000-0000-000075060000}"/>
    <cellStyle name="Heading 1 2 16" xfId="1655" xr:uid="{00000000-0005-0000-0000-000076060000}"/>
    <cellStyle name="Heading 1 2 17" xfId="1656" xr:uid="{00000000-0005-0000-0000-000077060000}"/>
    <cellStyle name="Heading 1 2 18" xfId="1657" xr:uid="{00000000-0005-0000-0000-000078060000}"/>
    <cellStyle name="Heading 1 2 19" xfId="1658" xr:uid="{00000000-0005-0000-0000-000079060000}"/>
    <cellStyle name="Heading 1 2 2" xfId="1659" xr:uid="{00000000-0005-0000-0000-00007A060000}"/>
    <cellStyle name="Heading 1 2 20" xfId="1660" xr:uid="{00000000-0005-0000-0000-00007B060000}"/>
    <cellStyle name="Heading 1 2 21" xfId="1661" xr:uid="{00000000-0005-0000-0000-00007C060000}"/>
    <cellStyle name="Heading 1 2 22" xfId="1662" xr:uid="{00000000-0005-0000-0000-00007D060000}"/>
    <cellStyle name="Heading 1 2 23" xfId="1663" xr:uid="{00000000-0005-0000-0000-00007E060000}"/>
    <cellStyle name="Heading 1 2 3" xfId="1664" xr:uid="{00000000-0005-0000-0000-00007F060000}"/>
    <cellStyle name="Heading 1 2 4" xfId="1665" xr:uid="{00000000-0005-0000-0000-000080060000}"/>
    <cellStyle name="Heading 1 2 5" xfId="1666" xr:uid="{00000000-0005-0000-0000-000081060000}"/>
    <cellStyle name="Heading 1 2 6" xfId="1667" xr:uid="{00000000-0005-0000-0000-000082060000}"/>
    <cellStyle name="Heading 1 2 7" xfId="1668" xr:uid="{00000000-0005-0000-0000-000083060000}"/>
    <cellStyle name="Heading 1 2 8" xfId="1669" xr:uid="{00000000-0005-0000-0000-000084060000}"/>
    <cellStyle name="Heading 1 2 9" xfId="1670" xr:uid="{00000000-0005-0000-0000-000085060000}"/>
    <cellStyle name="Heading 2 2" xfId="1671" xr:uid="{00000000-0005-0000-0000-000086060000}"/>
    <cellStyle name="Heading 2 2 10" xfId="1672" xr:uid="{00000000-0005-0000-0000-000087060000}"/>
    <cellStyle name="Heading 2 2 11" xfId="1673" xr:uid="{00000000-0005-0000-0000-000088060000}"/>
    <cellStyle name="Heading 2 2 12" xfId="1674" xr:uid="{00000000-0005-0000-0000-000089060000}"/>
    <cellStyle name="Heading 2 2 13" xfId="1675" xr:uid="{00000000-0005-0000-0000-00008A060000}"/>
    <cellStyle name="Heading 2 2 14" xfId="1676" xr:uid="{00000000-0005-0000-0000-00008B060000}"/>
    <cellStyle name="Heading 2 2 15" xfId="1677" xr:uid="{00000000-0005-0000-0000-00008C060000}"/>
    <cellStyle name="Heading 2 2 16" xfId="1678" xr:uid="{00000000-0005-0000-0000-00008D060000}"/>
    <cellStyle name="Heading 2 2 17" xfId="1679" xr:uid="{00000000-0005-0000-0000-00008E060000}"/>
    <cellStyle name="Heading 2 2 18" xfId="1680" xr:uid="{00000000-0005-0000-0000-00008F060000}"/>
    <cellStyle name="Heading 2 2 19" xfId="1681" xr:uid="{00000000-0005-0000-0000-000090060000}"/>
    <cellStyle name="Heading 2 2 2" xfId="1682" xr:uid="{00000000-0005-0000-0000-000091060000}"/>
    <cellStyle name="Heading 2 2 20" xfId="1683" xr:uid="{00000000-0005-0000-0000-000092060000}"/>
    <cellStyle name="Heading 2 2 21" xfId="1684" xr:uid="{00000000-0005-0000-0000-000093060000}"/>
    <cellStyle name="Heading 2 2 22" xfId="1685" xr:uid="{00000000-0005-0000-0000-000094060000}"/>
    <cellStyle name="Heading 2 2 23" xfId="1686" xr:uid="{00000000-0005-0000-0000-000095060000}"/>
    <cellStyle name="Heading 2 2 3" xfId="1687" xr:uid="{00000000-0005-0000-0000-000096060000}"/>
    <cellStyle name="Heading 2 2 4" xfId="1688" xr:uid="{00000000-0005-0000-0000-000097060000}"/>
    <cellStyle name="Heading 2 2 5" xfId="1689" xr:uid="{00000000-0005-0000-0000-000098060000}"/>
    <cellStyle name="Heading 2 2 6" xfId="1690" xr:uid="{00000000-0005-0000-0000-000099060000}"/>
    <cellStyle name="Heading 2 2 7" xfId="1691" xr:uid="{00000000-0005-0000-0000-00009A060000}"/>
    <cellStyle name="Heading 2 2 8" xfId="1692" xr:uid="{00000000-0005-0000-0000-00009B060000}"/>
    <cellStyle name="Heading 2 2 9" xfId="1693" xr:uid="{00000000-0005-0000-0000-00009C060000}"/>
    <cellStyle name="Heading 3 2" xfId="1694" xr:uid="{00000000-0005-0000-0000-00009D060000}"/>
    <cellStyle name="Heading 3 2 10" xfId="1695" xr:uid="{00000000-0005-0000-0000-00009E060000}"/>
    <cellStyle name="Heading 3 2 11" xfId="1696" xr:uid="{00000000-0005-0000-0000-00009F060000}"/>
    <cellStyle name="Heading 3 2 12" xfId="1697" xr:uid="{00000000-0005-0000-0000-0000A0060000}"/>
    <cellStyle name="Heading 3 2 13" xfId="1698" xr:uid="{00000000-0005-0000-0000-0000A1060000}"/>
    <cellStyle name="Heading 3 2 14" xfId="1699" xr:uid="{00000000-0005-0000-0000-0000A2060000}"/>
    <cellStyle name="Heading 3 2 15" xfId="1700" xr:uid="{00000000-0005-0000-0000-0000A3060000}"/>
    <cellStyle name="Heading 3 2 16" xfId="1701" xr:uid="{00000000-0005-0000-0000-0000A4060000}"/>
    <cellStyle name="Heading 3 2 17" xfId="1702" xr:uid="{00000000-0005-0000-0000-0000A5060000}"/>
    <cellStyle name="Heading 3 2 18" xfId="1703" xr:uid="{00000000-0005-0000-0000-0000A6060000}"/>
    <cellStyle name="Heading 3 2 19" xfId="1704" xr:uid="{00000000-0005-0000-0000-0000A7060000}"/>
    <cellStyle name="Heading 3 2 2" xfId="1705" xr:uid="{00000000-0005-0000-0000-0000A8060000}"/>
    <cellStyle name="Heading 3 2 20" xfId="1706" xr:uid="{00000000-0005-0000-0000-0000A9060000}"/>
    <cellStyle name="Heading 3 2 21" xfId="1707" xr:uid="{00000000-0005-0000-0000-0000AA060000}"/>
    <cellStyle name="Heading 3 2 22" xfId="1708" xr:uid="{00000000-0005-0000-0000-0000AB060000}"/>
    <cellStyle name="Heading 3 2 23" xfId="1709" xr:uid="{00000000-0005-0000-0000-0000AC060000}"/>
    <cellStyle name="Heading 3 2 3" xfId="1710" xr:uid="{00000000-0005-0000-0000-0000AD060000}"/>
    <cellStyle name="Heading 3 2 4" xfId="1711" xr:uid="{00000000-0005-0000-0000-0000AE060000}"/>
    <cellStyle name="Heading 3 2 5" xfId="1712" xr:uid="{00000000-0005-0000-0000-0000AF060000}"/>
    <cellStyle name="Heading 3 2 6" xfId="1713" xr:uid="{00000000-0005-0000-0000-0000B0060000}"/>
    <cellStyle name="Heading 3 2 7" xfId="1714" xr:uid="{00000000-0005-0000-0000-0000B1060000}"/>
    <cellStyle name="Heading 3 2 8" xfId="1715" xr:uid="{00000000-0005-0000-0000-0000B2060000}"/>
    <cellStyle name="Heading 3 2 9" xfId="1716" xr:uid="{00000000-0005-0000-0000-0000B3060000}"/>
    <cellStyle name="Heading 4 2" xfId="1717" xr:uid="{00000000-0005-0000-0000-0000B4060000}"/>
    <cellStyle name="Heading 4 2 10" xfId="1718" xr:uid="{00000000-0005-0000-0000-0000B5060000}"/>
    <cellStyle name="Heading 4 2 11" xfId="1719" xr:uid="{00000000-0005-0000-0000-0000B6060000}"/>
    <cellStyle name="Heading 4 2 12" xfId="1720" xr:uid="{00000000-0005-0000-0000-0000B7060000}"/>
    <cellStyle name="Heading 4 2 13" xfId="1721" xr:uid="{00000000-0005-0000-0000-0000B8060000}"/>
    <cellStyle name="Heading 4 2 14" xfId="1722" xr:uid="{00000000-0005-0000-0000-0000B9060000}"/>
    <cellStyle name="Heading 4 2 15" xfId="1723" xr:uid="{00000000-0005-0000-0000-0000BA060000}"/>
    <cellStyle name="Heading 4 2 16" xfId="1724" xr:uid="{00000000-0005-0000-0000-0000BB060000}"/>
    <cellStyle name="Heading 4 2 17" xfId="1725" xr:uid="{00000000-0005-0000-0000-0000BC060000}"/>
    <cellStyle name="Heading 4 2 18" xfId="1726" xr:uid="{00000000-0005-0000-0000-0000BD060000}"/>
    <cellStyle name="Heading 4 2 19" xfId="1727" xr:uid="{00000000-0005-0000-0000-0000BE060000}"/>
    <cellStyle name="Heading 4 2 2" xfId="1728" xr:uid="{00000000-0005-0000-0000-0000BF060000}"/>
    <cellStyle name="Heading 4 2 20" xfId="1729" xr:uid="{00000000-0005-0000-0000-0000C0060000}"/>
    <cellStyle name="Heading 4 2 21" xfId="1730" xr:uid="{00000000-0005-0000-0000-0000C1060000}"/>
    <cellStyle name="Heading 4 2 22" xfId="1731" xr:uid="{00000000-0005-0000-0000-0000C2060000}"/>
    <cellStyle name="Heading 4 2 23" xfId="1732" xr:uid="{00000000-0005-0000-0000-0000C3060000}"/>
    <cellStyle name="Heading 4 2 3" xfId="1733" xr:uid="{00000000-0005-0000-0000-0000C4060000}"/>
    <cellStyle name="Heading 4 2 4" xfId="1734" xr:uid="{00000000-0005-0000-0000-0000C5060000}"/>
    <cellStyle name="Heading 4 2 5" xfId="1735" xr:uid="{00000000-0005-0000-0000-0000C6060000}"/>
    <cellStyle name="Heading 4 2 6" xfId="1736" xr:uid="{00000000-0005-0000-0000-0000C7060000}"/>
    <cellStyle name="Heading 4 2 7" xfId="1737" xr:uid="{00000000-0005-0000-0000-0000C8060000}"/>
    <cellStyle name="Heading 4 2 8" xfId="1738" xr:uid="{00000000-0005-0000-0000-0000C9060000}"/>
    <cellStyle name="Heading 4 2 9" xfId="1739" xr:uid="{00000000-0005-0000-0000-0000CA060000}"/>
    <cellStyle name="helv" xfId="1740" xr:uid="{00000000-0005-0000-0000-0000CB060000}"/>
    <cellStyle name="helv 2" xfId="1741" xr:uid="{00000000-0005-0000-0000-0000CC060000}"/>
    <cellStyle name="Hyperlink 2" xfId="1742" xr:uid="{00000000-0005-0000-0000-0000CD060000}"/>
    <cellStyle name="Hyperlink 2 2" xfId="1743" xr:uid="{00000000-0005-0000-0000-0000CE060000}"/>
    <cellStyle name="Hyperlink 3" xfId="1744" xr:uid="{00000000-0005-0000-0000-0000CF060000}"/>
    <cellStyle name="Hyperlink 3 2" xfId="1745" xr:uid="{00000000-0005-0000-0000-0000D0060000}"/>
    <cellStyle name="Hyperlink 3 3" xfId="1746" xr:uid="{00000000-0005-0000-0000-0000D1060000}"/>
    <cellStyle name="Hyperlink 3 4" xfId="1747" xr:uid="{00000000-0005-0000-0000-0000D2060000}"/>
    <cellStyle name="Hypertextový odkaz" xfId="1748" xr:uid="{00000000-0005-0000-0000-0000D3060000}"/>
    <cellStyle name="Hypertextový odkaz 2" xfId="1749" xr:uid="{00000000-0005-0000-0000-0000D4060000}"/>
    <cellStyle name="INCHES" xfId="1750" xr:uid="{00000000-0005-0000-0000-0000D5060000}"/>
    <cellStyle name="INCHES 2" xfId="1751" xr:uid="{00000000-0005-0000-0000-0000D6060000}"/>
    <cellStyle name="Input [yellow]" xfId="1752" xr:uid="{00000000-0005-0000-0000-0000D7060000}"/>
    <cellStyle name="Input [yellow] 2" xfId="1753" xr:uid="{00000000-0005-0000-0000-0000D8060000}"/>
    <cellStyle name="Input [yellow] 2 2" xfId="1754" xr:uid="{00000000-0005-0000-0000-0000D9060000}"/>
    <cellStyle name="Input [yellow] 3" xfId="1755" xr:uid="{00000000-0005-0000-0000-0000DA060000}"/>
    <cellStyle name="Input 2" xfId="1756" xr:uid="{00000000-0005-0000-0000-0000DB060000}"/>
    <cellStyle name="Input 2 10" xfId="1757" xr:uid="{00000000-0005-0000-0000-0000DC060000}"/>
    <cellStyle name="Input 2 11" xfId="1758" xr:uid="{00000000-0005-0000-0000-0000DD060000}"/>
    <cellStyle name="Input 2 12" xfId="1759" xr:uid="{00000000-0005-0000-0000-0000DE060000}"/>
    <cellStyle name="Input 2 13" xfId="1760" xr:uid="{00000000-0005-0000-0000-0000DF060000}"/>
    <cellStyle name="Input 2 14" xfId="1761" xr:uid="{00000000-0005-0000-0000-0000E0060000}"/>
    <cellStyle name="Input 2 15" xfId="1762" xr:uid="{00000000-0005-0000-0000-0000E1060000}"/>
    <cellStyle name="Input 2 16" xfId="1763" xr:uid="{00000000-0005-0000-0000-0000E2060000}"/>
    <cellStyle name="Input 2 17" xfId="1764" xr:uid="{00000000-0005-0000-0000-0000E3060000}"/>
    <cellStyle name="Input 2 18" xfId="1765" xr:uid="{00000000-0005-0000-0000-0000E4060000}"/>
    <cellStyle name="Input 2 19" xfId="1766" xr:uid="{00000000-0005-0000-0000-0000E5060000}"/>
    <cellStyle name="Input 2 2" xfId="1767" xr:uid="{00000000-0005-0000-0000-0000E6060000}"/>
    <cellStyle name="Input 2 2 2" xfId="1768" xr:uid="{00000000-0005-0000-0000-0000E7060000}"/>
    <cellStyle name="Input 2 2 3" xfId="1769" xr:uid="{00000000-0005-0000-0000-0000E8060000}"/>
    <cellStyle name="Input 2 2 4" xfId="1770" xr:uid="{00000000-0005-0000-0000-0000E9060000}"/>
    <cellStyle name="Input 2 2 5" xfId="1771" xr:uid="{00000000-0005-0000-0000-0000EA060000}"/>
    <cellStyle name="Input 2 2 6" xfId="1772" xr:uid="{00000000-0005-0000-0000-0000EB060000}"/>
    <cellStyle name="Input 2 2 7" xfId="1773" xr:uid="{00000000-0005-0000-0000-0000EC060000}"/>
    <cellStyle name="Input 2 2 8" xfId="1774" xr:uid="{00000000-0005-0000-0000-0000ED060000}"/>
    <cellStyle name="Input 2 20" xfId="1775" xr:uid="{00000000-0005-0000-0000-0000EE060000}"/>
    <cellStyle name="Input 2 21" xfId="1776" xr:uid="{00000000-0005-0000-0000-0000EF060000}"/>
    <cellStyle name="Input 2 22" xfId="1777" xr:uid="{00000000-0005-0000-0000-0000F0060000}"/>
    <cellStyle name="Input 2 23" xfId="1778" xr:uid="{00000000-0005-0000-0000-0000F1060000}"/>
    <cellStyle name="Input 2 3" xfId="1779" xr:uid="{00000000-0005-0000-0000-0000F2060000}"/>
    <cellStyle name="Input 2 4" xfId="1780" xr:uid="{00000000-0005-0000-0000-0000F3060000}"/>
    <cellStyle name="Input 2 5" xfId="1781" xr:uid="{00000000-0005-0000-0000-0000F4060000}"/>
    <cellStyle name="Input 2 6" xfId="1782" xr:uid="{00000000-0005-0000-0000-0000F5060000}"/>
    <cellStyle name="Input 2 7" xfId="1783" xr:uid="{00000000-0005-0000-0000-0000F6060000}"/>
    <cellStyle name="Input 2 8" xfId="1784" xr:uid="{00000000-0005-0000-0000-0000F7060000}"/>
    <cellStyle name="Input 2 9" xfId="1785" xr:uid="{00000000-0005-0000-0000-0000F8060000}"/>
    <cellStyle name="Input Cells" xfId="1786" xr:uid="{00000000-0005-0000-0000-0000F9060000}"/>
    <cellStyle name="Input Cells 2" xfId="1787" xr:uid="{00000000-0005-0000-0000-0000FA060000}"/>
    <cellStyle name="Linked Cell 2" xfId="1788" xr:uid="{00000000-0005-0000-0000-0000FB060000}"/>
    <cellStyle name="Linked Cell 2 10" xfId="1789" xr:uid="{00000000-0005-0000-0000-0000FC060000}"/>
    <cellStyle name="Linked Cell 2 11" xfId="1790" xr:uid="{00000000-0005-0000-0000-0000FD060000}"/>
    <cellStyle name="Linked Cell 2 12" xfId="1791" xr:uid="{00000000-0005-0000-0000-0000FE060000}"/>
    <cellStyle name="Linked Cell 2 13" xfId="1792" xr:uid="{00000000-0005-0000-0000-0000FF060000}"/>
    <cellStyle name="Linked Cell 2 14" xfId="1793" xr:uid="{00000000-0005-0000-0000-000000070000}"/>
    <cellStyle name="Linked Cell 2 15" xfId="1794" xr:uid="{00000000-0005-0000-0000-000001070000}"/>
    <cellStyle name="Linked Cell 2 16" xfId="1795" xr:uid="{00000000-0005-0000-0000-000002070000}"/>
    <cellStyle name="Linked Cell 2 17" xfId="1796" xr:uid="{00000000-0005-0000-0000-000003070000}"/>
    <cellStyle name="Linked Cell 2 18" xfId="1797" xr:uid="{00000000-0005-0000-0000-000004070000}"/>
    <cellStyle name="Linked Cell 2 19" xfId="1798" xr:uid="{00000000-0005-0000-0000-000005070000}"/>
    <cellStyle name="Linked Cell 2 2" xfId="1799" xr:uid="{00000000-0005-0000-0000-000006070000}"/>
    <cellStyle name="Linked Cell 2 20" xfId="1800" xr:uid="{00000000-0005-0000-0000-000007070000}"/>
    <cellStyle name="Linked Cell 2 21" xfId="1801" xr:uid="{00000000-0005-0000-0000-000008070000}"/>
    <cellStyle name="Linked Cell 2 22" xfId="1802" xr:uid="{00000000-0005-0000-0000-000009070000}"/>
    <cellStyle name="Linked Cell 2 23" xfId="1803" xr:uid="{00000000-0005-0000-0000-00000A070000}"/>
    <cellStyle name="Linked Cell 2 3" xfId="1804" xr:uid="{00000000-0005-0000-0000-00000B070000}"/>
    <cellStyle name="Linked Cell 2 4" xfId="1805" xr:uid="{00000000-0005-0000-0000-00000C070000}"/>
    <cellStyle name="Linked Cell 2 5" xfId="1806" xr:uid="{00000000-0005-0000-0000-00000D070000}"/>
    <cellStyle name="Linked Cell 2 6" xfId="1807" xr:uid="{00000000-0005-0000-0000-00000E070000}"/>
    <cellStyle name="Linked Cell 2 7" xfId="1808" xr:uid="{00000000-0005-0000-0000-00000F070000}"/>
    <cellStyle name="Linked Cell 2 8" xfId="1809" xr:uid="{00000000-0005-0000-0000-000010070000}"/>
    <cellStyle name="Linked Cell 2 9" xfId="1810" xr:uid="{00000000-0005-0000-0000-000011070000}"/>
    <cellStyle name="Linked Cells" xfId="1811" xr:uid="{00000000-0005-0000-0000-000012070000}"/>
    <cellStyle name="Linked Cells 2" xfId="1812" xr:uid="{00000000-0005-0000-0000-000013070000}"/>
    <cellStyle name="Millares [0]_pldt" xfId="1813" xr:uid="{00000000-0005-0000-0000-000014070000}"/>
    <cellStyle name="Millares_pldt" xfId="1814" xr:uid="{00000000-0005-0000-0000-000015070000}"/>
    <cellStyle name="Milliers [0]_!!!GO" xfId="1815" xr:uid="{00000000-0005-0000-0000-000016070000}"/>
    <cellStyle name="Milliers_!!!GO" xfId="1816" xr:uid="{00000000-0005-0000-0000-000017070000}"/>
    <cellStyle name="Moneda [0]_pldt" xfId="1817" xr:uid="{00000000-0005-0000-0000-000018070000}"/>
    <cellStyle name="Moneda_pldt" xfId="1818" xr:uid="{00000000-0005-0000-0000-000019070000}"/>
    <cellStyle name="Monétaire [0]_!!!GO" xfId="1819" xr:uid="{00000000-0005-0000-0000-00001A070000}"/>
    <cellStyle name="Monétaire_!!!GO" xfId="1820" xr:uid="{00000000-0005-0000-0000-00001B070000}"/>
    <cellStyle name="Neutral 2" xfId="1821" xr:uid="{00000000-0005-0000-0000-00001C070000}"/>
    <cellStyle name="Neutral 2 10" xfId="1822" xr:uid="{00000000-0005-0000-0000-00001D070000}"/>
    <cellStyle name="Neutral 2 11" xfId="1823" xr:uid="{00000000-0005-0000-0000-00001E070000}"/>
    <cellStyle name="Neutral 2 12" xfId="1824" xr:uid="{00000000-0005-0000-0000-00001F070000}"/>
    <cellStyle name="Neutral 2 13" xfId="1825" xr:uid="{00000000-0005-0000-0000-000020070000}"/>
    <cellStyle name="Neutral 2 14" xfId="1826" xr:uid="{00000000-0005-0000-0000-000021070000}"/>
    <cellStyle name="Neutral 2 15" xfId="1827" xr:uid="{00000000-0005-0000-0000-000022070000}"/>
    <cellStyle name="Neutral 2 16" xfId="1828" xr:uid="{00000000-0005-0000-0000-000023070000}"/>
    <cellStyle name="Neutral 2 17" xfId="1829" xr:uid="{00000000-0005-0000-0000-000024070000}"/>
    <cellStyle name="Neutral 2 18" xfId="1830" xr:uid="{00000000-0005-0000-0000-000025070000}"/>
    <cellStyle name="Neutral 2 19" xfId="1831" xr:uid="{00000000-0005-0000-0000-000026070000}"/>
    <cellStyle name="Neutral 2 2" xfId="1832" xr:uid="{00000000-0005-0000-0000-000027070000}"/>
    <cellStyle name="Neutral 2 2 2" xfId="1833" xr:uid="{00000000-0005-0000-0000-000028070000}"/>
    <cellStyle name="Neutral 2 2 3" xfId="1834" xr:uid="{00000000-0005-0000-0000-000029070000}"/>
    <cellStyle name="Neutral 2 2 4" xfId="1835" xr:uid="{00000000-0005-0000-0000-00002A070000}"/>
    <cellStyle name="Neutral 2 2 5" xfId="1836" xr:uid="{00000000-0005-0000-0000-00002B070000}"/>
    <cellStyle name="Neutral 2 2 6" xfId="1837" xr:uid="{00000000-0005-0000-0000-00002C070000}"/>
    <cellStyle name="Neutral 2 2 7" xfId="1838" xr:uid="{00000000-0005-0000-0000-00002D070000}"/>
    <cellStyle name="Neutral 2 2 8" xfId="1839" xr:uid="{00000000-0005-0000-0000-00002E070000}"/>
    <cellStyle name="Neutral 2 20" xfId="1840" xr:uid="{00000000-0005-0000-0000-00002F070000}"/>
    <cellStyle name="Neutral 2 21" xfId="1841" xr:uid="{00000000-0005-0000-0000-000030070000}"/>
    <cellStyle name="Neutral 2 22" xfId="1842" xr:uid="{00000000-0005-0000-0000-000031070000}"/>
    <cellStyle name="Neutral 2 23" xfId="1843" xr:uid="{00000000-0005-0000-0000-000032070000}"/>
    <cellStyle name="Neutral 2 3" xfId="1844" xr:uid="{00000000-0005-0000-0000-000033070000}"/>
    <cellStyle name="Neutral 2 4" xfId="1845" xr:uid="{00000000-0005-0000-0000-000034070000}"/>
    <cellStyle name="Neutral 2 5" xfId="1846" xr:uid="{00000000-0005-0000-0000-000035070000}"/>
    <cellStyle name="Neutral 2 6" xfId="1847" xr:uid="{00000000-0005-0000-0000-000036070000}"/>
    <cellStyle name="Neutral 2 7" xfId="1848" xr:uid="{00000000-0005-0000-0000-000037070000}"/>
    <cellStyle name="Neutral 2 8" xfId="1849" xr:uid="{00000000-0005-0000-0000-000038070000}"/>
    <cellStyle name="Neutral 2 9" xfId="1850" xr:uid="{00000000-0005-0000-0000-000039070000}"/>
    <cellStyle name="no dec" xfId="1851" xr:uid="{00000000-0005-0000-0000-00003A070000}"/>
    <cellStyle name="Nor}al" xfId="1852" xr:uid="{00000000-0005-0000-0000-00003B070000}"/>
    <cellStyle name="Normal" xfId="0" builtinId="0"/>
    <cellStyle name="Normal - Style1" xfId="1853" xr:uid="{00000000-0005-0000-0000-00003D070000}"/>
    <cellStyle name="Normal 10" xfId="1854" xr:uid="{00000000-0005-0000-0000-00003E070000}"/>
    <cellStyle name="Normal 10 10" xfId="1855" xr:uid="{00000000-0005-0000-0000-00003F070000}"/>
    <cellStyle name="Normal 10 11" xfId="1856" xr:uid="{00000000-0005-0000-0000-000040070000}"/>
    <cellStyle name="Normal 10 12" xfId="1857" xr:uid="{00000000-0005-0000-0000-000041070000}"/>
    <cellStyle name="Normal 10 13" xfId="1858" xr:uid="{00000000-0005-0000-0000-000042070000}"/>
    <cellStyle name="Normal 10 14" xfId="1859" xr:uid="{00000000-0005-0000-0000-000043070000}"/>
    <cellStyle name="Normal 10 15" xfId="1860" xr:uid="{00000000-0005-0000-0000-000044070000}"/>
    <cellStyle name="Normal 10 16" xfId="1861" xr:uid="{00000000-0005-0000-0000-000045070000}"/>
    <cellStyle name="Normal 10 2" xfId="1862" xr:uid="{00000000-0005-0000-0000-000046070000}"/>
    <cellStyle name="Normal 10 2 10" xfId="1863" xr:uid="{00000000-0005-0000-0000-000047070000}"/>
    <cellStyle name="Normal 10 2 11" xfId="1864" xr:uid="{00000000-0005-0000-0000-000048070000}"/>
    <cellStyle name="Normal 10 2 12" xfId="1865" xr:uid="{00000000-0005-0000-0000-000049070000}"/>
    <cellStyle name="Normal 10 2 13" xfId="1866" xr:uid="{00000000-0005-0000-0000-00004A070000}"/>
    <cellStyle name="Normal 10 2 14" xfId="1867" xr:uid="{00000000-0005-0000-0000-00004B070000}"/>
    <cellStyle name="Normal 10 2 15" xfId="1868" xr:uid="{00000000-0005-0000-0000-00004C070000}"/>
    <cellStyle name="Normal 10 2 16" xfId="1869" xr:uid="{00000000-0005-0000-0000-00004D070000}"/>
    <cellStyle name="Normal 10 2 2" xfId="1870" xr:uid="{00000000-0005-0000-0000-00004E070000}"/>
    <cellStyle name="Normal 10 2 2 2" xfId="1871" xr:uid="{00000000-0005-0000-0000-00004F070000}"/>
    <cellStyle name="Normal 10 2 2 2 2" xfId="1872" xr:uid="{00000000-0005-0000-0000-000050070000}"/>
    <cellStyle name="Normal 10 2 2 2 2 2" xfId="1873" xr:uid="{00000000-0005-0000-0000-000051070000}"/>
    <cellStyle name="Normal 10 2 2 2 2 2 2" xfId="1874" xr:uid="{00000000-0005-0000-0000-000052070000}"/>
    <cellStyle name="Normal 10 2 2 3" xfId="1875" xr:uid="{00000000-0005-0000-0000-000053070000}"/>
    <cellStyle name="Normal 10 2 2 3 2" xfId="1876" xr:uid="{00000000-0005-0000-0000-000054070000}"/>
    <cellStyle name="Normal 10 2 2 4" xfId="1877" xr:uid="{00000000-0005-0000-0000-000055070000}"/>
    <cellStyle name="Normal 10 2 2 4 2" xfId="1878" xr:uid="{00000000-0005-0000-0000-000056070000}"/>
    <cellStyle name="Normal 10 2 2 5" xfId="1879" xr:uid="{00000000-0005-0000-0000-000057070000}"/>
    <cellStyle name="Normal 10 2 2_LT" xfId="1880" xr:uid="{00000000-0005-0000-0000-000058070000}"/>
    <cellStyle name="Normal 10 2 3" xfId="1881" xr:uid="{00000000-0005-0000-0000-000059070000}"/>
    <cellStyle name="Normal 10 2 3 10" xfId="1882" xr:uid="{00000000-0005-0000-0000-00005A070000}"/>
    <cellStyle name="Normal 10 2 3 11" xfId="1883" xr:uid="{00000000-0005-0000-0000-00005B070000}"/>
    <cellStyle name="Normal 10 2 3 2" xfId="1884" xr:uid="{00000000-0005-0000-0000-00005C070000}"/>
    <cellStyle name="Normal 10 2 3 2 2" xfId="1885" xr:uid="{00000000-0005-0000-0000-00005D070000}"/>
    <cellStyle name="Normal 10 2 3 3" xfId="1886" xr:uid="{00000000-0005-0000-0000-00005E070000}"/>
    <cellStyle name="Normal 10 2 3 3 2" xfId="1887" xr:uid="{00000000-0005-0000-0000-00005F070000}"/>
    <cellStyle name="Normal 10 2 3 4" xfId="1888" xr:uid="{00000000-0005-0000-0000-000060070000}"/>
    <cellStyle name="Normal 10 2 3 5" xfId="1889" xr:uid="{00000000-0005-0000-0000-000061070000}"/>
    <cellStyle name="Normal 10 2 3 6" xfId="1890" xr:uid="{00000000-0005-0000-0000-000062070000}"/>
    <cellStyle name="Normal 10 2 3 7" xfId="1891" xr:uid="{00000000-0005-0000-0000-000063070000}"/>
    <cellStyle name="Normal 10 2 3 8" xfId="1892" xr:uid="{00000000-0005-0000-0000-000064070000}"/>
    <cellStyle name="Normal 10 2 3 9" xfId="1893" xr:uid="{00000000-0005-0000-0000-000065070000}"/>
    <cellStyle name="Normal 10 2 3_LT" xfId="1894" xr:uid="{00000000-0005-0000-0000-000066070000}"/>
    <cellStyle name="Normal 10 2 4" xfId="1895" xr:uid="{00000000-0005-0000-0000-000067070000}"/>
    <cellStyle name="Normal 10 2 4 2" xfId="1896" xr:uid="{00000000-0005-0000-0000-000068070000}"/>
    <cellStyle name="Normal 10 2 4 2 2" xfId="1897" xr:uid="{00000000-0005-0000-0000-000069070000}"/>
    <cellStyle name="Normal 10 2 4 3" xfId="1898" xr:uid="{00000000-0005-0000-0000-00006A070000}"/>
    <cellStyle name="Normal 10 2 5" xfId="1899" xr:uid="{00000000-0005-0000-0000-00006B070000}"/>
    <cellStyle name="Normal 10 2 5 2" xfId="1900" xr:uid="{00000000-0005-0000-0000-00006C070000}"/>
    <cellStyle name="Normal 10 2 6" xfId="1901" xr:uid="{00000000-0005-0000-0000-00006D070000}"/>
    <cellStyle name="Normal 10 2 6 2" xfId="1902" xr:uid="{00000000-0005-0000-0000-00006E070000}"/>
    <cellStyle name="Normal 10 2 7" xfId="1903" xr:uid="{00000000-0005-0000-0000-00006F070000}"/>
    <cellStyle name="Normal 10 2 8" xfId="1904" xr:uid="{00000000-0005-0000-0000-000070070000}"/>
    <cellStyle name="Normal 10 2 9" xfId="1905" xr:uid="{00000000-0005-0000-0000-000071070000}"/>
    <cellStyle name="Normal 10 2_LT" xfId="1906" xr:uid="{00000000-0005-0000-0000-000072070000}"/>
    <cellStyle name="Normal 10 3" xfId="1907" xr:uid="{00000000-0005-0000-0000-000073070000}"/>
    <cellStyle name="Normal 10 3 2" xfId="1908" xr:uid="{00000000-0005-0000-0000-000074070000}"/>
    <cellStyle name="Normal 10 3 3" xfId="1909" xr:uid="{00000000-0005-0000-0000-000075070000}"/>
    <cellStyle name="Normal 10 3 4" xfId="1910" xr:uid="{00000000-0005-0000-0000-000076070000}"/>
    <cellStyle name="Normal 10 3 5" xfId="1911" xr:uid="{00000000-0005-0000-0000-000077070000}"/>
    <cellStyle name="Normal 10 3 6" xfId="1912" xr:uid="{00000000-0005-0000-0000-000078070000}"/>
    <cellStyle name="Normal 10 3 7" xfId="1913" xr:uid="{00000000-0005-0000-0000-000079070000}"/>
    <cellStyle name="Normal 10 3 8" xfId="1914" xr:uid="{00000000-0005-0000-0000-00007A070000}"/>
    <cellStyle name="Normal 10 4" xfId="1915" xr:uid="{00000000-0005-0000-0000-00007B070000}"/>
    <cellStyle name="Normal 10 5" xfId="1916" xr:uid="{00000000-0005-0000-0000-00007C070000}"/>
    <cellStyle name="Normal 10 6" xfId="1917" xr:uid="{00000000-0005-0000-0000-00007D070000}"/>
    <cellStyle name="Normal 10 7" xfId="1918" xr:uid="{00000000-0005-0000-0000-00007E070000}"/>
    <cellStyle name="Normal 10 8" xfId="1919" xr:uid="{00000000-0005-0000-0000-00007F070000}"/>
    <cellStyle name="Normal 10 9" xfId="1920" xr:uid="{00000000-0005-0000-0000-000080070000}"/>
    <cellStyle name="Normal 100" xfId="1921" xr:uid="{00000000-0005-0000-0000-000081070000}"/>
    <cellStyle name="Normal 101" xfId="1922" xr:uid="{00000000-0005-0000-0000-000082070000}"/>
    <cellStyle name="Normal 102" xfId="1923" xr:uid="{00000000-0005-0000-0000-000083070000}"/>
    <cellStyle name="Normal 103" xfId="1924" xr:uid="{00000000-0005-0000-0000-000084070000}"/>
    <cellStyle name="Normal 104" xfId="1925" xr:uid="{00000000-0005-0000-0000-000085070000}"/>
    <cellStyle name="Normal 105" xfId="1926" xr:uid="{00000000-0005-0000-0000-000086070000}"/>
    <cellStyle name="Normal 106" xfId="1927" xr:uid="{00000000-0005-0000-0000-000087070000}"/>
    <cellStyle name="Normal 107" xfId="1928" xr:uid="{00000000-0005-0000-0000-000088070000}"/>
    <cellStyle name="Normal 107 2" xfId="1929" xr:uid="{00000000-0005-0000-0000-000089070000}"/>
    <cellStyle name="Normal 108" xfId="1930" xr:uid="{00000000-0005-0000-0000-00008A070000}"/>
    <cellStyle name="Normal 109" xfId="1931" xr:uid="{00000000-0005-0000-0000-00008B070000}"/>
    <cellStyle name="Normal 11" xfId="1932" xr:uid="{00000000-0005-0000-0000-00008C070000}"/>
    <cellStyle name="Normal 11 10" xfId="1933" xr:uid="{00000000-0005-0000-0000-00008D070000}"/>
    <cellStyle name="Normal 11 2" xfId="1934" xr:uid="{00000000-0005-0000-0000-00008E070000}"/>
    <cellStyle name="Normal 11 2 2" xfId="1935" xr:uid="{00000000-0005-0000-0000-00008F070000}"/>
    <cellStyle name="Normal 11 2 3" xfId="1936" xr:uid="{00000000-0005-0000-0000-000090070000}"/>
    <cellStyle name="Normal 11 2 4" xfId="1937" xr:uid="{00000000-0005-0000-0000-000091070000}"/>
    <cellStyle name="Normal 11 2 5" xfId="1938" xr:uid="{00000000-0005-0000-0000-000092070000}"/>
    <cellStyle name="Normal 11 2 6" xfId="1939" xr:uid="{00000000-0005-0000-0000-000093070000}"/>
    <cellStyle name="Normal 11 2 7" xfId="1940" xr:uid="{00000000-0005-0000-0000-000094070000}"/>
    <cellStyle name="Normal 11 2 8" xfId="1941" xr:uid="{00000000-0005-0000-0000-000095070000}"/>
    <cellStyle name="Normal 11 2 9" xfId="1942" xr:uid="{00000000-0005-0000-0000-000096070000}"/>
    <cellStyle name="Normal 11 3" xfId="1943" xr:uid="{00000000-0005-0000-0000-000097070000}"/>
    <cellStyle name="Normal 11 4" xfId="1944" xr:uid="{00000000-0005-0000-0000-000098070000}"/>
    <cellStyle name="Normal 11 5" xfId="1945" xr:uid="{00000000-0005-0000-0000-000099070000}"/>
    <cellStyle name="Normal 11 6" xfId="1946" xr:uid="{00000000-0005-0000-0000-00009A070000}"/>
    <cellStyle name="Normal 11 7" xfId="1947" xr:uid="{00000000-0005-0000-0000-00009B070000}"/>
    <cellStyle name="Normal 11 8" xfId="1948" xr:uid="{00000000-0005-0000-0000-00009C070000}"/>
    <cellStyle name="Normal 11 9" xfId="1949" xr:uid="{00000000-0005-0000-0000-00009D070000}"/>
    <cellStyle name="Normal 110" xfId="1950" xr:uid="{00000000-0005-0000-0000-00009E070000}"/>
    <cellStyle name="Normal 111" xfId="1951" xr:uid="{00000000-0005-0000-0000-00009F070000}"/>
    <cellStyle name="Normal 111 2" xfId="1952" xr:uid="{00000000-0005-0000-0000-0000A0070000}"/>
    <cellStyle name="Normal 112" xfId="1953" xr:uid="{00000000-0005-0000-0000-0000A1070000}"/>
    <cellStyle name="Normal 113" xfId="1954" xr:uid="{00000000-0005-0000-0000-0000A2070000}"/>
    <cellStyle name="Normal 114" xfId="1955" xr:uid="{00000000-0005-0000-0000-0000A3070000}"/>
    <cellStyle name="Normal 114 2" xfId="1956" xr:uid="{00000000-0005-0000-0000-0000A4070000}"/>
    <cellStyle name="Normal 114 3" xfId="1957" xr:uid="{00000000-0005-0000-0000-0000A5070000}"/>
    <cellStyle name="Normal 114 3 2" xfId="1958" xr:uid="{00000000-0005-0000-0000-0000A6070000}"/>
    <cellStyle name="Normal 114 3 2 2" xfId="1959" xr:uid="{00000000-0005-0000-0000-0000A7070000}"/>
    <cellStyle name="Normal 114 3 3" xfId="1960" xr:uid="{00000000-0005-0000-0000-0000A8070000}"/>
    <cellStyle name="Normal 115" xfId="1961" xr:uid="{00000000-0005-0000-0000-0000A9070000}"/>
    <cellStyle name="Normal 115 2" xfId="1962" xr:uid="{00000000-0005-0000-0000-0000AA070000}"/>
    <cellStyle name="Normal 115 3" xfId="1963" xr:uid="{00000000-0005-0000-0000-0000AB070000}"/>
    <cellStyle name="Normal 115 3 2" xfId="1964" xr:uid="{00000000-0005-0000-0000-0000AC070000}"/>
    <cellStyle name="Normal 115 3 2 2" xfId="1965" xr:uid="{00000000-0005-0000-0000-0000AD070000}"/>
    <cellStyle name="Normal 115 3 3" xfId="1966" xr:uid="{00000000-0005-0000-0000-0000AE070000}"/>
    <cellStyle name="Normal 116" xfId="1967" xr:uid="{00000000-0005-0000-0000-0000AF070000}"/>
    <cellStyle name="Normal 116 2" xfId="1968" xr:uid="{00000000-0005-0000-0000-0000B0070000}"/>
    <cellStyle name="Normal 116 3" xfId="1969" xr:uid="{00000000-0005-0000-0000-0000B1070000}"/>
    <cellStyle name="Normal 116 3 2" xfId="1970" xr:uid="{00000000-0005-0000-0000-0000B2070000}"/>
    <cellStyle name="Normal 116 3 2 2" xfId="1971" xr:uid="{00000000-0005-0000-0000-0000B3070000}"/>
    <cellStyle name="Normal 116 3 3" xfId="1972" xr:uid="{00000000-0005-0000-0000-0000B4070000}"/>
    <cellStyle name="Normal 117" xfId="1973" xr:uid="{00000000-0005-0000-0000-0000B5070000}"/>
    <cellStyle name="Normal 117 2" xfId="1974" xr:uid="{00000000-0005-0000-0000-0000B6070000}"/>
    <cellStyle name="Normal 118" xfId="1975" xr:uid="{00000000-0005-0000-0000-0000B7070000}"/>
    <cellStyle name="Normal 118 2" xfId="1976" xr:uid="{00000000-0005-0000-0000-0000B8070000}"/>
    <cellStyle name="Normal 118 3" xfId="1977" xr:uid="{00000000-0005-0000-0000-0000B9070000}"/>
    <cellStyle name="Normal 118 3 2" xfId="1978" xr:uid="{00000000-0005-0000-0000-0000BA070000}"/>
    <cellStyle name="Normal 118 3 2 2" xfId="1979" xr:uid="{00000000-0005-0000-0000-0000BB070000}"/>
    <cellStyle name="Normal 118 3 3" xfId="1980" xr:uid="{00000000-0005-0000-0000-0000BC070000}"/>
    <cellStyle name="Normal 119" xfId="1981" xr:uid="{00000000-0005-0000-0000-0000BD070000}"/>
    <cellStyle name="Normal 119 2" xfId="1982" xr:uid="{00000000-0005-0000-0000-0000BE070000}"/>
    <cellStyle name="Normal 119 3" xfId="1983" xr:uid="{00000000-0005-0000-0000-0000BF070000}"/>
    <cellStyle name="Normal 119 3 2" xfId="1984" xr:uid="{00000000-0005-0000-0000-0000C0070000}"/>
    <cellStyle name="Normal 119 3 2 2" xfId="1985" xr:uid="{00000000-0005-0000-0000-0000C1070000}"/>
    <cellStyle name="Normal 119 3 3" xfId="1986" xr:uid="{00000000-0005-0000-0000-0000C2070000}"/>
    <cellStyle name="Normal 12" xfId="1987" xr:uid="{00000000-0005-0000-0000-0000C3070000}"/>
    <cellStyle name="Normal 12 2" xfId="1988" xr:uid="{00000000-0005-0000-0000-0000C4070000}"/>
    <cellStyle name="Normal 12 2 10" xfId="1989" xr:uid="{00000000-0005-0000-0000-0000C5070000}"/>
    <cellStyle name="Normal 12 2 2" xfId="1990" xr:uid="{00000000-0005-0000-0000-0000C6070000}"/>
    <cellStyle name="Normal 12 2 3" xfId="1991" xr:uid="{00000000-0005-0000-0000-0000C7070000}"/>
    <cellStyle name="Normal 12 2 4" xfId="1992" xr:uid="{00000000-0005-0000-0000-0000C8070000}"/>
    <cellStyle name="Normal 12 2 5" xfId="1993" xr:uid="{00000000-0005-0000-0000-0000C9070000}"/>
    <cellStyle name="Normal 12 2 6" xfId="1994" xr:uid="{00000000-0005-0000-0000-0000CA070000}"/>
    <cellStyle name="Normal 12 2 7" xfId="1995" xr:uid="{00000000-0005-0000-0000-0000CB070000}"/>
    <cellStyle name="Normal 12 2 8" xfId="1996" xr:uid="{00000000-0005-0000-0000-0000CC070000}"/>
    <cellStyle name="Normal 12 2 9" xfId="1997" xr:uid="{00000000-0005-0000-0000-0000CD070000}"/>
    <cellStyle name="Normal 12 3" xfId="1998" xr:uid="{00000000-0005-0000-0000-0000CE070000}"/>
    <cellStyle name="Normal 12 3 10" xfId="1999" xr:uid="{00000000-0005-0000-0000-0000CF070000}"/>
    <cellStyle name="Normal 12 3 11" xfId="2000" xr:uid="{00000000-0005-0000-0000-0000D0070000}"/>
    <cellStyle name="Normal 12 3 12" xfId="2001" xr:uid="{00000000-0005-0000-0000-0000D1070000}"/>
    <cellStyle name="Normal 12 3 13" xfId="2002" xr:uid="{00000000-0005-0000-0000-0000D2070000}"/>
    <cellStyle name="Normal 12 3 14" xfId="2003" xr:uid="{00000000-0005-0000-0000-0000D3070000}"/>
    <cellStyle name="Normal 12 3 15" xfId="2004" xr:uid="{00000000-0005-0000-0000-0000D4070000}"/>
    <cellStyle name="Normal 12 3 16" xfId="2005" xr:uid="{00000000-0005-0000-0000-0000D5070000}"/>
    <cellStyle name="Normal 12 3 2" xfId="2006" xr:uid="{00000000-0005-0000-0000-0000D6070000}"/>
    <cellStyle name="Normal 12 3 2 2" xfId="2007" xr:uid="{00000000-0005-0000-0000-0000D7070000}"/>
    <cellStyle name="Normal 12 3 2 2 2" xfId="2008" xr:uid="{00000000-0005-0000-0000-0000D8070000}"/>
    <cellStyle name="Normal 12 3 2 2 2 2" xfId="2009" xr:uid="{00000000-0005-0000-0000-0000D9070000}"/>
    <cellStyle name="Normal 12 3 2 2 3" xfId="2010" xr:uid="{00000000-0005-0000-0000-0000DA070000}"/>
    <cellStyle name="Normal 12 3 2 2 3 2" xfId="2011" xr:uid="{00000000-0005-0000-0000-0000DB070000}"/>
    <cellStyle name="Normal 12 3 2 2 4" xfId="2012" xr:uid="{00000000-0005-0000-0000-0000DC070000}"/>
    <cellStyle name="Normal 12 3 2 2_LT" xfId="2013" xr:uid="{00000000-0005-0000-0000-0000DD070000}"/>
    <cellStyle name="Normal 12 3 2 3" xfId="2014" xr:uid="{00000000-0005-0000-0000-0000DE070000}"/>
    <cellStyle name="Normal 12 3 2 3 2" xfId="2015" xr:uid="{00000000-0005-0000-0000-0000DF070000}"/>
    <cellStyle name="Normal 12 3 2 3 2 2" xfId="2016" xr:uid="{00000000-0005-0000-0000-0000E0070000}"/>
    <cellStyle name="Normal 12 3 2 3 3" xfId="2017" xr:uid="{00000000-0005-0000-0000-0000E1070000}"/>
    <cellStyle name="Normal 12 3 2 3 3 2" xfId="2018" xr:uid="{00000000-0005-0000-0000-0000E2070000}"/>
    <cellStyle name="Normal 12 3 2 3 4" xfId="2019" xr:uid="{00000000-0005-0000-0000-0000E3070000}"/>
    <cellStyle name="Normal 12 3 2 3_LT" xfId="2020" xr:uid="{00000000-0005-0000-0000-0000E4070000}"/>
    <cellStyle name="Normal 12 3 2 4" xfId="2021" xr:uid="{00000000-0005-0000-0000-0000E5070000}"/>
    <cellStyle name="Normal 12 3 2 4 2" xfId="2022" xr:uid="{00000000-0005-0000-0000-0000E6070000}"/>
    <cellStyle name="Normal 12 3 2 5" xfId="2023" xr:uid="{00000000-0005-0000-0000-0000E7070000}"/>
    <cellStyle name="Normal 12 3 2 5 2" xfId="2024" xr:uid="{00000000-0005-0000-0000-0000E8070000}"/>
    <cellStyle name="Normal 12 3 2 6" xfId="2025" xr:uid="{00000000-0005-0000-0000-0000E9070000}"/>
    <cellStyle name="Normal 12 3 2_LT" xfId="2026" xr:uid="{00000000-0005-0000-0000-0000EA070000}"/>
    <cellStyle name="Normal 12 3 3" xfId="2027" xr:uid="{00000000-0005-0000-0000-0000EB070000}"/>
    <cellStyle name="Normal 12 3 3 2" xfId="2028" xr:uid="{00000000-0005-0000-0000-0000EC070000}"/>
    <cellStyle name="Normal 12 3 3 2 2" xfId="2029" xr:uid="{00000000-0005-0000-0000-0000ED070000}"/>
    <cellStyle name="Normal 12 3 3 3" xfId="2030" xr:uid="{00000000-0005-0000-0000-0000EE070000}"/>
    <cellStyle name="Normal 12 3 3 3 2" xfId="2031" xr:uid="{00000000-0005-0000-0000-0000EF070000}"/>
    <cellStyle name="Normal 12 3 3 4" xfId="2032" xr:uid="{00000000-0005-0000-0000-0000F0070000}"/>
    <cellStyle name="Normal 12 3 3_LT" xfId="2033" xr:uid="{00000000-0005-0000-0000-0000F1070000}"/>
    <cellStyle name="Normal 12 3 4" xfId="2034" xr:uid="{00000000-0005-0000-0000-0000F2070000}"/>
    <cellStyle name="Normal 12 3 4 2" xfId="2035" xr:uid="{00000000-0005-0000-0000-0000F3070000}"/>
    <cellStyle name="Normal 12 3 4 2 2" xfId="2036" xr:uid="{00000000-0005-0000-0000-0000F4070000}"/>
    <cellStyle name="Normal 12 3 4 3" xfId="2037" xr:uid="{00000000-0005-0000-0000-0000F5070000}"/>
    <cellStyle name="Normal 12 3 4 3 2" xfId="2038" xr:uid="{00000000-0005-0000-0000-0000F6070000}"/>
    <cellStyle name="Normal 12 3 4 4" xfId="2039" xr:uid="{00000000-0005-0000-0000-0000F7070000}"/>
    <cellStyle name="Normal 12 3 4_LT" xfId="2040" xr:uid="{00000000-0005-0000-0000-0000F8070000}"/>
    <cellStyle name="Normal 12 3 5" xfId="2041" xr:uid="{00000000-0005-0000-0000-0000F9070000}"/>
    <cellStyle name="Normal 12 3 5 2" xfId="2042" xr:uid="{00000000-0005-0000-0000-0000FA070000}"/>
    <cellStyle name="Normal 12 3 6" xfId="2043" xr:uid="{00000000-0005-0000-0000-0000FB070000}"/>
    <cellStyle name="Normal 12 3 6 2" xfId="2044" xr:uid="{00000000-0005-0000-0000-0000FC070000}"/>
    <cellStyle name="Normal 12 3 7" xfId="2045" xr:uid="{00000000-0005-0000-0000-0000FD070000}"/>
    <cellStyle name="Normal 12 3 8" xfId="2046" xr:uid="{00000000-0005-0000-0000-0000FE070000}"/>
    <cellStyle name="Normal 12 3 9" xfId="2047" xr:uid="{00000000-0005-0000-0000-0000FF070000}"/>
    <cellStyle name="Normal 12 3_LT" xfId="2048" xr:uid="{00000000-0005-0000-0000-000000080000}"/>
    <cellStyle name="Normal 12 4" xfId="2049" xr:uid="{00000000-0005-0000-0000-000001080000}"/>
    <cellStyle name="Normal 12 4 2" xfId="2050" xr:uid="{00000000-0005-0000-0000-000002080000}"/>
    <cellStyle name="Normal 12 4 2 2" xfId="2051" xr:uid="{00000000-0005-0000-0000-000003080000}"/>
    <cellStyle name="Normal 12 4 2 2 2" xfId="2052" xr:uid="{00000000-0005-0000-0000-000004080000}"/>
    <cellStyle name="Normal 12 4 2 3" xfId="2053" xr:uid="{00000000-0005-0000-0000-000005080000}"/>
    <cellStyle name="Normal 12 4 2 3 2" xfId="2054" xr:uid="{00000000-0005-0000-0000-000006080000}"/>
    <cellStyle name="Normal 12 4 2 4" xfId="2055" xr:uid="{00000000-0005-0000-0000-000007080000}"/>
    <cellStyle name="Normal 12 4 2_LT" xfId="2056" xr:uid="{00000000-0005-0000-0000-000008080000}"/>
    <cellStyle name="Normal 12 4 3" xfId="2057" xr:uid="{00000000-0005-0000-0000-000009080000}"/>
    <cellStyle name="Normal 12 4 3 2" xfId="2058" xr:uid="{00000000-0005-0000-0000-00000A080000}"/>
    <cellStyle name="Normal 12 4 3 2 2" xfId="2059" xr:uid="{00000000-0005-0000-0000-00000B080000}"/>
    <cellStyle name="Normal 12 4 3 3" xfId="2060" xr:uid="{00000000-0005-0000-0000-00000C080000}"/>
    <cellStyle name="Normal 12 4 3 3 2" xfId="2061" xr:uid="{00000000-0005-0000-0000-00000D080000}"/>
    <cellStyle name="Normal 12 4 3 4" xfId="2062" xr:uid="{00000000-0005-0000-0000-00000E080000}"/>
    <cellStyle name="Normal 12 4 3_LT" xfId="2063" xr:uid="{00000000-0005-0000-0000-00000F080000}"/>
    <cellStyle name="Normal 12 4 4" xfId="2064" xr:uid="{00000000-0005-0000-0000-000010080000}"/>
    <cellStyle name="Normal 12 4 4 2" xfId="2065" xr:uid="{00000000-0005-0000-0000-000011080000}"/>
    <cellStyle name="Normal 12 4 5" xfId="2066" xr:uid="{00000000-0005-0000-0000-000012080000}"/>
    <cellStyle name="Normal 12 4 5 2" xfId="2067" xr:uid="{00000000-0005-0000-0000-000013080000}"/>
    <cellStyle name="Normal 12 4 6" xfId="2068" xr:uid="{00000000-0005-0000-0000-000014080000}"/>
    <cellStyle name="Normal 12 4_LT" xfId="2069" xr:uid="{00000000-0005-0000-0000-000015080000}"/>
    <cellStyle name="Normal 12_May-11 RNR WS GK Format" xfId="2070" xr:uid="{00000000-0005-0000-0000-000016080000}"/>
    <cellStyle name="Normal 120" xfId="2071" xr:uid="{00000000-0005-0000-0000-000017080000}"/>
    <cellStyle name="Normal 121" xfId="2072" xr:uid="{00000000-0005-0000-0000-000018080000}"/>
    <cellStyle name="Normal 121 2" xfId="2073" xr:uid="{00000000-0005-0000-0000-000019080000}"/>
    <cellStyle name="Normal 121 3" xfId="2074" xr:uid="{00000000-0005-0000-0000-00001A080000}"/>
    <cellStyle name="Normal 121 3 2" xfId="2075" xr:uid="{00000000-0005-0000-0000-00001B080000}"/>
    <cellStyle name="Normal 121 3 2 2" xfId="2076" xr:uid="{00000000-0005-0000-0000-00001C080000}"/>
    <cellStyle name="Normal 121 3 3" xfId="2077" xr:uid="{00000000-0005-0000-0000-00001D080000}"/>
    <cellStyle name="Normal 122" xfId="2078" xr:uid="{00000000-0005-0000-0000-00001E080000}"/>
    <cellStyle name="Normal 122 2" xfId="2079" xr:uid="{00000000-0005-0000-0000-00001F080000}"/>
    <cellStyle name="Normal 122 3" xfId="2080" xr:uid="{00000000-0005-0000-0000-000020080000}"/>
    <cellStyle name="Normal 122 3 2" xfId="2081" xr:uid="{00000000-0005-0000-0000-000021080000}"/>
    <cellStyle name="Normal 122 3 2 2" xfId="2082" xr:uid="{00000000-0005-0000-0000-000022080000}"/>
    <cellStyle name="Normal 122 3 3" xfId="2083" xr:uid="{00000000-0005-0000-0000-000023080000}"/>
    <cellStyle name="Normal 123" xfId="2084" xr:uid="{00000000-0005-0000-0000-000024080000}"/>
    <cellStyle name="Normal 123 2" xfId="2085" xr:uid="{00000000-0005-0000-0000-000025080000}"/>
    <cellStyle name="Normal 123 3" xfId="2086" xr:uid="{00000000-0005-0000-0000-000026080000}"/>
    <cellStyle name="Normal 123 3 2" xfId="2087" xr:uid="{00000000-0005-0000-0000-000027080000}"/>
    <cellStyle name="Normal 123 3 2 2" xfId="2088" xr:uid="{00000000-0005-0000-0000-000028080000}"/>
    <cellStyle name="Normal 123 3 3" xfId="2089" xr:uid="{00000000-0005-0000-0000-000029080000}"/>
    <cellStyle name="Normal 124" xfId="2090" xr:uid="{00000000-0005-0000-0000-00002A080000}"/>
    <cellStyle name="Normal 124 2" xfId="2091" xr:uid="{00000000-0005-0000-0000-00002B080000}"/>
    <cellStyle name="Normal 124 3" xfId="2092" xr:uid="{00000000-0005-0000-0000-00002C080000}"/>
    <cellStyle name="Normal 124 3 2" xfId="2093" xr:uid="{00000000-0005-0000-0000-00002D080000}"/>
    <cellStyle name="Normal 124 3 2 2" xfId="2094" xr:uid="{00000000-0005-0000-0000-00002E080000}"/>
    <cellStyle name="Normal 124 3 3" xfId="2095" xr:uid="{00000000-0005-0000-0000-00002F080000}"/>
    <cellStyle name="Normal 125" xfId="2096" xr:uid="{00000000-0005-0000-0000-000030080000}"/>
    <cellStyle name="Normal 125 2" xfId="2097" xr:uid="{00000000-0005-0000-0000-000031080000}"/>
    <cellStyle name="Normal 125 3" xfId="2098" xr:uid="{00000000-0005-0000-0000-000032080000}"/>
    <cellStyle name="Normal 125 3 2" xfId="2099" xr:uid="{00000000-0005-0000-0000-000033080000}"/>
    <cellStyle name="Normal 125 3 2 2" xfId="2100" xr:uid="{00000000-0005-0000-0000-000034080000}"/>
    <cellStyle name="Normal 125 3 3" xfId="2101" xr:uid="{00000000-0005-0000-0000-000035080000}"/>
    <cellStyle name="Normal 126" xfId="2102" xr:uid="{00000000-0005-0000-0000-000036080000}"/>
    <cellStyle name="Normal 126 2" xfId="2103" xr:uid="{00000000-0005-0000-0000-000037080000}"/>
    <cellStyle name="Normal 126 3" xfId="2104" xr:uid="{00000000-0005-0000-0000-000038080000}"/>
    <cellStyle name="Normal 126 3 2" xfId="2105" xr:uid="{00000000-0005-0000-0000-000039080000}"/>
    <cellStyle name="Normal 126 3 2 2" xfId="2106" xr:uid="{00000000-0005-0000-0000-00003A080000}"/>
    <cellStyle name="Normal 126 3 3" xfId="2107" xr:uid="{00000000-0005-0000-0000-00003B080000}"/>
    <cellStyle name="Normal 127" xfId="2108" xr:uid="{00000000-0005-0000-0000-00003C080000}"/>
    <cellStyle name="Normal 127 2" xfId="2109" xr:uid="{00000000-0005-0000-0000-00003D080000}"/>
    <cellStyle name="Normal 127 3" xfId="2110" xr:uid="{00000000-0005-0000-0000-00003E080000}"/>
    <cellStyle name="Normal 127 3 2" xfId="2111" xr:uid="{00000000-0005-0000-0000-00003F080000}"/>
    <cellStyle name="Normal 127 3 2 2" xfId="2112" xr:uid="{00000000-0005-0000-0000-000040080000}"/>
    <cellStyle name="Normal 127 3 3" xfId="2113" xr:uid="{00000000-0005-0000-0000-000041080000}"/>
    <cellStyle name="Normal 128" xfId="2114" xr:uid="{00000000-0005-0000-0000-000042080000}"/>
    <cellStyle name="Normal 128 2" xfId="2115" xr:uid="{00000000-0005-0000-0000-000043080000}"/>
    <cellStyle name="Normal 128 3" xfId="2116" xr:uid="{00000000-0005-0000-0000-000044080000}"/>
    <cellStyle name="Normal 128 3 2" xfId="2117" xr:uid="{00000000-0005-0000-0000-000045080000}"/>
    <cellStyle name="Normal 128 3 2 2" xfId="2118" xr:uid="{00000000-0005-0000-0000-000046080000}"/>
    <cellStyle name="Normal 128 3 3" xfId="2119" xr:uid="{00000000-0005-0000-0000-000047080000}"/>
    <cellStyle name="Normal 129" xfId="2120" xr:uid="{00000000-0005-0000-0000-000048080000}"/>
    <cellStyle name="Normal 129 2" xfId="2121" xr:uid="{00000000-0005-0000-0000-000049080000}"/>
    <cellStyle name="Normal 129 3" xfId="2122" xr:uid="{00000000-0005-0000-0000-00004A080000}"/>
    <cellStyle name="Normal 129 3 2" xfId="2123" xr:uid="{00000000-0005-0000-0000-00004B080000}"/>
    <cellStyle name="Normal 129 3 2 2" xfId="2124" xr:uid="{00000000-0005-0000-0000-00004C080000}"/>
    <cellStyle name="Normal 129 3 3" xfId="2125" xr:uid="{00000000-0005-0000-0000-00004D080000}"/>
    <cellStyle name="Normal 13" xfId="2126" xr:uid="{00000000-0005-0000-0000-00004E080000}"/>
    <cellStyle name="Normal 13 2" xfId="2127" xr:uid="{00000000-0005-0000-0000-00004F080000}"/>
    <cellStyle name="Normal 13 2 2" xfId="2128" xr:uid="{00000000-0005-0000-0000-000050080000}"/>
    <cellStyle name="Normal 13 2 3" xfId="2129" xr:uid="{00000000-0005-0000-0000-000051080000}"/>
    <cellStyle name="Normal 13 3" xfId="2130" xr:uid="{00000000-0005-0000-0000-000052080000}"/>
    <cellStyle name="Normal 13 4" xfId="2131" xr:uid="{00000000-0005-0000-0000-000053080000}"/>
    <cellStyle name="Normal 13 5" xfId="2132" xr:uid="{00000000-0005-0000-0000-000054080000}"/>
    <cellStyle name="Normal 13 6" xfId="2133" xr:uid="{00000000-0005-0000-0000-000055080000}"/>
    <cellStyle name="Normal 13 7" xfId="2134" xr:uid="{00000000-0005-0000-0000-000056080000}"/>
    <cellStyle name="Normal 13 8" xfId="2135" xr:uid="{00000000-0005-0000-0000-000057080000}"/>
    <cellStyle name="Normal 13 9" xfId="2136" xr:uid="{00000000-0005-0000-0000-000058080000}"/>
    <cellStyle name="Normal 130" xfId="2137" xr:uid="{00000000-0005-0000-0000-000059080000}"/>
    <cellStyle name="Normal 130 2" xfId="2138" xr:uid="{00000000-0005-0000-0000-00005A080000}"/>
    <cellStyle name="Normal 130 3" xfId="2139" xr:uid="{00000000-0005-0000-0000-00005B080000}"/>
    <cellStyle name="Normal 130 3 2" xfId="2140" xr:uid="{00000000-0005-0000-0000-00005C080000}"/>
    <cellStyle name="Normal 130 3 2 2" xfId="2141" xr:uid="{00000000-0005-0000-0000-00005D080000}"/>
    <cellStyle name="Normal 130 3 2 2 2" xfId="2142" xr:uid="{00000000-0005-0000-0000-00005E080000}"/>
    <cellStyle name="Normal 130 3 2 3" xfId="2143" xr:uid="{00000000-0005-0000-0000-00005F080000}"/>
    <cellStyle name="Normal 130 3 3" xfId="2144" xr:uid="{00000000-0005-0000-0000-000060080000}"/>
    <cellStyle name="Normal 131" xfId="2145" xr:uid="{00000000-0005-0000-0000-000061080000}"/>
    <cellStyle name="Normal 131 2" xfId="2146" xr:uid="{00000000-0005-0000-0000-000062080000}"/>
    <cellStyle name="Normal 131 3" xfId="2147" xr:uid="{00000000-0005-0000-0000-000063080000}"/>
    <cellStyle name="Normal 131 3 2" xfId="2148" xr:uid="{00000000-0005-0000-0000-000064080000}"/>
    <cellStyle name="Normal 131 3 2 2" xfId="2149" xr:uid="{00000000-0005-0000-0000-000065080000}"/>
    <cellStyle name="Normal 131 3 2 2 2" xfId="2150" xr:uid="{00000000-0005-0000-0000-000066080000}"/>
    <cellStyle name="Normal 131 3 2 3" xfId="2151" xr:uid="{00000000-0005-0000-0000-000067080000}"/>
    <cellStyle name="Normal 131 3 3" xfId="2152" xr:uid="{00000000-0005-0000-0000-000068080000}"/>
    <cellStyle name="Normal 131 4" xfId="2153" xr:uid="{00000000-0005-0000-0000-000069080000}"/>
    <cellStyle name="Normal 131 4 2" xfId="2154" xr:uid="{00000000-0005-0000-0000-00006A080000}"/>
    <cellStyle name="Normal 131 4 2 2" xfId="2155" xr:uid="{00000000-0005-0000-0000-00006B080000}"/>
    <cellStyle name="Normal 131 4 3" xfId="2156" xr:uid="{00000000-0005-0000-0000-00006C080000}"/>
    <cellStyle name="Normal 131 5" xfId="2157" xr:uid="{00000000-0005-0000-0000-00006D080000}"/>
    <cellStyle name="Normal 132" xfId="2158" xr:uid="{00000000-0005-0000-0000-00006E080000}"/>
    <cellStyle name="Normal 132 2" xfId="2159" xr:uid="{00000000-0005-0000-0000-00006F080000}"/>
    <cellStyle name="Normal 132 3" xfId="2160" xr:uid="{00000000-0005-0000-0000-000070080000}"/>
    <cellStyle name="Normal 132 3 2" xfId="2161" xr:uid="{00000000-0005-0000-0000-000071080000}"/>
    <cellStyle name="Normal 132 3 2 2" xfId="2162" xr:uid="{00000000-0005-0000-0000-000072080000}"/>
    <cellStyle name="Normal 132 3 2 2 2" xfId="2163" xr:uid="{00000000-0005-0000-0000-000073080000}"/>
    <cellStyle name="Normal 132 3 2 3" xfId="2164" xr:uid="{00000000-0005-0000-0000-000074080000}"/>
    <cellStyle name="Normal 132 3 3" xfId="2165" xr:uid="{00000000-0005-0000-0000-000075080000}"/>
    <cellStyle name="Normal 132 4" xfId="2166" xr:uid="{00000000-0005-0000-0000-000076080000}"/>
    <cellStyle name="Normal 132 4 2" xfId="2167" xr:uid="{00000000-0005-0000-0000-000077080000}"/>
    <cellStyle name="Normal 132 4 2 2" xfId="2168" xr:uid="{00000000-0005-0000-0000-000078080000}"/>
    <cellStyle name="Normal 132 4 3" xfId="2169" xr:uid="{00000000-0005-0000-0000-000079080000}"/>
    <cellStyle name="Normal 132 5" xfId="2170" xr:uid="{00000000-0005-0000-0000-00007A080000}"/>
    <cellStyle name="Normal 133" xfId="2171" xr:uid="{00000000-0005-0000-0000-00007B080000}"/>
    <cellStyle name="Normal 133 2" xfId="2172" xr:uid="{00000000-0005-0000-0000-00007C080000}"/>
    <cellStyle name="Normal 133 3" xfId="2173" xr:uid="{00000000-0005-0000-0000-00007D080000}"/>
    <cellStyle name="Normal 133 3 2" xfId="2174" xr:uid="{00000000-0005-0000-0000-00007E080000}"/>
    <cellStyle name="Normal 133 3 2 2" xfId="2175" xr:uid="{00000000-0005-0000-0000-00007F080000}"/>
    <cellStyle name="Normal 133 3 2 2 2" xfId="2176" xr:uid="{00000000-0005-0000-0000-000080080000}"/>
    <cellStyle name="Normal 133 3 2 3" xfId="2177" xr:uid="{00000000-0005-0000-0000-000081080000}"/>
    <cellStyle name="Normal 133 3 3" xfId="2178" xr:uid="{00000000-0005-0000-0000-000082080000}"/>
    <cellStyle name="Normal 133 4" xfId="2179" xr:uid="{00000000-0005-0000-0000-000083080000}"/>
    <cellStyle name="Normal 133 4 2" xfId="2180" xr:uid="{00000000-0005-0000-0000-000084080000}"/>
    <cellStyle name="Normal 133 4 2 2" xfId="2181" xr:uid="{00000000-0005-0000-0000-000085080000}"/>
    <cellStyle name="Normal 133 4 3" xfId="2182" xr:uid="{00000000-0005-0000-0000-000086080000}"/>
    <cellStyle name="Normal 133 5" xfId="2183" xr:uid="{00000000-0005-0000-0000-000087080000}"/>
    <cellStyle name="Normal 134" xfId="2184" xr:uid="{00000000-0005-0000-0000-000088080000}"/>
    <cellStyle name="Normal 134 2" xfId="2185" xr:uid="{00000000-0005-0000-0000-000089080000}"/>
    <cellStyle name="Normal 134 3" xfId="2186" xr:uid="{00000000-0005-0000-0000-00008A080000}"/>
    <cellStyle name="Normal 134 3 2" xfId="2187" xr:uid="{00000000-0005-0000-0000-00008B080000}"/>
    <cellStyle name="Normal 134 3 2 2" xfId="2188" xr:uid="{00000000-0005-0000-0000-00008C080000}"/>
    <cellStyle name="Normal 134 3 2 2 2" xfId="2189" xr:uid="{00000000-0005-0000-0000-00008D080000}"/>
    <cellStyle name="Normal 134 3 2 3" xfId="2190" xr:uid="{00000000-0005-0000-0000-00008E080000}"/>
    <cellStyle name="Normal 134 3 3" xfId="2191" xr:uid="{00000000-0005-0000-0000-00008F080000}"/>
    <cellStyle name="Normal 134 4" xfId="2192" xr:uid="{00000000-0005-0000-0000-000090080000}"/>
    <cellStyle name="Normal 134 4 2" xfId="2193" xr:uid="{00000000-0005-0000-0000-000091080000}"/>
    <cellStyle name="Normal 134 4 2 2" xfId="2194" xr:uid="{00000000-0005-0000-0000-000092080000}"/>
    <cellStyle name="Normal 134 4 3" xfId="2195" xr:uid="{00000000-0005-0000-0000-000093080000}"/>
    <cellStyle name="Normal 134 5" xfId="2196" xr:uid="{00000000-0005-0000-0000-000094080000}"/>
    <cellStyle name="Normal 135" xfId="2197" xr:uid="{00000000-0005-0000-0000-000095080000}"/>
    <cellStyle name="Normal 135 2" xfId="2198" xr:uid="{00000000-0005-0000-0000-000096080000}"/>
    <cellStyle name="Normal 135 3" xfId="2199" xr:uid="{00000000-0005-0000-0000-000097080000}"/>
    <cellStyle name="Normal 135 3 2" xfId="2200" xr:uid="{00000000-0005-0000-0000-000098080000}"/>
    <cellStyle name="Normal 135 3 2 2" xfId="2201" xr:uid="{00000000-0005-0000-0000-000099080000}"/>
    <cellStyle name="Normal 135 3 2 2 2" xfId="2202" xr:uid="{00000000-0005-0000-0000-00009A080000}"/>
    <cellStyle name="Normal 135 3 2 3" xfId="2203" xr:uid="{00000000-0005-0000-0000-00009B080000}"/>
    <cellStyle name="Normal 135 3 3" xfId="2204" xr:uid="{00000000-0005-0000-0000-00009C080000}"/>
    <cellStyle name="Normal 135 4" xfId="2205" xr:uid="{00000000-0005-0000-0000-00009D080000}"/>
    <cellStyle name="Normal 135 4 2" xfId="2206" xr:uid="{00000000-0005-0000-0000-00009E080000}"/>
    <cellStyle name="Normal 135 4 2 2" xfId="2207" xr:uid="{00000000-0005-0000-0000-00009F080000}"/>
    <cellStyle name="Normal 135 4 3" xfId="2208" xr:uid="{00000000-0005-0000-0000-0000A0080000}"/>
    <cellStyle name="Normal 135 5" xfId="2209" xr:uid="{00000000-0005-0000-0000-0000A1080000}"/>
    <cellStyle name="Normal 136" xfId="2210" xr:uid="{00000000-0005-0000-0000-0000A2080000}"/>
    <cellStyle name="Normal 136 2" xfId="2211" xr:uid="{00000000-0005-0000-0000-0000A3080000}"/>
    <cellStyle name="Normal 136 3" xfId="2212" xr:uid="{00000000-0005-0000-0000-0000A4080000}"/>
    <cellStyle name="Normal 136 3 2" xfId="2213" xr:uid="{00000000-0005-0000-0000-0000A5080000}"/>
    <cellStyle name="Normal 136 3 2 2" xfId="2214" xr:uid="{00000000-0005-0000-0000-0000A6080000}"/>
    <cellStyle name="Normal 136 3 2 2 2" xfId="2215" xr:uid="{00000000-0005-0000-0000-0000A7080000}"/>
    <cellStyle name="Normal 136 3 2 3" xfId="2216" xr:uid="{00000000-0005-0000-0000-0000A8080000}"/>
    <cellStyle name="Normal 136 3 3" xfId="2217" xr:uid="{00000000-0005-0000-0000-0000A9080000}"/>
    <cellStyle name="Normal 136 4" xfId="2218" xr:uid="{00000000-0005-0000-0000-0000AA080000}"/>
    <cellStyle name="Normal 136 4 2" xfId="2219" xr:uid="{00000000-0005-0000-0000-0000AB080000}"/>
    <cellStyle name="Normal 136 4 2 2" xfId="2220" xr:uid="{00000000-0005-0000-0000-0000AC080000}"/>
    <cellStyle name="Normal 136 4 3" xfId="2221" xr:uid="{00000000-0005-0000-0000-0000AD080000}"/>
    <cellStyle name="Normal 136 5" xfId="2222" xr:uid="{00000000-0005-0000-0000-0000AE080000}"/>
    <cellStyle name="Normal 137" xfId="2223" xr:uid="{00000000-0005-0000-0000-0000AF080000}"/>
    <cellStyle name="Normal 137 2" xfId="2224" xr:uid="{00000000-0005-0000-0000-0000B0080000}"/>
    <cellStyle name="Normal 137 3" xfId="2225" xr:uid="{00000000-0005-0000-0000-0000B1080000}"/>
    <cellStyle name="Normal 137 3 2" xfId="2226" xr:uid="{00000000-0005-0000-0000-0000B2080000}"/>
    <cellStyle name="Normal 137 3 2 2" xfId="2227" xr:uid="{00000000-0005-0000-0000-0000B3080000}"/>
    <cellStyle name="Normal 137 3 2 2 2" xfId="2228" xr:uid="{00000000-0005-0000-0000-0000B4080000}"/>
    <cellStyle name="Normal 137 3 2 3" xfId="2229" xr:uid="{00000000-0005-0000-0000-0000B5080000}"/>
    <cellStyle name="Normal 137 3 3" xfId="2230" xr:uid="{00000000-0005-0000-0000-0000B6080000}"/>
    <cellStyle name="Normal 137 4" xfId="2231" xr:uid="{00000000-0005-0000-0000-0000B7080000}"/>
    <cellStyle name="Normal 137 4 2" xfId="2232" xr:uid="{00000000-0005-0000-0000-0000B8080000}"/>
    <cellStyle name="Normal 137 4 2 2" xfId="2233" xr:uid="{00000000-0005-0000-0000-0000B9080000}"/>
    <cellStyle name="Normal 137 4 3" xfId="2234" xr:uid="{00000000-0005-0000-0000-0000BA080000}"/>
    <cellStyle name="Normal 137 5" xfId="2235" xr:uid="{00000000-0005-0000-0000-0000BB080000}"/>
    <cellStyle name="Normal 138" xfId="2236" xr:uid="{00000000-0005-0000-0000-0000BC080000}"/>
    <cellStyle name="Normal 138 2" xfId="2237" xr:uid="{00000000-0005-0000-0000-0000BD080000}"/>
    <cellStyle name="Normal 138 3" xfId="2238" xr:uid="{00000000-0005-0000-0000-0000BE080000}"/>
    <cellStyle name="Normal 138 3 2" xfId="2239" xr:uid="{00000000-0005-0000-0000-0000BF080000}"/>
    <cellStyle name="Normal 138 3 2 2" xfId="2240" xr:uid="{00000000-0005-0000-0000-0000C0080000}"/>
    <cellStyle name="Normal 138 3 2 2 2" xfId="2241" xr:uid="{00000000-0005-0000-0000-0000C1080000}"/>
    <cellStyle name="Normal 138 3 2 3" xfId="2242" xr:uid="{00000000-0005-0000-0000-0000C2080000}"/>
    <cellStyle name="Normal 138 3 3" xfId="2243" xr:uid="{00000000-0005-0000-0000-0000C3080000}"/>
    <cellStyle name="Normal 138 4" xfId="2244" xr:uid="{00000000-0005-0000-0000-0000C4080000}"/>
    <cellStyle name="Normal 138 4 2" xfId="2245" xr:uid="{00000000-0005-0000-0000-0000C5080000}"/>
    <cellStyle name="Normal 138 4 2 2" xfId="2246" xr:uid="{00000000-0005-0000-0000-0000C6080000}"/>
    <cellStyle name="Normal 138 4 3" xfId="2247" xr:uid="{00000000-0005-0000-0000-0000C7080000}"/>
    <cellStyle name="Normal 138 5" xfId="2248" xr:uid="{00000000-0005-0000-0000-0000C8080000}"/>
    <cellStyle name="Normal 139" xfId="2249" xr:uid="{00000000-0005-0000-0000-0000C9080000}"/>
    <cellStyle name="Normal 139 2" xfId="2250" xr:uid="{00000000-0005-0000-0000-0000CA080000}"/>
    <cellStyle name="Normal 139 3" xfId="2251" xr:uid="{00000000-0005-0000-0000-0000CB080000}"/>
    <cellStyle name="Normal 139 3 2" xfId="2252" xr:uid="{00000000-0005-0000-0000-0000CC080000}"/>
    <cellStyle name="Normal 139 3 2 2" xfId="2253" xr:uid="{00000000-0005-0000-0000-0000CD080000}"/>
    <cellStyle name="Normal 139 3 2 2 2" xfId="2254" xr:uid="{00000000-0005-0000-0000-0000CE080000}"/>
    <cellStyle name="Normal 139 3 2 3" xfId="2255" xr:uid="{00000000-0005-0000-0000-0000CF080000}"/>
    <cellStyle name="Normal 139 3 3" xfId="2256" xr:uid="{00000000-0005-0000-0000-0000D0080000}"/>
    <cellStyle name="Normal 139 4" xfId="2257" xr:uid="{00000000-0005-0000-0000-0000D1080000}"/>
    <cellStyle name="Normal 139 4 2" xfId="2258" xr:uid="{00000000-0005-0000-0000-0000D2080000}"/>
    <cellStyle name="Normal 139 4 2 2" xfId="2259" xr:uid="{00000000-0005-0000-0000-0000D3080000}"/>
    <cellStyle name="Normal 139 4 3" xfId="2260" xr:uid="{00000000-0005-0000-0000-0000D4080000}"/>
    <cellStyle name="Normal 139 5" xfId="2261" xr:uid="{00000000-0005-0000-0000-0000D5080000}"/>
    <cellStyle name="Normal 14" xfId="2262" xr:uid="{00000000-0005-0000-0000-0000D6080000}"/>
    <cellStyle name="Normal 14 10" xfId="2263" xr:uid="{00000000-0005-0000-0000-0000D7080000}"/>
    <cellStyle name="Normal 14 11" xfId="2264" xr:uid="{00000000-0005-0000-0000-0000D8080000}"/>
    <cellStyle name="Normal 14 12" xfId="2265" xr:uid="{00000000-0005-0000-0000-0000D9080000}"/>
    <cellStyle name="Normal 14 13" xfId="2266" xr:uid="{00000000-0005-0000-0000-0000DA080000}"/>
    <cellStyle name="Normal 14 14" xfId="2267" xr:uid="{00000000-0005-0000-0000-0000DB080000}"/>
    <cellStyle name="Normal 14 15" xfId="2268" xr:uid="{00000000-0005-0000-0000-0000DC080000}"/>
    <cellStyle name="Normal 14 16" xfId="2269" xr:uid="{00000000-0005-0000-0000-0000DD080000}"/>
    <cellStyle name="Normal 14 2" xfId="2270" xr:uid="{00000000-0005-0000-0000-0000DE080000}"/>
    <cellStyle name="Normal 14 2 2" xfId="2271" xr:uid="{00000000-0005-0000-0000-0000DF080000}"/>
    <cellStyle name="Normal 14 2 2 2" xfId="2272" xr:uid="{00000000-0005-0000-0000-0000E0080000}"/>
    <cellStyle name="Normal 14 2 2 2 2" xfId="2273" xr:uid="{00000000-0005-0000-0000-0000E1080000}"/>
    <cellStyle name="Normal 14 2 2 3" xfId="2274" xr:uid="{00000000-0005-0000-0000-0000E2080000}"/>
    <cellStyle name="Normal 14 2 2 3 2" xfId="2275" xr:uid="{00000000-0005-0000-0000-0000E3080000}"/>
    <cellStyle name="Normal 14 2 2 4" xfId="2276" xr:uid="{00000000-0005-0000-0000-0000E4080000}"/>
    <cellStyle name="Normal 14 2 2_LT" xfId="2277" xr:uid="{00000000-0005-0000-0000-0000E5080000}"/>
    <cellStyle name="Normal 14 2 3" xfId="2278" xr:uid="{00000000-0005-0000-0000-0000E6080000}"/>
    <cellStyle name="Normal 14 2 3 2" xfId="2279" xr:uid="{00000000-0005-0000-0000-0000E7080000}"/>
    <cellStyle name="Normal 14 2 3 2 2" xfId="2280" xr:uid="{00000000-0005-0000-0000-0000E8080000}"/>
    <cellStyle name="Normal 14 2 3 3" xfId="2281" xr:uid="{00000000-0005-0000-0000-0000E9080000}"/>
    <cellStyle name="Normal 14 2 3 3 2" xfId="2282" xr:uid="{00000000-0005-0000-0000-0000EA080000}"/>
    <cellStyle name="Normal 14 2 3 4" xfId="2283" xr:uid="{00000000-0005-0000-0000-0000EB080000}"/>
    <cellStyle name="Normal 14 2 3_LT" xfId="2284" xr:uid="{00000000-0005-0000-0000-0000EC080000}"/>
    <cellStyle name="Normal 14 2 4" xfId="2285" xr:uid="{00000000-0005-0000-0000-0000ED080000}"/>
    <cellStyle name="Normal 14 2 4 2" xfId="2286" xr:uid="{00000000-0005-0000-0000-0000EE080000}"/>
    <cellStyle name="Normal 14 2 5" xfId="2287" xr:uid="{00000000-0005-0000-0000-0000EF080000}"/>
    <cellStyle name="Normal 14 2 5 2" xfId="2288" xr:uid="{00000000-0005-0000-0000-0000F0080000}"/>
    <cellStyle name="Normal 14 2 6" xfId="2289" xr:uid="{00000000-0005-0000-0000-0000F1080000}"/>
    <cellStyle name="Normal 14 2_LT" xfId="2290" xr:uid="{00000000-0005-0000-0000-0000F2080000}"/>
    <cellStyle name="Normal 14 3" xfId="2291" xr:uid="{00000000-0005-0000-0000-0000F3080000}"/>
    <cellStyle name="Normal 14 4" xfId="2292" xr:uid="{00000000-0005-0000-0000-0000F4080000}"/>
    <cellStyle name="Normal 14 5" xfId="2293" xr:uid="{00000000-0005-0000-0000-0000F5080000}"/>
    <cellStyle name="Normal 14 6" xfId="2294" xr:uid="{00000000-0005-0000-0000-0000F6080000}"/>
    <cellStyle name="Normal 14 7" xfId="2295" xr:uid="{00000000-0005-0000-0000-0000F7080000}"/>
    <cellStyle name="Normal 14 8" xfId="2296" xr:uid="{00000000-0005-0000-0000-0000F8080000}"/>
    <cellStyle name="Normal 14 9" xfId="2297" xr:uid="{00000000-0005-0000-0000-0000F9080000}"/>
    <cellStyle name="Normal 140" xfId="2298" xr:uid="{00000000-0005-0000-0000-0000FA080000}"/>
    <cellStyle name="Normal 140 2" xfId="2299" xr:uid="{00000000-0005-0000-0000-0000FB080000}"/>
    <cellStyle name="Normal 140 3" xfId="2300" xr:uid="{00000000-0005-0000-0000-0000FC080000}"/>
    <cellStyle name="Normal 140 3 2" xfId="2301" xr:uid="{00000000-0005-0000-0000-0000FD080000}"/>
    <cellStyle name="Normal 140 3 2 2" xfId="2302" xr:uid="{00000000-0005-0000-0000-0000FE080000}"/>
    <cellStyle name="Normal 140 3 2 2 2" xfId="2303" xr:uid="{00000000-0005-0000-0000-0000FF080000}"/>
    <cellStyle name="Normal 140 3 2 3" xfId="2304" xr:uid="{00000000-0005-0000-0000-000000090000}"/>
    <cellStyle name="Normal 140 3 3" xfId="2305" xr:uid="{00000000-0005-0000-0000-000001090000}"/>
    <cellStyle name="Normal 140 4" xfId="2306" xr:uid="{00000000-0005-0000-0000-000002090000}"/>
    <cellStyle name="Normal 140 4 2" xfId="2307" xr:uid="{00000000-0005-0000-0000-000003090000}"/>
    <cellStyle name="Normal 140 4 2 2" xfId="2308" xr:uid="{00000000-0005-0000-0000-000004090000}"/>
    <cellStyle name="Normal 140 4 3" xfId="2309" xr:uid="{00000000-0005-0000-0000-000005090000}"/>
    <cellStyle name="Normal 140 5" xfId="2310" xr:uid="{00000000-0005-0000-0000-000006090000}"/>
    <cellStyle name="Normal 141" xfId="2311" xr:uid="{00000000-0005-0000-0000-000007090000}"/>
    <cellStyle name="Normal 142" xfId="2312" xr:uid="{00000000-0005-0000-0000-000008090000}"/>
    <cellStyle name="Normal 142 2" xfId="2313" xr:uid="{00000000-0005-0000-0000-000009090000}"/>
    <cellStyle name="Normal 142 3" xfId="2314" xr:uid="{00000000-0005-0000-0000-00000A090000}"/>
    <cellStyle name="Normal 142 3 2" xfId="2315" xr:uid="{00000000-0005-0000-0000-00000B090000}"/>
    <cellStyle name="Normal 142 3 2 2" xfId="2316" xr:uid="{00000000-0005-0000-0000-00000C090000}"/>
    <cellStyle name="Normal 142 3 3" xfId="2317" xr:uid="{00000000-0005-0000-0000-00000D090000}"/>
    <cellStyle name="Normal 142 4" xfId="2318" xr:uid="{00000000-0005-0000-0000-00000E090000}"/>
    <cellStyle name="Normal 143" xfId="2319" xr:uid="{00000000-0005-0000-0000-00000F090000}"/>
    <cellStyle name="Normal 143 2" xfId="2320" xr:uid="{00000000-0005-0000-0000-000010090000}"/>
    <cellStyle name="Normal 143 3" xfId="2321" xr:uid="{00000000-0005-0000-0000-000011090000}"/>
    <cellStyle name="Normal 143 3 2" xfId="2322" xr:uid="{00000000-0005-0000-0000-000012090000}"/>
    <cellStyle name="Normal 143 3 2 2" xfId="2323" xr:uid="{00000000-0005-0000-0000-000013090000}"/>
    <cellStyle name="Normal 143 3 3" xfId="2324" xr:uid="{00000000-0005-0000-0000-000014090000}"/>
    <cellStyle name="Normal 143 4" xfId="2325" xr:uid="{00000000-0005-0000-0000-000015090000}"/>
    <cellStyle name="Normal 144" xfId="2326" xr:uid="{00000000-0005-0000-0000-000016090000}"/>
    <cellStyle name="Normal 144 2" xfId="2327" xr:uid="{00000000-0005-0000-0000-000017090000}"/>
    <cellStyle name="Normal 144 3" xfId="2328" xr:uid="{00000000-0005-0000-0000-000018090000}"/>
    <cellStyle name="Normal 144 3 2" xfId="2329" xr:uid="{00000000-0005-0000-0000-000019090000}"/>
    <cellStyle name="Normal 144 3 2 2" xfId="2330" xr:uid="{00000000-0005-0000-0000-00001A090000}"/>
    <cellStyle name="Normal 144 3 3" xfId="2331" xr:uid="{00000000-0005-0000-0000-00001B090000}"/>
    <cellStyle name="Normal 144 4" xfId="2332" xr:uid="{00000000-0005-0000-0000-00001C090000}"/>
    <cellStyle name="Normal 145" xfId="2333" xr:uid="{00000000-0005-0000-0000-00001D090000}"/>
    <cellStyle name="Normal 145 2" xfId="2334" xr:uid="{00000000-0005-0000-0000-00001E090000}"/>
    <cellStyle name="Normal 145 3" xfId="2335" xr:uid="{00000000-0005-0000-0000-00001F090000}"/>
    <cellStyle name="Normal 145 3 2" xfId="2336" xr:uid="{00000000-0005-0000-0000-000020090000}"/>
    <cellStyle name="Normal 145 3 2 2" xfId="2337" xr:uid="{00000000-0005-0000-0000-000021090000}"/>
    <cellStyle name="Normal 145 3 2 2 2" xfId="2338" xr:uid="{00000000-0005-0000-0000-000022090000}"/>
    <cellStyle name="Normal 145 3 2 3" xfId="2339" xr:uid="{00000000-0005-0000-0000-000023090000}"/>
    <cellStyle name="Normal 145 3 3" xfId="2340" xr:uid="{00000000-0005-0000-0000-000024090000}"/>
    <cellStyle name="Normal 145 4" xfId="2341" xr:uid="{00000000-0005-0000-0000-000025090000}"/>
    <cellStyle name="Normal 145 4 2" xfId="2342" xr:uid="{00000000-0005-0000-0000-000026090000}"/>
    <cellStyle name="Normal 145 4 2 2" xfId="2343" xr:uid="{00000000-0005-0000-0000-000027090000}"/>
    <cellStyle name="Normal 145 4 3" xfId="2344" xr:uid="{00000000-0005-0000-0000-000028090000}"/>
    <cellStyle name="Normal 145 5" xfId="2345" xr:uid="{00000000-0005-0000-0000-000029090000}"/>
    <cellStyle name="Normal 146" xfId="2346" xr:uid="{00000000-0005-0000-0000-00002A090000}"/>
    <cellStyle name="Normal 146 2" xfId="2347" xr:uid="{00000000-0005-0000-0000-00002B090000}"/>
    <cellStyle name="Normal 146 3" xfId="2348" xr:uid="{00000000-0005-0000-0000-00002C090000}"/>
    <cellStyle name="Normal 146 3 2" xfId="2349" xr:uid="{00000000-0005-0000-0000-00002D090000}"/>
    <cellStyle name="Normal 146 3 2 2" xfId="2350" xr:uid="{00000000-0005-0000-0000-00002E090000}"/>
    <cellStyle name="Normal 146 3 2 2 2" xfId="2351" xr:uid="{00000000-0005-0000-0000-00002F090000}"/>
    <cellStyle name="Normal 146 3 2 3" xfId="2352" xr:uid="{00000000-0005-0000-0000-000030090000}"/>
    <cellStyle name="Normal 146 3 3" xfId="2353" xr:uid="{00000000-0005-0000-0000-000031090000}"/>
    <cellStyle name="Normal 146 4" xfId="2354" xr:uid="{00000000-0005-0000-0000-000032090000}"/>
    <cellStyle name="Normal 146 4 2" xfId="2355" xr:uid="{00000000-0005-0000-0000-000033090000}"/>
    <cellStyle name="Normal 146 4 2 2" xfId="2356" xr:uid="{00000000-0005-0000-0000-000034090000}"/>
    <cellStyle name="Normal 146 4 3" xfId="2357" xr:uid="{00000000-0005-0000-0000-000035090000}"/>
    <cellStyle name="Normal 146 5" xfId="2358" xr:uid="{00000000-0005-0000-0000-000036090000}"/>
    <cellStyle name="Normal 147" xfId="2359" xr:uid="{00000000-0005-0000-0000-000037090000}"/>
    <cellStyle name="Normal 147 2" xfId="2360" xr:uid="{00000000-0005-0000-0000-000038090000}"/>
    <cellStyle name="Normal 147 3" xfId="2361" xr:uid="{00000000-0005-0000-0000-000039090000}"/>
    <cellStyle name="Normal 147 3 2" xfId="2362" xr:uid="{00000000-0005-0000-0000-00003A090000}"/>
    <cellStyle name="Normal 147 3 2 2" xfId="2363" xr:uid="{00000000-0005-0000-0000-00003B090000}"/>
    <cellStyle name="Normal 147 3 2 2 2" xfId="2364" xr:uid="{00000000-0005-0000-0000-00003C090000}"/>
    <cellStyle name="Normal 147 3 2 3" xfId="2365" xr:uid="{00000000-0005-0000-0000-00003D090000}"/>
    <cellStyle name="Normal 147 3 3" xfId="2366" xr:uid="{00000000-0005-0000-0000-00003E090000}"/>
    <cellStyle name="Normal 147 4" xfId="2367" xr:uid="{00000000-0005-0000-0000-00003F090000}"/>
    <cellStyle name="Normal 147 4 2" xfId="2368" xr:uid="{00000000-0005-0000-0000-000040090000}"/>
    <cellStyle name="Normal 147 4 2 2" xfId="2369" xr:uid="{00000000-0005-0000-0000-000041090000}"/>
    <cellStyle name="Normal 147 4 3" xfId="2370" xr:uid="{00000000-0005-0000-0000-000042090000}"/>
    <cellStyle name="Normal 147 5" xfId="2371" xr:uid="{00000000-0005-0000-0000-000043090000}"/>
    <cellStyle name="Normal 148" xfId="2372" xr:uid="{00000000-0005-0000-0000-000044090000}"/>
    <cellStyle name="Normal 148 2" xfId="2373" xr:uid="{00000000-0005-0000-0000-000045090000}"/>
    <cellStyle name="Normal 148 3" xfId="2374" xr:uid="{00000000-0005-0000-0000-000046090000}"/>
    <cellStyle name="Normal 148 3 2" xfId="2375" xr:uid="{00000000-0005-0000-0000-000047090000}"/>
    <cellStyle name="Normal 148 3 2 2" xfId="2376" xr:uid="{00000000-0005-0000-0000-000048090000}"/>
    <cellStyle name="Normal 148 3 2 2 2" xfId="2377" xr:uid="{00000000-0005-0000-0000-000049090000}"/>
    <cellStyle name="Normal 148 3 2 3" xfId="2378" xr:uid="{00000000-0005-0000-0000-00004A090000}"/>
    <cellStyle name="Normal 148 3 3" xfId="2379" xr:uid="{00000000-0005-0000-0000-00004B090000}"/>
    <cellStyle name="Normal 148 4" xfId="2380" xr:uid="{00000000-0005-0000-0000-00004C090000}"/>
    <cellStyle name="Normal 148 4 2" xfId="2381" xr:uid="{00000000-0005-0000-0000-00004D090000}"/>
    <cellStyle name="Normal 148 4 2 2" xfId="2382" xr:uid="{00000000-0005-0000-0000-00004E090000}"/>
    <cellStyle name="Normal 148 4 3" xfId="2383" xr:uid="{00000000-0005-0000-0000-00004F090000}"/>
    <cellStyle name="Normal 148 5" xfId="2384" xr:uid="{00000000-0005-0000-0000-000050090000}"/>
    <cellStyle name="Normal 149" xfId="2385" xr:uid="{00000000-0005-0000-0000-000051090000}"/>
    <cellStyle name="Normal 15" xfId="2386" xr:uid="{00000000-0005-0000-0000-000052090000}"/>
    <cellStyle name="Normal 15 10" xfId="2387" xr:uid="{00000000-0005-0000-0000-000053090000}"/>
    <cellStyle name="Normal 15 11" xfId="2388" xr:uid="{00000000-0005-0000-0000-000054090000}"/>
    <cellStyle name="Normal 15 12" xfId="2389" xr:uid="{00000000-0005-0000-0000-000055090000}"/>
    <cellStyle name="Normal 15 13" xfId="2390" xr:uid="{00000000-0005-0000-0000-000056090000}"/>
    <cellStyle name="Normal 15 14" xfId="2391" xr:uid="{00000000-0005-0000-0000-000057090000}"/>
    <cellStyle name="Normal 15 15" xfId="2392" xr:uid="{00000000-0005-0000-0000-000058090000}"/>
    <cellStyle name="Normal 15 16" xfId="2393" xr:uid="{00000000-0005-0000-0000-000059090000}"/>
    <cellStyle name="Normal 15 17" xfId="2394" xr:uid="{00000000-0005-0000-0000-00005A090000}"/>
    <cellStyle name="Normal 15 2" xfId="2395" xr:uid="{00000000-0005-0000-0000-00005B090000}"/>
    <cellStyle name="Normal 15 2 10" xfId="2396" xr:uid="{00000000-0005-0000-0000-00005C090000}"/>
    <cellStyle name="Normal 15 2 11" xfId="2397" xr:uid="{00000000-0005-0000-0000-00005D090000}"/>
    <cellStyle name="Normal 15 2 12" xfId="2398" xr:uid="{00000000-0005-0000-0000-00005E090000}"/>
    <cellStyle name="Normal 15 2 13" xfId="2399" xr:uid="{00000000-0005-0000-0000-00005F090000}"/>
    <cellStyle name="Normal 15 2 14" xfId="2400" xr:uid="{00000000-0005-0000-0000-000060090000}"/>
    <cellStyle name="Normal 15 2 15" xfId="2401" xr:uid="{00000000-0005-0000-0000-000061090000}"/>
    <cellStyle name="Normal 15 2 16" xfId="2402" xr:uid="{00000000-0005-0000-0000-000062090000}"/>
    <cellStyle name="Normal 15 2 2" xfId="2403" xr:uid="{00000000-0005-0000-0000-000063090000}"/>
    <cellStyle name="Normal 15 2 2 2" xfId="2404" xr:uid="{00000000-0005-0000-0000-000064090000}"/>
    <cellStyle name="Normal 15 2 2 2 2" xfId="2405" xr:uid="{00000000-0005-0000-0000-000065090000}"/>
    <cellStyle name="Normal 15 2 2 3" xfId="2406" xr:uid="{00000000-0005-0000-0000-000066090000}"/>
    <cellStyle name="Normal 15 2 2 3 2" xfId="2407" xr:uid="{00000000-0005-0000-0000-000067090000}"/>
    <cellStyle name="Normal 15 2 2 4" xfId="2408" xr:uid="{00000000-0005-0000-0000-000068090000}"/>
    <cellStyle name="Normal 15 2 2_LT" xfId="2409" xr:uid="{00000000-0005-0000-0000-000069090000}"/>
    <cellStyle name="Normal 15 2 3" xfId="2410" xr:uid="{00000000-0005-0000-0000-00006A090000}"/>
    <cellStyle name="Normal 15 2 3 2" xfId="2411" xr:uid="{00000000-0005-0000-0000-00006B090000}"/>
    <cellStyle name="Normal 15 2 3 2 2" xfId="2412" xr:uid="{00000000-0005-0000-0000-00006C090000}"/>
    <cellStyle name="Normal 15 2 3 3" xfId="2413" xr:uid="{00000000-0005-0000-0000-00006D090000}"/>
    <cellStyle name="Normal 15 2 3 3 2" xfId="2414" xr:uid="{00000000-0005-0000-0000-00006E090000}"/>
    <cellStyle name="Normal 15 2 3 4" xfId="2415" xr:uid="{00000000-0005-0000-0000-00006F090000}"/>
    <cellStyle name="Normal 15 2 3_LT" xfId="2416" xr:uid="{00000000-0005-0000-0000-000070090000}"/>
    <cellStyle name="Normal 15 2 4" xfId="2417" xr:uid="{00000000-0005-0000-0000-000071090000}"/>
    <cellStyle name="Normal 15 2 4 2" xfId="2418" xr:uid="{00000000-0005-0000-0000-000072090000}"/>
    <cellStyle name="Normal 15 2 5" xfId="2419" xr:uid="{00000000-0005-0000-0000-000073090000}"/>
    <cellStyle name="Normal 15 2 5 2" xfId="2420" xr:uid="{00000000-0005-0000-0000-000074090000}"/>
    <cellStyle name="Normal 15 2 6" xfId="2421" xr:uid="{00000000-0005-0000-0000-000075090000}"/>
    <cellStyle name="Normal 15 2 7" xfId="2422" xr:uid="{00000000-0005-0000-0000-000076090000}"/>
    <cellStyle name="Normal 15 2 8" xfId="2423" xr:uid="{00000000-0005-0000-0000-000077090000}"/>
    <cellStyle name="Normal 15 2 9" xfId="2424" xr:uid="{00000000-0005-0000-0000-000078090000}"/>
    <cellStyle name="Normal 15 2_LT" xfId="2425" xr:uid="{00000000-0005-0000-0000-000079090000}"/>
    <cellStyle name="Normal 15 3" xfId="2426" xr:uid="{00000000-0005-0000-0000-00007A090000}"/>
    <cellStyle name="Normal 15 3 2" xfId="2427" xr:uid="{00000000-0005-0000-0000-00007B090000}"/>
    <cellStyle name="Normal 15 3 2 2" xfId="2428" xr:uid="{00000000-0005-0000-0000-00007C090000}"/>
    <cellStyle name="Normal 15 3 2 2 2" xfId="2429" xr:uid="{00000000-0005-0000-0000-00007D090000}"/>
    <cellStyle name="Normal 15 3 2 3" xfId="2430" xr:uid="{00000000-0005-0000-0000-00007E090000}"/>
    <cellStyle name="Normal 15 3 2 3 2" xfId="2431" xr:uid="{00000000-0005-0000-0000-00007F090000}"/>
    <cellStyle name="Normal 15 3 2 4" xfId="2432" xr:uid="{00000000-0005-0000-0000-000080090000}"/>
    <cellStyle name="Normal 15 3 2_LT" xfId="2433" xr:uid="{00000000-0005-0000-0000-000081090000}"/>
    <cellStyle name="Normal 15 3 3" xfId="2434" xr:uid="{00000000-0005-0000-0000-000082090000}"/>
    <cellStyle name="Normal 15 3 3 2" xfId="2435" xr:uid="{00000000-0005-0000-0000-000083090000}"/>
    <cellStyle name="Normal 15 3 3 2 2" xfId="2436" xr:uid="{00000000-0005-0000-0000-000084090000}"/>
    <cellStyle name="Normal 15 3 3 3" xfId="2437" xr:uid="{00000000-0005-0000-0000-000085090000}"/>
    <cellStyle name="Normal 15 3 3 3 2" xfId="2438" xr:uid="{00000000-0005-0000-0000-000086090000}"/>
    <cellStyle name="Normal 15 3 3 4" xfId="2439" xr:uid="{00000000-0005-0000-0000-000087090000}"/>
    <cellStyle name="Normal 15 3 3_LT" xfId="2440" xr:uid="{00000000-0005-0000-0000-000088090000}"/>
    <cellStyle name="Normal 15 3 4" xfId="2441" xr:uid="{00000000-0005-0000-0000-000089090000}"/>
    <cellStyle name="Normal 15 3 4 2" xfId="2442" xr:uid="{00000000-0005-0000-0000-00008A090000}"/>
    <cellStyle name="Normal 15 3 5" xfId="2443" xr:uid="{00000000-0005-0000-0000-00008B090000}"/>
    <cellStyle name="Normal 15 3 5 2" xfId="2444" xr:uid="{00000000-0005-0000-0000-00008C090000}"/>
    <cellStyle name="Normal 15 3 6" xfId="2445" xr:uid="{00000000-0005-0000-0000-00008D090000}"/>
    <cellStyle name="Normal 15 3_LT" xfId="2446" xr:uid="{00000000-0005-0000-0000-00008E090000}"/>
    <cellStyle name="Normal 15 4" xfId="2447" xr:uid="{00000000-0005-0000-0000-00008F090000}"/>
    <cellStyle name="Normal 15 4 2" xfId="2448" xr:uid="{00000000-0005-0000-0000-000090090000}"/>
    <cellStyle name="Normal 15 4 2 2" xfId="2449" xr:uid="{00000000-0005-0000-0000-000091090000}"/>
    <cellStyle name="Normal 15 4 2 2 2" xfId="2450" xr:uid="{00000000-0005-0000-0000-000092090000}"/>
    <cellStyle name="Normal 15 4 2 3" xfId="2451" xr:uid="{00000000-0005-0000-0000-000093090000}"/>
    <cellStyle name="Normal 15 4 2 3 2" xfId="2452" xr:uid="{00000000-0005-0000-0000-000094090000}"/>
    <cellStyle name="Normal 15 4 2 4" xfId="2453" xr:uid="{00000000-0005-0000-0000-000095090000}"/>
    <cellStyle name="Normal 15 4 2_LT" xfId="2454" xr:uid="{00000000-0005-0000-0000-000096090000}"/>
    <cellStyle name="Normal 15 4 3" xfId="2455" xr:uid="{00000000-0005-0000-0000-000097090000}"/>
    <cellStyle name="Normal 15 4 3 2" xfId="2456" xr:uid="{00000000-0005-0000-0000-000098090000}"/>
    <cellStyle name="Normal 15 4 3 2 2" xfId="2457" xr:uid="{00000000-0005-0000-0000-000099090000}"/>
    <cellStyle name="Normal 15 4 3 3" xfId="2458" xr:uid="{00000000-0005-0000-0000-00009A090000}"/>
    <cellStyle name="Normal 15 4 3 3 2" xfId="2459" xr:uid="{00000000-0005-0000-0000-00009B090000}"/>
    <cellStyle name="Normal 15 4 3 4" xfId="2460" xr:uid="{00000000-0005-0000-0000-00009C090000}"/>
    <cellStyle name="Normal 15 4 3_LT" xfId="2461" xr:uid="{00000000-0005-0000-0000-00009D090000}"/>
    <cellStyle name="Normal 15 4 4" xfId="2462" xr:uid="{00000000-0005-0000-0000-00009E090000}"/>
    <cellStyle name="Normal 15 4 4 2" xfId="2463" xr:uid="{00000000-0005-0000-0000-00009F090000}"/>
    <cellStyle name="Normal 15 4 5" xfId="2464" xr:uid="{00000000-0005-0000-0000-0000A0090000}"/>
    <cellStyle name="Normal 15 4 5 2" xfId="2465" xr:uid="{00000000-0005-0000-0000-0000A1090000}"/>
    <cellStyle name="Normal 15 4 6" xfId="2466" xr:uid="{00000000-0005-0000-0000-0000A2090000}"/>
    <cellStyle name="Normal 15 4_LT" xfId="2467" xr:uid="{00000000-0005-0000-0000-0000A3090000}"/>
    <cellStyle name="Normal 15 5" xfId="2468" xr:uid="{00000000-0005-0000-0000-0000A4090000}"/>
    <cellStyle name="Normal 15 5 2" xfId="2469" xr:uid="{00000000-0005-0000-0000-0000A5090000}"/>
    <cellStyle name="Normal 15 5 2 2" xfId="2470" xr:uid="{00000000-0005-0000-0000-0000A6090000}"/>
    <cellStyle name="Normal 15 5 2 2 2" xfId="2471" xr:uid="{00000000-0005-0000-0000-0000A7090000}"/>
    <cellStyle name="Normal 15 5 2 3" xfId="2472" xr:uid="{00000000-0005-0000-0000-0000A8090000}"/>
    <cellStyle name="Normal 15 5 2 3 2" xfId="2473" xr:uid="{00000000-0005-0000-0000-0000A9090000}"/>
    <cellStyle name="Normal 15 5 2 4" xfId="2474" xr:uid="{00000000-0005-0000-0000-0000AA090000}"/>
    <cellStyle name="Normal 15 5 2_LT" xfId="2475" xr:uid="{00000000-0005-0000-0000-0000AB090000}"/>
    <cellStyle name="Normal 15 5 3" xfId="2476" xr:uid="{00000000-0005-0000-0000-0000AC090000}"/>
    <cellStyle name="Normal 15 5 3 2" xfId="2477" xr:uid="{00000000-0005-0000-0000-0000AD090000}"/>
    <cellStyle name="Normal 15 5 3 2 2" xfId="2478" xr:uid="{00000000-0005-0000-0000-0000AE090000}"/>
    <cellStyle name="Normal 15 5 3 3" xfId="2479" xr:uid="{00000000-0005-0000-0000-0000AF090000}"/>
    <cellStyle name="Normal 15 5 3 3 2" xfId="2480" xr:uid="{00000000-0005-0000-0000-0000B0090000}"/>
    <cellStyle name="Normal 15 5 3 4" xfId="2481" xr:uid="{00000000-0005-0000-0000-0000B1090000}"/>
    <cellStyle name="Normal 15 5 3_LT" xfId="2482" xr:uid="{00000000-0005-0000-0000-0000B2090000}"/>
    <cellStyle name="Normal 15 5 4" xfId="2483" xr:uid="{00000000-0005-0000-0000-0000B3090000}"/>
    <cellStyle name="Normal 15 5 4 2" xfId="2484" xr:uid="{00000000-0005-0000-0000-0000B4090000}"/>
    <cellStyle name="Normal 15 5 5" xfId="2485" xr:uid="{00000000-0005-0000-0000-0000B5090000}"/>
    <cellStyle name="Normal 15 5 5 2" xfId="2486" xr:uid="{00000000-0005-0000-0000-0000B6090000}"/>
    <cellStyle name="Normal 15 5 6" xfId="2487" xr:uid="{00000000-0005-0000-0000-0000B7090000}"/>
    <cellStyle name="Normal 15 5_LT" xfId="2488" xr:uid="{00000000-0005-0000-0000-0000B8090000}"/>
    <cellStyle name="Normal 15 6" xfId="2489" xr:uid="{00000000-0005-0000-0000-0000B9090000}"/>
    <cellStyle name="Normal 15 6 2" xfId="2490" xr:uid="{00000000-0005-0000-0000-0000BA090000}"/>
    <cellStyle name="Normal 15 6 2 2" xfId="2491" xr:uid="{00000000-0005-0000-0000-0000BB090000}"/>
    <cellStyle name="Normal 15 6 2 2 2" xfId="2492" xr:uid="{00000000-0005-0000-0000-0000BC090000}"/>
    <cellStyle name="Normal 15 6 2 3" xfId="2493" xr:uid="{00000000-0005-0000-0000-0000BD090000}"/>
    <cellStyle name="Normal 15 6 2 3 2" xfId="2494" xr:uid="{00000000-0005-0000-0000-0000BE090000}"/>
    <cellStyle name="Normal 15 6 2 4" xfId="2495" xr:uid="{00000000-0005-0000-0000-0000BF090000}"/>
    <cellStyle name="Normal 15 6 2_LT" xfId="2496" xr:uid="{00000000-0005-0000-0000-0000C0090000}"/>
    <cellStyle name="Normal 15 6 3" xfId="2497" xr:uid="{00000000-0005-0000-0000-0000C1090000}"/>
    <cellStyle name="Normal 15 6 3 2" xfId="2498" xr:uid="{00000000-0005-0000-0000-0000C2090000}"/>
    <cellStyle name="Normal 15 6 3 2 2" xfId="2499" xr:uid="{00000000-0005-0000-0000-0000C3090000}"/>
    <cellStyle name="Normal 15 6 3 3" xfId="2500" xr:uid="{00000000-0005-0000-0000-0000C4090000}"/>
    <cellStyle name="Normal 15 6 3 3 2" xfId="2501" xr:uid="{00000000-0005-0000-0000-0000C5090000}"/>
    <cellStyle name="Normal 15 6 3 4" xfId="2502" xr:uid="{00000000-0005-0000-0000-0000C6090000}"/>
    <cellStyle name="Normal 15 6 3_LT" xfId="2503" xr:uid="{00000000-0005-0000-0000-0000C7090000}"/>
    <cellStyle name="Normal 15 6 4" xfId="2504" xr:uid="{00000000-0005-0000-0000-0000C8090000}"/>
    <cellStyle name="Normal 15 6 4 2" xfId="2505" xr:uid="{00000000-0005-0000-0000-0000C9090000}"/>
    <cellStyle name="Normal 15 6 5" xfId="2506" xr:uid="{00000000-0005-0000-0000-0000CA090000}"/>
    <cellStyle name="Normal 15 6 5 2" xfId="2507" xr:uid="{00000000-0005-0000-0000-0000CB090000}"/>
    <cellStyle name="Normal 15 6 6" xfId="2508" xr:uid="{00000000-0005-0000-0000-0000CC090000}"/>
    <cellStyle name="Normal 15 6_LT" xfId="2509" xr:uid="{00000000-0005-0000-0000-0000CD090000}"/>
    <cellStyle name="Normal 15 7" xfId="2510" xr:uid="{00000000-0005-0000-0000-0000CE090000}"/>
    <cellStyle name="Normal 15 7 2" xfId="2511" xr:uid="{00000000-0005-0000-0000-0000CF090000}"/>
    <cellStyle name="Normal 15 7 2 2" xfId="2512" xr:uid="{00000000-0005-0000-0000-0000D0090000}"/>
    <cellStyle name="Normal 15 7 2 2 2" xfId="2513" xr:uid="{00000000-0005-0000-0000-0000D1090000}"/>
    <cellStyle name="Normal 15 7 2 3" xfId="2514" xr:uid="{00000000-0005-0000-0000-0000D2090000}"/>
    <cellStyle name="Normal 15 7 2 3 2" xfId="2515" xr:uid="{00000000-0005-0000-0000-0000D3090000}"/>
    <cellStyle name="Normal 15 7 2 4" xfId="2516" xr:uid="{00000000-0005-0000-0000-0000D4090000}"/>
    <cellStyle name="Normal 15 7 2_LT" xfId="2517" xr:uid="{00000000-0005-0000-0000-0000D5090000}"/>
    <cellStyle name="Normal 15 7 3" xfId="2518" xr:uid="{00000000-0005-0000-0000-0000D6090000}"/>
    <cellStyle name="Normal 15 7 3 2" xfId="2519" xr:uid="{00000000-0005-0000-0000-0000D7090000}"/>
    <cellStyle name="Normal 15 7 3 2 2" xfId="2520" xr:uid="{00000000-0005-0000-0000-0000D8090000}"/>
    <cellStyle name="Normal 15 7 3 3" xfId="2521" xr:uid="{00000000-0005-0000-0000-0000D9090000}"/>
    <cellStyle name="Normal 15 7 3 3 2" xfId="2522" xr:uid="{00000000-0005-0000-0000-0000DA090000}"/>
    <cellStyle name="Normal 15 7 3 4" xfId="2523" xr:uid="{00000000-0005-0000-0000-0000DB090000}"/>
    <cellStyle name="Normal 15 7 3_LT" xfId="2524" xr:uid="{00000000-0005-0000-0000-0000DC090000}"/>
    <cellStyle name="Normal 15 7 4" xfId="2525" xr:uid="{00000000-0005-0000-0000-0000DD090000}"/>
    <cellStyle name="Normal 15 7 4 2" xfId="2526" xr:uid="{00000000-0005-0000-0000-0000DE090000}"/>
    <cellStyle name="Normal 15 7 5" xfId="2527" xr:uid="{00000000-0005-0000-0000-0000DF090000}"/>
    <cellStyle name="Normal 15 7 5 2" xfId="2528" xr:uid="{00000000-0005-0000-0000-0000E0090000}"/>
    <cellStyle name="Normal 15 7 6" xfId="2529" xr:uid="{00000000-0005-0000-0000-0000E1090000}"/>
    <cellStyle name="Normal 15 7_LT" xfId="2530" xr:uid="{00000000-0005-0000-0000-0000E2090000}"/>
    <cellStyle name="Normal 15 8" xfId="2531" xr:uid="{00000000-0005-0000-0000-0000E3090000}"/>
    <cellStyle name="Normal 15 9" xfId="2532" xr:uid="{00000000-0005-0000-0000-0000E4090000}"/>
    <cellStyle name="Normal 150" xfId="2533" xr:uid="{00000000-0005-0000-0000-0000E5090000}"/>
    <cellStyle name="Normal 150 2" xfId="2534" xr:uid="{00000000-0005-0000-0000-0000E6090000}"/>
    <cellStyle name="Normal 150 3" xfId="2535" xr:uid="{00000000-0005-0000-0000-0000E7090000}"/>
    <cellStyle name="Normal 150 3 2" xfId="2536" xr:uid="{00000000-0005-0000-0000-0000E8090000}"/>
    <cellStyle name="Normal 150 3 2 2" xfId="2537" xr:uid="{00000000-0005-0000-0000-0000E9090000}"/>
    <cellStyle name="Normal 150 3 2 2 2" xfId="2538" xr:uid="{00000000-0005-0000-0000-0000EA090000}"/>
    <cellStyle name="Normal 150 3 2 3" xfId="2539" xr:uid="{00000000-0005-0000-0000-0000EB090000}"/>
    <cellStyle name="Normal 150 3 3" xfId="2540" xr:uid="{00000000-0005-0000-0000-0000EC090000}"/>
    <cellStyle name="Normal 150 4" xfId="2541" xr:uid="{00000000-0005-0000-0000-0000ED090000}"/>
    <cellStyle name="Normal 151" xfId="2542" xr:uid="{00000000-0005-0000-0000-0000EE090000}"/>
    <cellStyle name="Normal 151 2" xfId="2543" xr:uid="{00000000-0005-0000-0000-0000EF090000}"/>
    <cellStyle name="Normal 151 3" xfId="2544" xr:uid="{00000000-0005-0000-0000-0000F0090000}"/>
    <cellStyle name="Normal 151 3 2" xfId="2545" xr:uid="{00000000-0005-0000-0000-0000F1090000}"/>
    <cellStyle name="Normal 151 3 2 2" xfId="2546" xr:uid="{00000000-0005-0000-0000-0000F2090000}"/>
    <cellStyle name="Normal 151 3 2 2 2" xfId="2547" xr:uid="{00000000-0005-0000-0000-0000F3090000}"/>
    <cellStyle name="Normal 151 3 2 3" xfId="2548" xr:uid="{00000000-0005-0000-0000-0000F4090000}"/>
    <cellStyle name="Normal 151 3 3" xfId="2549" xr:uid="{00000000-0005-0000-0000-0000F5090000}"/>
    <cellStyle name="Normal 151 4" xfId="2550" xr:uid="{00000000-0005-0000-0000-0000F6090000}"/>
    <cellStyle name="Normal 152" xfId="2551" xr:uid="{00000000-0005-0000-0000-0000F7090000}"/>
    <cellStyle name="Normal 152 2" xfId="2552" xr:uid="{00000000-0005-0000-0000-0000F8090000}"/>
    <cellStyle name="Normal 152 3" xfId="2553" xr:uid="{00000000-0005-0000-0000-0000F9090000}"/>
    <cellStyle name="Normal 152 3 2" xfId="2554" xr:uid="{00000000-0005-0000-0000-0000FA090000}"/>
    <cellStyle name="Normal 152 3 2 2" xfId="2555" xr:uid="{00000000-0005-0000-0000-0000FB090000}"/>
    <cellStyle name="Normal 152 3 2 2 2" xfId="2556" xr:uid="{00000000-0005-0000-0000-0000FC090000}"/>
    <cellStyle name="Normal 152 3 2 3" xfId="2557" xr:uid="{00000000-0005-0000-0000-0000FD090000}"/>
    <cellStyle name="Normal 152 3 3" xfId="2558" xr:uid="{00000000-0005-0000-0000-0000FE090000}"/>
    <cellStyle name="Normal 152 4" xfId="2559" xr:uid="{00000000-0005-0000-0000-0000FF090000}"/>
    <cellStyle name="Normal 153" xfId="2560" xr:uid="{00000000-0005-0000-0000-0000000A0000}"/>
    <cellStyle name="Normal 153 2" xfId="2561" xr:uid="{00000000-0005-0000-0000-0000010A0000}"/>
    <cellStyle name="Normal 153 3" xfId="2562" xr:uid="{00000000-0005-0000-0000-0000020A0000}"/>
    <cellStyle name="Normal 153 3 2" xfId="2563" xr:uid="{00000000-0005-0000-0000-0000030A0000}"/>
    <cellStyle name="Normal 153 3 2 2" xfId="2564" xr:uid="{00000000-0005-0000-0000-0000040A0000}"/>
    <cellStyle name="Normal 153 3 2 2 2" xfId="2565" xr:uid="{00000000-0005-0000-0000-0000050A0000}"/>
    <cellStyle name="Normal 153 3 2 3" xfId="2566" xr:uid="{00000000-0005-0000-0000-0000060A0000}"/>
    <cellStyle name="Normal 153 3 3" xfId="2567" xr:uid="{00000000-0005-0000-0000-0000070A0000}"/>
    <cellStyle name="Normal 153 4" xfId="2568" xr:uid="{00000000-0005-0000-0000-0000080A0000}"/>
    <cellStyle name="Normal 154" xfId="2569" xr:uid="{00000000-0005-0000-0000-0000090A0000}"/>
    <cellStyle name="Normal 154 2" xfId="2570" xr:uid="{00000000-0005-0000-0000-00000A0A0000}"/>
    <cellStyle name="Normal 154 3" xfId="2571" xr:uid="{00000000-0005-0000-0000-00000B0A0000}"/>
    <cellStyle name="Normal 154 3 2" xfId="2572" xr:uid="{00000000-0005-0000-0000-00000C0A0000}"/>
    <cellStyle name="Normal 154 3 2 2" xfId="2573" xr:uid="{00000000-0005-0000-0000-00000D0A0000}"/>
    <cellStyle name="Normal 154 3 2 2 2" xfId="2574" xr:uid="{00000000-0005-0000-0000-00000E0A0000}"/>
    <cellStyle name="Normal 154 3 2 3" xfId="2575" xr:uid="{00000000-0005-0000-0000-00000F0A0000}"/>
    <cellStyle name="Normal 154 3 3" xfId="2576" xr:uid="{00000000-0005-0000-0000-0000100A0000}"/>
    <cellStyle name="Normal 154 4" xfId="2577" xr:uid="{00000000-0005-0000-0000-0000110A0000}"/>
    <cellStyle name="Normal 155" xfId="2578" xr:uid="{00000000-0005-0000-0000-0000120A0000}"/>
    <cellStyle name="Normal 155 2" xfId="2579" xr:uid="{00000000-0005-0000-0000-0000130A0000}"/>
    <cellStyle name="Normal 155 3" xfId="2580" xr:uid="{00000000-0005-0000-0000-0000140A0000}"/>
    <cellStyle name="Normal 155 3 2" xfId="2581" xr:uid="{00000000-0005-0000-0000-0000150A0000}"/>
    <cellStyle name="Normal 155 3 2 2" xfId="2582" xr:uid="{00000000-0005-0000-0000-0000160A0000}"/>
    <cellStyle name="Normal 155 3 2 2 2" xfId="2583" xr:uid="{00000000-0005-0000-0000-0000170A0000}"/>
    <cellStyle name="Normal 155 3 2 3" xfId="2584" xr:uid="{00000000-0005-0000-0000-0000180A0000}"/>
    <cellStyle name="Normal 155 3 3" xfId="2585" xr:uid="{00000000-0005-0000-0000-0000190A0000}"/>
    <cellStyle name="Normal 155 4" xfId="2586" xr:uid="{00000000-0005-0000-0000-00001A0A0000}"/>
    <cellStyle name="Normal 156" xfId="2587" xr:uid="{00000000-0005-0000-0000-00001B0A0000}"/>
    <cellStyle name="Normal 156 2" xfId="2588" xr:uid="{00000000-0005-0000-0000-00001C0A0000}"/>
    <cellStyle name="Normal 156 3" xfId="2589" xr:uid="{00000000-0005-0000-0000-00001D0A0000}"/>
    <cellStyle name="Normal 156 3 2" xfId="2590" xr:uid="{00000000-0005-0000-0000-00001E0A0000}"/>
    <cellStyle name="Normal 156 3 2 2" xfId="2591" xr:uid="{00000000-0005-0000-0000-00001F0A0000}"/>
    <cellStyle name="Normal 156 3 2 2 2" xfId="2592" xr:uid="{00000000-0005-0000-0000-0000200A0000}"/>
    <cellStyle name="Normal 156 3 2 3" xfId="2593" xr:uid="{00000000-0005-0000-0000-0000210A0000}"/>
    <cellStyle name="Normal 156 3 3" xfId="2594" xr:uid="{00000000-0005-0000-0000-0000220A0000}"/>
    <cellStyle name="Normal 156 4" xfId="2595" xr:uid="{00000000-0005-0000-0000-0000230A0000}"/>
    <cellStyle name="Normal 157" xfId="2596" xr:uid="{00000000-0005-0000-0000-0000240A0000}"/>
    <cellStyle name="Normal 157 2" xfId="2597" xr:uid="{00000000-0005-0000-0000-0000250A0000}"/>
    <cellStyle name="Normal 157 3" xfId="2598" xr:uid="{00000000-0005-0000-0000-0000260A0000}"/>
    <cellStyle name="Normal 157 3 2" xfId="2599" xr:uid="{00000000-0005-0000-0000-0000270A0000}"/>
    <cellStyle name="Normal 157 3 2 2" xfId="2600" xr:uid="{00000000-0005-0000-0000-0000280A0000}"/>
    <cellStyle name="Normal 157 3 2 2 2" xfId="2601" xr:uid="{00000000-0005-0000-0000-0000290A0000}"/>
    <cellStyle name="Normal 157 3 2 3" xfId="2602" xr:uid="{00000000-0005-0000-0000-00002A0A0000}"/>
    <cellStyle name="Normal 157 3 3" xfId="2603" xr:uid="{00000000-0005-0000-0000-00002B0A0000}"/>
    <cellStyle name="Normal 157 4" xfId="2604" xr:uid="{00000000-0005-0000-0000-00002C0A0000}"/>
    <cellStyle name="Normal 158" xfId="2605" xr:uid="{00000000-0005-0000-0000-00002D0A0000}"/>
    <cellStyle name="Normal 158 2" xfId="2606" xr:uid="{00000000-0005-0000-0000-00002E0A0000}"/>
    <cellStyle name="Normal 158 3" xfId="2607" xr:uid="{00000000-0005-0000-0000-00002F0A0000}"/>
    <cellStyle name="Normal 158 3 2" xfId="2608" xr:uid="{00000000-0005-0000-0000-0000300A0000}"/>
    <cellStyle name="Normal 158 3 2 2" xfId="2609" xr:uid="{00000000-0005-0000-0000-0000310A0000}"/>
    <cellStyle name="Normal 158 3 2 2 2" xfId="2610" xr:uid="{00000000-0005-0000-0000-0000320A0000}"/>
    <cellStyle name="Normal 158 3 2 3" xfId="2611" xr:uid="{00000000-0005-0000-0000-0000330A0000}"/>
    <cellStyle name="Normal 158 3 3" xfId="2612" xr:uid="{00000000-0005-0000-0000-0000340A0000}"/>
    <cellStyle name="Normal 158 4" xfId="2613" xr:uid="{00000000-0005-0000-0000-0000350A0000}"/>
    <cellStyle name="Normal 159" xfId="2614" xr:uid="{00000000-0005-0000-0000-0000360A0000}"/>
    <cellStyle name="Normal 159 2" xfId="2615" xr:uid="{00000000-0005-0000-0000-0000370A0000}"/>
    <cellStyle name="Normal 159 3" xfId="2616" xr:uid="{00000000-0005-0000-0000-0000380A0000}"/>
    <cellStyle name="Normal 159 3 2" xfId="2617" xr:uid="{00000000-0005-0000-0000-0000390A0000}"/>
    <cellStyle name="Normal 159 3 2 2" xfId="2618" xr:uid="{00000000-0005-0000-0000-00003A0A0000}"/>
    <cellStyle name="Normal 159 3 2 2 2" xfId="2619" xr:uid="{00000000-0005-0000-0000-00003B0A0000}"/>
    <cellStyle name="Normal 159 3 2 3" xfId="2620" xr:uid="{00000000-0005-0000-0000-00003C0A0000}"/>
    <cellStyle name="Normal 159 3 3" xfId="2621" xr:uid="{00000000-0005-0000-0000-00003D0A0000}"/>
    <cellStyle name="Normal 159 4" xfId="2622" xr:uid="{00000000-0005-0000-0000-00003E0A0000}"/>
    <cellStyle name="Normal 16" xfId="2623" xr:uid="{00000000-0005-0000-0000-00003F0A0000}"/>
    <cellStyle name="Normal 16 2" xfId="2624" xr:uid="{00000000-0005-0000-0000-0000400A0000}"/>
    <cellStyle name="Normal 16 2 2" xfId="2625" xr:uid="{00000000-0005-0000-0000-0000410A0000}"/>
    <cellStyle name="Normal 16 2 3" xfId="2626" xr:uid="{00000000-0005-0000-0000-0000420A0000}"/>
    <cellStyle name="Normal 16 2 4" xfId="2627" xr:uid="{00000000-0005-0000-0000-0000430A0000}"/>
    <cellStyle name="Normal 16 2 5" xfId="2628" xr:uid="{00000000-0005-0000-0000-0000440A0000}"/>
    <cellStyle name="Normal 16 2 6" xfId="2629" xr:uid="{00000000-0005-0000-0000-0000450A0000}"/>
    <cellStyle name="Normal 16 2 7" xfId="2630" xr:uid="{00000000-0005-0000-0000-0000460A0000}"/>
    <cellStyle name="Normal 16 2 8" xfId="2631" xr:uid="{00000000-0005-0000-0000-0000470A0000}"/>
    <cellStyle name="Normal 16 2 9" xfId="2632" xr:uid="{00000000-0005-0000-0000-0000480A0000}"/>
    <cellStyle name="Normal 16 3" xfId="2633" xr:uid="{00000000-0005-0000-0000-0000490A0000}"/>
    <cellStyle name="Normal 16 4" xfId="2634" xr:uid="{00000000-0005-0000-0000-00004A0A0000}"/>
    <cellStyle name="Normal 16 5" xfId="2635" xr:uid="{00000000-0005-0000-0000-00004B0A0000}"/>
    <cellStyle name="Normal 16 6" xfId="2636" xr:uid="{00000000-0005-0000-0000-00004C0A0000}"/>
    <cellStyle name="Normal 16 7" xfId="2637" xr:uid="{00000000-0005-0000-0000-00004D0A0000}"/>
    <cellStyle name="Normal 16 8" xfId="2638" xr:uid="{00000000-0005-0000-0000-00004E0A0000}"/>
    <cellStyle name="Normal 16 9" xfId="2639" xr:uid="{00000000-0005-0000-0000-00004F0A0000}"/>
    <cellStyle name="Normal 16_LT" xfId="2640" xr:uid="{00000000-0005-0000-0000-0000500A0000}"/>
    <cellStyle name="Normal 160" xfId="2641" xr:uid="{00000000-0005-0000-0000-0000510A0000}"/>
    <cellStyle name="Normal 160 2" xfId="2642" xr:uid="{00000000-0005-0000-0000-0000520A0000}"/>
    <cellStyle name="Normal 160 3" xfId="2643" xr:uid="{00000000-0005-0000-0000-0000530A0000}"/>
    <cellStyle name="Normal 160 3 2" xfId="2644" xr:uid="{00000000-0005-0000-0000-0000540A0000}"/>
    <cellStyle name="Normal 160 3 2 2" xfId="2645" xr:uid="{00000000-0005-0000-0000-0000550A0000}"/>
    <cellStyle name="Normal 160 3 2 2 2" xfId="2646" xr:uid="{00000000-0005-0000-0000-0000560A0000}"/>
    <cellStyle name="Normal 160 3 2 3" xfId="2647" xr:uid="{00000000-0005-0000-0000-0000570A0000}"/>
    <cellStyle name="Normal 160 3 3" xfId="2648" xr:uid="{00000000-0005-0000-0000-0000580A0000}"/>
    <cellStyle name="Normal 160 4" xfId="2649" xr:uid="{00000000-0005-0000-0000-0000590A0000}"/>
    <cellStyle name="Normal 161" xfId="2650" xr:uid="{00000000-0005-0000-0000-00005A0A0000}"/>
    <cellStyle name="Normal 161 2" xfId="2651" xr:uid="{00000000-0005-0000-0000-00005B0A0000}"/>
    <cellStyle name="Normal 161 3" xfId="2652" xr:uid="{00000000-0005-0000-0000-00005C0A0000}"/>
    <cellStyle name="Normal 162" xfId="2653" xr:uid="{00000000-0005-0000-0000-00005D0A0000}"/>
    <cellStyle name="Normal 162 2" xfId="2654" xr:uid="{00000000-0005-0000-0000-00005E0A0000}"/>
    <cellStyle name="Normal 162 3" xfId="2655" xr:uid="{00000000-0005-0000-0000-00005F0A0000}"/>
    <cellStyle name="Normal 162 3 2" xfId="2656" xr:uid="{00000000-0005-0000-0000-0000600A0000}"/>
    <cellStyle name="Normal 162 3 2 2" xfId="2657" xr:uid="{00000000-0005-0000-0000-0000610A0000}"/>
    <cellStyle name="Normal 162 3 2 2 2" xfId="2658" xr:uid="{00000000-0005-0000-0000-0000620A0000}"/>
    <cellStyle name="Normal 162 3 2 3" xfId="2659" xr:uid="{00000000-0005-0000-0000-0000630A0000}"/>
    <cellStyle name="Normal 162 3 3" xfId="2660" xr:uid="{00000000-0005-0000-0000-0000640A0000}"/>
    <cellStyle name="Normal 162 4" xfId="2661" xr:uid="{00000000-0005-0000-0000-0000650A0000}"/>
    <cellStyle name="Normal 163" xfId="2662" xr:uid="{00000000-0005-0000-0000-0000660A0000}"/>
    <cellStyle name="Normal 163 2" xfId="2663" xr:uid="{00000000-0005-0000-0000-0000670A0000}"/>
    <cellStyle name="Normal 163 3" xfId="2664" xr:uid="{00000000-0005-0000-0000-0000680A0000}"/>
    <cellStyle name="Normal 163 3 2" xfId="2665" xr:uid="{00000000-0005-0000-0000-0000690A0000}"/>
    <cellStyle name="Normal 163 3 2 2" xfId="2666" xr:uid="{00000000-0005-0000-0000-00006A0A0000}"/>
    <cellStyle name="Normal 163 3 2 2 2" xfId="2667" xr:uid="{00000000-0005-0000-0000-00006B0A0000}"/>
    <cellStyle name="Normal 163 3 2 3" xfId="2668" xr:uid="{00000000-0005-0000-0000-00006C0A0000}"/>
    <cellStyle name="Normal 163 3 3" xfId="2669" xr:uid="{00000000-0005-0000-0000-00006D0A0000}"/>
    <cellStyle name="Normal 163 4" xfId="2670" xr:uid="{00000000-0005-0000-0000-00006E0A0000}"/>
    <cellStyle name="Normal 164" xfId="2671" xr:uid="{00000000-0005-0000-0000-00006F0A0000}"/>
    <cellStyle name="Normal 164 2" xfId="2672" xr:uid="{00000000-0005-0000-0000-0000700A0000}"/>
    <cellStyle name="Normal 164 3" xfId="2673" xr:uid="{00000000-0005-0000-0000-0000710A0000}"/>
    <cellStyle name="Normal 164 3 2" xfId="2674" xr:uid="{00000000-0005-0000-0000-0000720A0000}"/>
    <cellStyle name="Normal 164 3 2 2" xfId="2675" xr:uid="{00000000-0005-0000-0000-0000730A0000}"/>
    <cellStyle name="Normal 164 3 2 2 2" xfId="2676" xr:uid="{00000000-0005-0000-0000-0000740A0000}"/>
    <cellStyle name="Normal 164 3 2 3" xfId="2677" xr:uid="{00000000-0005-0000-0000-0000750A0000}"/>
    <cellStyle name="Normal 164 3 3" xfId="2678" xr:uid="{00000000-0005-0000-0000-0000760A0000}"/>
    <cellStyle name="Normal 164 4" xfId="2679" xr:uid="{00000000-0005-0000-0000-0000770A0000}"/>
    <cellStyle name="Normal 165" xfId="2680" xr:uid="{00000000-0005-0000-0000-0000780A0000}"/>
    <cellStyle name="Normal 165 2" xfId="2681" xr:uid="{00000000-0005-0000-0000-0000790A0000}"/>
    <cellStyle name="Normal 166" xfId="2682" xr:uid="{00000000-0005-0000-0000-00007A0A0000}"/>
    <cellStyle name="Normal 166 2" xfId="2683" xr:uid="{00000000-0005-0000-0000-00007B0A0000}"/>
    <cellStyle name="Normal 167" xfId="2684" xr:uid="{00000000-0005-0000-0000-00007C0A0000}"/>
    <cellStyle name="Normal 167 2" xfId="2685" xr:uid="{00000000-0005-0000-0000-00007D0A0000}"/>
    <cellStyle name="Normal 167 3" xfId="2686" xr:uid="{00000000-0005-0000-0000-00007E0A0000}"/>
    <cellStyle name="Normal 167 3 2" xfId="2687" xr:uid="{00000000-0005-0000-0000-00007F0A0000}"/>
    <cellStyle name="Normal 167 3 2 2" xfId="2688" xr:uid="{00000000-0005-0000-0000-0000800A0000}"/>
    <cellStyle name="Normal 167 3 2 2 2" xfId="2689" xr:uid="{00000000-0005-0000-0000-0000810A0000}"/>
    <cellStyle name="Normal 167 3 2 3" xfId="2690" xr:uid="{00000000-0005-0000-0000-0000820A0000}"/>
    <cellStyle name="Normal 167 3 3" xfId="2691" xr:uid="{00000000-0005-0000-0000-0000830A0000}"/>
    <cellStyle name="Normal 168" xfId="2692" xr:uid="{00000000-0005-0000-0000-0000840A0000}"/>
    <cellStyle name="Normal 168 2" xfId="2693" xr:uid="{00000000-0005-0000-0000-0000850A0000}"/>
    <cellStyle name="Normal 168 3" xfId="2694" xr:uid="{00000000-0005-0000-0000-0000860A0000}"/>
    <cellStyle name="Normal 168 3 2" xfId="2695" xr:uid="{00000000-0005-0000-0000-0000870A0000}"/>
    <cellStyle name="Normal 168 3 2 2" xfId="2696" xr:uid="{00000000-0005-0000-0000-0000880A0000}"/>
    <cellStyle name="Normal 168 3 2 2 2" xfId="2697" xr:uid="{00000000-0005-0000-0000-0000890A0000}"/>
    <cellStyle name="Normal 168 3 2 3" xfId="2698" xr:uid="{00000000-0005-0000-0000-00008A0A0000}"/>
    <cellStyle name="Normal 168 3 3" xfId="2699" xr:uid="{00000000-0005-0000-0000-00008B0A0000}"/>
    <cellStyle name="Normal 169" xfId="2700" xr:uid="{00000000-0005-0000-0000-00008C0A0000}"/>
    <cellStyle name="Normal 169 2" xfId="2701" xr:uid="{00000000-0005-0000-0000-00008D0A0000}"/>
    <cellStyle name="Normal 17" xfId="2702" xr:uid="{00000000-0005-0000-0000-00008E0A0000}"/>
    <cellStyle name="Normal 17 10" xfId="2703" xr:uid="{00000000-0005-0000-0000-00008F0A0000}"/>
    <cellStyle name="Normal 17 11" xfId="2704" xr:uid="{00000000-0005-0000-0000-0000900A0000}"/>
    <cellStyle name="Normal 17 12" xfId="2705" xr:uid="{00000000-0005-0000-0000-0000910A0000}"/>
    <cellStyle name="Normal 17 13" xfId="2706" xr:uid="{00000000-0005-0000-0000-0000920A0000}"/>
    <cellStyle name="Normal 17 14" xfId="2707" xr:uid="{00000000-0005-0000-0000-0000930A0000}"/>
    <cellStyle name="Normal 17 2" xfId="2708" xr:uid="{00000000-0005-0000-0000-0000940A0000}"/>
    <cellStyle name="Normal 17 2 2" xfId="2709" xr:uid="{00000000-0005-0000-0000-0000950A0000}"/>
    <cellStyle name="Normal 17 2 2 2" xfId="2710" xr:uid="{00000000-0005-0000-0000-0000960A0000}"/>
    <cellStyle name="Normal 17 2 2 3" xfId="2711" xr:uid="{00000000-0005-0000-0000-0000970A0000}"/>
    <cellStyle name="Normal 17 2 3" xfId="2712" xr:uid="{00000000-0005-0000-0000-0000980A0000}"/>
    <cellStyle name="Normal 17 2 3 2" xfId="2713" xr:uid="{00000000-0005-0000-0000-0000990A0000}"/>
    <cellStyle name="Normal 17 2 3 2 2" xfId="2714" xr:uid="{00000000-0005-0000-0000-00009A0A0000}"/>
    <cellStyle name="Normal 17 2 3 3" xfId="2715" xr:uid="{00000000-0005-0000-0000-00009B0A0000}"/>
    <cellStyle name="Normal 17 2 3 3 2" xfId="2716" xr:uid="{00000000-0005-0000-0000-00009C0A0000}"/>
    <cellStyle name="Normal 17 2 3 4" xfId="2717" xr:uid="{00000000-0005-0000-0000-00009D0A0000}"/>
    <cellStyle name="Normal 17 2 3_LT" xfId="2718" xr:uid="{00000000-0005-0000-0000-00009E0A0000}"/>
    <cellStyle name="Normal 17 2 4" xfId="2719" xr:uid="{00000000-0005-0000-0000-00009F0A0000}"/>
    <cellStyle name="Normal 17 2 4 2" xfId="2720" xr:uid="{00000000-0005-0000-0000-0000A00A0000}"/>
    <cellStyle name="Normal 17 2 4 2 2" xfId="2721" xr:uid="{00000000-0005-0000-0000-0000A10A0000}"/>
    <cellStyle name="Normal 17 2 4 3" xfId="2722" xr:uid="{00000000-0005-0000-0000-0000A20A0000}"/>
    <cellStyle name="Normal 17 2 4 3 2" xfId="2723" xr:uid="{00000000-0005-0000-0000-0000A30A0000}"/>
    <cellStyle name="Normal 17 2 4 4" xfId="2724" xr:uid="{00000000-0005-0000-0000-0000A40A0000}"/>
    <cellStyle name="Normal 17 2 4_LT" xfId="2725" xr:uid="{00000000-0005-0000-0000-0000A50A0000}"/>
    <cellStyle name="Normal 17 2 5" xfId="2726" xr:uid="{00000000-0005-0000-0000-0000A60A0000}"/>
    <cellStyle name="Normal 17 2 5 2" xfId="2727" xr:uid="{00000000-0005-0000-0000-0000A70A0000}"/>
    <cellStyle name="Normal 17 2 6" xfId="2728" xr:uid="{00000000-0005-0000-0000-0000A80A0000}"/>
    <cellStyle name="Normal 17 2 6 2" xfId="2729" xr:uid="{00000000-0005-0000-0000-0000A90A0000}"/>
    <cellStyle name="Normal 17 2 7" xfId="2730" xr:uid="{00000000-0005-0000-0000-0000AA0A0000}"/>
    <cellStyle name="Normal 17 2_LT" xfId="2731" xr:uid="{00000000-0005-0000-0000-0000AB0A0000}"/>
    <cellStyle name="Normal 17 3" xfId="2732" xr:uid="{00000000-0005-0000-0000-0000AC0A0000}"/>
    <cellStyle name="Normal 17 3 2" xfId="2733" xr:uid="{00000000-0005-0000-0000-0000AD0A0000}"/>
    <cellStyle name="Normal 17 3 2 2" xfId="2734" xr:uid="{00000000-0005-0000-0000-0000AE0A0000}"/>
    <cellStyle name="Normal 17 3 2 2 2" xfId="2735" xr:uid="{00000000-0005-0000-0000-0000AF0A0000}"/>
    <cellStyle name="Normal 17 3 2 3" xfId="2736" xr:uid="{00000000-0005-0000-0000-0000B00A0000}"/>
    <cellStyle name="Normal 17 3 2 3 2" xfId="2737" xr:uid="{00000000-0005-0000-0000-0000B10A0000}"/>
    <cellStyle name="Normal 17 3 2 4" xfId="2738" xr:uid="{00000000-0005-0000-0000-0000B20A0000}"/>
    <cellStyle name="Normal 17 3 2_LT" xfId="2739" xr:uid="{00000000-0005-0000-0000-0000B30A0000}"/>
    <cellStyle name="Normal 17 3 3" xfId="2740" xr:uid="{00000000-0005-0000-0000-0000B40A0000}"/>
    <cellStyle name="Normal 17 3 3 2" xfId="2741" xr:uid="{00000000-0005-0000-0000-0000B50A0000}"/>
    <cellStyle name="Normal 17 3 3 2 2" xfId="2742" xr:uid="{00000000-0005-0000-0000-0000B60A0000}"/>
    <cellStyle name="Normal 17 3 3 3" xfId="2743" xr:uid="{00000000-0005-0000-0000-0000B70A0000}"/>
    <cellStyle name="Normal 17 3 3 3 2" xfId="2744" xr:uid="{00000000-0005-0000-0000-0000B80A0000}"/>
    <cellStyle name="Normal 17 3 3 4" xfId="2745" xr:uid="{00000000-0005-0000-0000-0000B90A0000}"/>
    <cellStyle name="Normal 17 3 3_LT" xfId="2746" xr:uid="{00000000-0005-0000-0000-0000BA0A0000}"/>
    <cellStyle name="Normal 17 3 4" xfId="2747" xr:uid="{00000000-0005-0000-0000-0000BB0A0000}"/>
    <cellStyle name="Normal 17 3 4 2" xfId="2748" xr:uid="{00000000-0005-0000-0000-0000BC0A0000}"/>
    <cellStyle name="Normal 17 3 5" xfId="2749" xr:uid="{00000000-0005-0000-0000-0000BD0A0000}"/>
    <cellStyle name="Normal 17 3 5 2" xfId="2750" xr:uid="{00000000-0005-0000-0000-0000BE0A0000}"/>
    <cellStyle name="Normal 17 3 6" xfId="2751" xr:uid="{00000000-0005-0000-0000-0000BF0A0000}"/>
    <cellStyle name="Normal 17 3_LT" xfId="2752" xr:uid="{00000000-0005-0000-0000-0000C00A0000}"/>
    <cellStyle name="Normal 17 4" xfId="2753" xr:uid="{00000000-0005-0000-0000-0000C10A0000}"/>
    <cellStyle name="Normal 17 4 2" xfId="2754" xr:uid="{00000000-0005-0000-0000-0000C20A0000}"/>
    <cellStyle name="Normal 17 4 2 2" xfId="2755" xr:uid="{00000000-0005-0000-0000-0000C30A0000}"/>
    <cellStyle name="Normal 17 4 2 2 2" xfId="2756" xr:uid="{00000000-0005-0000-0000-0000C40A0000}"/>
    <cellStyle name="Normal 17 4 2 3" xfId="2757" xr:uid="{00000000-0005-0000-0000-0000C50A0000}"/>
    <cellStyle name="Normal 17 4 2 3 2" xfId="2758" xr:uid="{00000000-0005-0000-0000-0000C60A0000}"/>
    <cellStyle name="Normal 17 4 2 4" xfId="2759" xr:uid="{00000000-0005-0000-0000-0000C70A0000}"/>
    <cellStyle name="Normal 17 4 2_LT" xfId="2760" xr:uid="{00000000-0005-0000-0000-0000C80A0000}"/>
    <cellStyle name="Normal 17 4 3" xfId="2761" xr:uid="{00000000-0005-0000-0000-0000C90A0000}"/>
    <cellStyle name="Normal 17 4 3 2" xfId="2762" xr:uid="{00000000-0005-0000-0000-0000CA0A0000}"/>
    <cellStyle name="Normal 17 4 3 2 2" xfId="2763" xr:uid="{00000000-0005-0000-0000-0000CB0A0000}"/>
    <cellStyle name="Normal 17 4 3 3" xfId="2764" xr:uid="{00000000-0005-0000-0000-0000CC0A0000}"/>
    <cellStyle name="Normal 17 4 3 3 2" xfId="2765" xr:uid="{00000000-0005-0000-0000-0000CD0A0000}"/>
    <cellStyle name="Normal 17 4 3 4" xfId="2766" xr:uid="{00000000-0005-0000-0000-0000CE0A0000}"/>
    <cellStyle name="Normal 17 4 3_LT" xfId="2767" xr:uid="{00000000-0005-0000-0000-0000CF0A0000}"/>
    <cellStyle name="Normal 17 4 4" xfId="2768" xr:uid="{00000000-0005-0000-0000-0000D00A0000}"/>
    <cellStyle name="Normal 17 4 4 2" xfId="2769" xr:uid="{00000000-0005-0000-0000-0000D10A0000}"/>
    <cellStyle name="Normal 17 4 5" xfId="2770" xr:uid="{00000000-0005-0000-0000-0000D20A0000}"/>
    <cellStyle name="Normal 17 4 5 2" xfId="2771" xr:uid="{00000000-0005-0000-0000-0000D30A0000}"/>
    <cellStyle name="Normal 17 4 6" xfId="2772" xr:uid="{00000000-0005-0000-0000-0000D40A0000}"/>
    <cellStyle name="Normal 17 4_LT" xfId="2773" xr:uid="{00000000-0005-0000-0000-0000D50A0000}"/>
    <cellStyle name="Normal 17 5" xfId="2774" xr:uid="{00000000-0005-0000-0000-0000D60A0000}"/>
    <cellStyle name="Normal 17 5 2" xfId="2775" xr:uid="{00000000-0005-0000-0000-0000D70A0000}"/>
    <cellStyle name="Normal 17 5 2 2" xfId="2776" xr:uid="{00000000-0005-0000-0000-0000D80A0000}"/>
    <cellStyle name="Normal 17 5 2 2 2" xfId="2777" xr:uid="{00000000-0005-0000-0000-0000D90A0000}"/>
    <cellStyle name="Normal 17 5 2 3" xfId="2778" xr:uid="{00000000-0005-0000-0000-0000DA0A0000}"/>
    <cellStyle name="Normal 17 5 2 3 2" xfId="2779" xr:uid="{00000000-0005-0000-0000-0000DB0A0000}"/>
    <cellStyle name="Normal 17 5 2 4" xfId="2780" xr:uid="{00000000-0005-0000-0000-0000DC0A0000}"/>
    <cellStyle name="Normal 17 5 2_LT" xfId="2781" xr:uid="{00000000-0005-0000-0000-0000DD0A0000}"/>
    <cellStyle name="Normal 17 5 3" xfId="2782" xr:uid="{00000000-0005-0000-0000-0000DE0A0000}"/>
    <cellStyle name="Normal 17 5 3 2" xfId="2783" xr:uid="{00000000-0005-0000-0000-0000DF0A0000}"/>
    <cellStyle name="Normal 17 5 3 2 2" xfId="2784" xr:uid="{00000000-0005-0000-0000-0000E00A0000}"/>
    <cellStyle name="Normal 17 5 3 3" xfId="2785" xr:uid="{00000000-0005-0000-0000-0000E10A0000}"/>
    <cellStyle name="Normal 17 5 3 3 2" xfId="2786" xr:uid="{00000000-0005-0000-0000-0000E20A0000}"/>
    <cellStyle name="Normal 17 5 3 4" xfId="2787" xr:uid="{00000000-0005-0000-0000-0000E30A0000}"/>
    <cellStyle name="Normal 17 5 3_LT" xfId="2788" xr:uid="{00000000-0005-0000-0000-0000E40A0000}"/>
    <cellStyle name="Normal 17 5 4" xfId="2789" xr:uid="{00000000-0005-0000-0000-0000E50A0000}"/>
    <cellStyle name="Normal 17 5 4 2" xfId="2790" xr:uid="{00000000-0005-0000-0000-0000E60A0000}"/>
    <cellStyle name="Normal 17 5 5" xfId="2791" xr:uid="{00000000-0005-0000-0000-0000E70A0000}"/>
    <cellStyle name="Normal 17 5 5 2" xfId="2792" xr:uid="{00000000-0005-0000-0000-0000E80A0000}"/>
    <cellStyle name="Normal 17 5 6" xfId="2793" xr:uid="{00000000-0005-0000-0000-0000E90A0000}"/>
    <cellStyle name="Normal 17 5_LT" xfId="2794" xr:uid="{00000000-0005-0000-0000-0000EA0A0000}"/>
    <cellStyle name="Normal 17 6" xfId="2795" xr:uid="{00000000-0005-0000-0000-0000EB0A0000}"/>
    <cellStyle name="Normal 17 6 2" xfId="2796" xr:uid="{00000000-0005-0000-0000-0000EC0A0000}"/>
    <cellStyle name="Normal 17 6 2 2" xfId="2797" xr:uid="{00000000-0005-0000-0000-0000ED0A0000}"/>
    <cellStyle name="Normal 17 6 2 2 2" xfId="2798" xr:uid="{00000000-0005-0000-0000-0000EE0A0000}"/>
    <cellStyle name="Normal 17 6 2 3" xfId="2799" xr:uid="{00000000-0005-0000-0000-0000EF0A0000}"/>
    <cellStyle name="Normal 17 6 2 3 2" xfId="2800" xr:uid="{00000000-0005-0000-0000-0000F00A0000}"/>
    <cellStyle name="Normal 17 6 2 4" xfId="2801" xr:uid="{00000000-0005-0000-0000-0000F10A0000}"/>
    <cellStyle name="Normal 17 6 2_LT" xfId="2802" xr:uid="{00000000-0005-0000-0000-0000F20A0000}"/>
    <cellStyle name="Normal 17 6 3" xfId="2803" xr:uid="{00000000-0005-0000-0000-0000F30A0000}"/>
    <cellStyle name="Normal 17 6 3 2" xfId="2804" xr:uid="{00000000-0005-0000-0000-0000F40A0000}"/>
    <cellStyle name="Normal 17 6 3 2 2" xfId="2805" xr:uid="{00000000-0005-0000-0000-0000F50A0000}"/>
    <cellStyle name="Normal 17 6 3 3" xfId="2806" xr:uid="{00000000-0005-0000-0000-0000F60A0000}"/>
    <cellStyle name="Normal 17 6 3 3 2" xfId="2807" xr:uid="{00000000-0005-0000-0000-0000F70A0000}"/>
    <cellStyle name="Normal 17 6 3 4" xfId="2808" xr:uid="{00000000-0005-0000-0000-0000F80A0000}"/>
    <cellStyle name="Normal 17 6 3_LT" xfId="2809" xr:uid="{00000000-0005-0000-0000-0000F90A0000}"/>
    <cellStyle name="Normal 17 6 4" xfId="2810" xr:uid="{00000000-0005-0000-0000-0000FA0A0000}"/>
    <cellStyle name="Normal 17 6 4 2" xfId="2811" xr:uid="{00000000-0005-0000-0000-0000FB0A0000}"/>
    <cellStyle name="Normal 17 6 5" xfId="2812" xr:uid="{00000000-0005-0000-0000-0000FC0A0000}"/>
    <cellStyle name="Normal 17 6 5 2" xfId="2813" xr:uid="{00000000-0005-0000-0000-0000FD0A0000}"/>
    <cellStyle name="Normal 17 6 6" xfId="2814" xr:uid="{00000000-0005-0000-0000-0000FE0A0000}"/>
    <cellStyle name="Normal 17 6_LT" xfId="2815" xr:uid="{00000000-0005-0000-0000-0000FF0A0000}"/>
    <cellStyle name="Normal 17 7" xfId="2816" xr:uid="{00000000-0005-0000-0000-0000000B0000}"/>
    <cellStyle name="Normal 17 7 2" xfId="2817" xr:uid="{00000000-0005-0000-0000-0000010B0000}"/>
    <cellStyle name="Normal 17 7 2 2" xfId="2818" xr:uid="{00000000-0005-0000-0000-0000020B0000}"/>
    <cellStyle name="Normal 17 7 2 2 2" xfId="2819" xr:uid="{00000000-0005-0000-0000-0000030B0000}"/>
    <cellStyle name="Normal 17 7 2 3" xfId="2820" xr:uid="{00000000-0005-0000-0000-0000040B0000}"/>
    <cellStyle name="Normal 17 7 2 3 2" xfId="2821" xr:uid="{00000000-0005-0000-0000-0000050B0000}"/>
    <cellStyle name="Normal 17 7 2 4" xfId="2822" xr:uid="{00000000-0005-0000-0000-0000060B0000}"/>
    <cellStyle name="Normal 17 7 2_LT" xfId="2823" xr:uid="{00000000-0005-0000-0000-0000070B0000}"/>
    <cellStyle name="Normal 17 7 3" xfId="2824" xr:uid="{00000000-0005-0000-0000-0000080B0000}"/>
    <cellStyle name="Normal 17 7 3 2" xfId="2825" xr:uid="{00000000-0005-0000-0000-0000090B0000}"/>
    <cellStyle name="Normal 17 7 3 2 2" xfId="2826" xr:uid="{00000000-0005-0000-0000-00000A0B0000}"/>
    <cellStyle name="Normal 17 7 3 3" xfId="2827" xr:uid="{00000000-0005-0000-0000-00000B0B0000}"/>
    <cellStyle name="Normal 17 7 3 3 2" xfId="2828" xr:uid="{00000000-0005-0000-0000-00000C0B0000}"/>
    <cellStyle name="Normal 17 7 3 4" xfId="2829" xr:uid="{00000000-0005-0000-0000-00000D0B0000}"/>
    <cellStyle name="Normal 17 7 3_LT" xfId="2830" xr:uid="{00000000-0005-0000-0000-00000E0B0000}"/>
    <cellStyle name="Normal 17 7 4" xfId="2831" xr:uid="{00000000-0005-0000-0000-00000F0B0000}"/>
    <cellStyle name="Normal 17 7 4 2" xfId="2832" xr:uid="{00000000-0005-0000-0000-0000100B0000}"/>
    <cellStyle name="Normal 17 7 5" xfId="2833" xr:uid="{00000000-0005-0000-0000-0000110B0000}"/>
    <cellStyle name="Normal 17 7 5 2" xfId="2834" xr:uid="{00000000-0005-0000-0000-0000120B0000}"/>
    <cellStyle name="Normal 17 7 6" xfId="2835" xr:uid="{00000000-0005-0000-0000-0000130B0000}"/>
    <cellStyle name="Normal 17 7_LT" xfId="2836" xr:uid="{00000000-0005-0000-0000-0000140B0000}"/>
    <cellStyle name="Normal 17 8" xfId="2837" xr:uid="{00000000-0005-0000-0000-0000150B0000}"/>
    <cellStyle name="Normal 17 9" xfId="2838" xr:uid="{00000000-0005-0000-0000-0000160B0000}"/>
    <cellStyle name="Normal 170" xfId="2839" xr:uid="{00000000-0005-0000-0000-0000170B0000}"/>
    <cellStyle name="Normal 171" xfId="2840" xr:uid="{00000000-0005-0000-0000-0000180B0000}"/>
    <cellStyle name="Normal 172" xfId="2841" xr:uid="{00000000-0005-0000-0000-0000190B0000}"/>
    <cellStyle name="Normal 173" xfId="2842" xr:uid="{00000000-0005-0000-0000-00001A0B0000}"/>
    <cellStyle name="Normal 174" xfId="2843" xr:uid="{00000000-0005-0000-0000-00001B0B0000}"/>
    <cellStyle name="Normal 175" xfId="2844" xr:uid="{00000000-0005-0000-0000-00001C0B0000}"/>
    <cellStyle name="Normal 176" xfId="2845" xr:uid="{00000000-0005-0000-0000-00001D0B0000}"/>
    <cellStyle name="Normal 177" xfId="2846" xr:uid="{00000000-0005-0000-0000-00001E0B0000}"/>
    <cellStyle name="Normal 178" xfId="2847" xr:uid="{00000000-0005-0000-0000-00001F0B0000}"/>
    <cellStyle name="Normal 179" xfId="2848" xr:uid="{00000000-0005-0000-0000-0000200B0000}"/>
    <cellStyle name="Normal 18" xfId="2849" xr:uid="{00000000-0005-0000-0000-0000210B0000}"/>
    <cellStyle name="Normal 18 10" xfId="2850" xr:uid="{00000000-0005-0000-0000-0000220B0000}"/>
    <cellStyle name="Normal 18 11" xfId="2851" xr:uid="{00000000-0005-0000-0000-0000230B0000}"/>
    <cellStyle name="Normal 18 12" xfId="2852" xr:uid="{00000000-0005-0000-0000-0000240B0000}"/>
    <cellStyle name="Normal 18 13" xfId="2853" xr:uid="{00000000-0005-0000-0000-0000250B0000}"/>
    <cellStyle name="Normal 18 14" xfId="2854" xr:uid="{00000000-0005-0000-0000-0000260B0000}"/>
    <cellStyle name="Normal 18 15" xfId="2855" xr:uid="{00000000-0005-0000-0000-0000270B0000}"/>
    <cellStyle name="Normal 18 16" xfId="2856" xr:uid="{00000000-0005-0000-0000-0000280B0000}"/>
    <cellStyle name="Normal 18 2" xfId="2857" xr:uid="{00000000-0005-0000-0000-0000290B0000}"/>
    <cellStyle name="Normal 18 2 10" xfId="2858" xr:uid="{00000000-0005-0000-0000-00002A0B0000}"/>
    <cellStyle name="Normal 18 2 11" xfId="2859" xr:uid="{00000000-0005-0000-0000-00002B0B0000}"/>
    <cellStyle name="Normal 18 2 12" xfId="2860" xr:uid="{00000000-0005-0000-0000-00002C0B0000}"/>
    <cellStyle name="Normal 18 2 13" xfId="2861" xr:uid="{00000000-0005-0000-0000-00002D0B0000}"/>
    <cellStyle name="Normal 18 2 14" xfId="2862" xr:uid="{00000000-0005-0000-0000-00002E0B0000}"/>
    <cellStyle name="Normal 18 2 15" xfId="2863" xr:uid="{00000000-0005-0000-0000-00002F0B0000}"/>
    <cellStyle name="Normal 18 2 16" xfId="2864" xr:uid="{00000000-0005-0000-0000-0000300B0000}"/>
    <cellStyle name="Normal 18 2 2" xfId="2865" xr:uid="{00000000-0005-0000-0000-0000310B0000}"/>
    <cellStyle name="Normal 18 2 2 2" xfId="2866" xr:uid="{00000000-0005-0000-0000-0000320B0000}"/>
    <cellStyle name="Normal 18 2 2 2 2" xfId="2867" xr:uid="{00000000-0005-0000-0000-0000330B0000}"/>
    <cellStyle name="Normal 18 2 2 3" xfId="2868" xr:uid="{00000000-0005-0000-0000-0000340B0000}"/>
    <cellStyle name="Normal 18 2 2 3 2" xfId="2869" xr:uid="{00000000-0005-0000-0000-0000350B0000}"/>
    <cellStyle name="Normal 18 2 2 4" xfId="2870" xr:uid="{00000000-0005-0000-0000-0000360B0000}"/>
    <cellStyle name="Normal 18 2 2_LT" xfId="2871" xr:uid="{00000000-0005-0000-0000-0000370B0000}"/>
    <cellStyle name="Normal 18 2 3" xfId="2872" xr:uid="{00000000-0005-0000-0000-0000380B0000}"/>
    <cellStyle name="Normal 18 2 3 2" xfId="2873" xr:uid="{00000000-0005-0000-0000-0000390B0000}"/>
    <cellStyle name="Normal 18 2 3 2 2" xfId="2874" xr:uid="{00000000-0005-0000-0000-00003A0B0000}"/>
    <cellStyle name="Normal 18 2 3 3" xfId="2875" xr:uid="{00000000-0005-0000-0000-00003B0B0000}"/>
    <cellStyle name="Normal 18 2 3 3 2" xfId="2876" xr:uid="{00000000-0005-0000-0000-00003C0B0000}"/>
    <cellStyle name="Normal 18 2 3 4" xfId="2877" xr:uid="{00000000-0005-0000-0000-00003D0B0000}"/>
    <cellStyle name="Normal 18 2 3_LT" xfId="2878" xr:uid="{00000000-0005-0000-0000-00003E0B0000}"/>
    <cellStyle name="Normal 18 2 4" xfId="2879" xr:uid="{00000000-0005-0000-0000-00003F0B0000}"/>
    <cellStyle name="Normal 18 2 4 2" xfId="2880" xr:uid="{00000000-0005-0000-0000-0000400B0000}"/>
    <cellStyle name="Normal 18 2 5" xfId="2881" xr:uid="{00000000-0005-0000-0000-0000410B0000}"/>
    <cellStyle name="Normal 18 2 5 2" xfId="2882" xr:uid="{00000000-0005-0000-0000-0000420B0000}"/>
    <cellStyle name="Normal 18 2 6" xfId="2883" xr:uid="{00000000-0005-0000-0000-0000430B0000}"/>
    <cellStyle name="Normal 18 2 7" xfId="2884" xr:uid="{00000000-0005-0000-0000-0000440B0000}"/>
    <cellStyle name="Normal 18 2 8" xfId="2885" xr:uid="{00000000-0005-0000-0000-0000450B0000}"/>
    <cellStyle name="Normal 18 2 9" xfId="2886" xr:uid="{00000000-0005-0000-0000-0000460B0000}"/>
    <cellStyle name="Normal 18 2_LT" xfId="2887" xr:uid="{00000000-0005-0000-0000-0000470B0000}"/>
    <cellStyle name="Normal 18 3" xfId="2888" xr:uid="{00000000-0005-0000-0000-0000480B0000}"/>
    <cellStyle name="Normal 18 3 2" xfId="2889" xr:uid="{00000000-0005-0000-0000-0000490B0000}"/>
    <cellStyle name="Normal 18 3 2 2" xfId="2890" xr:uid="{00000000-0005-0000-0000-00004A0B0000}"/>
    <cellStyle name="Normal 18 3 2 2 2" xfId="2891" xr:uid="{00000000-0005-0000-0000-00004B0B0000}"/>
    <cellStyle name="Normal 18 3 2 3" xfId="2892" xr:uid="{00000000-0005-0000-0000-00004C0B0000}"/>
    <cellStyle name="Normal 18 3 2 3 2" xfId="2893" xr:uid="{00000000-0005-0000-0000-00004D0B0000}"/>
    <cellStyle name="Normal 18 3 2 4" xfId="2894" xr:uid="{00000000-0005-0000-0000-00004E0B0000}"/>
    <cellStyle name="Normal 18 3 2_LT" xfId="2895" xr:uid="{00000000-0005-0000-0000-00004F0B0000}"/>
    <cellStyle name="Normal 18 3 3" xfId="2896" xr:uid="{00000000-0005-0000-0000-0000500B0000}"/>
    <cellStyle name="Normal 18 3 3 2" xfId="2897" xr:uid="{00000000-0005-0000-0000-0000510B0000}"/>
    <cellStyle name="Normal 18 3 3 2 2" xfId="2898" xr:uid="{00000000-0005-0000-0000-0000520B0000}"/>
    <cellStyle name="Normal 18 3 3 3" xfId="2899" xr:uid="{00000000-0005-0000-0000-0000530B0000}"/>
    <cellStyle name="Normal 18 3 3 3 2" xfId="2900" xr:uid="{00000000-0005-0000-0000-0000540B0000}"/>
    <cellStyle name="Normal 18 3 3 4" xfId="2901" xr:uid="{00000000-0005-0000-0000-0000550B0000}"/>
    <cellStyle name="Normal 18 3 3_LT" xfId="2902" xr:uid="{00000000-0005-0000-0000-0000560B0000}"/>
    <cellStyle name="Normal 18 3 4" xfId="2903" xr:uid="{00000000-0005-0000-0000-0000570B0000}"/>
    <cellStyle name="Normal 18 3 4 2" xfId="2904" xr:uid="{00000000-0005-0000-0000-0000580B0000}"/>
    <cellStyle name="Normal 18 3 5" xfId="2905" xr:uid="{00000000-0005-0000-0000-0000590B0000}"/>
    <cellStyle name="Normal 18 3 5 2" xfId="2906" xr:uid="{00000000-0005-0000-0000-00005A0B0000}"/>
    <cellStyle name="Normal 18 3 6" xfId="2907" xr:uid="{00000000-0005-0000-0000-00005B0B0000}"/>
    <cellStyle name="Normal 18 3_LT" xfId="2908" xr:uid="{00000000-0005-0000-0000-00005C0B0000}"/>
    <cellStyle name="Normal 18 4" xfId="2909" xr:uid="{00000000-0005-0000-0000-00005D0B0000}"/>
    <cellStyle name="Normal 18 4 2" xfId="2910" xr:uid="{00000000-0005-0000-0000-00005E0B0000}"/>
    <cellStyle name="Normal 18 4 2 2" xfId="2911" xr:uid="{00000000-0005-0000-0000-00005F0B0000}"/>
    <cellStyle name="Normal 18 4 2 2 2" xfId="2912" xr:uid="{00000000-0005-0000-0000-0000600B0000}"/>
    <cellStyle name="Normal 18 4 2 3" xfId="2913" xr:uid="{00000000-0005-0000-0000-0000610B0000}"/>
    <cellStyle name="Normal 18 4 2 3 2" xfId="2914" xr:uid="{00000000-0005-0000-0000-0000620B0000}"/>
    <cellStyle name="Normal 18 4 2 4" xfId="2915" xr:uid="{00000000-0005-0000-0000-0000630B0000}"/>
    <cellStyle name="Normal 18 4 2_LT" xfId="2916" xr:uid="{00000000-0005-0000-0000-0000640B0000}"/>
    <cellStyle name="Normal 18 4 3" xfId="2917" xr:uid="{00000000-0005-0000-0000-0000650B0000}"/>
    <cellStyle name="Normal 18 4 3 2" xfId="2918" xr:uid="{00000000-0005-0000-0000-0000660B0000}"/>
    <cellStyle name="Normal 18 4 3 2 2" xfId="2919" xr:uid="{00000000-0005-0000-0000-0000670B0000}"/>
    <cellStyle name="Normal 18 4 3 3" xfId="2920" xr:uid="{00000000-0005-0000-0000-0000680B0000}"/>
    <cellStyle name="Normal 18 4 3 3 2" xfId="2921" xr:uid="{00000000-0005-0000-0000-0000690B0000}"/>
    <cellStyle name="Normal 18 4 3 4" xfId="2922" xr:uid="{00000000-0005-0000-0000-00006A0B0000}"/>
    <cellStyle name="Normal 18 4 3_LT" xfId="2923" xr:uid="{00000000-0005-0000-0000-00006B0B0000}"/>
    <cellStyle name="Normal 18 4 4" xfId="2924" xr:uid="{00000000-0005-0000-0000-00006C0B0000}"/>
    <cellStyle name="Normal 18 4 4 2" xfId="2925" xr:uid="{00000000-0005-0000-0000-00006D0B0000}"/>
    <cellStyle name="Normal 18 4 5" xfId="2926" xr:uid="{00000000-0005-0000-0000-00006E0B0000}"/>
    <cellStyle name="Normal 18 4 5 2" xfId="2927" xr:uid="{00000000-0005-0000-0000-00006F0B0000}"/>
    <cellStyle name="Normal 18 4 6" xfId="2928" xr:uid="{00000000-0005-0000-0000-0000700B0000}"/>
    <cellStyle name="Normal 18 4_LT" xfId="2929" xr:uid="{00000000-0005-0000-0000-0000710B0000}"/>
    <cellStyle name="Normal 18 5" xfId="2930" xr:uid="{00000000-0005-0000-0000-0000720B0000}"/>
    <cellStyle name="Normal 18 5 2" xfId="2931" xr:uid="{00000000-0005-0000-0000-0000730B0000}"/>
    <cellStyle name="Normal 18 5 2 2" xfId="2932" xr:uid="{00000000-0005-0000-0000-0000740B0000}"/>
    <cellStyle name="Normal 18 5 2 2 2" xfId="2933" xr:uid="{00000000-0005-0000-0000-0000750B0000}"/>
    <cellStyle name="Normal 18 5 2 3" xfId="2934" xr:uid="{00000000-0005-0000-0000-0000760B0000}"/>
    <cellStyle name="Normal 18 5 2 3 2" xfId="2935" xr:uid="{00000000-0005-0000-0000-0000770B0000}"/>
    <cellStyle name="Normal 18 5 2 4" xfId="2936" xr:uid="{00000000-0005-0000-0000-0000780B0000}"/>
    <cellStyle name="Normal 18 5 2_LT" xfId="2937" xr:uid="{00000000-0005-0000-0000-0000790B0000}"/>
    <cellStyle name="Normal 18 5 3" xfId="2938" xr:uid="{00000000-0005-0000-0000-00007A0B0000}"/>
    <cellStyle name="Normal 18 5 3 2" xfId="2939" xr:uid="{00000000-0005-0000-0000-00007B0B0000}"/>
    <cellStyle name="Normal 18 5 3 2 2" xfId="2940" xr:uid="{00000000-0005-0000-0000-00007C0B0000}"/>
    <cellStyle name="Normal 18 5 3 3" xfId="2941" xr:uid="{00000000-0005-0000-0000-00007D0B0000}"/>
    <cellStyle name="Normal 18 5 3 3 2" xfId="2942" xr:uid="{00000000-0005-0000-0000-00007E0B0000}"/>
    <cellStyle name="Normal 18 5 3 4" xfId="2943" xr:uid="{00000000-0005-0000-0000-00007F0B0000}"/>
    <cellStyle name="Normal 18 5 3_LT" xfId="2944" xr:uid="{00000000-0005-0000-0000-0000800B0000}"/>
    <cellStyle name="Normal 18 5 4" xfId="2945" xr:uid="{00000000-0005-0000-0000-0000810B0000}"/>
    <cellStyle name="Normal 18 5 4 2" xfId="2946" xr:uid="{00000000-0005-0000-0000-0000820B0000}"/>
    <cellStyle name="Normal 18 5 5" xfId="2947" xr:uid="{00000000-0005-0000-0000-0000830B0000}"/>
    <cellStyle name="Normal 18 5 5 2" xfId="2948" xr:uid="{00000000-0005-0000-0000-0000840B0000}"/>
    <cellStyle name="Normal 18 5 6" xfId="2949" xr:uid="{00000000-0005-0000-0000-0000850B0000}"/>
    <cellStyle name="Normal 18 5_LT" xfId="2950" xr:uid="{00000000-0005-0000-0000-0000860B0000}"/>
    <cellStyle name="Normal 18 6" xfId="2951" xr:uid="{00000000-0005-0000-0000-0000870B0000}"/>
    <cellStyle name="Normal 18 6 2" xfId="2952" xr:uid="{00000000-0005-0000-0000-0000880B0000}"/>
    <cellStyle name="Normal 18 6 2 2" xfId="2953" xr:uid="{00000000-0005-0000-0000-0000890B0000}"/>
    <cellStyle name="Normal 18 6 2 2 2" xfId="2954" xr:uid="{00000000-0005-0000-0000-00008A0B0000}"/>
    <cellStyle name="Normal 18 6 2 3" xfId="2955" xr:uid="{00000000-0005-0000-0000-00008B0B0000}"/>
    <cellStyle name="Normal 18 6 2 3 2" xfId="2956" xr:uid="{00000000-0005-0000-0000-00008C0B0000}"/>
    <cellStyle name="Normal 18 6 2 4" xfId="2957" xr:uid="{00000000-0005-0000-0000-00008D0B0000}"/>
    <cellStyle name="Normal 18 6 2_LT" xfId="2958" xr:uid="{00000000-0005-0000-0000-00008E0B0000}"/>
    <cellStyle name="Normal 18 6 3" xfId="2959" xr:uid="{00000000-0005-0000-0000-00008F0B0000}"/>
    <cellStyle name="Normal 18 6 3 2" xfId="2960" xr:uid="{00000000-0005-0000-0000-0000900B0000}"/>
    <cellStyle name="Normal 18 6 3 2 2" xfId="2961" xr:uid="{00000000-0005-0000-0000-0000910B0000}"/>
    <cellStyle name="Normal 18 6 3 3" xfId="2962" xr:uid="{00000000-0005-0000-0000-0000920B0000}"/>
    <cellStyle name="Normal 18 6 3 3 2" xfId="2963" xr:uid="{00000000-0005-0000-0000-0000930B0000}"/>
    <cellStyle name="Normal 18 6 3 4" xfId="2964" xr:uid="{00000000-0005-0000-0000-0000940B0000}"/>
    <cellStyle name="Normal 18 6 3_LT" xfId="2965" xr:uid="{00000000-0005-0000-0000-0000950B0000}"/>
    <cellStyle name="Normal 18 6 4" xfId="2966" xr:uid="{00000000-0005-0000-0000-0000960B0000}"/>
    <cellStyle name="Normal 18 6 4 2" xfId="2967" xr:uid="{00000000-0005-0000-0000-0000970B0000}"/>
    <cellStyle name="Normal 18 6 5" xfId="2968" xr:uid="{00000000-0005-0000-0000-0000980B0000}"/>
    <cellStyle name="Normal 18 6 5 2" xfId="2969" xr:uid="{00000000-0005-0000-0000-0000990B0000}"/>
    <cellStyle name="Normal 18 6 6" xfId="2970" xr:uid="{00000000-0005-0000-0000-00009A0B0000}"/>
    <cellStyle name="Normal 18 6_LT" xfId="2971" xr:uid="{00000000-0005-0000-0000-00009B0B0000}"/>
    <cellStyle name="Normal 18 7" xfId="2972" xr:uid="{00000000-0005-0000-0000-00009C0B0000}"/>
    <cellStyle name="Normal 18 7 2" xfId="2973" xr:uid="{00000000-0005-0000-0000-00009D0B0000}"/>
    <cellStyle name="Normal 18 7 2 2" xfId="2974" xr:uid="{00000000-0005-0000-0000-00009E0B0000}"/>
    <cellStyle name="Normal 18 7 2 2 2" xfId="2975" xr:uid="{00000000-0005-0000-0000-00009F0B0000}"/>
    <cellStyle name="Normal 18 7 2 3" xfId="2976" xr:uid="{00000000-0005-0000-0000-0000A00B0000}"/>
    <cellStyle name="Normal 18 7 2 3 2" xfId="2977" xr:uid="{00000000-0005-0000-0000-0000A10B0000}"/>
    <cellStyle name="Normal 18 7 2 4" xfId="2978" xr:uid="{00000000-0005-0000-0000-0000A20B0000}"/>
    <cellStyle name="Normal 18 7 2_LT" xfId="2979" xr:uid="{00000000-0005-0000-0000-0000A30B0000}"/>
    <cellStyle name="Normal 18 7 3" xfId="2980" xr:uid="{00000000-0005-0000-0000-0000A40B0000}"/>
    <cellStyle name="Normal 18 7 3 2" xfId="2981" xr:uid="{00000000-0005-0000-0000-0000A50B0000}"/>
    <cellStyle name="Normal 18 7 3 2 2" xfId="2982" xr:uid="{00000000-0005-0000-0000-0000A60B0000}"/>
    <cellStyle name="Normal 18 7 3 3" xfId="2983" xr:uid="{00000000-0005-0000-0000-0000A70B0000}"/>
    <cellStyle name="Normal 18 7 3 3 2" xfId="2984" xr:uid="{00000000-0005-0000-0000-0000A80B0000}"/>
    <cellStyle name="Normal 18 7 3 4" xfId="2985" xr:uid="{00000000-0005-0000-0000-0000A90B0000}"/>
    <cellStyle name="Normal 18 7 3_LT" xfId="2986" xr:uid="{00000000-0005-0000-0000-0000AA0B0000}"/>
    <cellStyle name="Normal 18 7 4" xfId="2987" xr:uid="{00000000-0005-0000-0000-0000AB0B0000}"/>
    <cellStyle name="Normal 18 7 4 2" xfId="2988" xr:uid="{00000000-0005-0000-0000-0000AC0B0000}"/>
    <cellStyle name="Normal 18 7 5" xfId="2989" xr:uid="{00000000-0005-0000-0000-0000AD0B0000}"/>
    <cellStyle name="Normal 18 7 5 2" xfId="2990" xr:uid="{00000000-0005-0000-0000-0000AE0B0000}"/>
    <cellStyle name="Normal 18 7 6" xfId="2991" xr:uid="{00000000-0005-0000-0000-0000AF0B0000}"/>
    <cellStyle name="Normal 18 7_LT" xfId="2992" xr:uid="{00000000-0005-0000-0000-0000B00B0000}"/>
    <cellStyle name="Normal 18 8" xfId="2993" xr:uid="{00000000-0005-0000-0000-0000B10B0000}"/>
    <cellStyle name="Normal 18 9" xfId="2994" xr:uid="{00000000-0005-0000-0000-0000B20B0000}"/>
    <cellStyle name="Normal 180" xfId="2995" xr:uid="{00000000-0005-0000-0000-0000B30B0000}"/>
    <cellStyle name="Normal 181" xfId="2996" xr:uid="{00000000-0005-0000-0000-0000B40B0000}"/>
    <cellStyle name="Normal 182" xfId="2997" xr:uid="{00000000-0005-0000-0000-0000B50B0000}"/>
    <cellStyle name="Normal 183" xfId="2998" xr:uid="{00000000-0005-0000-0000-0000B60B0000}"/>
    <cellStyle name="Normal 184" xfId="2999" xr:uid="{00000000-0005-0000-0000-0000B70B0000}"/>
    <cellStyle name="Normal 185" xfId="3000" xr:uid="{00000000-0005-0000-0000-0000B80B0000}"/>
    <cellStyle name="Normal 186" xfId="3001" xr:uid="{00000000-0005-0000-0000-0000B90B0000}"/>
    <cellStyle name="Normal 187" xfId="3002" xr:uid="{00000000-0005-0000-0000-0000BA0B0000}"/>
    <cellStyle name="Normal 188" xfId="3003" xr:uid="{00000000-0005-0000-0000-0000BB0B0000}"/>
    <cellStyle name="Normal 189" xfId="3004" xr:uid="{00000000-0005-0000-0000-0000BC0B0000}"/>
    <cellStyle name="Normal 19" xfId="3005" xr:uid="{00000000-0005-0000-0000-0000BD0B0000}"/>
    <cellStyle name="Normal 19 2" xfId="3006" xr:uid="{00000000-0005-0000-0000-0000BE0B0000}"/>
    <cellStyle name="Normal 19 3" xfId="3007" xr:uid="{00000000-0005-0000-0000-0000BF0B0000}"/>
    <cellStyle name="Normal 19 4" xfId="3008" xr:uid="{00000000-0005-0000-0000-0000C00B0000}"/>
    <cellStyle name="Normal 19 5" xfId="3009" xr:uid="{00000000-0005-0000-0000-0000C10B0000}"/>
    <cellStyle name="Normal 19 6" xfId="3010" xr:uid="{00000000-0005-0000-0000-0000C20B0000}"/>
    <cellStyle name="Normal 19 7" xfId="3011" xr:uid="{00000000-0005-0000-0000-0000C30B0000}"/>
    <cellStyle name="Normal 19 8" xfId="3012" xr:uid="{00000000-0005-0000-0000-0000C40B0000}"/>
    <cellStyle name="Normal 19 9" xfId="3013" xr:uid="{00000000-0005-0000-0000-0000C50B0000}"/>
    <cellStyle name="Normal 190" xfId="3014" xr:uid="{00000000-0005-0000-0000-0000C60B0000}"/>
    <cellStyle name="Normal 191" xfId="3015" xr:uid="{00000000-0005-0000-0000-0000C70B0000}"/>
    <cellStyle name="Normal 192" xfId="3016" xr:uid="{00000000-0005-0000-0000-0000C80B0000}"/>
    <cellStyle name="Normal 193" xfId="3017" xr:uid="{00000000-0005-0000-0000-0000C90B0000}"/>
    <cellStyle name="Normal 194" xfId="3018" xr:uid="{00000000-0005-0000-0000-0000CA0B0000}"/>
    <cellStyle name="Normal 195" xfId="3019" xr:uid="{00000000-0005-0000-0000-0000CB0B0000}"/>
    <cellStyle name="Normal 196" xfId="3020" xr:uid="{00000000-0005-0000-0000-0000CC0B0000}"/>
    <cellStyle name="Normal 197" xfId="3021" xr:uid="{00000000-0005-0000-0000-0000CD0B0000}"/>
    <cellStyle name="Normal 197 2" xfId="3022" xr:uid="{00000000-0005-0000-0000-0000CE0B0000}"/>
    <cellStyle name="Normal 197 2 2" xfId="3023" xr:uid="{00000000-0005-0000-0000-0000CF0B0000}"/>
    <cellStyle name="Normal 197 2 2 2" xfId="3024" xr:uid="{00000000-0005-0000-0000-0000D00B0000}"/>
    <cellStyle name="Normal 197 2 3" xfId="3025" xr:uid="{00000000-0005-0000-0000-0000D10B0000}"/>
    <cellStyle name="Normal 197 3" xfId="3026" xr:uid="{00000000-0005-0000-0000-0000D20B0000}"/>
    <cellStyle name="Normal 198" xfId="3027" xr:uid="{00000000-0005-0000-0000-0000D30B0000}"/>
    <cellStyle name="Normal 199" xfId="3028" xr:uid="{00000000-0005-0000-0000-0000D40B0000}"/>
    <cellStyle name="Normal 199 2" xfId="3029" xr:uid="{00000000-0005-0000-0000-0000D50B0000}"/>
    <cellStyle name="Normal 199 2 2" xfId="3030" xr:uid="{00000000-0005-0000-0000-0000D60B0000}"/>
    <cellStyle name="Normal 199 2 2 2" xfId="3031" xr:uid="{00000000-0005-0000-0000-0000D70B0000}"/>
    <cellStyle name="Normal 199 2 3" xfId="3032" xr:uid="{00000000-0005-0000-0000-0000D80B0000}"/>
    <cellStyle name="Normal 199 3" xfId="3033" xr:uid="{00000000-0005-0000-0000-0000D90B0000}"/>
    <cellStyle name="Normal 2" xfId="3034" xr:uid="{00000000-0005-0000-0000-0000DA0B0000}"/>
    <cellStyle name="Normal 2 10" xfId="3035" xr:uid="{00000000-0005-0000-0000-0000DB0B0000}"/>
    <cellStyle name="Normal 2 10 2" xfId="3036" xr:uid="{00000000-0005-0000-0000-0000DC0B0000}"/>
    <cellStyle name="Normal 2 10 2 2" xfId="3037" xr:uid="{00000000-0005-0000-0000-0000DD0B0000}"/>
    <cellStyle name="Normal 2 10 2 3" xfId="3038" xr:uid="{00000000-0005-0000-0000-0000DE0B0000}"/>
    <cellStyle name="Normal 2 10 2 4" xfId="3039" xr:uid="{00000000-0005-0000-0000-0000DF0B0000}"/>
    <cellStyle name="Normal 2 10 2 5" xfId="3040" xr:uid="{00000000-0005-0000-0000-0000E00B0000}"/>
    <cellStyle name="Normal 2 10 2 6" xfId="3041" xr:uid="{00000000-0005-0000-0000-0000E10B0000}"/>
    <cellStyle name="Normal 2 10 2 7" xfId="3042" xr:uid="{00000000-0005-0000-0000-0000E20B0000}"/>
    <cellStyle name="Normal 2 10 2 8" xfId="3043" xr:uid="{00000000-0005-0000-0000-0000E30B0000}"/>
    <cellStyle name="Normal 2 10 3" xfId="3044" xr:uid="{00000000-0005-0000-0000-0000E40B0000}"/>
    <cellStyle name="Normal 2 10 4" xfId="3045" xr:uid="{00000000-0005-0000-0000-0000E50B0000}"/>
    <cellStyle name="Normal 2 10 5" xfId="3046" xr:uid="{00000000-0005-0000-0000-0000E60B0000}"/>
    <cellStyle name="Normal 2 10 6" xfId="3047" xr:uid="{00000000-0005-0000-0000-0000E70B0000}"/>
    <cellStyle name="Normal 2 10 7" xfId="3048" xr:uid="{00000000-0005-0000-0000-0000E80B0000}"/>
    <cellStyle name="Normal 2 10 8" xfId="3049" xr:uid="{00000000-0005-0000-0000-0000E90B0000}"/>
    <cellStyle name="Normal 2 10 9" xfId="3050" xr:uid="{00000000-0005-0000-0000-0000EA0B0000}"/>
    <cellStyle name="Normal 2 11" xfId="3051" xr:uid="{00000000-0005-0000-0000-0000EB0B0000}"/>
    <cellStyle name="Normal 2 11 2" xfId="3052" xr:uid="{00000000-0005-0000-0000-0000EC0B0000}"/>
    <cellStyle name="Normal 2 11 2 2" xfId="3053" xr:uid="{00000000-0005-0000-0000-0000ED0B0000}"/>
    <cellStyle name="Normal 2 11 2 3" xfId="3054" xr:uid="{00000000-0005-0000-0000-0000EE0B0000}"/>
    <cellStyle name="Normal 2 11 2 4" xfId="3055" xr:uid="{00000000-0005-0000-0000-0000EF0B0000}"/>
    <cellStyle name="Normal 2 11 2 5" xfId="3056" xr:uid="{00000000-0005-0000-0000-0000F00B0000}"/>
    <cellStyle name="Normal 2 11 2 6" xfId="3057" xr:uid="{00000000-0005-0000-0000-0000F10B0000}"/>
    <cellStyle name="Normal 2 11 2 7" xfId="3058" xr:uid="{00000000-0005-0000-0000-0000F20B0000}"/>
    <cellStyle name="Normal 2 11 2 8" xfId="3059" xr:uid="{00000000-0005-0000-0000-0000F30B0000}"/>
    <cellStyle name="Normal 2 11 3" xfId="3060" xr:uid="{00000000-0005-0000-0000-0000F40B0000}"/>
    <cellStyle name="Normal 2 11 4" xfId="3061" xr:uid="{00000000-0005-0000-0000-0000F50B0000}"/>
    <cellStyle name="Normal 2 11 5" xfId="3062" xr:uid="{00000000-0005-0000-0000-0000F60B0000}"/>
    <cellStyle name="Normal 2 11 6" xfId="3063" xr:uid="{00000000-0005-0000-0000-0000F70B0000}"/>
    <cellStyle name="Normal 2 11 7" xfId="3064" xr:uid="{00000000-0005-0000-0000-0000F80B0000}"/>
    <cellStyle name="Normal 2 11 8" xfId="3065" xr:uid="{00000000-0005-0000-0000-0000F90B0000}"/>
    <cellStyle name="Normal 2 11 9" xfId="3066" xr:uid="{00000000-0005-0000-0000-0000FA0B0000}"/>
    <cellStyle name="Normal 2 12" xfId="3067" xr:uid="{00000000-0005-0000-0000-0000FB0B0000}"/>
    <cellStyle name="Normal 2 12 2" xfId="3068" xr:uid="{00000000-0005-0000-0000-0000FC0B0000}"/>
    <cellStyle name="Normal 2 13" xfId="3069" xr:uid="{00000000-0005-0000-0000-0000FD0B0000}"/>
    <cellStyle name="Normal 2 13 2" xfId="3070" xr:uid="{00000000-0005-0000-0000-0000FE0B0000}"/>
    <cellStyle name="Normal 2 14" xfId="3071" xr:uid="{00000000-0005-0000-0000-0000FF0B0000}"/>
    <cellStyle name="Normal 2 14 2" xfId="3072" xr:uid="{00000000-0005-0000-0000-0000000C0000}"/>
    <cellStyle name="Normal 2 15" xfId="3073" xr:uid="{00000000-0005-0000-0000-0000010C0000}"/>
    <cellStyle name="Normal 2 15 2" xfId="3074" xr:uid="{00000000-0005-0000-0000-0000020C0000}"/>
    <cellStyle name="Normal 2 16" xfId="3075" xr:uid="{00000000-0005-0000-0000-0000030C0000}"/>
    <cellStyle name="Normal 2 16 2" xfId="3076" xr:uid="{00000000-0005-0000-0000-0000040C0000}"/>
    <cellStyle name="Normal 2 17" xfId="3077" xr:uid="{00000000-0005-0000-0000-0000050C0000}"/>
    <cellStyle name="Normal 2 17 2" xfId="3078" xr:uid="{00000000-0005-0000-0000-0000060C0000}"/>
    <cellStyle name="Normal 2 18" xfId="3079" xr:uid="{00000000-0005-0000-0000-0000070C0000}"/>
    <cellStyle name="Normal 2 18 2" xfId="3080" xr:uid="{00000000-0005-0000-0000-0000080C0000}"/>
    <cellStyle name="Normal 2 19" xfId="3081" xr:uid="{00000000-0005-0000-0000-0000090C0000}"/>
    <cellStyle name="Normal 2 19 2" xfId="3082" xr:uid="{00000000-0005-0000-0000-00000A0C0000}"/>
    <cellStyle name="Normal 2 2" xfId="3083" xr:uid="{00000000-0005-0000-0000-00000B0C0000}"/>
    <cellStyle name="Normal 2 2 10" xfId="3084" xr:uid="{00000000-0005-0000-0000-00000C0C0000}"/>
    <cellStyle name="Normal 2 2 10 2" xfId="3085" xr:uid="{00000000-0005-0000-0000-00000D0C0000}"/>
    <cellStyle name="Normal 2 2 10 3" xfId="3086" xr:uid="{00000000-0005-0000-0000-00000E0C0000}"/>
    <cellStyle name="Normal 2 2 10 4" xfId="3087" xr:uid="{00000000-0005-0000-0000-00000F0C0000}"/>
    <cellStyle name="Normal 2 2 10 5" xfId="3088" xr:uid="{00000000-0005-0000-0000-0000100C0000}"/>
    <cellStyle name="Normal 2 2 10 6" xfId="3089" xr:uid="{00000000-0005-0000-0000-0000110C0000}"/>
    <cellStyle name="Normal 2 2 10 7" xfId="3090" xr:uid="{00000000-0005-0000-0000-0000120C0000}"/>
    <cellStyle name="Normal 2 2 10 8" xfId="3091" xr:uid="{00000000-0005-0000-0000-0000130C0000}"/>
    <cellStyle name="Normal 2 2 11" xfId="3092" xr:uid="{00000000-0005-0000-0000-0000140C0000}"/>
    <cellStyle name="Normal 2 2 12" xfId="3093" xr:uid="{00000000-0005-0000-0000-0000150C0000}"/>
    <cellStyle name="Normal 2 2 13" xfId="3094" xr:uid="{00000000-0005-0000-0000-0000160C0000}"/>
    <cellStyle name="Normal 2 2 14" xfId="3095" xr:uid="{00000000-0005-0000-0000-0000170C0000}"/>
    <cellStyle name="Normal 2 2 2" xfId="3096" xr:uid="{00000000-0005-0000-0000-0000180C0000}"/>
    <cellStyle name="Normal 2 2 2 10" xfId="3097" xr:uid="{00000000-0005-0000-0000-0000190C0000}"/>
    <cellStyle name="Normal 2 2 2 11" xfId="3098" xr:uid="{00000000-0005-0000-0000-00001A0C0000}"/>
    <cellStyle name="Normal 2 2 2 12" xfId="3099" xr:uid="{00000000-0005-0000-0000-00001B0C0000}"/>
    <cellStyle name="Normal 2 2 2 13" xfId="3100" xr:uid="{00000000-0005-0000-0000-00001C0C0000}"/>
    <cellStyle name="Normal 2 2 2 14" xfId="3101" xr:uid="{00000000-0005-0000-0000-00001D0C0000}"/>
    <cellStyle name="Normal 2 2 2 15" xfId="3102" xr:uid="{00000000-0005-0000-0000-00001E0C0000}"/>
    <cellStyle name="Normal 2 2 2 16" xfId="3103" xr:uid="{00000000-0005-0000-0000-00001F0C0000}"/>
    <cellStyle name="Normal 2 2 2 17" xfId="3104" xr:uid="{00000000-0005-0000-0000-0000200C0000}"/>
    <cellStyle name="Normal 2 2 2 18" xfId="3105" xr:uid="{00000000-0005-0000-0000-0000210C0000}"/>
    <cellStyle name="Normal 2 2 2 19" xfId="3106" xr:uid="{00000000-0005-0000-0000-0000220C0000}"/>
    <cellStyle name="Normal 2 2 2 2" xfId="3107" xr:uid="{00000000-0005-0000-0000-0000230C0000}"/>
    <cellStyle name="Normal 2 2 2 2 10" xfId="3108" xr:uid="{00000000-0005-0000-0000-0000240C0000}"/>
    <cellStyle name="Normal 2 2 2 2 11" xfId="3109" xr:uid="{00000000-0005-0000-0000-0000250C0000}"/>
    <cellStyle name="Normal 2 2 2 2 12" xfId="3110" xr:uid="{00000000-0005-0000-0000-0000260C0000}"/>
    <cellStyle name="Normal 2 2 2 2 13" xfId="3111" xr:uid="{00000000-0005-0000-0000-0000270C0000}"/>
    <cellStyle name="Normal 2 2 2 2 14" xfId="3112" xr:uid="{00000000-0005-0000-0000-0000280C0000}"/>
    <cellStyle name="Normal 2 2 2 2 2" xfId="3113" xr:uid="{00000000-0005-0000-0000-0000290C0000}"/>
    <cellStyle name="Normal 2 2 2 2 2 10" xfId="3114" xr:uid="{00000000-0005-0000-0000-00002A0C0000}"/>
    <cellStyle name="Normal 2 2 2 2 2 11" xfId="3115" xr:uid="{00000000-0005-0000-0000-00002B0C0000}"/>
    <cellStyle name="Normal 2 2 2 2 2 12" xfId="3116" xr:uid="{00000000-0005-0000-0000-00002C0C0000}"/>
    <cellStyle name="Normal 2 2 2 2 2 13" xfId="3117" xr:uid="{00000000-0005-0000-0000-00002D0C0000}"/>
    <cellStyle name="Normal 2 2 2 2 2 14" xfId="3118" xr:uid="{00000000-0005-0000-0000-00002E0C0000}"/>
    <cellStyle name="Normal 2 2 2 2 2 15" xfId="3119" xr:uid="{00000000-0005-0000-0000-00002F0C0000}"/>
    <cellStyle name="Normal 2 2 2 2 2 16" xfId="3120" xr:uid="{00000000-0005-0000-0000-0000300C0000}"/>
    <cellStyle name="Normal 2 2 2 2 2 17" xfId="3121" xr:uid="{00000000-0005-0000-0000-0000310C0000}"/>
    <cellStyle name="Normal 2 2 2 2 2 18" xfId="3122" xr:uid="{00000000-0005-0000-0000-0000320C0000}"/>
    <cellStyle name="Normal 2 2 2 2 2 19" xfId="3123" xr:uid="{00000000-0005-0000-0000-0000330C0000}"/>
    <cellStyle name="Normal 2 2 2 2 2 2" xfId="3124" xr:uid="{00000000-0005-0000-0000-0000340C0000}"/>
    <cellStyle name="Normal 2 2 2 2 2 2 10" xfId="3125" xr:uid="{00000000-0005-0000-0000-0000350C0000}"/>
    <cellStyle name="Normal 2 2 2 2 2 2 11" xfId="3126" xr:uid="{00000000-0005-0000-0000-0000360C0000}"/>
    <cellStyle name="Normal 2 2 2 2 2 2 12" xfId="3127" xr:uid="{00000000-0005-0000-0000-0000370C0000}"/>
    <cellStyle name="Normal 2 2 2 2 2 2 13" xfId="3128" xr:uid="{00000000-0005-0000-0000-0000380C0000}"/>
    <cellStyle name="Normal 2 2 2 2 2 2 14" xfId="3129" xr:uid="{00000000-0005-0000-0000-0000390C0000}"/>
    <cellStyle name="Normal 2 2 2 2 2 2 15" xfId="3130" xr:uid="{00000000-0005-0000-0000-00003A0C0000}"/>
    <cellStyle name="Normal 2 2 2 2 2 2 16" xfId="3131" xr:uid="{00000000-0005-0000-0000-00003B0C0000}"/>
    <cellStyle name="Normal 2 2 2 2 2 2 17" xfId="3132" xr:uid="{00000000-0005-0000-0000-00003C0C0000}"/>
    <cellStyle name="Normal 2 2 2 2 2 2 18" xfId="3133" xr:uid="{00000000-0005-0000-0000-00003D0C0000}"/>
    <cellStyle name="Normal 2 2 2 2 2 2 19" xfId="3134" xr:uid="{00000000-0005-0000-0000-00003E0C0000}"/>
    <cellStyle name="Normal 2 2 2 2 2 2 2" xfId="3135" xr:uid="{00000000-0005-0000-0000-00003F0C0000}"/>
    <cellStyle name="Normal 2 2 2 2 2 2 2 10" xfId="3136" xr:uid="{00000000-0005-0000-0000-0000400C0000}"/>
    <cellStyle name="Normal 2 2 2 2 2 2 2 11" xfId="3137" xr:uid="{00000000-0005-0000-0000-0000410C0000}"/>
    <cellStyle name="Normal 2 2 2 2 2 2 2 2" xfId="3138" xr:uid="{00000000-0005-0000-0000-0000420C0000}"/>
    <cellStyle name="Normal 2 2 2 2 2 2 2 2 10" xfId="3139" xr:uid="{00000000-0005-0000-0000-0000430C0000}"/>
    <cellStyle name="Normal 2 2 2 2 2 2 2 2 11" xfId="3140" xr:uid="{00000000-0005-0000-0000-0000440C0000}"/>
    <cellStyle name="Normal 2 2 2 2 2 2 2 2 2" xfId="3141" xr:uid="{00000000-0005-0000-0000-0000450C0000}"/>
    <cellStyle name="Normal 2 2 2 2 2 2 2 2 2 10" xfId="3142" xr:uid="{00000000-0005-0000-0000-0000460C0000}"/>
    <cellStyle name="Normal 2 2 2 2 2 2 2 2 2 2" xfId="3143" xr:uid="{00000000-0005-0000-0000-0000470C0000}"/>
    <cellStyle name="Normal 2 2 2 2 2 2 2 2 2 2 10" xfId="3144" xr:uid="{00000000-0005-0000-0000-0000480C0000}"/>
    <cellStyle name="Normal 2 2 2 2 2 2 2 2 2 2 2" xfId="3145" xr:uid="{00000000-0005-0000-0000-0000490C0000}"/>
    <cellStyle name="Normal 2 2 2 2 2 2 2 2 2 2 2 2" xfId="3146" xr:uid="{00000000-0005-0000-0000-00004A0C0000}"/>
    <cellStyle name="Normal 2 2 2 2 2 2 2 2 2 2 2 2 2" xfId="3147" xr:uid="{00000000-0005-0000-0000-00004B0C0000}"/>
    <cellStyle name="Normal 2 2 2 2 2 2 2 2 2 2 2 2 2 2" xfId="3148" xr:uid="{00000000-0005-0000-0000-00004C0C0000}"/>
    <cellStyle name="Normal 2 2 2 2 2 2 2 2 2 2 2 2 2 2 2" xfId="3149" xr:uid="{00000000-0005-0000-0000-00004D0C0000}"/>
    <cellStyle name="Normal 2 2 2 2 2 2 2 2 2 2 2 2 2 2 2 2" xfId="3150" xr:uid="{00000000-0005-0000-0000-00004E0C0000}"/>
    <cellStyle name="Normal 2 2 2 2 2 2 2 2 2 2 2 2 2 2 2 2 2" xfId="3151" xr:uid="{00000000-0005-0000-0000-00004F0C0000}"/>
    <cellStyle name="Normal 2 2 2 2 2 2 2 2 2 2 2 2 2 2 2 2 2 2" xfId="3152" xr:uid="{00000000-0005-0000-0000-0000500C0000}"/>
    <cellStyle name="Normal 2 2 2 2 2 2 2 2 2 2 2 2 2 2 2 2 2 2 2" xfId="3153" xr:uid="{00000000-0005-0000-0000-0000510C0000}"/>
    <cellStyle name="Normal 2 2 2 2 2 2 2 2 2 2 2 2 2 2 2 2 2 2 2 2" xfId="3154" xr:uid="{00000000-0005-0000-0000-0000520C0000}"/>
    <cellStyle name="Normal 2 2 2 2 2 2 2 2 2 2 2 2 2 2 2 2 2 2 2 2 2" xfId="3155" xr:uid="{00000000-0005-0000-0000-0000530C0000}"/>
    <cellStyle name="Normal 2 2 2 2 2 2 2 2 2 2 2 2 2 2 2 2 2 2 2 2 2 2" xfId="3156" xr:uid="{00000000-0005-0000-0000-0000540C0000}"/>
    <cellStyle name="Normal 2 2 2 2 2 2 2 2 2 2 2 2 2 2 2 2 2 2 2 2 2 2 2" xfId="3157" xr:uid="{00000000-0005-0000-0000-0000550C0000}"/>
    <cellStyle name="Normal 2 2 2 2 2 2 2 2 2 2 2 2 2 2 2 2 2 2 2 2 2 2 2 2" xfId="3158" xr:uid="{00000000-0005-0000-0000-0000560C0000}"/>
    <cellStyle name="Normal 2 2 2 2 2 2 2 2 2 2 2 2 2 2 2 2 2 2 2 2 2 2 2 2 2" xfId="3159" xr:uid="{00000000-0005-0000-0000-0000570C0000}"/>
    <cellStyle name="Normal 2 2 2 2 2 2 2 2 2 2 2 2 2 2 2 2 2 2 2 2 2 2 2 2 2 2" xfId="3160" xr:uid="{00000000-0005-0000-0000-0000580C0000}"/>
    <cellStyle name="Normal 2 2 2 2 2 2 2 2 2 2 2 2 2 2 2 2 2 2 2 2 2 2 2 2 2 2 2" xfId="3161" xr:uid="{00000000-0005-0000-0000-0000590C0000}"/>
    <cellStyle name="Normal 2 2 2 2 2 2 2 2 2 2 2 2 2 2 2 2 2 2 2 2 2 2 2 2 3" xfId="3162" xr:uid="{00000000-0005-0000-0000-00005A0C0000}"/>
    <cellStyle name="Normal 2 2 2 2 2 2 2 2 2 2 2 2 2 2 2 2 2 2 2 2 2 2 2 3" xfId="3163" xr:uid="{00000000-0005-0000-0000-00005B0C0000}"/>
    <cellStyle name="Normal 2 2 2 2 2 2 2 2 2 2 2 2 2 2 2 2 2 2 2 2 2 2 3" xfId="3164" xr:uid="{00000000-0005-0000-0000-00005C0C0000}"/>
    <cellStyle name="Normal 2 2 2 2 2 2 2 2 2 2 2 2 2 2 2 2 2 2 2 2 2 2 4" xfId="3165" xr:uid="{00000000-0005-0000-0000-00005D0C0000}"/>
    <cellStyle name="Normal 2 2 2 2 2 2 2 2 2 2 2 2 2 2 2 2 2 2 2 2 2 3" xfId="3166" xr:uid="{00000000-0005-0000-0000-00005E0C0000}"/>
    <cellStyle name="Normal 2 2 2 2 2 2 2 2 2 2 2 2 2 2 2 2 2 2 2 2 2 4" xfId="3167" xr:uid="{00000000-0005-0000-0000-00005F0C0000}"/>
    <cellStyle name="Normal 2 2 2 2 2 2 2 2 2 2 2 2 2 2 2 2 2 2 2 2 3" xfId="3168" xr:uid="{00000000-0005-0000-0000-0000600C0000}"/>
    <cellStyle name="Normal 2 2 2 2 2 2 2 2 2 2 2 2 2 2 2 2 2 2 2 2 4" xfId="3169" xr:uid="{00000000-0005-0000-0000-0000610C0000}"/>
    <cellStyle name="Normal 2 2 2 2 2 2 2 2 2 2 2 2 2 2 2 2 2 2 2 2 5" xfId="3170" xr:uid="{00000000-0005-0000-0000-0000620C0000}"/>
    <cellStyle name="Normal 2 2 2 2 2 2 2 2 2 2 2 2 2 2 2 2 2 2 2 3" xfId="3171" xr:uid="{00000000-0005-0000-0000-0000630C0000}"/>
    <cellStyle name="Normal 2 2 2 2 2 2 2 2 2 2 2 2 2 2 2 2 2 2 2 4" xfId="3172" xr:uid="{00000000-0005-0000-0000-0000640C0000}"/>
    <cellStyle name="Normal 2 2 2 2 2 2 2 2 2 2 2 2 2 2 2 2 2 2 2 5" xfId="3173" xr:uid="{00000000-0005-0000-0000-0000650C0000}"/>
    <cellStyle name="Normal 2 2 2 2 2 2 2 2 2 2 2 2 2 2 2 2 2 2 3" xfId="3174" xr:uid="{00000000-0005-0000-0000-0000660C0000}"/>
    <cellStyle name="Normal 2 2 2 2 2 2 2 2 2 2 2 2 2 2 2 2 2 2 4" xfId="3175" xr:uid="{00000000-0005-0000-0000-0000670C0000}"/>
    <cellStyle name="Normal 2 2 2 2 2 2 2 2 2 2 2 2 2 2 2 2 2 2 5" xfId="3176" xr:uid="{00000000-0005-0000-0000-0000680C0000}"/>
    <cellStyle name="Normal 2 2 2 2 2 2 2 2 2 2 2 2 2 2 2 2 2 2 6" xfId="3177" xr:uid="{00000000-0005-0000-0000-0000690C0000}"/>
    <cellStyle name="Normal 2 2 2 2 2 2 2 2 2 2 2 2 2 2 2 2 2 3" xfId="3178" xr:uid="{00000000-0005-0000-0000-00006A0C0000}"/>
    <cellStyle name="Normal 2 2 2 2 2 2 2 2 2 2 2 2 2 2 2 2 2 4" xfId="3179" xr:uid="{00000000-0005-0000-0000-00006B0C0000}"/>
    <cellStyle name="Normal 2 2 2 2 2 2 2 2 2 2 2 2 2 2 2 2 2 5" xfId="3180" xr:uid="{00000000-0005-0000-0000-00006C0C0000}"/>
    <cellStyle name="Normal 2 2 2 2 2 2 2 2 2 2 2 2 2 2 2 2 2 6" xfId="3181" xr:uid="{00000000-0005-0000-0000-00006D0C0000}"/>
    <cellStyle name="Normal 2 2 2 2 2 2 2 2 2 2 2 2 2 2 2 2 3" xfId="3182" xr:uid="{00000000-0005-0000-0000-00006E0C0000}"/>
    <cellStyle name="Normal 2 2 2 2 2 2 2 2 2 2 2 2 2 2 2 2 4" xfId="3183" xr:uid="{00000000-0005-0000-0000-00006F0C0000}"/>
    <cellStyle name="Normal 2 2 2 2 2 2 2 2 2 2 2 2 2 2 2 2 5" xfId="3184" xr:uid="{00000000-0005-0000-0000-0000700C0000}"/>
    <cellStyle name="Normal 2 2 2 2 2 2 2 2 2 2 2 2 2 2 2 2 6" xfId="3185" xr:uid="{00000000-0005-0000-0000-0000710C0000}"/>
    <cellStyle name="Normal 2 2 2 2 2 2 2 2 2 2 2 2 2 2 2 2 7" xfId="3186" xr:uid="{00000000-0005-0000-0000-0000720C0000}"/>
    <cellStyle name="Normal 2 2 2 2 2 2 2 2 2 2 2 2 2 2 2 3" xfId="3187" xr:uid="{00000000-0005-0000-0000-0000730C0000}"/>
    <cellStyle name="Normal 2 2 2 2 2 2 2 2 2 2 2 2 2 2 2 4" xfId="3188" xr:uid="{00000000-0005-0000-0000-0000740C0000}"/>
    <cellStyle name="Normal 2 2 2 2 2 2 2 2 2 2 2 2 2 2 2 5" xfId="3189" xr:uid="{00000000-0005-0000-0000-0000750C0000}"/>
    <cellStyle name="Normal 2 2 2 2 2 2 2 2 2 2 2 2 2 2 2 6" xfId="3190" xr:uid="{00000000-0005-0000-0000-0000760C0000}"/>
    <cellStyle name="Normal 2 2 2 2 2 2 2 2 2 2 2 2 2 2 2 7" xfId="3191" xr:uid="{00000000-0005-0000-0000-0000770C0000}"/>
    <cellStyle name="Normal 2 2 2 2 2 2 2 2 2 2 2 2 2 2 3" xfId="3192" xr:uid="{00000000-0005-0000-0000-0000780C0000}"/>
    <cellStyle name="Normal 2 2 2 2 2 2 2 2 2 2 2 2 2 2 4" xfId="3193" xr:uid="{00000000-0005-0000-0000-0000790C0000}"/>
    <cellStyle name="Normal 2 2 2 2 2 2 2 2 2 2 2 2 2 2 5" xfId="3194" xr:uid="{00000000-0005-0000-0000-00007A0C0000}"/>
    <cellStyle name="Normal 2 2 2 2 2 2 2 2 2 2 2 2 2 2 6" xfId="3195" xr:uid="{00000000-0005-0000-0000-00007B0C0000}"/>
    <cellStyle name="Normal 2 2 2 2 2 2 2 2 2 2 2 2 2 2 7" xfId="3196" xr:uid="{00000000-0005-0000-0000-00007C0C0000}"/>
    <cellStyle name="Normal 2 2 2 2 2 2 2 2 2 2 2 2 2 2 8" xfId="3197" xr:uid="{00000000-0005-0000-0000-00007D0C0000}"/>
    <cellStyle name="Normal 2 2 2 2 2 2 2 2 2 2 2 2 2 3" xfId="3198" xr:uid="{00000000-0005-0000-0000-00007E0C0000}"/>
    <cellStyle name="Normal 2 2 2 2 2 2 2 2 2 2 2 2 2 4" xfId="3199" xr:uid="{00000000-0005-0000-0000-00007F0C0000}"/>
    <cellStyle name="Normal 2 2 2 2 2 2 2 2 2 2 2 2 2 5" xfId="3200" xr:uid="{00000000-0005-0000-0000-0000800C0000}"/>
    <cellStyle name="Normal 2 2 2 2 2 2 2 2 2 2 2 2 2 6" xfId="3201" xr:uid="{00000000-0005-0000-0000-0000810C0000}"/>
    <cellStyle name="Normal 2 2 2 2 2 2 2 2 2 2 2 2 2 7" xfId="3202" xr:uid="{00000000-0005-0000-0000-0000820C0000}"/>
    <cellStyle name="Normal 2 2 2 2 2 2 2 2 2 2 2 2 2 8" xfId="3203" xr:uid="{00000000-0005-0000-0000-0000830C0000}"/>
    <cellStyle name="Normal 2 2 2 2 2 2 2 2 2 2 2 2 3" xfId="3204" xr:uid="{00000000-0005-0000-0000-0000840C0000}"/>
    <cellStyle name="Normal 2 2 2 2 2 2 2 2 2 2 2 2 4" xfId="3205" xr:uid="{00000000-0005-0000-0000-0000850C0000}"/>
    <cellStyle name="Normal 2 2 2 2 2 2 2 2 2 2 2 2 5" xfId="3206" xr:uid="{00000000-0005-0000-0000-0000860C0000}"/>
    <cellStyle name="Normal 2 2 2 2 2 2 2 2 2 2 2 2 6" xfId="3207" xr:uid="{00000000-0005-0000-0000-0000870C0000}"/>
    <cellStyle name="Normal 2 2 2 2 2 2 2 2 2 2 2 2 7" xfId="3208" xr:uid="{00000000-0005-0000-0000-0000880C0000}"/>
    <cellStyle name="Normal 2 2 2 2 2 2 2 2 2 2 2 2 8" xfId="3209" xr:uid="{00000000-0005-0000-0000-0000890C0000}"/>
    <cellStyle name="Normal 2 2 2 2 2 2 2 2 2 2 2 2 9" xfId="3210" xr:uid="{00000000-0005-0000-0000-00008A0C0000}"/>
    <cellStyle name="Normal 2 2 2 2 2 2 2 2 2 2 2 3" xfId="3211" xr:uid="{00000000-0005-0000-0000-00008B0C0000}"/>
    <cellStyle name="Normal 2 2 2 2 2 2 2 2 2 2 2 4" xfId="3212" xr:uid="{00000000-0005-0000-0000-00008C0C0000}"/>
    <cellStyle name="Normal 2 2 2 2 2 2 2 2 2 2 2 5" xfId="3213" xr:uid="{00000000-0005-0000-0000-00008D0C0000}"/>
    <cellStyle name="Normal 2 2 2 2 2 2 2 2 2 2 2 6" xfId="3214" xr:uid="{00000000-0005-0000-0000-00008E0C0000}"/>
    <cellStyle name="Normal 2 2 2 2 2 2 2 2 2 2 2 7" xfId="3215" xr:uid="{00000000-0005-0000-0000-00008F0C0000}"/>
    <cellStyle name="Normal 2 2 2 2 2 2 2 2 2 2 2 8" xfId="3216" xr:uid="{00000000-0005-0000-0000-0000900C0000}"/>
    <cellStyle name="Normal 2 2 2 2 2 2 2 2 2 2 2 9" xfId="3217" xr:uid="{00000000-0005-0000-0000-0000910C0000}"/>
    <cellStyle name="Normal 2 2 2 2 2 2 2 2 2 2 3" xfId="3218" xr:uid="{00000000-0005-0000-0000-0000920C0000}"/>
    <cellStyle name="Normal 2 2 2 2 2 2 2 2 2 2 4" xfId="3219" xr:uid="{00000000-0005-0000-0000-0000930C0000}"/>
    <cellStyle name="Normal 2 2 2 2 2 2 2 2 2 2 5" xfId="3220" xr:uid="{00000000-0005-0000-0000-0000940C0000}"/>
    <cellStyle name="Normal 2 2 2 2 2 2 2 2 2 2 6" xfId="3221" xr:uid="{00000000-0005-0000-0000-0000950C0000}"/>
    <cellStyle name="Normal 2 2 2 2 2 2 2 2 2 2 7" xfId="3222" xr:uid="{00000000-0005-0000-0000-0000960C0000}"/>
    <cellStyle name="Normal 2 2 2 2 2 2 2 2 2 2 8" xfId="3223" xr:uid="{00000000-0005-0000-0000-0000970C0000}"/>
    <cellStyle name="Normal 2 2 2 2 2 2 2 2 2 2 9" xfId="3224" xr:uid="{00000000-0005-0000-0000-0000980C0000}"/>
    <cellStyle name="Normal 2 2 2 2 2 2 2 2 2 3" xfId="3225" xr:uid="{00000000-0005-0000-0000-0000990C0000}"/>
    <cellStyle name="Normal 2 2 2 2 2 2 2 2 2 4" xfId="3226" xr:uid="{00000000-0005-0000-0000-00009A0C0000}"/>
    <cellStyle name="Normal 2 2 2 2 2 2 2 2 2 5" xfId="3227" xr:uid="{00000000-0005-0000-0000-00009B0C0000}"/>
    <cellStyle name="Normal 2 2 2 2 2 2 2 2 2 6" xfId="3228" xr:uid="{00000000-0005-0000-0000-00009C0C0000}"/>
    <cellStyle name="Normal 2 2 2 2 2 2 2 2 2 7" xfId="3229" xr:uid="{00000000-0005-0000-0000-00009D0C0000}"/>
    <cellStyle name="Normal 2 2 2 2 2 2 2 2 2 8" xfId="3230" xr:uid="{00000000-0005-0000-0000-00009E0C0000}"/>
    <cellStyle name="Normal 2 2 2 2 2 2 2 2 2 9" xfId="3231" xr:uid="{00000000-0005-0000-0000-00009F0C0000}"/>
    <cellStyle name="Normal 2 2 2 2 2 2 2 2 3" xfId="3232" xr:uid="{00000000-0005-0000-0000-0000A00C0000}"/>
    <cellStyle name="Normal 2 2 2 2 2 2 2 2 4" xfId="3233" xr:uid="{00000000-0005-0000-0000-0000A10C0000}"/>
    <cellStyle name="Normal 2 2 2 2 2 2 2 2 5" xfId="3234" xr:uid="{00000000-0005-0000-0000-0000A20C0000}"/>
    <cellStyle name="Normal 2 2 2 2 2 2 2 2 6" xfId="3235" xr:uid="{00000000-0005-0000-0000-0000A30C0000}"/>
    <cellStyle name="Normal 2 2 2 2 2 2 2 2 7" xfId="3236" xr:uid="{00000000-0005-0000-0000-0000A40C0000}"/>
    <cellStyle name="Normal 2 2 2 2 2 2 2 2 8" xfId="3237" xr:uid="{00000000-0005-0000-0000-0000A50C0000}"/>
    <cellStyle name="Normal 2 2 2 2 2 2 2 2 9" xfId="3238" xr:uid="{00000000-0005-0000-0000-0000A60C0000}"/>
    <cellStyle name="Normal 2 2 2 2 2 2 2 3" xfId="3239" xr:uid="{00000000-0005-0000-0000-0000A70C0000}"/>
    <cellStyle name="Normal 2 2 2 2 2 2 2 4" xfId="3240" xr:uid="{00000000-0005-0000-0000-0000A80C0000}"/>
    <cellStyle name="Normal 2 2 2 2 2 2 2 5" xfId="3241" xr:uid="{00000000-0005-0000-0000-0000A90C0000}"/>
    <cellStyle name="Normal 2 2 2 2 2 2 2 6" xfId="3242" xr:uid="{00000000-0005-0000-0000-0000AA0C0000}"/>
    <cellStyle name="Normal 2 2 2 2 2 2 2 7" xfId="3243" xr:uid="{00000000-0005-0000-0000-0000AB0C0000}"/>
    <cellStyle name="Normal 2 2 2 2 2 2 2 8" xfId="3244" xr:uid="{00000000-0005-0000-0000-0000AC0C0000}"/>
    <cellStyle name="Normal 2 2 2 2 2 2 2 9" xfId="3245" xr:uid="{00000000-0005-0000-0000-0000AD0C0000}"/>
    <cellStyle name="Normal 2 2 2 2 2 2 3" xfId="3246" xr:uid="{00000000-0005-0000-0000-0000AE0C0000}"/>
    <cellStyle name="Normal 2 2 2 2 2 2 4" xfId="3247" xr:uid="{00000000-0005-0000-0000-0000AF0C0000}"/>
    <cellStyle name="Normal 2 2 2 2 2 2 5" xfId="3248" xr:uid="{00000000-0005-0000-0000-0000B00C0000}"/>
    <cellStyle name="Normal 2 2 2 2 2 2 6" xfId="3249" xr:uid="{00000000-0005-0000-0000-0000B10C0000}"/>
    <cellStyle name="Normal 2 2 2 2 2 2 7" xfId="3250" xr:uid="{00000000-0005-0000-0000-0000B20C0000}"/>
    <cellStyle name="Normal 2 2 2 2 2 2 8" xfId="3251" xr:uid="{00000000-0005-0000-0000-0000B30C0000}"/>
    <cellStyle name="Normal 2 2 2 2 2 2 9" xfId="3252" xr:uid="{00000000-0005-0000-0000-0000B40C0000}"/>
    <cellStyle name="Normal 2 2 2 2 2 3" xfId="3253" xr:uid="{00000000-0005-0000-0000-0000B50C0000}"/>
    <cellStyle name="Normal 2 2 2 2 2 3 2" xfId="3254" xr:uid="{00000000-0005-0000-0000-0000B60C0000}"/>
    <cellStyle name="Normal 2 2 2 2 2 3 3" xfId="3255" xr:uid="{00000000-0005-0000-0000-0000B70C0000}"/>
    <cellStyle name="Normal 2 2 2 2 2 3 4" xfId="3256" xr:uid="{00000000-0005-0000-0000-0000B80C0000}"/>
    <cellStyle name="Normal 2 2 2 2 2 3 5" xfId="3257" xr:uid="{00000000-0005-0000-0000-0000B90C0000}"/>
    <cellStyle name="Normal 2 2 2 2 2 3 6" xfId="3258" xr:uid="{00000000-0005-0000-0000-0000BA0C0000}"/>
    <cellStyle name="Normal 2 2 2 2 2 3 7" xfId="3259" xr:uid="{00000000-0005-0000-0000-0000BB0C0000}"/>
    <cellStyle name="Normal 2 2 2 2 2 3 8" xfId="3260" xr:uid="{00000000-0005-0000-0000-0000BC0C0000}"/>
    <cellStyle name="Normal 2 2 2 2 2 4" xfId="3261" xr:uid="{00000000-0005-0000-0000-0000BD0C0000}"/>
    <cellStyle name="Normal 2 2 2 2 2 5" xfId="3262" xr:uid="{00000000-0005-0000-0000-0000BE0C0000}"/>
    <cellStyle name="Normal 2 2 2 2 2 6" xfId="3263" xr:uid="{00000000-0005-0000-0000-0000BF0C0000}"/>
    <cellStyle name="Normal 2 2 2 2 2 7" xfId="3264" xr:uid="{00000000-0005-0000-0000-0000C00C0000}"/>
    <cellStyle name="Normal 2 2 2 2 2 8" xfId="3265" xr:uid="{00000000-0005-0000-0000-0000C10C0000}"/>
    <cellStyle name="Normal 2 2 2 2 2 9" xfId="3266" xr:uid="{00000000-0005-0000-0000-0000C20C0000}"/>
    <cellStyle name="Normal 2 2 2 2 3" xfId="3267" xr:uid="{00000000-0005-0000-0000-0000C30C0000}"/>
    <cellStyle name="Normal 2 2 2 2 4" xfId="3268" xr:uid="{00000000-0005-0000-0000-0000C40C0000}"/>
    <cellStyle name="Normal 2 2 2 2 5" xfId="3269" xr:uid="{00000000-0005-0000-0000-0000C50C0000}"/>
    <cellStyle name="Normal 2 2 2 2 6" xfId="3270" xr:uid="{00000000-0005-0000-0000-0000C60C0000}"/>
    <cellStyle name="Normal 2 2 2 2 7" xfId="3271" xr:uid="{00000000-0005-0000-0000-0000C70C0000}"/>
    <cellStyle name="Normal 2 2 2 2 8" xfId="3272" xr:uid="{00000000-0005-0000-0000-0000C80C0000}"/>
    <cellStyle name="Normal 2 2 2 2 9" xfId="3273" xr:uid="{00000000-0005-0000-0000-0000C90C0000}"/>
    <cellStyle name="Normal 2 2 2 20" xfId="3274" xr:uid="{00000000-0005-0000-0000-0000CA0C0000}"/>
    <cellStyle name="Normal 2 2 2 21" xfId="3275" xr:uid="{00000000-0005-0000-0000-0000CB0C0000}"/>
    <cellStyle name="Normal 2 2 2 22" xfId="3276" xr:uid="{00000000-0005-0000-0000-0000CC0C0000}"/>
    <cellStyle name="Normal 2 2 2 3" xfId="3277" xr:uid="{00000000-0005-0000-0000-0000CD0C0000}"/>
    <cellStyle name="Normal 2 2 2 4" xfId="3278" xr:uid="{00000000-0005-0000-0000-0000CE0C0000}"/>
    <cellStyle name="Normal 2 2 2 4 2" xfId="3279" xr:uid="{00000000-0005-0000-0000-0000CF0C0000}"/>
    <cellStyle name="Normal 2 2 2 5" xfId="3280" xr:uid="{00000000-0005-0000-0000-0000D00C0000}"/>
    <cellStyle name="Normal 2 2 2 6" xfId="3281" xr:uid="{00000000-0005-0000-0000-0000D10C0000}"/>
    <cellStyle name="Normal 2 2 2 7" xfId="3282" xr:uid="{00000000-0005-0000-0000-0000D20C0000}"/>
    <cellStyle name="Normal 2 2 2 8" xfId="3283" xr:uid="{00000000-0005-0000-0000-0000D30C0000}"/>
    <cellStyle name="Normal 2 2 2 9" xfId="3284" xr:uid="{00000000-0005-0000-0000-0000D40C0000}"/>
    <cellStyle name="Normal 2 2 2_A-April-10 New Revised Meeting Notes of Bgm Cir" xfId="3285" xr:uid="{00000000-0005-0000-0000-0000D50C0000}"/>
    <cellStyle name="Normal 2 2 3" xfId="3286" xr:uid="{00000000-0005-0000-0000-0000D60C0000}"/>
    <cellStyle name="Normal 2 2 3 2" xfId="3287" xr:uid="{00000000-0005-0000-0000-0000D70C0000}"/>
    <cellStyle name="Normal 2 2 4" xfId="3288" xr:uid="{00000000-0005-0000-0000-0000D80C0000}"/>
    <cellStyle name="Normal 2 2 4 2" xfId="3289" xr:uid="{00000000-0005-0000-0000-0000D90C0000}"/>
    <cellStyle name="Normal 2 2 4 3" xfId="3290" xr:uid="{00000000-0005-0000-0000-0000DA0C0000}"/>
    <cellStyle name="Normal 2 2 4 4" xfId="3291" xr:uid="{00000000-0005-0000-0000-0000DB0C0000}"/>
    <cellStyle name="Normal 2 2 4 5" xfId="3292" xr:uid="{00000000-0005-0000-0000-0000DC0C0000}"/>
    <cellStyle name="Normal 2 2 4 6" xfId="3293" xr:uid="{00000000-0005-0000-0000-0000DD0C0000}"/>
    <cellStyle name="Normal 2 2 4 7" xfId="3294" xr:uid="{00000000-0005-0000-0000-0000DE0C0000}"/>
    <cellStyle name="Normal 2 2 4 8" xfId="3295" xr:uid="{00000000-0005-0000-0000-0000DF0C0000}"/>
    <cellStyle name="Normal 2 2 4 9" xfId="3296" xr:uid="{00000000-0005-0000-0000-0000E00C0000}"/>
    <cellStyle name="Normal 2 2 5" xfId="3297" xr:uid="{00000000-0005-0000-0000-0000E10C0000}"/>
    <cellStyle name="Normal 2 2 5 2" xfId="3298" xr:uid="{00000000-0005-0000-0000-0000E20C0000}"/>
    <cellStyle name="Normal 2 2 5 3" xfId="3299" xr:uid="{00000000-0005-0000-0000-0000E30C0000}"/>
    <cellStyle name="Normal 2 2 5 4" xfId="3300" xr:uid="{00000000-0005-0000-0000-0000E40C0000}"/>
    <cellStyle name="Normal 2 2 5 5" xfId="3301" xr:uid="{00000000-0005-0000-0000-0000E50C0000}"/>
    <cellStyle name="Normal 2 2 5 6" xfId="3302" xr:uid="{00000000-0005-0000-0000-0000E60C0000}"/>
    <cellStyle name="Normal 2 2 5 7" xfId="3303" xr:uid="{00000000-0005-0000-0000-0000E70C0000}"/>
    <cellStyle name="Normal 2 2 5 8" xfId="3304" xr:uid="{00000000-0005-0000-0000-0000E80C0000}"/>
    <cellStyle name="Normal 2 2 5 9" xfId="3305" xr:uid="{00000000-0005-0000-0000-0000E90C0000}"/>
    <cellStyle name="Normal 2 2 6" xfId="3306" xr:uid="{00000000-0005-0000-0000-0000EA0C0000}"/>
    <cellStyle name="Normal 2 2 6 2" xfId="3307" xr:uid="{00000000-0005-0000-0000-0000EB0C0000}"/>
    <cellStyle name="Normal 2 2 7" xfId="3308" xr:uid="{00000000-0005-0000-0000-0000EC0C0000}"/>
    <cellStyle name="Normal 2 2 7 2" xfId="3309" xr:uid="{00000000-0005-0000-0000-0000ED0C0000}"/>
    <cellStyle name="Normal 2 2 8" xfId="3310" xr:uid="{00000000-0005-0000-0000-0000EE0C0000}"/>
    <cellStyle name="Normal 2 2 8 2" xfId="3311" xr:uid="{00000000-0005-0000-0000-0000EF0C0000}"/>
    <cellStyle name="Normal 2 2 9" xfId="3312" xr:uid="{00000000-0005-0000-0000-0000F00C0000}"/>
    <cellStyle name="Normal 2 2 9 2" xfId="3313" xr:uid="{00000000-0005-0000-0000-0000F10C0000}"/>
    <cellStyle name="Normal 2 2_A-April-10 New Revised Meeting Notes of Bgm Cir" xfId="3314" xr:uid="{00000000-0005-0000-0000-0000F20C0000}"/>
    <cellStyle name="Normal 2 20" xfId="3315" xr:uid="{00000000-0005-0000-0000-0000F30C0000}"/>
    <cellStyle name="Normal 2 20 2" xfId="3316" xr:uid="{00000000-0005-0000-0000-0000F40C0000}"/>
    <cellStyle name="Normal 2 21" xfId="3317" xr:uid="{00000000-0005-0000-0000-0000F50C0000}"/>
    <cellStyle name="Normal 2 21 2" xfId="3318" xr:uid="{00000000-0005-0000-0000-0000F60C0000}"/>
    <cellStyle name="Normal 2 22" xfId="3319" xr:uid="{00000000-0005-0000-0000-0000F70C0000}"/>
    <cellStyle name="Normal 2 22 2" xfId="3320" xr:uid="{00000000-0005-0000-0000-0000F80C0000}"/>
    <cellStyle name="Normal 2 23" xfId="3321" xr:uid="{00000000-0005-0000-0000-0000F90C0000}"/>
    <cellStyle name="Normal 2 23 2" xfId="3322" xr:uid="{00000000-0005-0000-0000-0000FA0C0000}"/>
    <cellStyle name="Normal 2 24" xfId="3323" xr:uid="{00000000-0005-0000-0000-0000FB0C0000}"/>
    <cellStyle name="Normal 2 24 2" xfId="3324" xr:uid="{00000000-0005-0000-0000-0000FC0C0000}"/>
    <cellStyle name="Normal 2 25" xfId="3325" xr:uid="{00000000-0005-0000-0000-0000FD0C0000}"/>
    <cellStyle name="Normal 2 25 2" xfId="3326" xr:uid="{00000000-0005-0000-0000-0000FE0C0000}"/>
    <cellStyle name="Normal 2 26" xfId="3327" xr:uid="{00000000-0005-0000-0000-0000FF0C0000}"/>
    <cellStyle name="Normal 2 26 2" xfId="3328" xr:uid="{00000000-0005-0000-0000-0000000D0000}"/>
    <cellStyle name="Normal 2 27" xfId="3329" xr:uid="{00000000-0005-0000-0000-0000010D0000}"/>
    <cellStyle name="Normal 2 27 2" xfId="3330" xr:uid="{00000000-0005-0000-0000-0000020D0000}"/>
    <cellStyle name="Normal 2 28" xfId="3331" xr:uid="{00000000-0005-0000-0000-0000030D0000}"/>
    <cellStyle name="Normal 2 28 2" xfId="3332" xr:uid="{00000000-0005-0000-0000-0000040D0000}"/>
    <cellStyle name="Normal 2 29" xfId="3333" xr:uid="{00000000-0005-0000-0000-0000050D0000}"/>
    <cellStyle name="Normal 2 29 2" xfId="3334" xr:uid="{00000000-0005-0000-0000-0000060D0000}"/>
    <cellStyle name="Normal 2 3" xfId="3335" xr:uid="{00000000-0005-0000-0000-0000070D0000}"/>
    <cellStyle name="Normal 2 3 10" xfId="3336" xr:uid="{00000000-0005-0000-0000-0000080D0000}"/>
    <cellStyle name="Normal 2 3 10 2" xfId="3337" xr:uid="{00000000-0005-0000-0000-0000090D0000}"/>
    <cellStyle name="Normal 2 3 11" xfId="3338" xr:uid="{00000000-0005-0000-0000-00000A0D0000}"/>
    <cellStyle name="Normal 2 3 11 2" xfId="3339" xr:uid="{00000000-0005-0000-0000-00000B0D0000}"/>
    <cellStyle name="Normal 2 3 12" xfId="3340" xr:uid="{00000000-0005-0000-0000-00000C0D0000}"/>
    <cellStyle name="Normal 2 3 12 2" xfId="3341" xr:uid="{00000000-0005-0000-0000-00000D0D0000}"/>
    <cellStyle name="Normal 2 3 13" xfId="3342" xr:uid="{00000000-0005-0000-0000-00000E0D0000}"/>
    <cellStyle name="Normal 2 3 13 2" xfId="3343" xr:uid="{00000000-0005-0000-0000-00000F0D0000}"/>
    <cellStyle name="Normal 2 3 14" xfId="3344" xr:uid="{00000000-0005-0000-0000-0000100D0000}"/>
    <cellStyle name="Normal 2 3 14 2" xfId="3345" xr:uid="{00000000-0005-0000-0000-0000110D0000}"/>
    <cellStyle name="Normal 2 3 15" xfId="3346" xr:uid="{00000000-0005-0000-0000-0000120D0000}"/>
    <cellStyle name="Normal 2 3 15 2" xfId="3347" xr:uid="{00000000-0005-0000-0000-0000130D0000}"/>
    <cellStyle name="Normal 2 3 16" xfId="3348" xr:uid="{00000000-0005-0000-0000-0000140D0000}"/>
    <cellStyle name="Normal 2 3 16 2" xfId="3349" xr:uid="{00000000-0005-0000-0000-0000150D0000}"/>
    <cellStyle name="Normal 2 3 17" xfId="3350" xr:uid="{00000000-0005-0000-0000-0000160D0000}"/>
    <cellStyle name="Normal 2 3 17 2" xfId="3351" xr:uid="{00000000-0005-0000-0000-0000170D0000}"/>
    <cellStyle name="Normal 2 3 18" xfId="3352" xr:uid="{00000000-0005-0000-0000-0000180D0000}"/>
    <cellStyle name="Normal 2 3 18 2" xfId="3353" xr:uid="{00000000-0005-0000-0000-0000190D0000}"/>
    <cellStyle name="Normal 2 3 19" xfId="3354" xr:uid="{00000000-0005-0000-0000-00001A0D0000}"/>
    <cellStyle name="Normal 2 3 19 2" xfId="3355" xr:uid="{00000000-0005-0000-0000-00001B0D0000}"/>
    <cellStyle name="Normal 2 3 2" xfId="3356" xr:uid="{00000000-0005-0000-0000-00001C0D0000}"/>
    <cellStyle name="Normal 2 3 2 10" xfId="3357" xr:uid="{00000000-0005-0000-0000-00001D0D0000}"/>
    <cellStyle name="Normal 2 3 2 10 2" xfId="3358" xr:uid="{00000000-0005-0000-0000-00001E0D0000}"/>
    <cellStyle name="Normal 2 3 2 11" xfId="3359" xr:uid="{00000000-0005-0000-0000-00001F0D0000}"/>
    <cellStyle name="Normal 2 3 2 11 2" xfId="3360" xr:uid="{00000000-0005-0000-0000-0000200D0000}"/>
    <cellStyle name="Normal 2 3 2 12" xfId="3361" xr:uid="{00000000-0005-0000-0000-0000210D0000}"/>
    <cellStyle name="Normal 2 3 2 12 2" xfId="3362" xr:uid="{00000000-0005-0000-0000-0000220D0000}"/>
    <cellStyle name="Normal 2 3 2 13" xfId="3363" xr:uid="{00000000-0005-0000-0000-0000230D0000}"/>
    <cellStyle name="Normal 2 3 2 13 2" xfId="3364" xr:uid="{00000000-0005-0000-0000-0000240D0000}"/>
    <cellStyle name="Normal 2 3 2 14" xfId="3365" xr:uid="{00000000-0005-0000-0000-0000250D0000}"/>
    <cellStyle name="Normal 2 3 2 14 2" xfId="3366" xr:uid="{00000000-0005-0000-0000-0000260D0000}"/>
    <cellStyle name="Normal 2 3 2 15" xfId="3367" xr:uid="{00000000-0005-0000-0000-0000270D0000}"/>
    <cellStyle name="Normal 2 3 2 15 2" xfId="3368" xr:uid="{00000000-0005-0000-0000-0000280D0000}"/>
    <cellStyle name="Normal 2 3 2 16" xfId="3369" xr:uid="{00000000-0005-0000-0000-0000290D0000}"/>
    <cellStyle name="Normal 2 3 2 16 2" xfId="3370" xr:uid="{00000000-0005-0000-0000-00002A0D0000}"/>
    <cellStyle name="Normal 2 3 2 17" xfId="3371" xr:uid="{00000000-0005-0000-0000-00002B0D0000}"/>
    <cellStyle name="Normal 2 3 2 17 2" xfId="3372" xr:uid="{00000000-0005-0000-0000-00002C0D0000}"/>
    <cellStyle name="Normal 2 3 2 18" xfId="3373" xr:uid="{00000000-0005-0000-0000-00002D0D0000}"/>
    <cellStyle name="Normal 2 3 2 18 2" xfId="3374" xr:uid="{00000000-0005-0000-0000-00002E0D0000}"/>
    <cellStyle name="Normal 2 3 2 19" xfId="3375" xr:uid="{00000000-0005-0000-0000-00002F0D0000}"/>
    <cellStyle name="Normal 2 3 2 19 2" xfId="3376" xr:uid="{00000000-0005-0000-0000-0000300D0000}"/>
    <cellStyle name="Normal 2 3 2 2" xfId="3377" xr:uid="{00000000-0005-0000-0000-0000310D0000}"/>
    <cellStyle name="Normal 2 3 2 2 2" xfId="3378" xr:uid="{00000000-0005-0000-0000-0000320D0000}"/>
    <cellStyle name="Normal 2 3 2 2 3" xfId="3379" xr:uid="{00000000-0005-0000-0000-0000330D0000}"/>
    <cellStyle name="Normal 2 3 2 2 4" xfId="3380" xr:uid="{00000000-0005-0000-0000-0000340D0000}"/>
    <cellStyle name="Normal 2 3 2 2 5" xfId="3381" xr:uid="{00000000-0005-0000-0000-0000350D0000}"/>
    <cellStyle name="Normal 2 3 2 2 6" xfId="3382" xr:uid="{00000000-0005-0000-0000-0000360D0000}"/>
    <cellStyle name="Normal 2 3 2 2 7" xfId="3383" xr:uid="{00000000-0005-0000-0000-0000370D0000}"/>
    <cellStyle name="Normal 2 3 2 2 8" xfId="3384" xr:uid="{00000000-0005-0000-0000-0000380D0000}"/>
    <cellStyle name="Normal 2 3 2 2 9" xfId="3385" xr:uid="{00000000-0005-0000-0000-0000390D0000}"/>
    <cellStyle name="Normal 2 3 2 20" xfId="3386" xr:uid="{00000000-0005-0000-0000-00003A0D0000}"/>
    <cellStyle name="Normal 2 3 2 20 2" xfId="3387" xr:uid="{00000000-0005-0000-0000-00003B0D0000}"/>
    <cellStyle name="Normal 2 3 2 21" xfId="3388" xr:uid="{00000000-0005-0000-0000-00003C0D0000}"/>
    <cellStyle name="Normal 2 3 2 21 2" xfId="3389" xr:uid="{00000000-0005-0000-0000-00003D0D0000}"/>
    <cellStyle name="Normal 2 3 2 22" xfId="3390" xr:uid="{00000000-0005-0000-0000-00003E0D0000}"/>
    <cellStyle name="Normal 2 3 2 22 2" xfId="3391" xr:uid="{00000000-0005-0000-0000-00003F0D0000}"/>
    <cellStyle name="Normal 2 3 2 23" xfId="3392" xr:uid="{00000000-0005-0000-0000-0000400D0000}"/>
    <cellStyle name="Normal 2 3 2 23 2" xfId="3393" xr:uid="{00000000-0005-0000-0000-0000410D0000}"/>
    <cellStyle name="Normal 2 3 2 24" xfId="3394" xr:uid="{00000000-0005-0000-0000-0000420D0000}"/>
    <cellStyle name="Normal 2 3 2 24 2" xfId="3395" xr:uid="{00000000-0005-0000-0000-0000430D0000}"/>
    <cellStyle name="Normal 2 3 2 25" xfId="3396" xr:uid="{00000000-0005-0000-0000-0000440D0000}"/>
    <cellStyle name="Normal 2 3 2 25 2" xfId="3397" xr:uid="{00000000-0005-0000-0000-0000450D0000}"/>
    <cellStyle name="Normal 2 3 2 26" xfId="3398" xr:uid="{00000000-0005-0000-0000-0000460D0000}"/>
    <cellStyle name="Normal 2 3 2 26 2" xfId="3399" xr:uid="{00000000-0005-0000-0000-0000470D0000}"/>
    <cellStyle name="Normal 2 3 2 27" xfId="3400" xr:uid="{00000000-0005-0000-0000-0000480D0000}"/>
    <cellStyle name="Normal 2 3 2 27 2" xfId="3401" xr:uid="{00000000-0005-0000-0000-0000490D0000}"/>
    <cellStyle name="Normal 2 3 2 28" xfId="3402" xr:uid="{00000000-0005-0000-0000-00004A0D0000}"/>
    <cellStyle name="Normal 2 3 2 28 2" xfId="3403" xr:uid="{00000000-0005-0000-0000-00004B0D0000}"/>
    <cellStyle name="Normal 2 3 2 29" xfId="3404" xr:uid="{00000000-0005-0000-0000-00004C0D0000}"/>
    <cellStyle name="Normal 2 3 2 29 2" xfId="3405" xr:uid="{00000000-0005-0000-0000-00004D0D0000}"/>
    <cellStyle name="Normal 2 3 2 3" xfId="3406" xr:uid="{00000000-0005-0000-0000-00004E0D0000}"/>
    <cellStyle name="Normal 2 3 2 3 2" xfId="3407" xr:uid="{00000000-0005-0000-0000-00004F0D0000}"/>
    <cellStyle name="Normal 2 3 2 30" xfId="3408" xr:uid="{00000000-0005-0000-0000-0000500D0000}"/>
    <cellStyle name="Normal 2 3 2 30 2" xfId="3409" xr:uid="{00000000-0005-0000-0000-0000510D0000}"/>
    <cellStyle name="Normal 2 3 2 31" xfId="3410" xr:uid="{00000000-0005-0000-0000-0000520D0000}"/>
    <cellStyle name="Normal 2 3 2 31 2" xfId="3411" xr:uid="{00000000-0005-0000-0000-0000530D0000}"/>
    <cellStyle name="Normal 2 3 2 32" xfId="3412" xr:uid="{00000000-0005-0000-0000-0000540D0000}"/>
    <cellStyle name="Normal 2 3 2 32 2" xfId="3413" xr:uid="{00000000-0005-0000-0000-0000550D0000}"/>
    <cellStyle name="Normal 2 3 2 33" xfId="3414" xr:uid="{00000000-0005-0000-0000-0000560D0000}"/>
    <cellStyle name="Normal 2 3 2 33 2" xfId="3415" xr:uid="{00000000-0005-0000-0000-0000570D0000}"/>
    <cellStyle name="Normal 2 3 2 34" xfId="3416" xr:uid="{00000000-0005-0000-0000-0000580D0000}"/>
    <cellStyle name="Normal 2 3 2 34 2" xfId="3417" xr:uid="{00000000-0005-0000-0000-0000590D0000}"/>
    <cellStyle name="Normal 2 3 2 35" xfId="3418" xr:uid="{00000000-0005-0000-0000-00005A0D0000}"/>
    <cellStyle name="Normal 2 3 2 35 2" xfId="3419" xr:uid="{00000000-0005-0000-0000-00005B0D0000}"/>
    <cellStyle name="Normal 2 3 2 36" xfId="3420" xr:uid="{00000000-0005-0000-0000-00005C0D0000}"/>
    <cellStyle name="Normal 2 3 2 36 2" xfId="3421" xr:uid="{00000000-0005-0000-0000-00005D0D0000}"/>
    <cellStyle name="Normal 2 3 2 37" xfId="3422" xr:uid="{00000000-0005-0000-0000-00005E0D0000}"/>
    <cellStyle name="Normal 2 3 2 37 2" xfId="3423" xr:uid="{00000000-0005-0000-0000-00005F0D0000}"/>
    <cellStyle name="Normal 2 3 2 38" xfId="3424" xr:uid="{00000000-0005-0000-0000-0000600D0000}"/>
    <cellStyle name="Normal 2 3 2 38 2" xfId="3425" xr:uid="{00000000-0005-0000-0000-0000610D0000}"/>
    <cellStyle name="Normal 2 3 2 39" xfId="3426" xr:uid="{00000000-0005-0000-0000-0000620D0000}"/>
    <cellStyle name="Normal 2 3 2 39 2" xfId="3427" xr:uid="{00000000-0005-0000-0000-0000630D0000}"/>
    <cellStyle name="Normal 2 3 2 4" xfId="3428" xr:uid="{00000000-0005-0000-0000-0000640D0000}"/>
    <cellStyle name="Normal 2 3 2 4 2" xfId="3429" xr:uid="{00000000-0005-0000-0000-0000650D0000}"/>
    <cellStyle name="Normal 2 3 2 40" xfId="3430" xr:uid="{00000000-0005-0000-0000-0000660D0000}"/>
    <cellStyle name="Normal 2 3 2 40 2" xfId="3431" xr:uid="{00000000-0005-0000-0000-0000670D0000}"/>
    <cellStyle name="Normal 2 3 2 41" xfId="3432" xr:uid="{00000000-0005-0000-0000-0000680D0000}"/>
    <cellStyle name="Normal 2 3 2 41 2" xfId="3433" xr:uid="{00000000-0005-0000-0000-0000690D0000}"/>
    <cellStyle name="Normal 2 3 2 42" xfId="3434" xr:uid="{00000000-0005-0000-0000-00006A0D0000}"/>
    <cellStyle name="Normal 2 3 2 42 2" xfId="3435" xr:uid="{00000000-0005-0000-0000-00006B0D0000}"/>
    <cellStyle name="Normal 2 3 2 43" xfId="3436" xr:uid="{00000000-0005-0000-0000-00006C0D0000}"/>
    <cellStyle name="Normal 2 3 2 43 2" xfId="3437" xr:uid="{00000000-0005-0000-0000-00006D0D0000}"/>
    <cellStyle name="Normal 2 3 2 44" xfId="3438" xr:uid="{00000000-0005-0000-0000-00006E0D0000}"/>
    <cellStyle name="Normal 2 3 2 44 2" xfId="3439" xr:uid="{00000000-0005-0000-0000-00006F0D0000}"/>
    <cellStyle name="Normal 2 3 2 45" xfId="3440" xr:uid="{00000000-0005-0000-0000-0000700D0000}"/>
    <cellStyle name="Normal 2 3 2 45 2" xfId="3441" xr:uid="{00000000-0005-0000-0000-0000710D0000}"/>
    <cellStyle name="Normal 2 3 2 46" xfId="3442" xr:uid="{00000000-0005-0000-0000-0000720D0000}"/>
    <cellStyle name="Normal 2 3 2 46 2" xfId="3443" xr:uid="{00000000-0005-0000-0000-0000730D0000}"/>
    <cellStyle name="Normal 2 3 2 47" xfId="3444" xr:uid="{00000000-0005-0000-0000-0000740D0000}"/>
    <cellStyle name="Normal 2 3 2 5" xfId="3445" xr:uid="{00000000-0005-0000-0000-0000750D0000}"/>
    <cellStyle name="Normal 2 3 2 5 2" xfId="3446" xr:uid="{00000000-0005-0000-0000-0000760D0000}"/>
    <cellStyle name="Normal 2 3 2 6" xfId="3447" xr:uid="{00000000-0005-0000-0000-0000770D0000}"/>
    <cellStyle name="Normal 2 3 2 6 2" xfId="3448" xr:uid="{00000000-0005-0000-0000-0000780D0000}"/>
    <cellStyle name="Normal 2 3 2 7" xfId="3449" xr:uid="{00000000-0005-0000-0000-0000790D0000}"/>
    <cellStyle name="Normal 2 3 2 7 2" xfId="3450" xr:uid="{00000000-0005-0000-0000-00007A0D0000}"/>
    <cellStyle name="Normal 2 3 2 8" xfId="3451" xr:uid="{00000000-0005-0000-0000-00007B0D0000}"/>
    <cellStyle name="Normal 2 3 2 8 2" xfId="3452" xr:uid="{00000000-0005-0000-0000-00007C0D0000}"/>
    <cellStyle name="Normal 2 3 2 9" xfId="3453" xr:uid="{00000000-0005-0000-0000-00007D0D0000}"/>
    <cellStyle name="Normal 2 3 2 9 2" xfId="3454" xr:uid="{00000000-0005-0000-0000-00007E0D0000}"/>
    <cellStyle name="Normal 2 3 20" xfId="3455" xr:uid="{00000000-0005-0000-0000-00007F0D0000}"/>
    <cellStyle name="Normal 2 3 20 2" xfId="3456" xr:uid="{00000000-0005-0000-0000-0000800D0000}"/>
    <cellStyle name="Normal 2 3 21" xfId="3457" xr:uid="{00000000-0005-0000-0000-0000810D0000}"/>
    <cellStyle name="Normal 2 3 21 2" xfId="3458" xr:uid="{00000000-0005-0000-0000-0000820D0000}"/>
    <cellStyle name="Normal 2 3 22" xfId="3459" xr:uid="{00000000-0005-0000-0000-0000830D0000}"/>
    <cellStyle name="Normal 2 3 22 2" xfId="3460" xr:uid="{00000000-0005-0000-0000-0000840D0000}"/>
    <cellStyle name="Normal 2 3 23" xfId="3461" xr:uid="{00000000-0005-0000-0000-0000850D0000}"/>
    <cellStyle name="Normal 2 3 23 2" xfId="3462" xr:uid="{00000000-0005-0000-0000-0000860D0000}"/>
    <cellStyle name="Normal 2 3 24" xfId="3463" xr:uid="{00000000-0005-0000-0000-0000870D0000}"/>
    <cellStyle name="Normal 2 3 24 2" xfId="3464" xr:uid="{00000000-0005-0000-0000-0000880D0000}"/>
    <cellStyle name="Normal 2 3 25" xfId="3465" xr:uid="{00000000-0005-0000-0000-0000890D0000}"/>
    <cellStyle name="Normal 2 3 25 2" xfId="3466" xr:uid="{00000000-0005-0000-0000-00008A0D0000}"/>
    <cellStyle name="Normal 2 3 26" xfId="3467" xr:uid="{00000000-0005-0000-0000-00008B0D0000}"/>
    <cellStyle name="Normal 2 3 26 2" xfId="3468" xr:uid="{00000000-0005-0000-0000-00008C0D0000}"/>
    <cellStyle name="Normal 2 3 27" xfId="3469" xr:uid="{00000000-0005-0000-0000-00008D0D0000}"/>
    <cellStyle name="Normal 2 3 27 2" xfId="3470" xr:uid="{00000000-0005-0000-0000-00008E0D0000}"/>
    <cellStyle name="Normal 2 3 28" xfId="3471" xr:uid="{00000000-0005-0000-0000-00008F0D0000}"/>
    <cellStyle name="Normal 2 3 28 2" xfId="3472" xr:uid="{00000000-0005-0000-0000-0000900D0000}"/>
    <cellStyle name="Normal 2 3 29" xfId="3473" xr:uid="{00000000-0005-0000-0000-0000910D0000}"/>
    <cellStyle name="Normal 2 3 29 2" xfId="3474" xr:uid="{00000000-0005-0000-0000-0000920D0000}"/>
    <cellStyle name="Normal 2 3 3" xfId="3475" xr:uid="{00000000-0005-0000-0000-0000930D0000}"/>
    <cellStyle name="Normal 2 3 3 2" xfId="3476" xr:uid="{00000000-0005-0000-0000-0000940D0000}"/>
    <cellStyle name="Normal 2 3 30" xfId="3477" xr:uid="{00000000-0005-0000-0000-0000950D0000}"/>
    <cellStyle name="Normal 2 3 30 2" xfId="3478" xr:uid="{00000000-0005-0000-0000-0000960D0000}"/>
    <cellStyle name="Normal 2 3 31" xfId="3479" xr:uid="{00000000-0005-0000-0000-0000970D0000}"/>
    <cellStyle name="Normal 2 3 31 2" xfId="3480" xr:uid="{00000000-0005-0000-0000-0000980D0000}"/>
    <cellStyle name="Normal 2 3 32" xfId="3481" xr:uid="{00000000-0005-0000-0000-0000990D0000}"/>
    <cellStyle name="Normal 2 3 32 2" xfId="3482" xr:uid="{00000000-0005-0000-0000-00009A0D0000}"/>
    <cellStyle name="Normal 2 3 33" xfId="3483" xr:uid="{00000000-0005-0000-0000-00009B0D0000}"/>
    <cellStyle name="Normal 2 3 33 2" xfId="3484" xr:uid="{00000000-0005-0000-0000-00009C0D0000}"/>
    <cellStyle name="Normal 2 3 34" xfId="3485" xr:uid="{00000000-0005-0000-0000-00009D0D0000}"/>
    <cellStyle name="Normal 2 3 34 2" xfId="3486" xr:uid="{00000000-0005-0000-0000-00009E0D0000}"/>
    <cellStyle name="Normal 2 3 35" xfId="3487" xr:uid="{00000000-0005-0000-0000-00009F0D0000}"/>
    <cellStyle name="Normal 2 3 35 2" xfId="3488" xr:uid="{00000000-0005-0000-0000-0000A00D0000}"/>
    <cellStyle name="Normal 2 3 36" xfId="3489" xr:uid="{00000000-0005-0000-0000-0000A10D0000}"/>
    <cellStyle name="Normal 2 3 36 2" xfId="3490" xr:uid="{00000000-0005-0000-0000-0000A20D0000}"/>
    <cellStyle name="Normal 2 3 37" xfId="3491" xr:uid="{00000000-0005-0000-0000-0000A30D0000}"/>
    <cellStyle name="Normal 2 3 37 2" xfId="3492" xr:uid="{00000000-0005-0000-0000-0000A40D0000}"/>
    <cellStyle name="Normal 2 3 38" xfId="3493" xr:uid="{00000000-0005-0000-0000-0000A50D0000}"/>
    <cellStyle name="Normal 2 3 38 2" xfId="3494" xr:uid="{00000000-0005-0000-0000-0000A60D0000}"/>
    <cellStyle name="Normal 2 3 39" xfId="3495" xr:uid="{00000000-0005-0000-0000-0000A70D0000}"/>
    <cellStyle name="Normal 2 3 4" xfId="3496" xr:uid="{00000000-0005-0000-0000-0000A80D0000}"/>
    <cellStyle name="Normal 2 3 4 2" xfId="3497" xr:uid="{00000000-0005-0000-0000-0000A90D0000}"/>
    <cellStyle name="Normal 2 3 40" xfId="3498" xr:uid="{00000000-0005-0000-0000-0000AA0D0000}"/>
    <cellStyle name="Normal 2 3 41" xfId="3499" xr:uid="{00000000-0005-0000-0000-0000AB0D0000}"/>
    <cellStyle name="Normal 2 3 5" xfId="3500" xr:uid="{00000000-0005-0000-0000-0000AC0D0000}"/>
    <cellStyle name="Normal 2 3 5 2" xfId="3501" xr:uid="{00000000-0005-0000-0000-0000AD0D0000}"/>
    <cellStyle name="Normal 2 3 6" xfId="3502" xr:uid="{00000000-0005-0000-0000-0000AE0D0000}"/>
    <cellStyle name="Normal 2 3 6 2" xfId="3503" xr:uid="{00000000-0005-0000-0000-0000AF0D0000}"/>
    <cellStyle name="Normal 2 3 7" xfId="3504" xr:uid="{00000000-0005-0000-0000-0000B00D0000}"/>
    <cellStyle name="Normal 2 3 7 2" xfId="3505" xr:uid="{00000000-0005-0000-0000-0000B10D0000}"/>
    <cellStyle name="Normal 2 3 8" xfId="3506" xr:uid="{00000000-0005-0000-0000-0000B20D0000}"/>
    <cellStyle name="Normal 2 3 8 2" xfId="3507" xr:uid="{00000000-0005-0000-0000-0000B30D0000}"/>
    <cellStyle name="Normal 2 3 9" xfId="3508" xr:uid="{00000000-0005-0000-0000-0000B40D0000}"/>
    <cellStyle name="Normal 2 3 9 2" xfId="3509" xr:uid="{00000000-0005-0000-0000-0000B50D0000}"/>
    <cellStyle name="Normal 2 30" xfId="3510" xr:uid="{00000000-0005-0000-0000-0000B60D0000}"/>
    <cellStyle name="Normal 2 30 2" xfId="3511" xr:uid="{00000000-0005-0000-0000-0000B70D0000}"/>
    <cellStyle name="Normal 2 31" xfId="3512" xr:uid="{00000000-0005-0000-0000-0000B80D0000}"/>
    <cellStyle name="Normal 2 31 2" xfId="3513" xr:uid="{00000000-0005-0000-0000-0000B90D0000}"/>
    <cellStyle name="Normal 2 32" xfId="3514" xr:uid="{00000000-0005-0000-0000-0000BA0D0000}"/>
    <cellStyle name="Normal 2 32 2" xfId="3515" xr:uid="{00000000-0005-0000-0000-0000BB0D0000}"/>
    <cellStyle name="Normal 2 33" xfId="3516" xr:uid="{00000000-0005-0000-0000-0000BC0D0000}"/>
    <cellStyle name="Normal 2 33 2" xfId="3517" xr:uid="{00000000-0005-0000-0000-0000BD0D0000}"/>
    <cellStyle name="Normal 2 34" xfId="3518" xr:uid="{00000000-0005-0000-0000-0000BE0D0000}"/>
    <cellStyle name="Normal 2 34 2" xfId="3519" xr:uid="{00000000-0005-0000-0000-0000BF0D0000}"/>
    <cellStyle name="Normal 2 35" xfId="3520" xr:uid="{00000000-0005-0000-0000-0000C00D0000}"/>
    <cellStyle name="Normal 2 35 2" xfId="3521" xr:uid="{00000000-0005-0000-0000-0000C10D0000}"/>
    <cellStyle name="Normal 2 36" xfId="3522" xr:uid="{00000000-0005-0000-0000-0000C20D0000}"/>
    <cellStyle name="Normal 2 36 2" xfId="3523" xr:uid="{00000000-0005-0000-0000-0000C30D0000}"/>
    <cellStyle name="Normal 2 37" xfId="3524" xr:uid="{00000000-0005-0000-0000-0000C40D0000}"/>
    <cellStyle name="Normal 2 37 2" xfId="3525" xr:uid="{00000000-0005-0000-0000-0000C50D0000}"/>
    <cellStyle name="Normal 2 38" xfId="3526" xr:uid="{00000000-0005-0000-0000-0000C60D0000}"/>
    <cellStyle name="Normal 2 38 2" xfId="3527" xr:uid="{00000000-0005-0000-0000-0000C70D0000}"/>
    <cellStyle name="Normal 2 39" xfId="3528" xr:uid="{00000000-0005-0000-0000-0000C80D0000}"/>
    <cellStyle name="Normal 2 39 2" xfId="3529" xr:uid="{00000000-0005-0000-0000-0000C90D0000}"/>
    <cellStyle name="Normal 2 4" xfId="3530" xr:uid="{00000000-0005-0000-0000-0000CA0D0000}"/>
    <cellStyle name="Normal 2 4 10" xfId="3531" xr:uid="{00000000-0005-0000-0000-0000CB0D0000}"/>
    <cellStyle name="Normal 2 4 11" xfId="3532" xr:uid="{00000000-0005-0000-0000-0000CC0D0000}"/>
    <cellStyle name="Normal 2 4 12" xfId="3533" xr:uid="{00000000-0005-0000-0000-0000CD0D0000}"/>
    <cellStyle name="Normal 2 4 13" xfId="3534" xr:uid="{00000000-0005-0000-0000-0000CE0D0000}"/>
    <cellStyle name="Normal 2 4 14" xfId="3535" xr:uid="{00000000-0005-0000-0000-0000CF0D0000}"/>
    <cellStyle name="Normal 2 4 15" xfId="3536" xr:uid="{00000000-0005-0000-0000-0000D00D0000}"/>
    <cellStyle name="Normal 2 4 2" xfId="3537" xr:uid="{00000000-0005-0000-0000-0000D10D0000}"/>
    <cellStyle name="Normal 2 4 2 2" xfId="3538" xr:uid="{00000000-0005-0000-0000-0000D20D0000}"/>
    <cellStyle name="Normal 2 4 2 3" xfId="3539" xr:uid="{00000000-0005-0000-0000-0000D30D0000}"/>
    <cellStyle name="Normal 2 4 2 4" xfId="3540" xr:uid="{00000000-0005-0000-0000-0000D40D0000}"/>
    <cellStyle name="Normal 2 4 2 5" xfId="3541" xr:uid="{00000000-0005-0000-0000-0000D50D0000}"/>
    <cellStyle name="Normal 2 4 2 6" xfId="3542" xr:uid="{00000000-0005-0000-0000-0000D60D0000}"/>
    <cellStyle name="Normal 2 4 2 7" xfId="3543" xr:uid="{00000000-0005-0000-0000-0000D70D0000}"/>
    <cellStyle name="Normal 2 4 2 8" xfId="3544" xr:uid="{00000000-0005-0000-0000-0000D80D0000}"/>
    <cellStyle name="Normal 2 4 3" xfId="3545" xr:uid="{00000000-0005-0000-0000-0000D90D0000}"/>
    <cellStyle name="Normal 2 4 3 2" xfId="3546" xr:uid="{00000000-0005-0000-0000-0000DA0D0000}"/>
    <cellStyle name="Normal 2 4 3 2 2" xfId="3547" xr:uid="{00000000-0005-0000-0000-0000DB0D0000}"/>
    <cellStyle name="Normal 2 4 3 2 2 2" xfId="3548" xr:uid="{00000000-0005-0000-0000-0000DC0D0000}"/>
    <cellStyle name="Normal 2 4 3 2 3" xfId="3549" xr:uid="{00000000-0005-0000-0000-0000DD0D0000}"/>
    <cellStyle name="Normal 2 4 3 2 3 2" xfId="3550" xr:uid="{00000000-0005-0000-0000-0000DE0D0000}"/>
    <cellStyle name="Normal 2 4 3 2 4" xfId="3551" xr:uid="{00000000-0005-0000-0000-0000DF0D0000}"/>
    <cellStyle name="Normal 2 4 3 2_LT" xfId="3552" xr:uid="{00000000-0005-0000-0000-0000E00D0000}"/>
    <cellStyle name="Normal 2 4 3 3" xfId="3553" xr:uid="{00000000-0005-0000-0000-0000E10D0000}"/>
    <cellStyle name="Normal 2 4 3 3 2" xfId="3554" xr:uid="{00000000-0005-0000-0000-0000E20D0000}"/>
    <cellStyle name="Normal 2 4 3 3 2 2" xfId="3555" xr:uid="{00000000-0005-0000-0000-0000E30D0000}"/>
    <cellStyle name="Normal 2 4 3 3 3" xfId="3556" xr:uid="{00000000-0005-0000-0000-0000E40D0000}"/>
    <cellStyle name="Normal 2 4 3 3 3 2" xfId="3557" xr:uid="{00000000-0005-0000-0000-0000E50D0000}"/>
    <cellStyle name="Normal 2 4 3 3 4" xfId="3558" xr:uid="{00000000-0005-0000-0000-0000E60D0000}"/>
    <cellStyle name="Normal 2 4 3 3_LT" xfId="3559" xr:uid="{00000000-0005-0000-0000-0000E70D0000}"/>
    <cellStyle name="Normal 2 4 3 4" xfId="3560" xr:uid="{00000000-0005-0000-0000-0000E80D0000}"/>
    <cellStyle name="Normal 2 4 3 4 2" xfId="3561" xr:uid="{00000000-0005-0000-0000-0000E90D0000}"/>
    <cellStyle name="Normal 2 4 3 5" xfId="3562" xr:uid="{00000000-0005-0000-0000-0000EA0D0000}"/>
    <cellStyle name="Normal 2 4 3 5 2" xfId="3563" xr:uid="{00000000-0005-0000-0000-0000EB0D0000}"/>
    <cellStyle name="Normal 2 4 3 6" xfId="3564" xr:uid="{00000000-0005-0000-0000-0000EC0D0000}"/>
    <cellStyle name="Normal 2 4 3_LT" xfId="3565" xr:uid="{00000000-0005-0000-0000-0000ED0D0000}"/>
    <cellStyle name="Normal 2 4 4" xfId="3566" xr:uid="{00000000-0005-0000-0000-0000EE0D0000}"/>
    <cellStyle name="Normal 2 4 5" xfId="3567" xr:uid="{00000000-0005-0000-0000-0000EF0D0000}"/>
    <cellStyle name="Normal 2 4 6" xfId="3568" xr:uid="{00000000-0005-0000-0000-0000F00D0000}"/>
    <cellStyle name="Normal 2 4 7" xfId="3569" xr:uid="{00000000-0005-0000-0000-0000F10D0000}"/>
    <cellStyle name="Normal 2 4 8" xfId="3570" xr:uid="{00000000-0005-0000-0000-0000F20D0000}"/>
    <cellStyle name="Normal 2 4 9" xfId="3571" xr:uid="{00000000-0005-0000-0000-0000F30D0000}"/>
    <cellStyle name="Normal 2 40" xfId="3572" xr:uid="{00000000-0005-0000-0000-0000F40D0000}"/>
    <cellStyle name="Normal 2 40 2" xfId="3573" xr:uid="{00000000-0005-0000-0000-0000F50D0000}"/>
    <cellStyle name="Normal 2 41" xfId="3574" xr:uid="{00000000-0005-0000-0000-0000F60D0000}"/>
    <cellStyle name="Normal 2 41 2" xfId="3575" xr:uid="{00000000-0005-0000-0000-0000F70D0000}"/>
    <cellStyle name="Normal 2 42" xfId="3576" xr:uid="{00000000-0005-0000-0000-0000F80D0000}"/>
    <cellStyle name="Normal 2 42 2" xfId="3577" xr:uid="{00000000-0005-0000-0000-0000F90D0000}"/>
    <cellStyle name="Normal 2 43" xfId="3578" xr:uid="{00000000-0005-0000-0000-0000FA0D0000}"/>
    <cellStyle name="Normal 2 43 2" xfId="3579" xr:uid="{00000000-0005-0000-0000-0000FB0D0000}"/>
    <cellStyle name="Normal 2 44" xfId="3580" xr:uid="{00000000-0005-0000-0000-0000FC0D0000}"/>
    <cellStyle name="Normal 2 44 2" xfId="3581" xr:uid="{00000000-0005-0000-0000-0000FD0D0000}"/>
    <cellStyle name="Normal 2 45" xfId="3582" xr:uid="{00000000-0005-0000-0000-0000FE0D0000}"/>
    <cellStyle name="Normal 2 45 2" xfId="3583" xr:uid="{00000000-0005-0000-0000-0000FF0D0000}"/>
    <cellStyle name="Normal 2 46" xfId="3584" xr:uid="{00000000-0005-0000-0000-0000000E0000}"/>
    <cellStyle name="Normal 2 46 2" xfId="3585" xr:uid="{00000000-0005-0000-0000-0000010E0000}"/>
    <cellStyle name="Normal 2 47" xfId="3586" xr:uid="{00000000-0005-0000-0000-0000020E0000}"/>
    <cellStyle name="Normal 2 47 2" xfId="3587" xr:uid="{00000000-0005-0000-0000-0000030E0000}"/>
    <cellStyle name="Normal 2 48" xfId="3588" xr:uid="{00000000-0005-0000-0000-0000040E0000}"/>
    <cellStyle name="Normal 2 48 2" xfId="3589" xr:uid="{00000000-0005-0000-0000-0000050E0000}"/>
    <cellStyle name="Normal 2 49" xfId="3590" xr:uid="{00000000-0005-0000-0000-0000060E0000}"/>
    <cellStyle name="Normal 2 49 2" xfId="3591" xr:uid="{00000000-0005-0000-0000-0000070E0000}"/>
    <cellStyle name="Normal 2 5" xfId="3592" xr:uid="{00000000-0005-0000-0000-0000080E0000}"/>
    <cellStyle name="Normal 2 5 2" xfId="3593" xr:uid="{00000000-0005-0000-0000-0000090E0000}"/>
    <cellStyle name="Normal 2 5 2 2" xfId="3594" xr:uid="{00000000-0005-0000-0000-00000A0E0000}"/>
    <cellStyle name="Normal 2 5 2 3" xfId="3595" xr:uid="{00000000-0005-0000-0000-00000B0E0000}"/>
    <cellStyle name="Normal 2 5 2 4" xfId="3596" xr:uid="{00000000-0005-0000-0000-00000C0E0000}"/>
    <cellStyle name="Normal 2 5 2 5" xfId="3597" xr:uid="{00000000-0005-0000-0000-00000D0E0000}"/>
    <cellStyle name="Normal 2 5 2 6" xfId="3598" xr:uid="{00000000-0005-0000-0000-00000E0E0000}"/>
    <cellStyle name="Normal 2 5 2 7" xfId="3599" xr:uid="{00000000-0005-0000-0000-00000F0E0000}"/>
    <cellStyle name="Normal 2 5 2 8" xfId="3600" xr:uid="{00000000-0005-0000-0000-0000100E0000}"/>
    <cellStyle name="Normal 2 5 3" xfId="3601" xr:uid="{00000000-0005-0000-0000-0000110E0000}"/>
    <cellStyle name="Normal 2 5 4" xfId="3602" xr:uid="{00000000-0005-0000-0000-0000120E0000}"/>
    <cellStyle name="Normal 2 5 5" xfId="3603" xr:uid="{00000000-0005-0000-0000-0000130E0000}"/>
    <cellStyle name="Normal 2 5 6" xfId="3604" xr:uid="{00000000-0005-0000-0000-0000140E0000}"/>
    <cellStyle name="Normal 2 5 7" xfId="3605" xr:uid="{00000000-0005-0000-0000-0000150E0000}"/>
    <cellStyle name="Normal 2 5 8" xfId="3606" xr:uid="{00000000-0005-0000-0000-0000160E0000}"/>
    <cellStyle name="Normal 2 50" xfId="3607" xr:uid="{00000000-0005-0000-0000-0000170E0000}"/>
    <cellStyle name="Normal 2 50 2" xfId="3608" xr:uid="{00000000-0005-0000-0000-0000180E0000}"/>
    <cellStyle name="Normal 2 51" xfId="3609" xr:uid="{00000000-0005-0000-0000-0000190E0000}"/>
    <cellStyle name="Normal 2 51 2" xfId="3610" xr:uid="{00000000-0005-0000-0000-00001A0E0000}"/>
    <cellStyle name="Normal 2 52" xfId="3611" xr:uid="{00000000-0005-0000-0000-00001B0E0000}"/>
    <cellStyle name="Normal 2 52 2" xfId="3612" xr:uid="{00000000-0005-0000-0000-00001C0E0000}"/>
    <cellStyle name="Normal 2 53" xfId="3613" xr:uid="{00000000-0005-0000-0000-00001D0E0000}"/>
    <cellStyle name="Normal 2 53 2" xfId="3614" xr:uid="{00000000-0005-0000-0000-00001E0E0000}"/>
    <cellStyle name="Normal 2 54" xfId="3615" xr:uid="{00000000-0005-0000-0000-00001F0E0000}"/>
    <cellStyle name="Normal 2 54 2" xfId="3616" xr:uid="{00000000-0005-0000-0000-0000200E0000}"/>
    <cellStyle name="Normal 2 55" xfId="3617" xr:uid="{00000000-0005-0000-0000-0000210E0000}"/>
    <cellStyle name="Normal 2 55 2" xfId="3618" xr:uid="{00000000-0005-0000-0000-0000220E0000}"/>
    <cellStyle name="Normal 2 56" xfId="3619" xr:uid="{00000000-0005-0000-0000-0000230E0000}"/>
    <cellStyle name="Normal 2 56 2" xfId="3620" xr:uid="{00000000-0005-0000-0000-0000240E0000}"/>
    <cellStyle name="Normal 2 57" xfId="3621" xr:uid="{00000000-0005-0000-0000-0000250E0000}"/>
    <cellStyle name="Normal 2 57 2" xfId="3622" xr:uid="{00000000-0005-0000-0000-0000260E0000}"/>
    <cellStyle name="Normal 2 58" xfId="3623" xr:uid="{00000000-0005-0000-0000-0000270E0000}"/>
    <cellStyle name="Normal 2 58 2" xfId="3624" xr:uid="{00000000-0005-0000-0000-0000280E0000}"/>
    <cellStyle name="Normal 2 59" xfId="3625" xr:uid="{00000000-0005-0000-0000-0000290E0000}"/>
    <cellStyle name="Normal 2 59 2" xfId="3626" xr:uid="{00000000-0005-0000-0000-00002A0E0000}"/>
    <cellStyle name="Normal 2 6" xfId="3627" xr:uid="{00000000-0005-0000-0000-00002B0E0000}"/>
    <cellStyle name="Normal 2 6 10" xfId="3628" xr:uid="{00000000-0005-0000-0000-00002C0E0000}"/>
    <cellStyle name="Normal 2 6 11" xfId="3629" xr:uid="{00000000-0005-0000-0000-00002D0E0000}"/>
    <cellStyle name="Normal 2 6 2" xfId="3630" xr:uid="{00000000-0005-0000-0000-00002E0E0000}"/>
    <cellStyle name="Normal 2 6 2 2" xfId="3631" xr:uid="{00000000-0005-0000-0000-00002F0E0000}"/>
    <cellStyle name="Normal 2 6 2 3" xfId="3632" xr:uid="{00000000-0005-0000-0000-0000300E0000}"/>
    <cellStyle name="Normal 2 6 2 4" xfId="3633" xr:uid="{00000000-0005-0000-0000-0000310E0000}"/>
    <cellStyle name="Normal 2 6 2 5" xfId="3634" xr:uid="{00000000-0005-0000-0000-0000320E0000}"/>
    <cellStyle name="Normal 2 6 2 6" xfId="3635" xr:uid="{00000000-0005-0000-0000-0000330E0000}"/>
    <cellStyle name="Normal 2 6 2 7" xfId="3636" xr:uid="{00000000-0005-0000-0000-0000340E0000}"/>
    <cellStyle name="Normal 2 6 2 8" xfId="3637" xr:uid="{00000000-0005-0000-0000-0000350E0000}"/>
    <cellStyle name="Normal 2 6 3" xfId="3638" xr:uid="{00000000-0005-0000-0000-0000360E0000}"/>
    <cellStyle name="Normal 2 6 4" xfId="3639" xr:uid="{00000000-0005-0000-0000-0000370E0000}"/>
    <cellStyle name="Normal 2 6 5" xfId="3640" xr:uid="{00000000-0005-0000-0000-0000380E0000}"/>
    <cellStyle name="Normal 2 6 6" xfId="3641" xr:uid="{00000000-0005-0000-0000-0000390E0000}"/>
    <cellStyle name="Normal 2 6 7" xfId="3642" xr:uid="{00000000-0005-0000-0000-00003A0E0000}"/>
    <cellStyle name="Normal 2 6 8" xfId="3643" xr:uid="{00000000-0005-0000-0000-00003B0E0000}"/>
    <cellStyle name="Normal 2 6 9" xfId="3644" xr:uid="{00000000-0005-0000-0000-00003C0E0000}"/>
    <cellStyle name="Normal 2 60" xfId="3645" xr:uid="{00000000-0005-0000-0000-00003D0E0000}"/>
    <cellStyle name="Normal 2 60 2" xfId="3646" xr:uid="{00000000-0005-0000-0000-00003E0E0000}"/>
    <cellStyle name="Normal 2 61" xfId="3647" xr:uid="{00000000-0005-0000-0000-00003F0E0000}"/>
    <cellStyle name="Normal 2 61 2" xfId="3648" xr:uid="{00000000-0005-0000-0000-0000400E0000}"/>
    <cellStyle name="Normal 2 62" xfId="3649" xr:uid="{00000000-0005-0000-0000-0000410E0000}"/>
    <cellStyle name="Normal 2 62 2" xfId="3650" xr:uid="{00000000-0005-0000-0000-0000420E0000}"/>
    <cellStyle name="Normal 2 63" xfId="3651" xr:uid="{00000000-0005-0000-0000-0000430E0000}"/>
    <cellStyle name="Normal 2 63 2" xfId="3652" xr:uid="{00000000-0005-0000-0000-0000440E0000}"/>
    <cellStyle name="Normal 2 64" xfId="3653" xr:uid="{00000000-0005-0000-0000-0000450E0000}"/>
    <cellStyle name="Normal 2 64 2" xfId="3654" xr:uid="{00000000-0005-0000-0000-0000460E0000}"/>
    <cellStyle name="Normal 2 65" xfId="3655" xr:uid="{00000000-0005-0000-0000-0000470E0000}"/>
    <cellStyle name="Normal 2 65 2" xfId="3656" xr:uid="{00000000-0005-0000-0000-0000480E0000}"/>
    <cellStyle name="Normal 2 66" xfId="3657" xr:uid="{00000000-0005-0000-0000-0000490E0000}"/>
    <cellStyle name="Normal 2 66 2" xfId="3658" xr:uid="{00000000-0005-0000-0000-00004A0E0000}"/>
    <cellStyle name="Normal 2 67" xfId="3659" xr:uid="{00000000-0005-0000-0000-00004B0E0000}"/>
    <cellStyle name="Normal 2 67 2" xfId="3660" xr:uid="{00000000-0005-0000-0000-00004C0E0000}"/>
    <cellStyle name="Normal 2 68" xfId="3661" xr:uid="{00000000-0005-0000-0000-00004D0E0000}"/>
    <cellStyle name="Normal 2 68 2" xfId="3662" xr:uid="{00000000-0005-0000-0000-00004E0E0000}"/>
    <cellStyle name="Normal 2 69" xfId="3663" xr:uid="{00000000-0005-0000-0000-00004F0E0000}"/>
    <cellStyle name="Normal 2 69 2" xfId="3664" xr:uid="{00000000-0005-0000-0000-0000500E0000}"/>
    <cellStyle name="Normal 2 7" xfId="3665" xr:uid="{00000000-0005-0000-0000-0000510E0000}"/>
    <cellStyle name="Normal 2 7 2" xfId="3666" xr:uid="{00000000-0005-0000-0000-0000520E0000}"/>
    <cellStyle name="Normal 2 7 2 2" xfId="3667" xr:uid="{00000000-0005-0000-0000-0000530E0000}"/>
    <cellStyle name="Normal 2 7 2 3" xfId="3668" xr:uid="{00000000-0005-0000-0000-0000540E0000}"/>
    <cellStyle name="Normal 2 7 2 4" xfId="3669" xr:uid="{00000000-0005-0000-0000-0000550E0000}"/>
    <cellStyle name="Normal 2 7 2 5" xfId="3670" xr:uid="{00000000-0005-0000-0000-0000560E0000}"/>
    <cellStyle name="Normal 2 7 2 6" xfId="3671" xr:uid="{00000000-0005-0000-0000-0000570E0000}"/>
    <cellStyle name="Normal 2 7 2 7" xfId="3672" xr:uid="{00000000-0005-0000-0000-0000580E0000}"/>
    <cellStyle name="Normal 2 7 2 8" xfId="3673" xr:uid="{00000000-0005-0000-0000-0000590E0000}"/>
    <cellStyle name="Normal 2 7 3" xfId="3674" xr:uid="{00000000-0005-0000-0000-00005A0E0000}"/>
    <cellStyle name="Normal 2 7 4" xfId="3675" xr:uid="{00000000-0005-0000-0000-00005B0E0000}"/>
    <cellStyle name="Normal 2 70" xfId="3676" xr:uid="{00000000-0005-0000-0000-00005C0E0000}"/>
    <cellStyle name="Normal 2 70 2" xfId="3677" xr:uid="{00000000-0005-0000-0000-00005D0E0000}"/>
    <cellStyle name="Normal 2 71" xfId="3678" xr:uid="{00000000-0005-0000-0000-00005E0E0000}"/>
    <cellStyle name="Normal 2 71 2" xfId="3679" xr:uid="{00000000-0005-0000-0000-00005F0E0000}"/>
    <cellStyle name="Normal 2 72" xfId="3680" xr:uid="{00000000-0005-0000-0000-0000600E0000}"/>
    <cellStyle name="Normal 2 72 2" xfId="3681" xr:uid="{00000000-0005-0000-0000-0000610E0000}"/>
    <cellStyle name="Normal 2 73" xfId="3682" xr:uid="{00000000-0005-0000-0000-0000620E0000}"/>
    <cellStyle name="Normal 2 73 2" xfId="3683" xr:uid="{00000000-0005-0000-0000-0000630E0000}"/>
    <cellStyle name="Normal 2 74" xfId="3684" xr:uid="{00000000-0005-0000-0000-0000640E0000}"/>
    <cellStyle name="Normal 2 74 2" xfId="3685" xr:uid="{00000000-0005-0000-0000-0000650E0000}"/>
    <cellStyle name="Normal 2 75" xfId="3686" xr:uid="{00000000-0005-0000-0000-0000660E0000}"/>
    <cellStyle name="Normal 2 75 2" xfId="3687" xr:uid="{00000000-0005-0000-0000-0000670E0000}"/>
    <cellStyle name="Normal 2 76" xfId="3688" xr:uid="{00000000-0005-0000-0000-0000680E0000}"/>
    <cellStyle name="Normal 2 76 2" xfId="3689" xr:uid="{00000000-0005-0000-0000-0000690E0000}"/>
    <cellStyle name="Normal 2 77" xfId="3690" xr:uid="{00000000-0005-0000-0000-00006A0E0000}"/>
    <cellStyle name="Normal 2 77 2" xfId="3691" xr:uid="{00000000-0005-0000-0000-00006B0E0000}"/>
    <cellStyle name="Normal 2 78" xfId="3692" xr:uid="{00000000-0005-0000-0000-00006C0E0000}"/>
    <cellStyle name="Normal 2 78 2" xfId="3693" xr:uid="{00000000-0005-0000-0000-00006D0E0000}"/>
    <cellStyle name="Normal 2 79" xfId="3694" xr:uid="{00000000-0005-0000-0000-00006E0E0000}"/>
    <cellStyle name="Normal 2 79 2" xfId="3695" xr:uid="{00000000-0005-0000-0000-00006F0E0000}"/>
    <cellStyle name="Normal 2 8" xfId="3696" xr:uid="{00000000-0005-0000-0000-0000700E0000}"/>
    <cellStyle name="Normal 2 8 10" xfId="3697" xr:uid="{00000000-0005-0000-0000-0000710E0000}"/>
    <cellStyle name="Normal 2 8 10 2" xfId="3698" xr:uid="{00000000-0005-0000-0000-0000720E0000}"/>
    <cellStyle name="Normal 2 8 11" xfId="3699" xr:uid="{00000000-0005-0000-0000-0000730E0000}"/>
    <cellStyle name="Normal 2 8 11 2" xfId="3700" xr:uid="{00000000-0005-0000-0000-0000740E0000}"/>
    <cellStyle name="Normal 2 8 12" xfId="3701" xr:uid="{00000000-0005-0000-0000-0000750E0000}"/>
    <cellStyle name="Normal 2 8 12 2" xfId="3702" xr:uid="{00000000-0005-0000-0000-0000760E0000}"/>
    <cellStyle name="Normal 2 8 13" xfId="3703" xr:uid="{00000000-0005-0000-0000-0000770E0000}"/>
    <cellStyle name="Normal 2 8 13 2" xfId="3704" xr:uid="{00000000-0005-0000-0000-0000780E0000}"/>
    <cellStyle name="Normal 2 8 14" xfId="3705" xr:uid="{00000000-0005-0000-0000-0000790E0000}"/>
    <cellStyle name="Normal 2 8 14 2" xfId="3706" xr:uid="{00000000-0005-0000-0000-00007A0E0000}"/>
    <cellStyle name="Normal 2 8 15" xfId="3707" xr:uid="{00000000-0005-0000-0000-00007B0E0000}"/>
    <cellStyle name="Normal 2 8 15 2" xfId="3708" xr:uid="{00000000-0005-0000-0000-00007C0E0000}"/>
    <cellStyle name="Normal 2 8 16" xfId="3709" xr:uid="{00000000-0005-0000-0000-00007D0E0000}"/>
    <cellStyle name="Normal 2 8 16 2" xfId="3710" xr:uid="{00000000-0005-0000-0000-00007E0E0000}"/>
    <cellStyle name="Normal 2 8 17" xfId="3711" xr:uid="{00000000-0005-0000-0000-00007F0E0000}"/>
    <cellStyle name="Normal 2 8 17 2" xfId="3712" xr:uid="{00000000-0005-0000-0000-0000800E0000}"/>
    <cellStyle name="Normal 2 8 18" xfId="3713" xr:uid="{00000000-0005-0000-0000-0000810E0000}"/>
    <cellStyle name="Normal 2 8 18 2" xfId="3714" xr:uid="{00000000-0005-0000-0000-0000820E0000}"/>
    <cellStyle name="Normal 2 8 19" xfId="3715" xr:uid="{00000000-0005-0000-0000-0000830E0000}"/>
    <cellStyle name="Normal 2 8 19 2" xfId="3716" xr:uid="{00000000-0005-0000-0000-0000840E0000}"/>
    <cellStyle name="Normal 2 8 2" xfId="3717" xr:uid="{00000000-0005-0000-0000-0000850E0000}"/>
    <cellStyle name="Normal 2 8 2 2" xfId="3718" xr:uid="{00000000-0005-0000-0000-0000860E0000}"/>
    <cellStyle name="Normal 2 8 2 3" xfId="3719" xr:uid="{00000000-0005-0000-0000-0000870E0000}"/>
    <cellStyle name="Normal 2 8 2 4" xfId="3720" xr:uid="{00000000-0005-0000-0000-0000880E0000}"/>
    <cellStyle name="Normal 2 8 2 5" xfId="3721" xr:uid="{00000000-0005-0000-0000-0000890E0000}"/>
    <cellStyle name="Normal 2 8 2 6" xfId="3722" xr:uid="{00000000-0005-0000-0000-00008A0E0000}"/>
    <cellStyle name="Normal 2 8 2 7" xfId="3723" xr:uid="{00000000-0005-0000-0000-00008B0E0000}"/>
    <cellStyle name="Normal 2 8 2 8" xfId="3724" xr:uid="{00000000-0005-0000-0000-00008C0E0000}"/>
    <cellStyle name="Normal 2 8 2 9" xfId="3725" xr:uid="{00000000-0005-0000-0000-00008D0E0000}"/>
    <cellStyle name="Normal 2 8 20" xfId="3726" xr:uid="{00000000-0005-0000-0000-00008E0E0000}"/>
    <cellStyle name="Normal 2 8 20 2" xfId="3727" xr:uid="{00000000-0005-0000-0000-00008F0E0000}"/>
    <cellStyle name="Normal 2 8 21" xfId="3728" xr:uid="{00000000-0005-0000-0000-0000900E0000}"/>
    <cellStyle name="Normal 2 8 21 2" xfId="3729" xr:uid="{00000000-0005-0000-0000-0000910E0000}"/>
    <cellStyle name="Normal 2 8 22" xfId="3730" xr:uid="{00000000-0005-0000-0000-0000920E0000}"/>
    <cellStyle name="Normal 2 8 22 2" xfId="3731" xr:uid="{00000000-0005-0000-0000-0000930E0000}"/>
    <cellStyle name="Normal 2 8 23" xfId="3732" xr:uid="{00000000-0005-0000-0000-0000940E0000}"/>
    <cellStyle name="Normal 2 8 23 2" xfId="3733" xr:uid="{00000000-0005-0000-0000-0000950E0000}"/>
    <cellStyle name="Normal 2 8 24" xfId="3734" xr:uid="{00000000-0005-0000-0000-0000960E0000}"/>
    <cellStyle name="Normal 2 8 24 2" xfId="3735" xr:uid="{00000000-0005-0000-0000-0000970E0000}"/>
    <cellStyle name="Normal 2 8 25" xfId="3736" xr:uid="{00000000-0005-0000-0000-0000980E0000}"/>
    <cellStyle name="Normal 2 8 25 2" xfId="3737" xr:uid="{00000000-0005-0000-0000-0000990E0000}"/>
    <cellStyle name="Normal 2 8 26" xfId="3738" xr:uid="{00000000-0005-0000-0000-00009A0E0000}"/>
    <cellStyle name="Normal 2 8 26 2" xfId="3739" xr:uid="{00000000-0005-0000-0000-00009B0E0000}"/>
    <cellStyle name="Normal 2 8 27" xfId="3740" xr:uid="{00000000-0005-0000-0000-00009C0E0000}"/>
    <cellStyle name="Normal 2 8 27 2" xfId="3741" xr:uid="{00000000-0005-0000-0000-00009D0E0000}"/>
    <cellStyle name="Normal 2 8 28" xfId="3742" xr:uid="{00000000-0005-0000-0000-00009E0E0000}"/>
    <cellStyle name="Normal 2 8 28 2" xfId="3743" xr:uid="{00000000-0005-0000-0000-00009F0E0000}"/>
    <cellStyle name="Normal 2 8 29" xfId="3744" xr:uid="{00000000-0005-0000-0000-0000A00E0000}"/>
    <cellStyle name="Normal 2 8 29 2" xfId="3745" xr:uid="{00000000-0005-0000-0000-0000A10E0000}"/>
    <cellStyle name="Normal 2 8 3" xfId="3746" xr:uid="{00000000-0005-0000-0000-0000A20E0000}"/>
    <cellStyle name="Normal 2 8 3 2" xfId="3747" xr:uid="{00000000-0005-0000-0000-0000A30E0000}"/>
    <cellStyle name="Normal 2 8 3 3" xfId="3748" xr:uid="{00000000-0005-0000-0000-0000A40E0000}"/>
    <cellStyle name="Normal 2 8 3 4" xfId="3749" xr:uid="{00000000-0005-0000-0000-0000A50E0000}"/>
    <cellStyle name="Normal 2 8 3 5" xfId="3750" xr:uid="{00000000-0005-0000-0000-0000A60E0000}"/>
    <cellStyle name="Normal 2 8 3 6" xfId="3751" xr:uid="{00000000-0005-0000-0000-0000A70E0000}"/>
    <cellStyle name="Normal 2 8 3 7" xfId="3752" xr:uid="{00000000-0005-0000-0000-0000A80E0000}"/>
    <cellStyle name="Normal 2 8 3 8" xfId="3753" xr:uid="{00000000-0005-0000-0000-0000A90E0000}"/>
    <cellStyle name="Normal 2 8 3 9" xfId="3754" xr:uid="{00000000-0005-0000-0000-0000AA0E0000}"/>
    <cellStyle name="Normal 2 8 30" xfId="3755" xr:uid="{00000000-0005-0000-0000-0000AB0E0000}"/>
    <cellStyle name="Normal 2 8 30 2" xfId="3756" xr:uid="{00000000-0005-0000-0000-0000AC0E0000}"/>
    <cellStyle name="Normal 2 8 31" xfId="3757" xr:uid="{00000000-0005-0000-0000-0000AD0E0000}"/>
    <cellStyle name="Normal 2 8 31 2" xfId="3758" xr:uid="{00000000-0005-0000-0000-0000AE0E0000}"/>
    <cellStyle name="Normal 2 8 32" xfId="3759" xr:uid="{00000000-0005-0000-0000-0000AF0E0000}"/>
    <cellStyle name="Normal 2 8 32 2" xfId="3760" xr:uid="{00000000-0005-0000-0000-0000B00E0000}"/>
    <cellStyle name="Normal 2 8 33" xfId="3761" xr:uid="{00000000-0005-0000-0000-0000B10E0000}"/>
    <cellStyle name="Normal 2 8 33 2" xfId="3762" xr:uid="{00000000-0005-0000-0000-0000B20E0000}"/>
    <cellStyle name="Normal 2 8 34" xfId="3763" xr:uid="{00000000-0005-0000-0000-0000B30E0000}"/>
    <cellStyle name="Normal 2 8 34 2" xfId="3764" xr:uid="{00000000-0005-0000-0000-0000B40E0000}"/>
    <cellStyle name="Normal 2 8 35" xfId="3765" xr:uid="{00000000-0005-0000-0000-0000B50E0000}"/>
    <cellStyle name="Normal 2 8 35 2" xfId="3766" xr:uid="{00000000-0005-0000-0000-0000B60E0000}"/>
    <cellStyle name="Normal 2 8 36" xfId="3767" xr:uid="{00000000-0005-0000-0000-0000B70E0000}"/>
    <cellStyle name="Normal 2 8 36 2" xfId="3768" xr:uid="{00000000-0005-0000-0000-0000B80E0000}"/>
    <cellStyle name="Normal 2 8 37" xfId="3769" xr:uid="{00000000-0005-0000-0000-0000B90E0000}"/>
    <cellStyle name="Normal 2 8 37 2" xfId="3770" xr:uid="{00000000-0005-0000-0000-0000BA0E0000}"/>
    <cellStyle name="Normal 2 8 38" xfId="3771" xr:uid="{00000000-0005-0000-0000-0000BB0E0000}"/>
    <cellStyle name="Normal 2 8 39" xfId="3772" xr:uid="{00000000-0005-0000-0000-0000BC0E0000}"/>
    <cellStyle name="Normal 2 8 4" xfId="3773" xr:uid="{00000000-0005-0000-0000-0000BD0E0000}"/>
    <cellStyle name="Normal 2 8 4 2" xfId="3774" xr:uid="{00000000-0005-0000-0000-0000BE0E0000}"/>
    <cellStyle name="Normal 2 8 4 3" xfId="3775" xr:uid="{00000000-0005-0000-0000-0000BF0E0000}"/>
    <cellStyle name="Normal 2 8 4 4" xfId="3776" xr:uid="{00000000-0005-0000-0000-0000C00E0000}"/>
    <cellStyle name="Normal 2 8 4 5" xfId="3777" xr:uid="{00000000-0005-0000-0000-0000C10E0000}"/>
    <cellStyle name="Normal 2 8 4 6" xfId="3778" xr:uid="{00000000-0005-0000-0000-0000C20E0000}"/>
    <cellStyle name="Normal 2 8 4 7" xfId="3779" xr:uid="{00000000-0005-0000-0000-0000C30E0000}"/>
    <cellStyle name="Normal 2 8 4 8" xfId="3780" xr:uid="{00000000-0005-0000-0000-0000C40E0000}"/>
    <cellStyle name="Normal 2 8 4 9" xfId="3781" xr:uid="{00000000-0005-0000-0000-0000C50E0000}"/>
    <cellStyle name="Normal 2 8 40" xfId="3782" xr:uid="{00000000-0005-0000-0000-0000C60E0000}"/>
    <cellStyle name="Normal 2 8 41" xfId="3783" xr:uid="{00000000-0005-0000-0000-0000C70E0000}"/>
    <cellStyle name="Normal 2 8 42" xfId="3784" xr:uid="{00000000-0005-0000-0000-0000C80E0000}"/>
    <cellStyle name="Normal 2 8 43" xfId="3785" xr:uid="{00000000-0005-0000-0000-0000C90E0000}"/>
    <cellStyle name="Normal 2 8 44" xfId="3786" xr:uid="{00000000-0005-0000-0000-0000CA0E0000}"/>
    <cellStyle name="Normal 2 8 45" xfId="3787" xr:uid="{00000000-0005-0000-0000-0000CB0E0000}"/>
    <cellStyle name="Normal 2 8 5" xfId="3788" xr:uid="{00000000-0005-0000-0000-0000CC0E0000}"/>
    <cellStyle name="Normal 2 8 5 2" xfId="3789" xr:uid="{00000000-0005-0000-0000-0000CD0E0000}"/>
    <cellStyle name="Normal 2 8 5 3" xfId="3790" xr:uid="{00000000-0005-0000-0000-0000CE0E0000}"/>
    <cellStyle name="Normal 2 8 5 4" xfId="3791" xr:uid="{00000000-0005-0000-0000-0000CF0E0000}"/>
    <cellStyle name="Normal 2 8 5 5" xfId="3792" xr:uid="{00000000-0005-0000-0000-0000D00E0000}"/>
    <cellStyle name="Normal 2 8 5 6" xfId="3793" xr:uid="{00000000-0005-0000-0000-0000D10E0000}"/>
    <cellStyle name="Normal 2 8 5 7" xfId="3794" xr:uid="{00000000-0005-0000-0000-0000D20E0000}"/>
    <cellStyle name="Normal 2 8 5 8" xfId="3795" xr:uid="{00000000-0005-0000-0000-0000D30E0000}"/>
    <cellStyle name="Normal 2 8 5 9" xfId="3796" xr:uid="{00000000-0005-0000-0000-0000D40E0000}"/>
    <cellStyle name="Normal 2 8 6" xfId="3797" xr:uid="{00000000-0005-0000-0000-0000D50E0000}"/>
    <cellStyle name="Normal 2 8 6 2" xfId="3798" xr:uid="{00000000-0005-0000-0000-0000D60E0000}"/>
    <cellStyle name="Normal 2 8 7" xfId="3799" xr:uid="{00000000-0005-0000-0000-0000D70E0000}"/>
    <cellStyle name="Normal 2 8 7 2" xfId="3800" xr:uid="{00000000-0005-0000-0000-0000D80E0000}"/>
    <cellStyle name="Normal 2 8 8" xfId="3801" xr:uid="{00000000-0005-0000-0000-0000D90E0000}"/>
    <cellStyle name="Normal 2 8 8 2" xfId="3802" xr:uid="{00000000-0005-0000-0000-0000DA0E0000}"/>
    <cellStyle name="Normal 2 8 9" xfId="3803" xr:uid="{00000000-0005-0000-0000-0000DB0E0000}"/>
    <cellStyle name="Normal 2 8 9 2" xfId="3804" xr:uid="{00000000-0005-0000-0000-0000DC0E0000}"/>
    <cellStyle name="Normal 2 80" xfId="3805" xr:uid="{00000000-0005-0000-0000-0000DD0E0000}"/>
    <cellStyle name="Normal 2 80 2" xfId="3806" xr:uid="{00000000-0005-0000-0000-0000DE0E0000}"/>
    <cellStyle name="Normal 2 81" xfId="3807" xr:uid="{00000000-0005-0000-0000-0000DF0E0000}"/>
    <cellStyle name="Normal 2 81 2" xfId="3808" xr:uid="{00000000-0005-0000-0000-0000E00E0000}"/>
    <cellStyle name="Normal 2 82" xfId="3809" xr:uid="{00000000-0005-0000-0000-0000E10E0000}"/>
    <cellStyle name="Normal 2 82 2" xfId="3810" xr:uid="{00000000-0005-0000-0000-0000E20E0000}"/>
    <cellStyle name="Normal 2 83" xfId="3811" xr:uid="{00000000-0005-0000-0000-0000E30E0000}"/>
    <cellStyle name="Normal 2 83 2" xfId="3812" xr:uid="{00000000-0005-0000-0000-0000E40E0000}"/>
    <cellStyle name="Normal 2 84" xfId="3813" xr:uid="{00000000-0005-0000-0000-0000E50E0000}"/>
    <cellStyle name="Normal 2 84 2" xfId="3814" xr:uid="{00000000-0005-0000-0000-0000E60E0000}"/>
    <cellStyle name="Normal 2 85" xfId="3815" xr:uid="{00000000-0005-0000-0000-0000E70E0000}"/>
    <cellStyle name="Normal 2 85 2" xfId="3816" xr:uid="{00000000-0005-0000-0000-0000E80E0000}"/>
    <cellStyle name="Normal 2 86" xfId="3817" xr:uid="{00000000-0005-0000-0000-0000E90E0000}"/>
    <cellStyle name="Normal 2 86 2" xfId="3818" xr:uid="{00000000-0005-0000-0000-0000EA0E0000}"/>
    <cellStyle name="Normal 2 87" xfId="3819" xr:uid="{00000000-0005-0000-0000-0000EB0E0000}"/>
    <cellStyle name="Normal 2 87 2" xfId="3820" xr:uid="{00000000-0005-0000-0000-0000EC0E0000}"/>
    <cellStyle name="Normal 2 88" xfId="3821" xr:uid="{00000000-0005-0000-0000-0000ED0E0000}"/>
    <cellStyle name="Normal 2 88 2" xfId="3822" xr:uid="{00000000-0005-0000-0000-0000EE0E0000}"/>
    <cellStyle name="Normal 2 89" xfId="3823" xr:uid="{00000000-0005-0000-0000-0000EF0E0000}"/>
    <cellStyle name="Normal 2 89 2" xfId="3824" xr:uid="{00000000-0005-0000-0000-0000F00E0000}"/>
    <cellStyle name="Normal 2 9" xfId="3825" xr:uid="{00000000-0005-0000-0000-0000F10E0000}"/>
    <cellStyle name="Normal 2 9 10" xfId="3826" xr:uid="{00000000-0005-0000-0000-0000F20E0000}"/>
    <cellStyle name="Normal 2 9 11" xfId="3827" xr:uid="{00000000-0005-0000-0000-0000F30E0000}"/>
    <cellStyle name="Normal 2 9 2" xfId="3828" xr:uid="{00000000-0005-0000-0000-0000F40E0000}"/>
    <cellStyle name="Normal 2 9 2 2" xfId="3829" xr:uid="{00000000-0005-0000-0000-0000F50E0000}"/>
    <cellStyle name="Normal 2 9 2 3" xfId="3830" xr:uid="{00000000-0005-0000-0000-0000F60E0000}"/>
    <cellStyle name="Normal 2 9 2 4" xfId="3831" xr:uid="{00000000-0005-0000-0000-0000F70E0000}"/>
    <cellStyle name="Normal 2 9 2 5" xfId="3832" xr:uid="{00000000-0005-0000-0000-0000F80E0000}"/>
    <cellStyle name="Normal 2 9 2 6" xfId="3833" xr:uid="{00000000-0005-0000-0000-0000F90E0000}"/>
    <cellStyle name="Normal 2 9 2 7" xfId="3834" xr:uid="{00000000-0005-0000-0000-0000FA0E0000}"/>
    <cellStyle name="Normal 2 9 2 8" xfId="3835" xr:uid="{00000000-0005-0000-0000-0000FB0E0000}"/>
    <cellStyle name="Normal 2 9 3" xfId="3836" xr:uid="{00000000-0005-0000-0000-0000FC0E0000}"/>
    <cellStyle name="Normal 2 9 4" xfId="3837" xr:uid="{00000000-0005-0000-0000-0000FD0E0000}"/>
    <cellStyle name="Normal 2 9 5" xfId="3838" xr:uid="{00000000-0005-0000-0000-0000FE0E0000}"/>
    <cellStyle name="Normal 2 9 6" xfId="3839" xr:uid="{00000000-0005-0000-0000-0000FF0E0000}"/>
    <cellStyle name="Normal 2 9 7" xfId="3840" xr:uid="{00000000-0005-0000-0000-0000000F0000}"/>
    <cellStyle name="Normal 2 9 8" xfId="3841" xr:uid="{00000000-0005-0000-0000-0000010F0000}"/>
    <cellStyle name="Normal 2 9 9" xfId="3842" xr:uid="{00000000-0005-0000-0000-0000020F0000}"/>
    <cellStyle name="Normal 2 90" xfId="3843" xr:uid="{00000000-0005-0000-0000-0000030F0000}"/>
    <cellStyle name="Normal 2 90 2" xfId="3844" xr:uid="{00000000-0005-0000-0000-0000040F0000}"/>
    <cellStyle name="Normal 2 91" xfId="3845" xr:uid="{00000000-0005-0000-0000-0000050F0000}"/>
    <cellStyle name="Normal 2 92" xfId="3846" xr:uid="{00000000-0005-0000-0000-0000060F0000}"/>
    <cellStyle name="Normal 2 93" xfId="3847" xr:uid="{00000000-0005-0000-0000-0000070F0000}"/>
    <cellStyle name="Normal 2 94" xfId="3848" xr:uid="{00000000-0005-0000-0000-0000080F0000}"/>
    <cellStyle name="Normal 2 95" xfId="3849" xr:uid="{00000000-0005-0000-0000-0000090F0000}"/>
    <cellStyle name="Normal 2 96" xfId="3850" xr:uid="{00000000-0005-0000-0000-00000A0F0000}"/>
    <cellStyle name="Normal 2_02_Meeting_Notes_Feb-2009(1)" xfId="3851" xr:uid="{00000000-0005-0000-0000-00000B0F0000}"/>
    <cellStyle name="Normal 20" xfId="3852" xr:uid="{00000000-0005-0000-0000-00000C0F0000}"/>
    <cellStyle name="Normal 20 10" xfId="3853" xr:uid="{00000000-0005-0000-0000-00000D0F0000}"/>
    <cellStyle name="Normal 20 10 2 2 3" xfId="3854" xr:uid="{00000000-0005-0000-0000-00000E0F0000}"/>
    <cellStyle name="Normal 20 10 2 2 3 2" xfId="3855" xr:uid="{00000000-0005-0000-0000-00000F0F0000}"/>
    <cellStyle name="Normal 20 11" xfId="3856" xr:uid="{00000000-0005-0000-0000-0000100F0000}"/>
    <cellStyle name="Normal 20 12" xfId="3857" xr:uid="{00000000-0005-0000-0000-0000110F0000}"/>
    <cellStyle name="Normal 20 13" xfId="3858" xr:uid="{00000000-0005-0000-0000-0000120F0000}"/>
    <cellStyle name="Normal 20 14" xfId="3859" xr:uid="{00000000-0005-0000-0000-0000130F0000}"/>
    <cellStyle name="Normal 20 15" xfId="3860" xr:uid="{00000000-0005-0000-0000-0000140F0000}"/>
    <cellStyle name="Normal 20 16" xfId="3861" xr:uid="{00000000-0005-0000-0000-0000150F0000}"/>
    <cellStyle name="Normal 20 2" xfId="3862" xr:uid="{00000000-0005-0000-0000-0000160F0000}"/>
    <cellStyle name="Normal 20 2 2" xfId="3863" xr:uid="{00000000-0005-0000-0000-0000170F0000}"/>
    <cellStyle name="Normal 20 2 2 2" xfId="3864" xr:uid="{00000000-0005-0000-0000-0000180F0000}"/>
    <cellStyle name="Normal 20 2 2 2 2" xfId="3865" xr:uid="{00000000-0005-0000-0000-0000190F0000}"/>
    <cellStyle name="Normal 20 2 2 3" xfId="3866" xr:uid="{00000000-0005-0000-0000-00001A0F0000}"/>
    <cellStyle name="Normal 20 2 2 3 2" xfId="3867" xr:uid="{00000000-0005-0000-0000-00001B0F0000}"/>
    <cellStyle name="Normal 20 2 2 4" xfId="3868" xr:uid="{00000000-0005-0000-0000-00001C0F0000}"/>
    <cellStyle name="Normal 20 2 2_LT" xfId="3869" xr:uid="{00000000-0005-0000-0000-00001D0F0000}"/>
    <cellStyle name="Normal 20 2 3" xfId="3870" xr:uid="{00000000-0005-0000-0000-00001E0F0000}"/>
    <cellStyle name="Normal 20 2 3 2" xfId="3871" xr:uid="{00000000-0005-0000-0000-00001F0F0000}"/>
    <cellStyle name="Normal 20 2 3 2 2" xfId="3872" xr:uid="{00000000-0005-0000-0000-0000200F0000}"/>
    <cellStyle name="Normal 20 2 3 3" xfId="3873" xr:uid="{00000000-0005-0000-0000-0000210F0000}"/>
    <cellStyle name="Normal 20 2 3 3 2" xfId="3874" xr:uid="{00000000-0005-0000-0000-0000220F0000}"/>
    <cellStyle name="Normal 20 2 3 4" xfId="3875" xr:uid="{00000000-0005-0000-0000-0000230F0000}"/>
    <cellStyle name="Normal 20 2 3_LT" xfId="3876" xr:uid="{00000000-0005-0000-0000-0000240F0000}"/>
    <cellStyle name="Normal 20 2 4" xfId="3877" xr:uid="{00000000-0005-0000-0000-0000250F0000}"/>
    <cellStyle name="Normal 20 2 4 2" xfId="3878" xr:uid="{00000000-0005-0000-0000-0000260F0000}"/>
    <cellStyle name="Normal 20 2 5" xfId="3879" xr:uid="{00000000-0005-0000-0000-0000270F0000}"/>
    <cellStyle name="Normal 20 2 5 2" xfId="3880" xr:uid="{00000000-0005-0000-0000-0000280F0000}"/>
    <cellStyle name="Normal 20 2 6" xfId="3881" xr:uid="{00000000-0005-0000-0000-0000290F0000}"/>
    <cellStyle name="Normal 20 2_LT" xfId="3882" xr:uid="{00000000-0005-0000-0000-00002A0F0000}"/>
    <cellStyle name="Normal 20 3" xfId="3883" xr:uid="{00000000-0005-0000-0000-00002B0F0000}"/>
    <cellStyle name="Normal 20 3 2" xfId="3884" xr:uid="{00000000-0005-0000-0000-00002C0F0000}"/>
    <cellStyle name="Normal 20 3 2 2" xfId="3885" xr:uid="{00000000-0005-0000-0000-00002D0F0000}"/>
    <cellStyle name="Normal 20 3 2 2 2" xfId="3886" xr:uid="{00000000-0005-0000-0000-00002E0F0000}"/>
    <cellStyle name="Normal 20 3 2 3" xfId="3887" xr:uid="{00000000-0005-0000-0000-00002F0F0000}"/>
    <cellStyle name="Normal 20 3 2 3 2" xfId="3888" xr:uid="{00000000-0005-0000-0000-0000300F0000}"/>
    <cellStyle name="Normal 20 3 2 4" xfId="3889" xr:uid="{00000000-0005-0000-0000-0000310F0000}"/>
    <cellStyle name="Normal 20 3 2_LT" xfId="3890" xr:uid="{00000000-0005-0000-0000-0000320F0000}"/>
    <cellStyle name="Normal 20 3 3" xfId="3891" xr:uid="{00000000-0005-0000-0000-0000330F0000}"/>
    <cellStyle name="Normal 20 3 3 2" xfId="3892" xr:uid="{00000000-0005-0000-0000-0000340F0000}"/>
    <cellStyle name="Normal 20 3 3 2 2" xfId="3893" xr:uid="{00000000-0005-0000-0000-0000350F0000}"/>
    <cellStyle name="Normal 20 3 3 3" xfId="3894" xr:uid="{00000000-0005-0000-0000-0000360F0000}"/>
    <cellStyle name="Normal 20 3 3 3 2" xfId="3895" xr:uid="{00000000-0005-0000-0000-0000370F0000}"/>
    <cellStyle name="Normal 20 3 3 4" xfId="3896" xr:uid="{00000000-0005-0000-0000-0000380F0000}"/>
    <cellStyle name="Normal 20 3 3_LT" xfId="3897" xr:uid="{00000000-0005-0000-0000-0000390F0000}"/>
    <cellStyle name="Normal 20 3 4" xfId="3898" xr:uid="{00000000-0005-0000-0000-00003A0F0000}"/>
    <cellStyle name="Normal 20 3 4 2" xfId="3899" xr:uid="{00000000-0005-0000-0000-00003B0F0000}"/>
    <cellStyle name="Normal 20 3 5" xfId="3900" xr:uid="{00000000-0005-0000-0000-00003C0F0000}"/>
    <cellStyle name="Normal 20 3 5 2" xfId="3901" xr:uid="{00000000-0005-0000-0000-00003D0F0000}"/>
    <cellStyle name="Normal 20 3 6" xfId="3902" xr:uid="{00000000-0005-0000-0000-00003E0F0000}"/>
    <cellStyle name="Normal 20 3_LT" xfId="3903" xr:uid="{00000000-0005-0000-0000-00003F0F0000}"/>
    <cellStyle name="Normal 20 4" xfId="3904" xr:uid="{00000000-0005-0000-0000-0000400F0000}"/>
    <cellStyle name="Normal 20 4 2" xfId="3905" xr:uid="{00000000-0005-0000-0000-0000410F0000}"/>
    <cellStyle name="Normal 20 4 2 2" xfId="3906" xr:uid="{00000000-0005-0000-0000-0000420F0000}"/>
    <cellStyle name="Normal 20 4 2 2 2" xfId="3907" xr:uid="{00000000-0005-0000-0000-0000430F0000}"/>
    <cellStyle name="Normal 20 4 2 3" xfId="3908" xr:uid="{00000000-0005-0000-0000-0000440F0000}"/>
    <cellStyle name="Normal 20 4 2 3 2" xfId="3909" xr:uid="{00000000-0005-0000-0000-0000450F0000}"/>
    <cellStyle name="Normal 20 4 2 4" xfId="3910" xr:uid="{00000000-0005-0000-0000-0000460F0000}"/>
    <cellStyle name="Normal 20 4 2_LT" xfId="3911" xr:uid="{00000000-0005-0000-0000-0000470F0000}"/>
    <cellStyle name="Normal 20 4 3" xfId="3912" xr:uid="{00000000-0005-0000-0000-0000480F0000}"/>
    <cellStyle name="Normal 20 4 3 2" xfId="3913" xr:uid="{00000000-0005-0000-0000-0000490F0000}"/>
    <cellStyle name="Normal 20 4 3 2 2" xfId="3914" xr:uid="{00000000-0005-0000-0000-00004A0F0000}"/>
    <cellStyle name="Normal 20 4 3 3" xfId="3915" xr:uid="{00000000-0005-0000-0000-00004B0F0000}"/>
    <cellStyle name="Normal 20 4 3 3 2" xfId="3916" xr:uid="{00000000-0005-0000-0000-00004C0F0000}"/>
    <cellStyle name="Normal 20 4 3 4" xfId="3917" xr:uid="{00000000-0005-0000-0000-00004D0F0000}"/>
    <cellStyle name="Normal 20 4 3_LT" xfId="3918" xr:uid="{00000000-0005-0000-0000-00004E0F0000}"/>
    <cellStyle name="Normal 20 4 4" xfId="3919" xr:uid="{00000000-0005-0000-0000-00004F0F0000}"/>
    <cellStyle name="Normal 20 4 4 2" xfId="3920" xr:uid="{00000000-0005-0000-0000-0000500F0000}"/>
    <cellStyle name="Normal 20 4 5" xfId="3921" xr:uid="{00000000-0005-0000-0000-0000510F0000}"/>
    <cellStyle name="Normal 20 4 5 2" xfId="3922" xr:uid="{00000000-0005-0000-0000-0000520F0000}"/>
    <cellStyle name="Normal 20 4 6" xfId="3923" xr:uid="{00000000-0005-0000-0000-0000530F0000}"/>
    <cellStyle name="Normal 20 4_LT" xfId="3924" xr:uid="{00000000-0005-0000-0000-0000540F0000}"/>
    <cellStyle name="Normal 20 5" xfId="3925" xr:uid="{00000000-0005-0000-0000-0000550F0000}"/>
    <cellStyle name="Normal 20 5 2" xfId="3926" xr:uid="{00000000-0005-0000-0000-0000560F0000}"/>
    <cellStyle name="Normal 20 5 2 2" xfId="3927" xr:uid="{00000000-0005-0000-0000-0000570F0000}"/>
    <cellStyle name="Normal 20 5 2 2 2" xfId="3928" xr:uid="{00000000-0005-0000-0000-0000580F0000}"/>
    <cellStyle name="Normal 20 5 2 3" xfId="3929" xr:uid="{00000000-0005-0000-0000-0000590F0000}"/>
    <cellStyle name="Normal 20 5 2 3 2" xfId="3930" xr:uid="{00000000-0005-0000-0000-00005A0F0000}"/>
    <cellStyle name="Normal 20 5 2 4" xfId="3931" xr:uid="{00000000-0005-0000-0000-00005B0F0000}"/>
    <cellStyle name="Normal 20 5 2_LT" xfId="3932" xr:uid="{00000000-0005-0000-0000-00005C0F0000}"/>
    <cellStyle name="Normal 20 5 3" xfId="3933" xr:uid="{00000000-0005-0000-0000-00005D0F0000}"/>
    <cellStyle name="Normal 20 5 3 2" xfId="3934" xr:uid="{00000000-0005-0000-0000-00005E0F0000}"/>
    <cellStyle name="Normal 20 5 3 2 2" xfId="3935" xr:uid="{00000000-0005-0000-0000-00005F0F0000}"/>
    <cellStyle name="Normal 20 5 3 3" xfId="3936" xr:uid="{00000000-0005-0000-0000-0000600F0000}"/>
    <cellStyle name="Normal 20 5 3 3 2" xfId="3937" xr:uid="{00000000-0005-0000-0000-0000610F0000}"/>
    <cellStyle name="Normal 20 5 3 4" xfId="3938" xr:uid="{00000000-0005-0000-0000-0000620F0000}"/>
    <cellStyle name="Normal 20 5 3_LT" xfId="3939" xr:uid="{00000000-0005-0000-0000-0000630F0000}"/>
    <cellStyle name="Normal 20 5 4" xfId="3940" xr:uid="{00000000-0005-0000-0000-0000640F0000}"/>
    <cellStyle name="Normal 20 5 4 2" xfId="3941" xr:uid="{00000000-0005-0000-0000-0000650F0000}"/>
    <cellStyle name="Normal 20 5 5" xfId="3942" xr:uid="{00000000-0005-0000-0000-0000660F0000}"/>
    <cellStyle name="Normal 20 5 5 2" xfId="3943" xr:uid="{00000000-0005-0000-0000-0000670F0000}"/>
    <cellStyle name="Normal 20 5 6" xfId="3944" xr:uid="{00000000-0005-0000-0000-0000680F0000}"/>
    <cellStyle name="Normal 20 5_LT" xfId="3945" xr:uid="{00000000-0005-0000-0000-0000690F0000}"/>
    <cellStyle name="Normal 20 6" xfId="3946" xr:uid="{00000000-0005-0000-0000-00006A0F0000}"/>
    <cellStyle name="Normal 20 6 2" xfId="3947" xr:uid="{00000000-0005-0000-0000-00006B0F0000}"/>
    <cellStyle name="Normal 20 6 2 2" xfId="3948" xr:uid="{00000000-0005-0000-0000-00006C0F0000}"/>
    <cellStyle name="Normal 20 6 2 2 2" xfId="3949" xr:uid="{00000000-0005-0000-0000-00006D0F0000}"/>
    <cellStyle name="Normal 20 6 2 3" xfId="3950" xr:uid="{00000000-0005-0000-0000-00006E0F0000}"/>
    <cellStyle name="Normal 20 6 2 3 2" xfId="3951" xr:uid="{00000000-0005-0000-0000-00006F0F0000}"/>
    <cellStyle name="Normal 20 6 2 4" xfId="3952" xr:uid="{00000000-0005-0000-0000-0000700F0000}"/>
    <cellStyle name="Normal 20 6 2_LT" xfId="3953" xr:uid="{00000000-0005-0000-0000-0000710F0000}"/>
    <cellStyle name="Normal 20 6 3" xfId="3954" xr:uid="{00000000-0005-0000-0000-0000720F0000}"/>
    <cellStyle name="Normal 20 6 3 2" xfId="3955" xr:uid="{00000000-0005-0000-0000-0000730F0000}"/>
    <cellStyle name="Normal 20 6 3 2 2" xfId="3956" xr:uid="{00000000-0005-0000-0000-0000740F0000}"/>
    <cellStyle name="Normal 20 6 3 3" xfId="3957" xr:uid="{00000000-0005-0000-0000-0000750F0000}"/>
    <cellStyle name="Normal 20 6 3 3 2" xfId="3958" xr:uid="{00000000-0005-0000-0000-0000760F0000}"/>
    <cellStyle name="Normal 20 6 3 4" xfId="3959" xr:uid="{00000000-0005-0000-0000-0000770F0000}"/>
    <cellStyle name="Normal 20 6 3_LT" xfId="3960" xr:uid="{00000000-0005-0000-0000-0000780F0000}"/>
    <cellStyle name="Normal 20 6 4" xfId="3961" xr:uid="{00000000-0005-0000-0000-0000790F0000}"/>
    <cellStyle name="Normal 20 6 4 2" xfId="3962" xr:uid="{00000000-0005-0000-0000-00007A0F0000}"/>
    <cellStyle name="Normal 20 6 5" xfId="3963" xr:uid="{00000000-0005-0000-0000-00007B0F0000}"/>
    <cellStyle name="Normal 20 6 5 2" xfId="3964" xr:uid="{00000000-0005-0000-0000-00007C0F0000}"/>
    <cellStyle name="Normal 20 6 6" xfId="3965" xr:uid="{00000000-0005-0000-0000-00007D0F0000}"/>
    <cellStyle name="Normal 20 6_LT" xfId="3966" xr:uid="{00000000-0005-0000-0000-00007E0F0000}"/>
    <cellStyle name="Normal 20 7" xfId="3967" xr:uid="{00000000-0005-0000-0000-00007F0F0000}"/>
    <cellStyle name="Normal 20 7 2" xfId="3968" xr:uid="{00000000-0005-0000-0000-0000800F0000}"/>
    <cellStyle name="Normal 20 7 2 2" xfId="3969" xr:uid="{00000000-0005-0000-0000-0000810F0000}"/>
    <cellStyle name="Normal 20 7 2 2 2" xfId="3970" xr:uid="{00000000-0005-0000-0000-0000820F0000}"/>
    <cellStyle name="Normal 20 7 2 3" xfId="3971" xr:uid="{00000000-0005-0000-0000-0000830F0000}"/>
    <cellStyle name="Normal 20 7 2 3 2" xfId="3972" xr:uid="{00000000-0005-0000-0000-0000840F0000}"/>
    <cellStyle name="Normal 20 7 2 4" xfId="3973" xr:uid="{00000000-0005-0000-0000-0000850F0000}"/>
    <cellStyle name="Normal 20 7 2_LT" xfId="3974" xr:uid="{00000000-0005-0000-0000-0000860F0000}"/>
    <cellStyle name="Normal 20 7 3" xfId="3975" xr:uid="{00000000-0005-0000-0000-0000870F0000}"/>
    <cellStyle name="Normal 20 7 3 2" xfId="3976" xr:uid="{00000000-0005-0000-0000-0000880F0000}"/>
    <cellStyle name="Normal 20 7 3 2 2" xfId="3977" xr:uid="{00000000-0005-0000-0000-0000890F0000}"/>
    <cellStyle name="Normal 20 7 3 3" xfId="3978" xr:uid="{00000000-0005-0000-0000-00008A0F0000}"/>
    <cellStyle name="Normal 20 7 3 3 2" xfId="3979" xr:uid="{00000000-0005-0000-0000-00008B0F0000}"/>
    <cellStyle name="Normal 20 7 3 4" xfId="3980" xr:uid="{00000000-0005-0000-0000-00008C0F0000}"/>
    <cellStyle name="Normal 20 7 3_LT" xfId="3981" xr:uid="{00000000-0005-0000-0000-00008D0F0000}"/>
    <cellStyle name="Normal 20 7 4" xfId="3982" xr:uid="{00000000-0005-0000-0000-00008E0F0000}"/>
    <cellStyle name="Normal 20 7 4 2" xfId="3983" xr:uid="{00000000-0005-0000-0000-00008F0F0000}"/>
    <cellStyle name="Normal 20 7 5" xfId="3984" xr:uid="{00000000-0005-0000-0000-0000900F0000}"/>
    <cellStyle name="Normal 20 7 5 2" xfId="3985" xr:uid="{00000000-0005-0000-0000-0000910F0000}"/>
    <cellStyle name="Normal 20 7 6" xfId="3986" xr:uid="{00000000-0005-0000-0000-0000920F0000}"/>
    <cellStyle name="Normal 20 7_LT" xfId="3987" xr:uid="{00000000-0005-0000-0000-0000930F0000}"/>
    <cellStyle name="Normal 20 8" xfId="3988" xr:uid="{00000000-0005-0000-0000-0000940F0000}"/>
    <cellStyle name="Normal 20 9" xfId="3989" xr:uid="{00000000-0005-0000-0000-0000950F0000}"/>
    <cellStyle name="Normal 200" xfId="3990" xr:uid="{00000000-0005-0000-0000-0000960F0000}"/>
    <cellStyle name="Normal 200 2" xfId="3991" xr:uid="{00000000-0005-0000-0000-0000970F0000}"/>
    <cellStyle name="Normal 200 2 2" xfId="3992" xr:uid="{00000000-0005-0000-0000-0000980F0000}"/>
    <cellStyle name="Normal 200 2 2 2" xfId="3993" xr:uid="{00000000-0005-0000-0000-0000990F0000}"/>
    <cellStyle name="Normal 200 2 3" xfId="3994" xr:uid="{00000000-0005-0000-0000-00009A0F0000}"/>
    <cellStyle name="Normal 200 3" xfId="3995" xr:uid="{00000000-0005-0000-0000-00009B0F0000}"/>
    <cellStyle name="Normal 201" xfId="3996" xr:uid="{00000000-0005-0000-0000-00009C0F0000}"/>
    <cellStyle name="Normal 202" xfId="3997" xr:uid="{00000000-0005-0000-0000-00009D0F0000}"/>
    <cellStyle name="Normal 202 2" xfId="3998" xr:uid="{00000000-0005-0000-0000-00009E0F0000}"/>
    <cellStyle name="Normal 202 2 2" xfId="3999" xr:uid="{00000000-0005-0000-0000-00009F0F0000}"/>
    <cellStyle name="Normal 202 2 2 2" xfId="4000" xr:uid="{00000000-0005-0000-0000-0000A00F0000}"/>
    <cellStyle name="Normal 202 2 3" xfId="4001" xr:uid="{00000000-0005-0000-0000-0000A10F0000}"/>
    <cellStyle name="Normal 202 3" xfId="4002" xr:uid="{00000000-0005-0000-0000-0000A20F0000}"/>
    <cellStyle name="Normal 203" xfId="4003" xr:uid="{00000000-0005-0000-0000-0000A30F0000}"/>
    <cellStyle name="Normal 203 2" xfId="4004" xr:uid="{00000000-0005-0000-0000-0000A40F0000}"/>
    <cellStyle name="Normal 203 2 2" xfId="4005" xr:uid="{00000000-0005-0000-0000-0000A50F0000}"/>
    <cellStyle name="Normal 203 2 2 2" xfId="4006" xr:uid="{00000000-0005-0000-0000-0000A60F0000}"/>
    <cellStyle name="Normal 203 2 3" xfId="4007" xr:uid="{00000000-0005-0000-0000-0000A70F0000}"/>
    <cellStyle name="Normal 203 3" xfId="4008" xr:uid="{00000000-0005-0000-0000-0000A80F0000}"/>
    <cellStyle name="Normal 204" xfId="4009" xr:uid="{00000000-0005-0000-0000-0000A90F0000}"/>
    <cellStyle name="Normal 204 2" xfId="4010" xr:uid="{00000000-0005-0000-0000-0000AA0F0000}"/>
    <cellStyle name="Normal 204 2 2" xfId="4011" xr:uid="{00000000-0005-0000-0000-0000AB0F0000}"/>
    <cellStyle name="Normal 204 2 2 2" xfId="4012" xr:uid="{00000000-0005-0000-0000-0000AC0F0000}"/>
    <cellStyle name="Normal 204 2 3" xfId="4013" xr:uid="{00000000-0005-0000-0000-0000AD0F0000}"/>
    <cellStyle name="Normal 204 3" xfId="4014" xr:uid="{00000000-0005-0000-0000-0000AE0F0000}"/>
    <cellStyle name="Normal 205" xfId="4015" xr:uid="{00000000-0005-0000-0000-0000AF0F0000}"/>
    <cellStyle name="Normal 205 2" xfId="4016" xr:uid="{00000000-0005-0000-0000-0000B00F0000}"/>
    <cellStyle name="Normal 205 2 2" xfId="4017" xr:uid="{00000000-0005-0000-0000-0000B10F0000}"/>
    <cellStyle name="Normal 205 2 2 2" xfId="4018" xr:uid="{00000000-0005-0000-0000-0000B20F0000}"/>
    <cellStyle name="Normal 205 2 3" xfId="4019" xr:uid="{00000000-0005-0000-0000-0000B30F0000}"/>
    <cellStyle name="Normal 205 3" xfId="4020" xr:uid="{00000000-0005-0000-0000-0000B40F0000}"/>
    <cellStyle name="Normal 206" xfId="4021" xr:uid="{00000000-0005-0000-0000-0000B50F0000}"/>
    <cellStyle name="Normal 206 2" xfId="4022" xr:uid="{00000000-0005-0000-0000-0000B60F0000}"/>
    <cellStyle name="Normal 206 2 2" xfId="4023" xr:uid="{00000000-0005-0000-0000-0000B70F0000}"/>
    <cellStyle name="Normal 206 2 2 2" xfId="4024" xr:uid="{00000000-0005-0000-0000-0000B80F0000}"/>
    <cellStyle name="Normal 206 2 3" xfId="4025" xr:uid="{00000000-0005-0000-0000-0000B90F0000}"/>
    <cellStyle name="Normal 206 3" xfId="4026" xr:uid="{00000000-0005-0000-0000-0000BA0F0000}"/>
    <cellStyle name="Normal 207" xfId="4027" xr:uid="{00000000-0005-0000-0000-0000BB0F0000}"/>
    <cellStyle name="Normal 207 2" xfId="4028" xr:uid="{00000000-0005-0000-0000-0000BC0F0000}"/>
    <cellStyle name="Normal 207 2 2" xfId="4029" xr:uid="{00000000-0005-0000-0000-0000BD0F0000}"/>
    <cellStyle name="Normal 207 2 2 2" xfId="4030" xr:uid="{00000000-0005-0000-0000-0000BE0F0000}"/>
    <cellStyle name="Normal 207 2 3" xfId="4031" xr:uid="{00000000-0005-0000-0000-0000BF0F0000}"/>
    <cellStyle name="Normal 207 3" xfId="4032" xr:uid="{00000000-0005-0000-0000-0000C00F0000}"/>
    <cellStyle name="Normal 208" xfId="4033" xr:uid="{00000000-0005-0000-0000-0000C10F0000}"/>
    <cellStyle name="Normal 208 2" xfId="4034" xr:uid="{00000000-0005-0000-0000-0000C20F0000}"/>
    <cellStyle name="Normal 208 2 2" xfId="4035" xr:uid="{00000000-0005-0000-0000-0000C30F0000}"/>
    <cellStyle name="Normal 208 2 2 2" xfId="4036" xr:uid="{00000000-0005-0000-0000-0000C40F0000}"/>
    <cellStyle name="Normal 208 2 3" xfId="4037" xr:uid="{00000000-0005-0000-0000-0000C50F0000}"/>
    <cellStyle name="Normal 208 3" xfId="4038" xr:uid="{00000000-0005-0000-0000-0000C60F0000}"/>
    <cellStyle name="Normal 209" xfId="4039" xr:uid="{00000000-0005-0000-0000-0000C70F0000}"/>
    <cellStyle name="Normal 209 2" xfId="4040" xr:uid="{00000000-0005-0000-0000-0000C80F0000}"/>
    <cellStyle name="Normal 209 2 2" xfId="4041" xr:uid="{00000000-0005-0000-0000-0000C90F0000}"/>
    <cellStyle name="Normal 209 2 2 2" xfId="4042" xr:uid="{00000000-0005-0000-0000-0000CA0F0000}"/>
    <cellStyle name="Normal 209 2 3" xfId="4043" xr:uid="{00000000-0005-0000-0000-0000CB0F0000}"/>
    <cellStyle name="Normal 209 3" xfId="4044" xr:uid="{00000000-0005-0000-0000-0000CC0F0000}"/>
    <cellStyle name="Normal 21" xfId="4045" xr:uid="{00000000-0005-0000-0000-0000CD0F0000}"/>
    <cellStyle name="Normal 21 10" xfId="4046" xr:uid="{00000000-0005-0000-0000-0000CE0F0000}"/>
    <cellStyle name="Normal 21 11" xfId="4047" xr:uid="{00000000-0005-0000-0000-0000CF0F0000}"/>
    <cellStyle name="Normal 21 12" xfId="4048" xr:uid="{00000000-0005-0000-0000-0000D00F0000}"/>
    <cellStyle name="Normal 21 13" xfId="4049" xr:uid="{00000000-0005-0000-0000-0000D10F0000}"/>
    <cellStyle name="Normal 21 14" xfId="4050" xr:uid="{00000000-0005-0000-0000-0000D20F0000}"/>
    <cellStyle name="Normal 21 15" xfId="4051" xr:uid="{00000000-0005-0000-0000-0000D30F0000}"/>
    <cellStyle name="Normal 21 16" xfId="4052" xr:uid="{00000000-0005-0000-0000-0000D40F0000}"/>
    <cellStyle name="Normal 21 2" xfId="4053" xr:uid="{00000000-0005-0000-0000-0000D50F0000}"/>
    <cellStyle name="Normal 21 2 2" xfId="4054" xr:uid="{00000000-0005-0000-0000-0000D60F0000}"/>
    <cellStyle name="Normal 21 2 2 2" xfId="4055" xr:uid="{00000000-0005-0000-0000-0000D70F0000}"/>
    <cellStyle name="Normal 21 2 2 2 2" xfId="4056" xr:uid="{00000000-0005-0000-0000-0000D80F0000}"/>
    <cellStyle name="Normal 21 2 2 3" xfId="4057" xr:uid="{00000000-0005-0000-0000-0000D90F0000}"/>
    <cellStyle name="Normal 21 2 2 3 2" xfId="4058" xr:uid="{00000000-0005-0000-0000-0000DA0F0000}"/>
    <cellStyle name="Normal 21 2 2 4" xfId="4059" xr:uid="{00000000-0005-0000-0000-0000DB0F0000}"/>
    <cellStyle name="Normal 21 2 2_LT" xfId="4060" xr:uid="{00000000-0005-0000-0000-0000DC0F0000}"/>
    <cellStyle name="Normal 21 2 3" xfId="4061" xr:uid="{00000000-0005-0000-0000-0000DD0F0000}"/>
    <cellStyle name="Normal 21 2 3 2" xfId="4062" xr:uid="{00000000-0005-0000-0000-0000DE0F0000}"/>
    <cellStyle name="Normal 21 2 3 2 2" xfId="4063" xr:uid="{00000000-0005-0000-0000-0000DF0F0000}"/>
    <cellStyle name="Normal 21 2 3 3" xfId="4064" xr:uid="{00000000-0005-0000-0000-0000E00F0000}"/>
    <cellStyle name="Normal 21 2 3 3 2" xfId="4065" xr:uid="{00000000-0005-0000-0000-0000E10F0000}"/>
    <cellStyle name="Normal 21 2 3 4" xfId="4066" xr:uid="{00000000-0005-0000-0000-0000E20F0000}"/>
    <cellStyle name="Normal 21 2 3_LT" xfId="4067" xr:uid="{00000000-0005-0000-0000-0000E30F0000}"/>
    <cellStyle name="Normal 21 2 4" xfId="4068" xr:uid="{00000000-0005-0000-0000-0000E40F0000}"/>
    <cellStyle name="Normal 21 2 4 2" xfId="4069" xr:uid="{00000000-0005-0000-0000-0000E50F0000}"/>
    <cellStyle name="Normal 21 2 5" xfId="4070" xr:uid="{00000000-0005-0000-0000-0000E60F0000}"/>
    <cellStyle name="Normal 21 2 5 2" xfId="4071" xr:uid="{00000000-0005-0000-0000-0000E70F0000}"/>
    <cellStyle name="Normal 21 2 6" xfId="4072" xr:uid="{00000000-0005-0000-0000-0000E80F0000}"/>
    <cellStyle name="Normal 21 2_LT" xfId="4073" xr:uid="{00000000-0005-0000-0000-0000E90F0000}"/>
    <cellStyle name="Normal 21 3" xfId="4074" xr:uid="{00000000-0005-0000-0000-0000EA0F0000}"/>
    <cellStyle name="Normal 21 3 2" xfId="4075" xr:uid="{00000000-0005-0000-0000-0000EB0F0000}"/>
    <cellStyle name="Normal 21 3 2 2" xfId="4076" xr:uid="{00000000-0005-0000-0000-0000EC0F0000}"/>
    <cellStyle name="Normal 21 3 2 2 2" xfId="4077" xr:uid="{00000000-0005-0000-0000-0000ED0F0000}"/>
    <cellStyle name="Normal 21 3 2 3" xfId="4078" xr:uid="{00000000-0005-0000-0000-0000EE0F0000}"/>
    <cellStyle name="Normal 21 3 2 3 2" xfId="4079" xr:uid="{00000000-0005-0000-0000-0000EF0F0000}"/>
    <cellStyle name="Normal 21 3 2 4" xfId="4080" xr:uid="{00000000-0005-0000-0000-0000F00F0000}"/>
    <cellStyle name="Normal 21 3 2_LT" xfId="4081" xr:uid="{00000000-0005-0000-0000-0000F10F0000}"/>
    <cellStyle name="Normal 21 3 3" xfId="4082" xr:uid="{00000000-0005-0000-0000-0000F20F0000}"/>
    <cellStyle name="Normal 21 3 3 2" xfId="4083" xr:uid="{00000000-0005-0000-0000-0000F30F0000}"/>
    <cellStyle name="Normal 21 3 3 2 2" xfId="4084" xr:uid="{00000000-0005-0000-0000-0000F40F0000}"/>
    <cellStyle name="Normal 21 3 3 3" xfId="4085" xr:uid="{00000000-0005-0000-0000-0000F50F0000}"/>
    <cellStyle name="Normal 21 3 3 3 2" xfId="4086" xr:uid="{00000000-0005-0000-0000-0000F60F0000}"/>
    <cellStyle name="Normal 21 3 3 4" xfId="4087" xr:uid="{00000000-0005-0000-0000-0000F70F0000}"/>
    <cellStyle name="Normal 21 3 3_LT" xfId="4088" xr:uid="{00000000-0005-0000-0000-0000F80F0000}"/>
    <cellStyle name="Normal 21 3 4" xfId="4089" xr:uid="{00000000-0005-0000-0000-0000F90F0000}"/>
    <cellStyle name="Normal 21 3 4 2" xfId="4090" xr:uid="{00000000-0005-0000-0000-0000FA0F0000}"/>
    <cellStyle name="Normal 21 3 5" xfId="4091" xr:uid="{00000000-0005-0000-0000-0000FB0F0000}"/>
    <cellStyle name="Normal 21 3 5 2" xfId="4092" xr:uid="{00000000-0005-0000-0000-0000FC0F0000}"/>
    <cellStyle name="Normal 21 3 6" xfId="4093" xr:uid="{00000000-0005-0000-0000-0000FD0F0000}"/>
    <cellStyle name="Normal 21 3_LT" xfId="4094" xr:uid="{00000000-0005-0000-0000-0000FE0F0000}"/>
    <cellStyle name="Normal 21 4" xfId="4095" xr:uid="{00000000-0005-0000-0000-0000FF0F0000}"/>
    <cellStyle name="Normal 21 4 2" xfId="4096" xr:uid="{00000000-0005-0000-0000-000000100000}"/>
    <cellStyle name="Normal 21 4 2 2" xfId="4097" xr:uid="{00000000-0005-0000-0000-000001100000}"/>
    <cellStyle name="Normal 21 4 2 2 2" xfId="4098" xr:uid="{00000000-0005-0000-0000-000002100000}"/>
    <cellStyle name="Normal 21 4 2 3" xfId="4099" xr:uid="{00000000-0005-0000-0000-000003100000}"/>
    <cellStyle name="Normal 21 4 2 3 2" xfId="4100" xr:uid="{00000000-0005-0000-0000-000004100000}"/>
    <cellStyle name="Normal 21 4 2 4" xfId="4101" xr:uid="{00000000-0005-0000-0000-000005100000}"/>
    <cellStyle name="Normal 21 4 2_LT" xfId="4102" xr:uid="{00000000-0005-0000-0000-000006100000}"/>
    <cellStyle name="Normal 21 4 3" xfId="4103" xr:uid="{00000000-0005-0000-0000-000007100000}"/>
    <cellStyle name="Normal 21 4 3 2" xfId="4104" xr:uid="{00000000-0005-0000-0000-000008100000}"/>
    <cellStyle name="Normal 21 4 3 2 2" xfId="4105" xr:uid="{00000000-0005-0000-0000-000009100000}"/>
    <cellStyle name="Normal 21 4 3 3" xfId="4106" xr:uid="{00000000-0005-0000-0000-00000A100000}"/>
    <cellStyle name="Normal 21 4 3 3 2" xfId="4107" xr:uid="{00000000-0005-0000-0000-00000B100000}"/>
    <cellStyle name="Normal 21 4 3 4" xfId="4108" xr:uid="{00000000-0005-0000-0000-00000C100000}"/>
    <cellStyle name="Normal 21 4 3_LT" xfId="4109" xr:uid="{00000000-0005-0000-0000-00000D100000}"/>
    <cellStyle name="Normal 21 4 4" xfId="4110" xr:uid="{00000000-0005-0000-0000-00000E100000}"/>
    <cellStyle name="Normal 21 4 4 2" xfId="4111" xr:uid="{00000000-0005-0000-0000-00000F100000}"/>
    <cellStyle name="Normal 21 4 5" xfId="4112" xr:uid="{00000000-0005-0000-0000-000010100000}"/>
    <cellStyle name="Normal 21 4 5 2" xfId="4113" xr:uid="{00000000-0005-0000-0000-000011100000}"/>
    <cellStyle name="Normal 21 4 6" xfId="4114" xr:uid="{00000000-0005-0000-0000-000012100000}"/>
    <cellStyle name="Normal 21 4_LT" xfId="4115" xr:uid="{00000000-0005-0000-0000-000013100000}"/>
    <cellStyle name="Normal 21 5" xfId="4116" xr:uid="{00000000-0005-0000-0000-000014100000}"/>
    <cellStyle name="Normal 21 5 2" xfId="4117" xr:uid="{00000000-0005-0000-0000-000015100000}"/>
    <cellStyle name="Normal 21 5 2 2" xfId="4118" xr:uid="{00000000-0005-0000-0000-000016100000}"/>
    <cellStyle name="Normal 21 5 2 2 2" xfId="4119" xr:uid="{00000000-0005-0000-0000-000017100000}"/>
    <cellStyle name="Normal 21 5 2 3" xfId="4120" xr:uid="{00000000-0005-0000-0000-000018100000}"/>
    <cellStyle name="Normal 21 5 2 3 2" xfId="4121" xr:uid="{00000000-0005-0000-0000-000019100000}"/>
    <cellStyle name="Normal 21 5 2 4" xfId="4122" xr:uid="{00000000-0005-0000-0000-00001A100000}"/>
    <cellStyle name="Normal 21 5 2_LT" xfId="4123" xr:uid="{00000000-0005-0000-0000-00001B100000}"/>
    <cellStyle name="Normal 21 5 3" xfId="4124" xr:uid="{00000000-0005-0000-0000-00001C100000}"/>
    <cellStyle name="Normal 21 5 3 2" xfId="4125" xr:uid="{00000000-0005-0000-0000-00001D100000}"/>
    <cellStyle name="Normal 21 5 3 2 2" xfId="4126" xr:uid="{00000000-0005-0000-0000-00001E100000}"/>
    <cellStyle name="Normal 21 5 3 3" xfId="4127" xr:uid="{00000000-0005-0000-0000-00001F100000}"/>
    <cellStyle name="Normal 21 5 3 3 2" xfId="4128" xr:uid="{00000000-0005-0000-0000-000020100000}"/>
    <cellStyle name="Normal 21 5 3 4" xfId="4129" xr:uid="{00000000-0005-0000-0000-000021100000}"/>
    <cellStyle name="Normal 21 5 3_LT" xfId="4130" xr:uid="{00000000-0005-0000-0000-000022100000}"/>
    <cellStyle name="Normal 21 5 4" xfId="4131" xr:uid="{00000000-0005-0000-0000-000023100000}"/>
    <cellStyle name="Normal 21 5 4 2" xfId="4132" xr:uid="{00000000-0005-0000-0000-000024100000}"/>
    <cellStyle name="Normal 21 5 5" xfId="4133" xr:uid="{00000000-0005-0000-0000-000025100000}"/>
    <cellStyle name="Normal 21 5 5 2" xfId="4134" xr:uid="{00000000-0005-0000-0000-000026100000}"/>
    <cellStyle name="Normal 21 5 6" xfId="4135" xr:uid="{00000000-0005-0000-0000-000027100000}"/>
    <cellStyle name="Normal 21 5_LT" xfId="4136" xr:uid="{00000000-0005-0000-0000-000028100000}"/>
    <cellStyle name="Normal 21 6" xfId="4137" xr:uid="{00000000-0005-0000-0000-000029100000}"/>
    <cellStyle name="Normal 21 6 2" xfId="4138" xr:uid="{00000000-0005-0000-0000-00002A100000}"/>
    <cellStyle name="Normal 21 6 2 2" xfId="4139" xr:uid="{00000000-0005-0000-0000-00002B100000}"/>
    <cellStyle name="Normal 21 6 2 2 2" xfId="4140" xr:uid="{00000000-0005-0000-0000-00002C100000}"/>
    <cellStyle name="Normal 21 6 2 3" xfId="4141" xr:uid="{00000000-0005-0000-0000-00002D100000}"/>
    <cellStyle name="Normal 21 6 2 3 2" xfId="4142" xr:uid="{00000000-0005-0000-0000-00002E100000}"/>
    <cellStyle name="Normal 21 6 2 4" xfId="4143" xr:uid="{00000000-0005-0000-0000-00002F100000}"/>
    <cellStyle name="Normal 21 6 2_LT" xfId="4144" xr:uid="{00000000-0005-0000-0000-000030100000}"/>
    <cellStyle name="Normal 21 6 3" xfId="4145" xr:uid="{00000000-0005-0000-0000-000031100000}"/>
    <cellStyle name="Normal 21 6 3 2" xfId="4146" xr:uid="{00000000-0005-0000-0000-000032100000}"/>
    <cellStyle name="Normal 21 6 3 2 2" xfId="4147" xr:uid="{00000000-0005-0000-0000-000033100000}"/>
    <cellStyle name="Normal 21 6 3 3" xfId="4148" xr:uid="{00000000-0005-0000-0000-000034100000}"/>
    <cellStyle name="Normal 21 6 3 3 2" xfId="4149" xr:uid="{00000000-0005-0000-0000-000035100000}"/>
    <cellStyle name="Normal 21 6 3 4" xfId="4150" xr:uid="{00000000-0005-0000-0000-000036100000}"/>
    <cellStyle name="Normal 21 6 3_LT" xfId="4151" xr:uid="{00000000-0005-0000-0000-000037100000}"/>
    <cellStyle name="Normal 21 6 4" xfId="4152" xr:uid="{00000000-0005-0000-0000-000038100000}"/>
    <cellStyle name="Normal 21 6 4 2" xfId="4153" xr:uid="{00000000-0005-0000-0000-000039100000}"/>
    <cellStyle name="Normal 21 6 5" xfId="4154" xr:uid="{00000000-0005-0000-0000-00003A100000}"/>
    <cellStyle name="Normal 21 6 5 2" xfId="4155" xr:uid="{00000000-0005-0000-0000-00003B100000}"/>
    <cellStyle name="Normal 21 6 6" xfId="4156" xr:uid="{00000000-0005-0000-0000-00003C100000}"/>
    <cellStyle name="Normal 21 6_LT" xfId="4157" xr:uid="{00000000-0005-0000-0000-00003D100000}"/>
    <cellStyle name="Normal 21 7" xfId="4158" xr:uid="{00000000-0005-0000-0000-00003E100000}"/>
    <cellStyle name="Normal 21 7 2" xfId="4159" xr:uid="{00000000-0005-0000-0000-00003F100000}"/>
    <cellStyle name="Normal 21 7 2 2" xfId="4160" xr:uid="{00000000-0005-0000-0000-000040100000}"/>
    <cellStyle name="Normal 21 7 2 2 2" xfId="4161" xr:uid="{00000000-0005-0000-0000-000041100000}"/>
    <cellStyle name="Normal 21 7 2 3" xfId="4162" xr:uid="{00000000-0005-0000-0000-000042100000}"/>
    <cellStyle name="Normal 21 7 2 3 2" xfId="4163" xr:uid="{00000000-0005-0000-0000-000043100000}"/>
    <cellStyle name="Normal 21 7 2 4" xfId="4164" xr:uid="{00000000-0005-0000-0000-000044100000}"/>
    <cellStyle name="Normal 21 7 2_LT" xfId="4165" xr:uid="{00000000-0005-0000-0000-000045100000}"/>
    <cellStyle name="Normal 21 7 3" xfId="4166" xr:uid="{00000000-0005-0000-0000-000046100000}"/>
    <cellStyle name="Normal 21 7 3 2" xfId="4167" xr:uid="{00000000-0005-0000-0000-000047100000}"/>
    <cellStyle name="Normal 21 7 3 2 2" xfId="4168" xr:uid="{00000000-0005-0000-0000-000048100000}"/>
    <cellStyle name="Normal 21 7 3 3" xfId="4169" xr:uid="{00000000-0005-0000-0000-000049100000}"/>
    <cellStyle name="Normal 21 7 3 3 2" xfId="4170" xr:uid="{00000000-0005-0000-0000-00004A100000}"/>
    <cellStyle name="Normal 21 7 3 4" xfId="4171" xr:uid="{00000000-0005-0000-0000-00004B100000}"/>
    <cellStyle name="Normal 21 7 3_LT" xfId="4172" xr:uid="{00000000-0005-0000-0000-00004C100000}"/>
    <cellStyle name="Normal 21 7 4" xfId="4173" xr:uid="{00000000-0005-0000-0000-00004D100000}"/>
    <cellStyle name="Normal 21 7 4 2" xfId="4174" xr:uid="{00000000-0005-0000-0000-00004E100000}"/>
    <cellStyle name="Normal 21 7 5" xfId="4175" xr:uid="{00000000-0005-0000-0000-00004F100000}"/>
    <cellStyle name="Normal 21 7 5 2" xfId="4176" xr:uid="{00000000-0005-0000-0000-000050100000}"/>
    <cellStyle name="Normal 21 7 6" xfId="4177" xr:uid="{00000000-0005-0000-0000-000051100000}"/>
    <cellStyle name="Normal 21 7_LT" xfId="4178" xr:uid="{00000000-0005-0000-0000-000052100000}"/>
    <cellStyle name="Normal 21 8" xfId="4179" xr:uid="{00000000-0005-0000-0000-000053100000}"/>
    <cellStyle name="Normal 21 9" xfId="4180" xr:uid="{00000000-0005-0000-0000-000054100000}"/>
    <cellStyle name="Normal 210" xfId="4181" xr:uid="{00000000-0005-0000-0000-000055100000}"/>
    <cellStyle name="Normal 211" xfId="4182" xr:uid="{00000000-0005-0000-0000-000056100000}"/>
    <cellStyle name="Normal 211 2" xfId="4183" xr:uid="{00000000-0005-0000-0000-000057100000}"/>
    <cellStyle name="Normal 211 2 2" xfId="4184" xr:uid="{00000000-0005-0000-0000-000058100000}"/>
    <cellStyle name="Normal 211 2 2 2" xfId="4185" xr:uid="{00000000-0005-0000-0000-000059100000}"/>
    <cellStyle name="Normal 211 2 3" xfId="4186" xr:uid="{00000000-0005-0000-0000-00005A100000}"/>
    <cellStyle name="Normal 211 3" xfId="4187" xr:uid="{00000000-0005-0000-0000-00005B100000}"/>
    <cellStyle name="Normal 212" xfId="4188" xr:uid="{00000000-0005-0000-0000-00005C100000}"/>
    <cellStyle name="Normal 212 2" xfId="4189" xr:uid="{00000000-0005-0000-0000-00005D100000}"/>
    <cellStyle name="Normal 212 2 2" xfId="4190" xr:uid="{00000000-0005-0000-0000-00005E100000}"/>
    <cellStyle name="Normal 212 2 2 2" xfId="4191" xr:uid="{00000000-0005-0000-0000-00005F100000}"/>
    <cellStyle name="Normal 212 2 3" xfId="4192" xr:uid="{00000000-0005-0000-0000-000060100000}"/>
    <cellStyle name="Normal 212 3" xfId="4193" xr:uid="{00000000-0005-0000-0000-000061100000}"/>
    <cellStyle name="Normal 213" xfId="4194" xr:uid="{00000000-0005-0000-0000-000062100000}"/>
    <cellStyle name="Normal 214" xfId="4195" xr:uid="{00000000-0005-0000-0000-000063100000}"/>
    <cellStyle name="Normal 214 2" xfId="4196" xr:uid="{00000000-0005-0000-0000-000064100000}"/>
    <cellStyle name="Normal 214 2 2" xfId="4197" xr:uid="{00000000-0005-0000-0000-000065100000}"/>
    <cellStyle name="Normal 214 2 2 2" xfId="4198" xr:uid="{00000000-0005-0000-0000-000066100000}"/>
    <cellStyle name="Normal 214 2 3" xfId="4199" xr:uid="{00000000-0005-0000-0000-000067100000}"/>
    <cellStyle name="Normal 214 3" xfId="4200" xr:uid="{00000000-0005-0000-0000-000068100000}"/>
    <cellStyle name="Normal 215" xfId="4201" xr:uid="{00000000-0005-0000-0000-000069100000}"/>
    <cellStyle name="Normal 215 2" xfId="4202" xr:uid="{00000000-0005-0000-0000-00006A100000}"/>
    <cellStyle name="Normal 215 2 2" xfId="4203" xr:uid="{00000000-0005-0000-0000-00006B100000}"/>
    <cellStyle name="Normal 215 2 2 2" xfId="4204" xr:uid="{00000000-0005-0000-0000-00006C100000}"/>
    <cellStyle name="Normal 215 2 3" xfId="4205" xr:uid="{00000000-0005-0000-0000-00006D100000}"/>
    <cellStyle name="Normal 215 3" xfId="4206" xr:uid="{00000000-0005-0000-0000-00006E100000}"/>
    <cellStyle name="Normal 216" xfId="4207" xr:uid="{00000000-0005-0000-0000-00006F100000}"/>
    <cellStyle name="Normal 216 2" xfId="4208" xr:uid="{00000000-0005-0000-0000-000070100000}"/>
    <cellStyle name="Normal 216 2 2" xfId="4209" xr:uid="{00000000-0005-0000-0000-000071100000}"/>
    <cellStyle name="Normal 216 2 2 2" xfId="4210" xr:uid="{00000000-0005-0000-0000-000072100000}"/>
    <cellStyle name="Normal 216 2 3" xfId="4211" xr:uid="{00000000-0005-0000-0000-000073100000}"/>
    <cellStyle name="Normal 216 3" xfId="4212" xr:uid="{00000000-0005-0000-0000-000074100000}"/>
    <cellStyle name="Normal 217" xfId="4213" xr:uid="{00000000-0005-0000-0000-000075100000}"/>
    <cellStyle name="Normal 217 2" xfId="4214" xr:uid="{00000000-0005-0000-0000-000076100000}"/>
    <cellStyle name="Normal 217 2 2" xfId="4215" xr:uid="{00000000-0005-0000-0000-000077100000}"/>
    <cellStyle name="Normal 217 2 2 2" xfId="4216" xr:uid="{00000000-0005-0000-0000-000078100000}"/>
    <cellStyle name="Normal 217 2 3" xfId="4217" xr:uid="{00000000-0005-0000-0000-000079100000}"/>
    <cellStyle name="Normal 217 3" xfId="4218" xr:uid="{00000000-0005-0000-0000-00007A100000}"/>
    <cellStyle name="Normal 218" xfId="4219" xr:uid="{00000000-0005-0000-0000-00007B100000}"/>
    <cellStyle name="Normal 218 2" xfId="4220" xr:uid="{00000000-0005-0000-0000-00007C100000}"/>
    <cellStyle name="Normal 218 2 2" xfId="4221" xr:uid="{00000000-0005-0000-0000-00007D100000}"/>
    <cellStyle name="Normal 218 2 2 2" xfId="4222" xr:uid="{00000000-0005-0000-0000-00007E100000}"/>
    <cellStyle name="Normal 218 2 3" xfId="4223" xr:uid="{00000000-0005-0000-0000-00007F100000}"/>
    <cellStyle name="Normal 218 3" xfId="4224" xr:uid="{00000000-0005-0000-0000-000080100000}"/>
    <cellStyle name="Normal 219" xfId="4225" xr:uid="{00000000-0005-0000-0000-000081100000}"/>
    <cellStyle name="Normal 219 2" xfId="4226" xr:uid="{00000000-0005-0000-0000-000082100000}"/>
    <cellStyle name="Normal 219 2 2" xfId="4227" xr:uid="{00000000-0005-0000-0000-000083100000}"/>
    <cellStyle name="Normal 219 2 2 2" xfId="4228" xr:uid="{00000000-0005-0000-0000-000084100000}"/>
    <cellStyle name="Normal 219 2 3" xfId="4229" xr:uid="{00000000-0005-0000-0000-000085100000}"/>
    <cellStyle name="Normal 219 3" xfId="4230" xr:uid="{00000000-0005-0000-0000-000086100000}"/>
    <cellStyle name="Normal 22" xfId="4231" xr:uid="{00000000-0005-0000-0000-000087100000}"/>
    <cellStyle name="Normal 22 10" xfId="4232" xr:uid="{00000000-0005-0000-0000-000088100000}"/>
    <cellStyle name="Normal 22 11" xfId="4233" xr:uid="{00000000-0005-0000-0000-000089100000}"/>
    <cellStyle name="Normal 22 12" xfId="4234" xr:uid="{00000000-0005-0000-0000-00008A100000}"/>
    <cellStyle name="Normal 22 13" xfId="4235" xr:uid="{00000000-0005-0000-0000-00008B100000}"/>
    <cellStyle name="Normal 22 14" xfId="4236" xr:uid="{00000000-0005-0000-0000-00008C100000}"/>
    <cellStyle name="Normal 22 15" xfId="4237" xr:uid="{00000000-0005-0000-0000-00008D100000}"/>
    <cellStyle name="Normal 22 16" xfId="4238" xr:uid="{00000000-0005-0000-0000-00008E100000}"/>
    <cellStyle name="Normal 22 2" xfId="4239" xr:uid="{00000000-0005-0000-0000-00008F100000}"/>
    <cellStyle name="Normal 22 2 2" xfId="4240" xr:uid="{00000000-0005-0000-0000-000090100000}"/>
    <cellStyle name="Normal 22 2 2 2" xfId="4241" xr:uid="{00000000-0005-0000-0000-000091100000}"/>
    <cellStyle name="Normal 22 2 2 2 2" xfId="4242" xr:uid="{00000000-0005-0000-0000-000092100000}"/>
    <cellStyle name="Normal 22 2 2 3" xfId="4243" xr:uid="{00000000-0005-0000-0000-000093100000}"/>
    <cellStyle name="Normal 22 2 2 3 2" xfId="4244" xr:uid="{00000000-0005-0000-0000-000094100000}"/>
    <cellStyle name="Normal 22 2 2 4" xfId="4245" xr:uid="{00000000-0005-0000-0000-000095100000}"/>
    <cellStyle name="Normal 22 2 2_LT" xfId="4246" xr:uid="{00000000-0005-0000-0000-000096100000}"/>
    <cellStyle name="Normal 22 2 3" xfId="4247" xr:uid="{00000000-0005-0000-0000-000097100000}"/>
    <cellStyle name="Normal 22 2 3 2" xfId="4248" xr:uid="{00000000-0005-0000-0000-000098100000}"/>
    <cellStyle name="Normal 22 2 3 2 2" xfId="4249" xr:uid="{00000000-0005-0000-0000-000099100000}"/>
    <cellStyle name="Normal 22 2 3 3" xfId="4250" xr:uid="{00000000-0005-0000-0000-00009A100000}"/>
    <cellStyle name="Normal 22 2 3 3 2" xfId="4251" xr:uid="{00000000-0005-0000-0000-00009B100000}"/>
    <cellStyle name="Normal 22 2 3 4" xfId="4252" xr:uid="{00000000-0005-0000-0000-00009C100000}"/>
    <cellStyle name="Normal 22 2 3_LT" xfId="4253" xr:uid="{00000000-0005-0000-0000-00009D100000}"/>
    <cellStyle name="Normal 22 2 4" xfId="4254" xr:uid="{00000000-0005-0000-0000-00009E100000}"/>
    <cellStyle name="Normal 22 2 4 2" xfId="4255" xr:uid="{00000000-0005-0000-0000-00009F100000}"/>
    <cellStyle name="Normal 22 2 5" xfId="4256" xr:uid="{00000000-0005-0000-0000-0000A0100000}"/>
    <cellStyle name="Normal 22 2 5 2" xfId="4257" xr:uid="{00000000-0005-0000-0000-0000A1100000}"/>
    <cellStyle name="Normal 22 2 6" xfId="4258" xr:uid="{00000000-0005-0000-0000-0000A2100000}"/>
    <cellStyle name="Normal 22 2_LT" xfId="4259" xr:uid="{00000000-0005-0000-0000-0000A3100000}"/>
    <cellStyle name="Normal 22 3" xfId="4260" xr:uid="{00000000-0005-0000-0000-0000A4100000}"/>
    <cellStyle name="Normal 22 3 2" xfId="4261" xr:uid="{00000000-0005-0000-0000-0000A5100000}"/>
    <cellStyle name="Normal 22 3 2 2" xfId="4262" xr:uid="{00000000-0005-0000-0000-0000A6100000}"/>
    <cellStyle name="Normal 22 3 2 2 2" xfId="4263" xr:uid="{00000000-0005-0000-0000-0000A7100000}"/>
    <cellStyle name="Normal 22 3 2 3" xfId="4264" xr:uid="{00000000-0005-0000-0000-0000A8100000}"/>
    <cellStyle name="Normal 22 3 2 3 2" xfId="4265" xr:uid="{00000000-0005-0000-0000-0000A9100000}"/>
    <cellStyle name="Normal 22 3 2 4" xfId="4266" xr:uid="{00000000-0005-0000-0000-0000AA100000}"/>
    <cellStyle name="Normal 22 3 2_LT" xfId="4267" xr:uid="{00000000-0005-0000-0000-0000AB100000}"/>
    <cellStyle name="Normal 22 3 3" xfId="4268" xr:uid="{00000000-0005-0000-0000-0000AC100000}"/>
    <cellStyle name="Normal 22 3 3 2" xfId="4269" xr:uid="{00000000-0005-0000-0000-0000AD100000}"/>
    <cellStyle name="Normal 22 3 3 2 2" xfId="4270" xr:uid="{00000000-0005-0000-0000-0000AE100000}"/>
    <cellStyle name="Normal 22 3 3 3" xfId="4271" xr:uid="{00000000-0005-0000-0000-0000AF100000}"/>
    <cellStyle name="Normal 22 3 3 3 2" xfId="4272" xr:uid="{00000000-0005-0000-0000-0000B0100000}"/>
    <cellStyle name="Normal 22 3 3 4" xfId="4273" xr:uid="{00000000-0005-0000-0000-0000B1100000}"/>
    <cellStyle name="Normal 22 3 3_LT" xfId="4274" xr:uid="{00000000-0005-0000-0000-0000B2100000}"/>
    <cellStyle name="Normal 22 3 4" xfId="4275" xr:uid="{00000000-0005-0000-0000-0000B3100000}"/>
    <cellStyle name="Normal 22 3 4 2" xfId="4276" xr:uid="{00000000-0005-0000-0000-0000B4100000}"/>
    <cellStyle name="Normal 22 3 5" xfId="4277" xr:uid="{00000000-0005-0000-0000-0000B5100000}"/>
    <cellStyle name="Normal 22 3 5 2" xfId="4278" xr:uid="{00000000-0005-0000-0000-0000B6100000}"/>
    <cellStyle name="Normal 22 3 6" xfId="4279" xr:uid="{00000000-0005-0000-0000-0000B7100000}"/>
    <cellStyle name="Normal 22 3_LT" xfId="4280" xr:uid="{00000000-0005-0000-0000-0000B8100000}"/>
    <cellStyle name="Normal 22 4" xfId="4281" xr:uid="{00000000-0005-0000-0000-0000B9100000}"/>
    <cellStyle name="Normal 22 4 2" xfId="4282" xr:uid="{00000000-0005-0000-0000-0000BA100000}"/>
    <cellStyle name="Normal 22 4 2 2" xfId="4283" xr:uid="{00000000-0005-0000-0000-0000BB100000}"/>
    <cellStyle name="Normal 22 4 2 2 2" xfId="4284" xr:uid="{00000000-0005-0000-0000-0000BC100000}"/>
    <cellStyle name="Normal 22 4 2 3" xfId="4285" xr:uid="{00000000-0005-0000-0000-0000BD100000}"/>
    <cellStyle name="Normal 22 4 2 3 2" xfId="4286" xr:uid="{00000000-0005-0000-0000-0000BE100000}"/>
    <cellStyle name="Normal 22 4 2 4" xfId="4287" xr:uid="{00000000-0005-0000-0000-0000BF100000}"/>
    <cellStyle name="Normal 22 4 2_LT" xfId="4288" xr:uid="{00000000-0005-0000-0000-0000C0100000}"/>
    <cellStyle name="Normal 22 4 3" xfId="4289" xr:uid="{00000000-0005-0000-0000-0000C1100000}"/>
    <cellStyle name="Normal 22 4 3 2" xfId="4290" xr:uid="{00000000-0005-0000-0000-0000C2100000}"/>
    <cellStyle name="Normal 22 4 3 2 2" xfId="4291" xr:uid="{00000000-0005-0000-0000-0000C3100000}"/>
    <cellStyle name="Normal 22 4 3 3" xfId="4292" xr:uid="{00000000-0005-0000-0000-0000C4100000}"/>
    <cellStyle name="Normal 22 4 3 3 2" xfId="4293" xr:uid="{00000000-0005-0000-0000-0000C5100000}"/>
    <cellStyle name="Normal 22 4 3 4" xfId="4294" xr:uid="{00000000-0005-0000-0000-0000C6100000}"/>
    <cellStyle name="Normal 22 4 3_LT" xfId="4295" xr:uid="{00000000-0005-0000-0000-0000C7100000}"/>
    <cellStyle name="Normal 22 4 4" xfId="4296" xr:uid="{00000000-0005-0000-0000-0000C8100000}"/>
    <cellStyle name="Normal 22 4 4 2" xfId="4297" xr:uid="{00000000-0005-0000-0000-0000C9100000}"/>
    <cellStyle name="Normal 22 4 5" xfId="4298" xr:uid="{00000000-0005-0000-0000-0000CA100000}"/>
    <cellStyle name="Normal 22 4 5 2" xfId="4299" xr:uid="{00000000-0005-0000-0000-0000CB100000}"/>
    <cellStyle name="Normal 22 4 6" xfId="4300" xr:uid="{00000000-0005-0000-0000-0000CC100000}"/>
    <cellStyle name="Normal 22 4_LT" xfId="4301" xr:uid="{00000000-0005-0000-0000-0000CD100000}"/>
    <cellStyle name="Normal 22 5" xfId="4302" xr:uid="{00000000-0005-0000-0000-0000CE100000}"/>
    <cellStyle name="Normal 22 5 2" xfId="4303" xr:uid="{00000000-0005-0000-0000-0000CF100000}"/>
    <cellStyle name="Normal 22 5 2 2" xfId="4304" xr:uid="{00000000-0005-0000-0000-0000D0100000}"/>
    <cellStyle name="Normal 22 5 2 2 2" xfId="4305" xr:uid="{00000000-0005-0000-0000-0000D1100000}"/>
    <cellStyle name="Normal 22 5 2 3" xfId="4306" xr:uid="{00000000-0005-0000-0000-0000D2100000}"/>
    <cellStyle name="Normal 22 5 2 3 2" xfId="4307" xr:uid="{00000000-0005-0000-0000-0000D3100000}"/>
    <cellStyle name="Normal 22 5 2 4" xfId="4308" xr:uid="{00000000-0005-0000-0000-0000D4100000}"/>
    <cellStyle name="Normal 22 5 2_LT" xfId="4309" xr:uid="{00000000-0005-0000-0000-0000D5100000}"/>
    <cellStyle name="Normal 22 5 3" xfId="4310" xr:uid="{00000000-0005-0000-0000-0000D6100000}"/>
    <cellStyle name="Normal 22 5 3 2" xfId="4311" xr:uid="{00000000-0005-0000-0000-0000D7100000}"/>
    <cellStyle name="Normal 22 5 3 2 2" xfId="4312" xr:uid="{00000000-0005-0000-0000-0000D8100000}"/>
    <cellStyle name="Normal 22 5 3 3" xfId="4313" xr:uid="{00000000-0005-0000-0000-0000D9100000}"/>
    <cellStyle name="Normal 22 5 3 3 2" xfId="4314" xr:uid="{00000000-0005-0000-0000-0000DA100000}"/>
    <cellStyle name="Normal 22 5 3 4" xfId="4315" xr:uid="{00000000-0005-0000-0000-0000DB100000}"/>
    <cellStyle name="Normal 22 5 3_LT" xfId="4316" xr:uid="{00000000-0005-0000-0000-0000DC100000}"/>
    <cellStyle name="Normal 22 5 4" xfId="4317" xr:uid="{00000000-0005-0000-0000-0000DD100000}"/>
    <cellStyle name="Normal 22 5 4 2" xfId="4318" xr:uid="{00000000-0005-0000-0000-0000DE100000}"/>
    <cellStyle name="Normal 22 5 5" xfId="4319" xr:uid="{00000000-0005-0000-0000-0000DF100000}"/>
    <cellStyle name="Normal 22 5 5 2" xfId="4320" xr:uid="{00000000-0005-0000-0000-0000E0100000}"/>
    <cellStyle name="Normal 22 5 6" xfId="4321" xr:uid="{00000000-0005-0000-0000-0000E1100000}"/>
    <cellStyle name="Normal 22 5_LT" xfId="4322" xr:uid="{00000000-0005-0000-0000-0000E2100000}"/>
    <cellStyle name="Normal 22 6" xfId="4323" xr:uid="{00000000-0005-0000-0000-0000E3100000}"/>
    <cellStyle name="Normal 22 6 2" xfId="4324" xr:uid="{00000000-0005-0000-0000-0000E4100000}"/>
    <cellStyle name="Normal 22 6 2 2" xfId="4325" xr:uid="{00000000-0005-0000-0000-0000E5100000}"/>
    <cellStyle name="Normal 22 6 2 2 2" xfId="4326" xr:uid="{00000000-0005-0000-0000-0000E6100000}"/>
    <cellStyle name="Normal 22 6 2 3" xfId="4327" xr:uid="{00000000-0005-0000-0000-0000E7100000}"/>
    <cellStyle name="Normal 22 6 2 3 2" xfId="4328" xr:uid="{00000000-0005-0000-0000-0000E8100000}"/>
    <cellStyle name="Normal 22 6 2 4" xfId="4329" xr:uid="{00000000-0005-0000-0000-0000E9100000}"/>
    <cellStyle name="Normal 22 6 2_LT" xfId="4330" xr:uid="{00000000-0005-0000-0000-0000EA100000}"/>
    <cellStyle name="Normal 22 6 3" xfId="4331" xr:uid="{00000000-0005-0000-0000-0000EB100000}"/>
    <cellStyle name="Normal 22 6 3 2" xfId="4332" xr:uid="{00000000-0005-0000-0000-0000EC100000}"/>
    <cellStyle name="Normal 22 6 3 2 2" xfId="4333" xr:uid="{00000000-0005-0000-0000-0000ED100000}"/>
    <cellStyle name="Normal 22 6 3 3" xfId="4334" xr:uid="{00000000-0005-0000-0000-0000EE100000}"/>
    <cellStyle name="Normal 22 6 3 3 2" xfId="4335" xr:uid="{00000000-0005-0000-0000-0000EF100000}"/>
    <cellStyle name="Normal 22 6 3 4" xfId="4336" xr:uid="{00000000-0005-0000-0000-0000F0100000}"/>
    <cellStyle name="Normal 22 6 3_LT" xfId="4337" xr:uid="{00000000-0005-0000-0000-0000F1100000}"/>
    <cellStyle name="Normal 22 6 4" xfId="4338" xr:uid="{00000000-0005-0000-0000-0000F2100000}"/>
    <cellStyle name="Normal 22 6 4 2" xfId="4339" xr:uid="{00000000-0005-0000-0000-0000F3100000}"/>
    <cellStyle name="Normal 22 6 5" xfId="4340" xr:uid="{00000000-0005-0000-0000-0000F4100000}"/>
    <cellStyle name="Normal 22 6 5 2" xfId="4341" xr:uid="{00000000-0005-0000-0000-0000F5100000}"/>
    <cellStyle name="Normal 22 6 6" xfId="4342" xr:uid="{00000000-0005-0000-0000-0000F6100000}"/>
    <cellStyle name="Normal 22 6_LT" xfId="4343" xr:uid="{00000000-0005-0000-0000-0000F7100000}"/>
    <cellStyle name="Normal 22 7" xfId="4344" xr:uid="{00000000-0005-0000-0000-0000F8100000}"/>
    <cellStyle name="Normal 22 7 2" xfId="4345" xr:uid="{00000000-0005-0000-0000-0000F9100000}"/>
    <cellStyle name="Normal 22 7 2 2" xfId="4346" xr:uid="{00000000-0005-0000-0000-0000FA100000}"/>
    <cellStyle name="Normal 22 7 2 2 2" xfId="4347" xr:uid="{00000000-0005-0000-0000-0000FB100000}"/>
    <cellStyle name="Normal 22 7 2 3" xfId="4348" xr:uid="{00000000-0005-0000-0000-0000FC100000}"/>
    <cellStyle name="Normal 22 7 2 3 2" xfId="4349" xr:uid="{00000000-0005-0000-0000-0000FD100000}"/>
    <cellStyle name="Normal 22 7 2 4" xfId="4350" xr:uid="{00000000-0005-0000-0000-0000FE100000}"/>
    <cellStyle name="Normal 22 7 2_LT" xfId="4351" xr:uid="{00000000-0005-0000-0000-0000FF100000}"/>
    <cellStyle name="Normal 22 7 3" xfId="4352" xr:uid="{00000000-0005-0000-0000-000000110000}"/>
    <cellStyle name="Normal 22 7 3 2" xfId="4353" xr:uid="{00000000-0005-0000-0000-000001110000}"/>
    <cellStyle name="Normal 22 7 3 2 2" xfId="4354" xr:uid="{00000000-0005-0000-0000-000002110000}"/>
    <cellStyle name="Normal 22 7 3 3" xfId="4355" xr:uid="{00000000-0005-0000-0000-000003110000}"/>
    <cellStyle name="Normal 22 7 3 3 2" xfId="4356" xr:uid="{00000000-0005-0000-0000-000004110000}"/>
    <cellStyle name="Normal 22 7 3 4" xfId="4357" xr:uid="{00000000-0005-0000-0000-000005110000}"/>
    <cellStyle name="Normal 22 7 3_LT" xfId="4358" xr:uid="{00000000-0005-0000-0000-000006110000}"/>
    <cellStyle name="Normal 22 7 4" xfId="4359" xr:uid="{00000000-0005-0000-0000-000007110000}"/>
    <cellStyle name="Normal 22 7 4 2" xfId="4360" xr:uid="{00000000-0005-0000-0000-000008110000}"/>
    <cellStyle name="Normal 22 7 5" xfId="4361" xr:uid="{00000000-0005-0000-0000-000009110000}"/>
    <cellStyle name="Normal 22 7 5 2" xfId="4362" xr:uid="{00000000-0005-0000-0000-00000A110000}"/>
    <cellStyle name="Normal 22 7 6" xfId="4363" xr:uid="{00000000-0005-0000-0000-00000B110000}"/>
    <cellStyle name="Normal 22 7_LT" xfId="4364" xr:uid="{00000000-0005-0000-0000-00000C110000}"/>
    <cellStyle name="Normal 22 8" xfId="4365" xr:uid="{00000000-0005-0000-0000-00000D110000}"/>
    <cellStyle name="Normal 22 9" xfId="4366" xr:uid="{00000000-0005-0000-0000-00000E110000}"/>
    <cellStyle name="Normal 220" xfId="4367" xr:uid="{00000000-0005-0000-0000-00000F110000}"/>
    <cellStyle name="Normal 220 2" xfId="4368" xr:uid="{00000000-0005-0000-0000-000010110000}"/>
    <cellStyle name="Normal 220 2 2" xfId="4369" xr:uid="{00000000-0005-0000-0000-000011110000}"/>
    <cellStyle name="Normal 220 2 2 2" xfId="4370" xr:uid="{00000000-0005-0000-0000-000012110000}"/>
    <cellStyle name="Normal 220 2 3" xfId="4371" xr:uid="{00000000-0005-0000-0000-000013110000}"/>
    <cellStyle name="Normal 220 3" xfId="4372" xr:uid="{00000000-0005-0000-0000-000014110000}"/>
    <cellStyle name="Normal 221" xfId="4373" xr:uid="{00000000-0005-0000-0000-000015110000}"/>
    <cellStyle name="Normal 221 2" xfId="4374" xr:uid="{00000000-0005-0000-0000-000016110000}"/>
    <cellStyle name="Normal 221 2 2" xfId="4375" xr:uid="{00000000-0005-0000-0000-000017110000}"/>
    <cellStyle name="Normal 221 2 2 2" xfId="4376" xr:uid="{00000000-0005-0000-0000-000018110000}"/>
    <cellStyle name="Normal 221 2 3" xfId="4377" xr:uid="{00000000-0005-0000-0000-000019110000}"/>
    <cellStyle name="Normal 221 3" xfId="4378" xr:uid="{00000000-0005-0000-0000-00001A110000}"/>
    <cellStyle name="Normal 23" xfId="4379" xr:uid="{00000000-0005-0000-0000-00001B110000}"/>
    <cellStyle name="Normal 23 10" xfId="4380" xr:uid="{00000000-0005-0000-0000-00001C110000}"/>
    <cellStyle name="Normal 23 11" xfId="4381" xr:uid="{00000000-0005-0000-0000-00001D110000}"/>
    <cellStyle name="Normal 23 12" xfId="4382" xr:uid="{00000000-0005-0000-0000-00001E110000}"/>
    <cellStyle name="Normal 23 13" xfId="4383" xr:uid="{00000000-0005-0000-0000-00001F110000}"/>
    <cellStyle name="Normal 23 14" xfId="4384" xr:uid="{00000000-0005-0000-0000-000020110000}"/>
    <cellStyle name="Normal 23 15" xfId="4385" xr:uid="{00000000-0005-0000-0000-000021110000}"/>
    <cellStyle name="Normal 23 16" xfId="4386" xr:uid="{00000000-0005-0000-0000-000022110000}"/>
    <cellStyle name="Normal 23 2" xfId="4387" xr:uid="{00000000-0005-0000-0000-000023110000}"/>
    <cellStyle name="Normal 23 2 2" xfId="4388" xr:uid="{00000000-0005-0000-0000-000024110000}"/>
    <cellStyle name="Normal 23 2 2 2" xfId="4389" xr:uid="{00000000-0005-0000-0000-000025110000}"/>
    <cellStyle name="Normal 23 2 2 2 2" xfId="4390" xr:uid="{00000000-0005-0000-0000-000026110000}"/>
    <cellStyle name="Normal 23 2 2 3" xfId="4391" xr:uid="{00000000-0005-0000-0000-000027110000}"/>
    <cellStyle name="Normal 23 2 2 3 2" xfId="4392" xr:uid="{00000000-0005-0000-0000-000028110000}"/>
    <cellStyle name="Normal 23 2 2 4" xfId="4393" xr:uid="{00000000-0005-0000-0000-000029110000}"/>
    <cellStyle name="Normal 23 2 2_LT" xfId="4394" xr:uid="{00000000-0005-0000-0000-00002A110000}"/>
    <cellStyle name="Normal 23 2 3" xfId="4395" xr:uid="{00000000-0005-0000-0000-00002B110000}"/>
    <cellStyle name="Normal 23 2 3 2" xfId="4396" xr:uid="{00000000-0005-0000-0000-00002C110000}"/>
    <cellStyle name="Normal 23 2 3 2 2" xfId="4397" xr:uid="{00000000-0005-0000-0000-00002D110000}"/>
    <cellStyle name="Normal 23 2 3 3" xfId="4398" xr:uid="{00000000-0005-0000-0000-00002E110000}"/>
    <cellStyle name="Normal 23 2 3 3 2" xfId="4399" xr:uid="{00000000-0005-0000-0000-00002F110000}"/>
    <cellStyle name="Normal 23 2 3 4" xfId="4400" xr:uid="{00000000-0005-0000-0000-000030110000}"/>
    <cellStyle name="Normal 23 2 3_LT" xfId="4401" xr:uid="{00000000-0005-0000-0000-000031110000}"/>
    <cellStyle name="Normal 23 2 4" xfId="4402" xr:uid="{00000000-0005-0000-0000-000032110000}"/>
    <cellStyle name="Normal 23 2 4 2" xfId="4403" xr:uid="{00000000-0005-0000-0000-000033110000}"/>
    <cellStyle name="Normal 23 2 5" xfId="4404" xr:uid="{00000000-0005-0000-0000-000034110000}"/>
    <cellStyle name="Normal 23 2 5 2" xfId="4405" xr:uid="{00000000-0005-0000-0000-000035110000}"/>
    <cellStyle name="Normal 23 2 6" xfId="4406" xr:uid="{00000000-0005-0000-0000-000036110000}"/>
    <cellStyle name="Normal 23 2_LT" xfId="4407" xr:uid="{00000000-0005-0000-0000-000037110000}"/>
    <cellStyle name="Normal 23 3" xfId="4408" xr:uid="{00000000-0005-0000-0000-000038110000}"/>
    <cellStyle name="Normal 23 3 2" xfId="4409" xr:uid="{00000000-0005-0000-0000-000039110000}"/>
    <cellStyle name="Normal 23 3 2 2" xfId="4410" xr:uid="{00000000-0005-0000-0000-00003A110000}"/>
    <cellStyle name="Normal 23 3 2 2 2" xfId="4411" xr:uid="{00000000-0005-0000-0000-00003B110000}"/>
    <cellStyle name="Normal 23 3 2 3" xfId="4412" xr:uid="{00000000-0005-0000-0000-00003C110000}"/>
    <cellStyle name="Normal 23 3 2 3 2" xfId="4413" xr:uid="{00000000-0005-0000-0000-00003D110000}"/>
    <cellStyle name="Normal 23 3 2 4" xfId="4414" xr:uid="{00000000-0005-0000-0000-00003E110000}"/>
    <cellStyle name="Normal 23 3 2_LT" xfId="4415" xr:uid="{00000000-0005-0000-0000-00003F110000}"/>
    <cellStyle name="Normal 23 3 3" xfId="4416" xr:uid="{00000000-0005-0000-0000-000040110000}"/>
    <cellStyle name="Normal 23 3 3 2" xfId="4417" xr:uid="{00000000-0005-0000-0000-000041110000}"/>
    <cellStyle name="Normal 23 3 3 2 2" xfId="4418" xr:uid="{00000000-0005-0000-0000-000042110000}"/>
    <cellStyle name="Normal 23 3 3 3" xfId="4419" xr:uid="{00000000-0005-0000-0000-000043110000}"/>
    <cellStyle name="Normal 23 3 3 3 2" xfId="4420" xr:uid="{00000000-0005-0000-0000-000044110000}"/>
    <cellStyle name="Normal 23 3 3 4" xfId="4421" xr:uid="{00000000-0005-0000-0000-000045110000}"/>
    <cellStyle name="Normal 23 3 3_LT" xfId="4422" xr:uid="{00000000-0005-0000-0000-000046110000}"/>
    <cellStyle name="Normal 23 3 4" xfId="4423" xr:uid="{00000000-0005-0000-0000-000047110000}"/>
    <cellStyle name="Normal 23 3 4 2" xfId="4424" xr:uid="{00000000-0005-0000-0000-000048110000}"/>
    <cellStyle name="Normal 23 3 5" xfId="4425" xr:uid="{00000000-0005-0000-0000-000049110000}"/>
    <cellStyle name="Normal 23 3 5 2" xfId="4426" xr:uid="{00000000-0005-0000-0000-00004A110000}"/>
    <cellStyle name="Normal 23 3 6" xfId="4427" xr:uid="{00000000-0005-0000-0000-00004B110000}"/>
    <cellStyle name="Normal 23 3_LT" xfId="4428" xr:uid="{00000000-0005-0000-0000-00004C110000}"/>
    <cellStyle name="Normal 23 4" xfId="4429" xr:uid="{00000000-0005-0000-0000-00004D110000}"/>
    <cellStyle name="Normal 23 4 2" xfId="4430" xr:uid="{00000000-0005-0000-0000-00004E110000}"/>
    <cellStyle name="Normal 23 4 2 2" xfId="4431" xr:uid="{00000000-0005-0000-0000-00004F110000}"/>
    <cellStyle name="Normal 23 4 2 2 2" xfId="4432" xr:uid="{00000000-0005-0000-0000-000050110000}"/>
    <cellStyle name="Normal 23 4 2 3" xfId="4433" xr:uid="{00000000-0005-0000-0000-000051110000}"/>
    <cellStyle name="Normal 23 4 2 3 2" xfId="4434" xr:uid="{00000000-0005-0000-0000-000052110000}"/>
    <cellStyle name="Normal 23 4 2 4" xfId="4435" xr:uid="{00000000-0005-0000-0000-000053110000}"/>
    <cellStyle name="Normal 23 4 2_LT" xfId="4436" xr:uid="{00000000-0005-0000-0000-000054110000}"/>
    <cellStyle name="Normal 23 4 3" xfId="4437" xr:uid="{00000000-0005-0000-0000-000055110000}"/>
    <cellStyle name="Normal 23 4 3 2" xfId="4438" xr:uid="{00000000-0005-0000-0000-000056110000}"/>
    <cellStyle name="Normal 23 4 3 2 2" xfId="4439" xr:uid="{00000000-0005-0000-0000-000057110000}"/>
    <cellStyle name="Normal 23 4 3 3" xfId="4440" xr:uid="{00000000-0005-0000-0000-000058110000}"/>
    <cellStyle name="Normal 23 4 3 3 2" xfId="4441" xr:uid="{00000000-0005-0000-0000-000059110000}"/>
    <cellStyle name="Normal 23 4 3 4" xfId="4442" xr:uid="{00000000-0005-0000-0000-00005A110000}"/>
    <cellStyle name="Normal 23 4 3_LT" xfId="4443" xr:uid="{00000000-0005-0000-0000-00005B110000}"/>
    <cellStyle name="Normal 23 4 4" xfId="4444" xr:uid="{00000000-0005-0000-0000-00005C110000}"/>
    <cellStyle name="Normal 23 4 4 2" xfId="4445" xr:uid="{00000000-0005-0000-0000-00005D110000}"/>
    <cellStyle name="Normal 23 4 5" xfId="4446" xr:uid="{00000000-0005-0000-0000-00005E110000}"/>
    <cellStyle name="Normal 23 4 5 2" xfId="4447" xr:uid="{00000000-0005-0000-0000-00005F110000}"/>
    <cellStyle name="Normal 23 4 6" xfId="4448" xr:uid="{00000000-0005-0000-0000-000060110000}"/>
    <cellStyle name="Normal 23 4_LT" xfId="4449" xr:uid="{00000000-0005-0000-0000-000061110000}"/>
    <cellStyle name="Normal 23 5" xfId="4450" xr:uid="{00000000-0005-0000-0000-000062110000}"/>
    <cellStyle name="Normal 23 5 2" xfId="4451" xr:uid="{00000000-0005-0000-0000-000063110000}"/>
    <cellStyle name="Normal 23 5 2 2" xfId="4452" xr:uid="{00000000-0005-0000-0000-000064110000}"/>
    <cellStyle name="Normal 23 5 2 2 2" xfId="4453" xr:uid="{00000000-0005-0000-0000-000065110000}"/>
    <cellStyle name="Normal 23 5 2 3" xfId="4454" xr:uid="{00000000-0005-0000-0000-000066110000}"/>
    <cellStyle name="Normal 23 5 2 3 2" xfId="4455" xr:uid="{00000000-0005-0000-0000-000067110000}"/>
    <cellStyle name="Normal 23 5 2 4" xfId="4456" xr:uid="{00000000-0005-0000-0000-000068110000}"/>
    <cellStyle name="Normal 23 5 2_LT" xfId="4457" xr:uid="{00000000-0005-0000-0000-000069110000}"/>
    <cellStyle name="Normal 23 5 3" xfId="4458" xr:uid="{00000000-0005-0000-0000-00006A110000}"/>
    <cellStyle name="Normal 23 5 3 2" xfId="4459" xr:uid="{00000000-0005-0000-0000-00006B110000}"/>
    <cellStyle name="Normal 23 5 3 2 2" xfId="4460" xr:uid="{00000000-0005-0000-0000-00006C110000}"/>
    <cellStyle name="Normal 23 5 3 3" xfId="4461" xr:uid="{00000000-0005-0000-0000-00006D110000}"/>
    <cellStyle name="Normal 23 5 3 3 2" xfId="4462" xr:uid="{00000000-0005-0000-0000-00006E110000}"/>
    <cellStyle name="Normal 23 5 3 4" xfId="4463" xr:uid="{00000000-0005-0000-0000-00006F110000}"/>
    <cellStyle name="Normal 23 5 3_LT" xfId="4464" xr:uid="{00000000-0005-0000-0000-000070110000}"/>
    <cellStyle name="Normal 23 5 4" xfId="4465" xr:uid="{00000000-0005-0000-0000-000071110000}"/>
    <cellStyle name="Normal 23 5 4 2" xfId="4466" xr:uid="{00000000-0005-0000-0000-000072110000}"/>
    <cellStyle name="Normal 23 5 5" xfId="4467" xr:uid="{00000000-0005-0000-0000-000073110000}"/>
    <cellStyle name="Normal 23 5 5 2" xfId="4468" xr:uid="{00000000-0005-0000-0000-000074110000}"/>
    <cellStyle name="Normal 23 5 6" xfId="4469" xr:uid="{00000000-0005-0000-0000-000075110000}"/>
    <cellStyle name="Normal 23 5_LT" xfId="4470" xr:uid="{00000000-0005-0000-0000-000076110000}"/>
    <cellStyle name="Normal 23 6" xfId="4471" xr:uid="{00000000-0005-0000-0000-000077110000}"/>
    <cellStyle name="Normal 23 6 2" xfId="4472" xr:uid="{00000000-0005-0000-0000-000078110000}"/>
    <cellStyle name="Normal 23 6 2 2" xfId="4473" xr:uid="{00000000-0005-0000-0000-000079110000}"/>
    <cellStyle name="Normal 23 6 2 2 2" xfId="4474" xr:uid="{00000000-0005-0000-0000-00007A110000}"/>
    <cellStyle name="Normal 23 6 2 3" xfId="4475" xr:uid="{00000000-0005-0000-0000-00007B110000}"/>
    <cellStyle name="Normal 23 6 2 3 2" xfId="4476" xr:uid="{00000000-0005-0000-0000-00007C110000}"/>
    <cellStyle name="Normal 23 6 2 4" xfId="4477" xr:uid="{00000000-0005-0000-0000-00007D110000}"/>
    <cellStyle name="Normal 23 6 2_LT" xfId="4478" xr:uid="{00000000-0005-0000-0000-00007E110000}"/>
    <cellStyle name="Normal 23 6 3" xfId="4479" xr:uid="{00000000-0005-0000-0000-00007F110000}"/>
    <cellStyle name="Normal 23 6 3 2" xfId="4480" xr:uid="{00000000-0005-0000-0000-000080110000}"/>
    <cellStyle name="Normal 23 6 3 2 2" xfId="4481" xr:uid="{00000000-0005-0000-0000-000081110000}"/>
    <cellStyle name="Normal 23 6 3 3" xfId="4482" xr:uid="{00000000-0005-0000-0000-000082110000}"/>
    <cellStyle name="Normal 23 6 3 3 2" xfId="4483" xr:uid="{00000000-0005-0000-0000-000083110000}"/>
    <cellStyle name="Normal 23 6 3 4" xfId="4484" xr:uid="{00000000-0005-0000-0000-000084110000}"/>
    <cellStyle name="Normal 23 6 3_LT" xfId="4485" xr:uid="{00000000-0005-0000-0000-000085110000}"/>
    <cellStyle name="Normal 23 6 4" xfId="4486" xr:uid="{00000000-0005-0000-0000-000086110000}"/>
    <cellStyle name="Normal 23 6 4 2" xfId="4487" xr:uid="{00000000-0005-0000-0000-000087110000}"/>
    <cellStyle name="Normal 23 6 5" xfId="4488" xr:uid="{00000000-0005-0000-0000-000088110000}"/>
    <cellStyle name="Normal 23 6 5 2" xfId="4489" xr:uid="{00000000-0005-0000-0000-000089110000}"/>
    <cellStyle name="Normal 23 6 6" xfId="4490" xr:uid="{00000000-0005-0000-0000-00008A110000}"/>
    <cellStyle name="Normal 23 6_LT" xfId="4491" xr:uid="{00000000-0005-0000-0000-00008B110000}"/>
    <cellStyle name="Normal 23 7" xfId="4492" xr:uid="{00000000-0005-0000-0000-00008C110000}"/>
    <cellStyle name="Normal 23 7 2" xfId="4493" xr:uid="{00000000-0005-0000-0000-00008D110000}"/>
    <cellStyle name="Normal 23 7 2 2" xfId="4494" xr:uid="{00000000-0005-0000-0000-00008E110000}"/>
    <cellStyle name="Normal 23 7 2 2 2" xfId="4495" xr:uid="{00000000-0005-0000-0000-00008F110000}"/>
    <cellStyle name="Normal 23 7 2 3" xfId="4496" xr:uid="{00000000-0005-0000-0000-000090110000}"/>
    <cellStyle name="Normal 23 7 2 3 2" xfId="4497" xr:uid="{00000000-0005-0000-0000-000091110000}"/>
    <cellStyle name="Normal 23 7 2 4" xfId="4498" xr:uid="{00000000-0005-0000-0000-000092110000}"/>
    <cellStyle name="Normal 23 7 2_LT" xfId="4499" xr:uid="{00000000-0005-0000-0000-000093110000}"/>
    <cellStyle name="Normal 23 7 3" xfId="4500" xr:uid="{00000000-0005-0000-0000-000094110000}"/>
    <cellStyle name="Normal 23 7 3 2" xfId="4501" xr:uid="{00000000-0005-0000-0000-000095110000}"/>
    <cellStyle name="Normal 23 7 3 2 2" xfId="4502" xr:uid="{00000000-0005-0000-0000-000096110000}"/>
    <cellStyle name="Normal 23 7 3 3" xfId="4503" xr:uid="{00000000-0005-0000-0000-000097110000}"/>
    <cellStyle name="Normal 23 7 3 3 2" xfId="4504" xr:uid="{00000000-0005-0000-0000-000098110000}"/>
    <cellStyle name="Normal 23 7 3 4" xfId="4505" xr:uid="{00000000-0005-0000-0000-000099110000}"/>
    <cellStyle name="Normal 23 7 3_LT" xfId="4506" xr:uid="{00000000-0005-0000-0000-00009A110000}"/>
    <cellStyle name="Normal 23 7 4" xfId="4507" xr:uid="{00000000-0005-0000-0000-00009B110000}"/>
    <cellStyle name="Normal 23 7 4 2" xfId="4508" xr:uid="{00000000-0005-0000-0000-00009C110000}"/>
    <cellStyle name="Normal 23 7 5" xfId="4509" xr:uid="{00000000-0005-0000-0000-00009D110000}"/>
    <cellStyle name="Normal 23 7 5 2" xfId="4510" xr:uid="{00000000-0005-0000-0000-00009E110000}"/>
    <cellStyle name="Normal 23 7 6" xfId="4511" xr:uid="{00000000-0005-0000-0000-00009F110000}"/>
    <cellStyle name="Normal 23 7_LT" xfId="4512" xr:uid="{00000000-0005-0000-0000-0000A0110000}"/>
    <cellStyle name="Normal 23 8" xfId="4513" xr:uid="{00000000-0005-0000-0000-0000A1110000}"/>
    <cellStyle name="Normal 23 9" xfId="4514" xr:uid="{00000000-0005-0000-0000-0000A2110000}"/>
    <cellStyle name="Normal 24" xfId="4515" xr:uid="{00000000-0005-0000-0000-0000A3110000}"/>
    <cellStyle name="Normal 24 10" xfId="4516" xr:uid="{00000000-0005-0000-0000-0000A4110000}"/>
    <cellStyle name="Normal 24 11" xfId="4517" xr:uid="{00000000-0005-0000-0000-0000A5110000}"/>
    <cellStyle name="Normal 24 12" xfId="4518" xr:uid="{00000000-0005-0000-0000-0000A6110000}"/>
    <cellStyle name="Normal 24 13" xfId="4519" xr:uid="{00000000-0005-0000-0000-0000A7110000}"/>
    <cellStyle name="Normal 24 14" xfId="4520" xr:uid="{00000000-0005-0000-0000-0000A8110000}"/>
    <cellStyle name="Normal 24 15" xfId="4521" xr:uid="{00000000-0005-0000-0000-0000A9110000}"/>
    <cellStyle name="Normal 24 16" xfId="4522" xr:uid="{00000000-0005-0000-0000-0000AA110000}"/>
    <cellStyle name="Normal 24 2" xfId="4523" xr:uid="{00000000-0005-0000-0000-0000AB110000}"/>
    <cellStyle name="Normal 24 2 2" xfId="4524" xr:uid="{00000000-0005-0000-0000-0000AC110000}"/>
    <cellStyle name="Normal 24 2 2 2" xfId="4525" xr:uid="{00000000-0005-0000-0000-0000AD110000}"/>
    <cellStyle name="Normal 24 2 2 2 2" xfId="4526" xr:uid="{00000000-0005-0000-0000-0000AE110000}"/>
    <cellStyle name="Normal 24 2 2 3" xfId="4527" xr:uid="{00000000-0005-0000-0000-0000AF110000}"/>
    <cellStyle name="Normal 24 2 2 3 2" xfId="4528" xr:uid="{00000000-0005-0000-0000-0000B0110000}"/>
    <cellStyle name="Normal 24 2 2 4" xfId="4529" xr:uid="{00000000-0005-0000-0000-0000B1110000}"/>
    <cellStyle name="Normal 24 2 2_LT" xfId="4530" xr:uid="{00000000-0005-0000-0000-0000B2110000}"/>
    <cellStyle name="Normal 24 2 3" xfId="4531" xr:uid="{00000000-0005-0000-0000-0000B3110000}"/>
    <cellStyle name="Normal 24 2 3 2" xfId="4532" xr:uid="{00000000-0005-0000-0000-0000B4110000}"/>
    <cellStyle name="Normal 24 2 3 2 2" xfId="4533" xr:uid="{00000000-0005-0000-0000-0000B5110000}"/>
    <cellStyle name="Normal 24 2 3 3" xfId="4534" xr:uid="{00000000-0005-0000-0000-0000B6110000}"/>
    <cellStyle name="Normal 24 2 3 3 2" xfId="4535" xr:uid="{00000000-0005-0000-0000-0000B7110000}"/>
    <cellStyle name="Normal 24 2 3 4" xfId="4536" xr:uid="{00000000-0005-0000-0000-0000B8110000}"/>
    <cellStyle name="Normal 24 2 3_LT" xfId="4537" xr:uid="{00000000-0005-0000-0000-0000B9110000}"/>
    <cellStyle name="Normal 24 2 4" xfId="4538" xr:uid="{00000000-0005-0000-0000-0000BA110000}"/>
    <cellStyle name="Normal 24 2 4 2" xfId="4539" xr:uid="{00000000-0005-0000-0000-0000BB110000}"/>
    <cellStyle name="Normal 24 2 5" xfId="4540" xr:uid="{00000000-0005-0000-0000-0000BC110000}"/>
    <cellStyle name="Normal 24 2 5 2" xfId="4541" xr:uid="{00000000-0005-0000-0000-0000BD110000}"/>
    <cellStyle name="Normal 24 2 6" xfId="4542" xr:uid="{00000000-0005-0000-0000-0000BE110000}"/>
    <cellStyle name="Normal 24 2_LT" xfId="4543" xr:uid="{00000000-0005-0000-0000-0000BF110000}"/>
    <cellStyle name="Normal 24 3" xfId="4544" xr:uid="{00000000-0005-0000-0000-0000C0110000}"/>
    <cellStyle name="Normal 24 3 2" xfId="4545" xr:uid="{00000000-0005-0000-0000-0000C1110000}"/>
    <cellStyle name="Normal 24 3 2 2" xfId="4546" xr:uid="{00000000-0005-0000-0000-0000C2110000}"/>
    <cellStyle name="Normal 24 3 2 2 2" xfId="4547" xr:uid="{00000000-0005-0000-0000-0000C3110000}"/>
    <cellStyle name="Normal 24 3 2 3" xfId="4548" xr:uid="{00000000-0005-0000-0000-0000C4110000}"/>
    <cellStyle name="Normal 24 3 2 3 2" xfId="4549" xr:uid="{00000000-0005-0000-0000-0000C5110000}"/>
    <cellStyle name="Normal 24 3 2 4" xfId="4550" xr:uid="{00000000-0005-0000-0000-0000C6110000}"/>
    <cellStyle name="Normal 24 3 2_LT" xfId="4551" xr:uid="{00000000-0005-0000-0000-0000C7110000}"/>
    <cellStyle name="Normal 24 3 3" xfId="4552" xr:uid="{00000000-0005-0000-0000-0000C8110000}"/>
    <cellStyle name="Normal 24 3 3 2" xfId="4553" xr:uid="{00000000-0005-0000-0000-0000C9110000}"/>
    <cellStyle name="Normal 24 3 3 2 2" xfId="4554" xr:uid="{00000000-0005-0000-0000-0000CA110000}"/>
    <cellStyle name="Normal 24 3 3 3" xfId="4555" xr:uid="{00000000-0005-0000-0000-0000CB110000}"/>
    <cellStyle name="Normal 24 3 3 3 2" xfId="4556" xr:uid="{00000000-0005-0000-0000-0000CC110000}"/>
    <cellStyle name="Normal 24 3 3 4" xfId="4557" xr:uid="{00000000-0005-0000-0000-0000CD110000}"/>
    <cellStyle name="Normal 24 3 3_LT" xfId="4558" xr:uid="{00000000-0005-0000-0000-0000CE110000}"/>
    <cellStyle name="Normal 24 3 4" xfId="4559" xr:uid="{00000000-0005-0000-0000-0000CF110000}"/>
    <cellStyle name="Normal 24 3 4 2" xfId="4560" xr:uid="{00000000-0005-0000-0000-0000D0110000}"/>
    <cellStyle name="Normal 24 3 5" xfId="4561" xr:uid="{00000000-0005-0000-0000-0000D1110000}"/>
    <cellStyle name="Normal 24 3 5 2" xfId="4562" xr:uid="{00000000-0005-0000-0000-0000D2110000}"/>
    <cellStyle name="Normal 24 3 6" xfId="4563" xr:uid="{00000000-0005-0000-0000-0000D3110000}"/>
    <cellStyle name="Normal 24 3_LT" xfId="4564" xr:uid="{00000000-0005-0000-0000-0000D4110000}"/>
    <cellStyle name="Normal 24 4" xfId="4565" xr:uid="{00000000-0005-0000-0000-0000D5110000}"/>
    <cellStyle name="Normal 24 4 2" xfId="4566" xr:uid="{00000000-0005-0000-0000-0000D6110000}"/>
    <cellStyle name="Normal 24 4 2 2" xfId="4567" xr:uid="{00000000-0005-0000-0000-0000D7110000}"/>
    <cellStyle name="Normal 24 4 2 2 2" xfId="4568" xr:uid="{00000000-0005-0000-0000-0000D8110000}"/>
    <cellStyle name="Normal 24 4 2 3" xfId="4569" xr:uid="{00000000-0005-0000-0000-0000D9110000}"/>
    <cellStyle name="Normal 24 4 2 3 2" xfId="4570" xr:uid="{00000000-0005-0000-0000-0000DA110000}"/>
    <cellStyle name="Normal 24 4 2 4" xfId="4571" xr:uid="{00000000-0005-0000-0000-0000DB110000}"/>
    <cellStyle name="Normal 24 4 2_LT" xfId="4572" xr:uid="{00000000-0005-0000-0000-0000DC110000}"/>
    <cellStyle name="Normal 24 4 3" xfId="4573" xr:uid="{00000000-0005-0000-0000-0000DD110000}"/>
    <cellStyle name="Normal 24 4 3 2" xfId="4574" xr:uid="{00000000-0005-0000-0000-0000DE110000}"/>
    <cellStyle name="Normal 24 4 3 2 2" xfId="4575" xr:uid="{00000000-0005-0000-0000-0000DF110000}"/>
    <cellStyle name="Normal 24 4 3 3" xfId="4576" xr:uid="{00000000-0005-0000-0000-0000E0110000}"/>
    <cellStyle name="Normal 24 4 3 3 2" xfId="4577" xr:uid="{00000000-0005-0000-0000-0000E1110000}"/>
    <cellStyle name="Normal 24 4 3 4" xfId="4578" xr:uid="{00000000-0005-0000-0000-0000E2110000}"/>
    <cellStyle name="Normal 24 4 3_LT" xfId="4579" xr:uid="{00000000-0005-0000-0000-0000E3110000}"/>
    <cellStyle name="Normal 24 4 4" xfId="4580" xr:uid="{00000000-0005-0000-0000-0000E4110000}"/>
    <cellStyle name="Normal 24 4 4 2" xfId="4581" xr:uid="{00000000-0005-0000-0000-0000E5110000}"/>
    <cellStyle name="Normal 24 4 5" xfId="4582" xr:uid="{00000000-0005-0000-0000-0000E6110000}"/>
    <cellStyle name="Normal 24 4 5 2" xfId="4583" xr:uid="{00000000-0005-0000-0000-0000E7110000}"/>
    <cellStyle name="Normal 24 4 6" xfId="4584" xr:uid="{00000000-0005-0000-0000-0000E8110000}"/>
    <cellStyle name="Normal 24 4_LT" xfId="4585" xr:uid="{00000000-0005-0000-0000-0000E9110000}"/>
    <cellStyle name="Normal 24 5" xfId="4586" xr:uid="{00000000-0005-0000-0000-0000EA110000}"/>
    <cellStyle name="Normal 24 5 2" xfId="4587" xr:uid="{00000000-0005-0000-0000-0000EB110000}"/>
    <cellStyle name="Normal 24 5 2 2" xfId="4588" xr:uid="{00000000-0005-0000-0000-0000EC110000}"/>
    <cellStyle name="Normal 24 5 2 2 2" xfId="4589" xr:uid="{00000000-0005-0000-0000-0000ED110000}"/>
    <cellStyle name="Normal 24 5 2 3" xfId="4590" xr:uid="{00000000-0005-0000-0000-0000EE110000}"/>
    <cellStyle name="Normal 24 5 2 3 2" xfId="4591" xr:uid="{00000000-0005-0000-0000-0000EF110000}"/>
    <cellStyle name="Normal 24 5 2 4" xfId="4592" xr:uid="{00000000-0005-0000-0000-0000F0110000}"/>
    <cellStyle name="Normal 24 5 2_LT" xfId="4593" xr:uid="{00000000-0005-0000-0000-0000F1110000}"/>
    <cellStyle name="Normal 24 5 3" xfId="4594" xr:uid="{00000000-0005-0000-0000-0000F2110000}"/>
    <cellStyle name="Normal 24 5 3 2" xfId="4595" xr:uid="{00000000-0005-0000-0000-0000F3110000}"/>
    <cellStyle name="Normal 24 5 3 2 2" xfId="4596" xr:uid="{00000000-0005-0000-0000-0000F4110000}"/>
    <cellStyle name="Normal 24 5 3 3" xfId="4597" xr:uid="{00000000-0005-0000-0000-0000F5110000}"/>
    <cellStyle name="Normal 24 5 3 3 2" xfId="4598" xr:uid="{00000000-0005-0000-0000-0000F6110000}"/>
    <cellStyle name="Normal 24 5 3 4" xfId="4599" xr:uid="{00000000-0005-0000-0000-0000F7110000}"/>
    <cellStyle name="Normal 24 5 3_LT" xfId="4600" xr:uid="{00000000-0005-0000-0000-0000F8110000}"/>
    <cellStyle name="Normal 24 5 4" xfId="4601" xr:uid="{00000000-0005-0000-0000-0000F9110000}"/>
    <cellStyle name="Normal 24 5 4 2" xfId="4602" xr:uid="{00000000-0005-0000-0000-0000FA110000}"/>
    <cellStyle name="Normal 24 5 5" xfId="4603" xr:uid="{00000000-0005-0000-0000-0000FB110000}"/>
    <cellStyle name="Normal 24 5 5 2" xfId="4604" xr:uid="{00000000-0005-0000-0000-0000FC110000}"/>
    <cellStyle name="Normal 24 5 6" xfId="4605" xr:uid="{00000000-0005-0000-0000-0000FD110000}"/>
    <cellStyle name="Normal 24 5_LT" xfId="4606" xr:uid="{00000000-0005-0000-0000-0000FE110000}"/>
    <cellStyle name="Normal 24 6" xfId="4607" xr:uid="{00000000-0005-0000-0000-0000FF110000}"/>
    <cellStyle name="Normal 24 6 2" xfId="4608" xr:uid="{00000000-0005-0000-0000-000000120000}"/>
    <cellStyle name="Normal 24 6 2 2" xfId="4609" xr:uid="{00000000-0005-0000-0000-000001120000}"/>
    <cellStyle name="Normal 24 6 2 2 2" xfId="4610" xr:uid="{00000000-0005-0000-0000-000002120000}"/>
    <cellStyle name="Normal 24 6 2 3" xfId="4611" xr:uid="{00000000-0005-0000-0000-000003120000}"/>
    <cellStyle name="Normal 24 6 2 3 2" xfId="4612" xr:uid="{00000000-0005-0000-0000-000004120000}"/>
    <cellStyle name="Normal 24 6 2 4" xfId="4613" xr:uid="{00000000-0005-0000-0000-000005120000}"/>
    <cellStyle name="Normal 24 6 2_LT" xfId="4614" xr:uid="{00000000-0005-0000-0000-000006120000}"/>
    <cellStyle name="Normal 24 6 3" xfId="4615" xr:uid="{00000000-0005-0000-0000-000007120000}"/>
    <cellStyle name="Normal 24 6 3 2" xfId="4616" xr:uid="{00000000-0005-0000-0000-000008120000}"/>
    <cellStyle name="Normal 24 6 3 2 2" xfId="4617" xr:uid="{00000000-0005-0000-0000-000009120000}"/>
    <cellStyle name="Normal 24 6 3 3" xfId="4618" xr:uid="{00000000-0005-0000-0000-00000A120000}"/>
    <cellStyle name="Normal 24 6 3 3 2" xfId="4619" xr:uid="{00000000-0005-0000-0000-00000B120000}"/>
    <cellStyle name="Normal 24 6 3 4" xfId="4620" xr:uid="{00000000-0005-0000-0000-00000C120000}"/>
    <cellStyle name="Normal 24 6 3_LT" xfId="4621" xr:uid="{00000000-0005-0000-0000-00000D120000}"/>
    <cellStyle name="Normal 24 6 4" xfId="4622" xr:uid="{00000000-0005-0000-0000-00000E120000}"/>
    <cellStyle name="Normal 24 6 4 2" xfId="4623" xr:uid="{00000000-0005-0000-0000-00000F120000}"/>
    <cellStyle name="Normal 24 6 5" xfId="4624" xr:uid="{00000000-0005-0000-0000-000010120000}"/>
    <cellStyle name="Normal 24 6 5 2" xfId="4625" xr:uid="{00000000-0005-0000-0000-000011120000}"/>
    <cellStyle name="Normal 24 6 6" xfId="4626" xr:uid="{00000000-0005-0000-0000-000012120000}"/>
    <cellStyle name="Normal 24 6_LT" xfId="4627" xr:uid="{00000000-0005-0000-0000-000013120000}"/>
    <cellStyle name="Normal 24 7" xfId="4628" xr:uid="{00000000-0005-0000-0000-000014120000}"/>
    <cellStyle name="Normal 24 7 2" xfId="4629" xr:uid="{00000000-0005-0000-0000-000015120000}"/>
    <cellStyle name="Normal 24 7 2 2" xfId="4630" xr:uid="{00000000-0005-0000-0000-000016120000}"/>
    <cellStyle name="Normal 24 7 2 2 2" xfId="4631" xr:uid="{00000000-0005-0000-0000-000017120000}"/>
    <cellStyle name="Normal 24 7 2 3" xfId="4632" xr:uid="{00000000-0005-0000-0000-000018120000}"/>
    <cellStyle name="Normal 24 7 2 3 2" xfId="4633" xr:uid="{00000000-0005-0000-0000-000019120000}"/>
    <cellStyle name="Normal 24 7 2 4" xfId="4634" xr:uid="{00000000-0005-0000-0000-00001A120000}"/>
    <cellStyle name="Normal 24 7 2_LT" xfId="4635" xr:uid="{00000000-0005-0000-0000-00001B120000}"/>
    <cellStyle name="Normal 24 7 3" xfId="4636" xr:uid="{00000000-0005-0000-0000-00001C120000}"/>
    <cellStyle name="Normal 24 7 3 2" xfId="4637" xr:uid="{00000000-0005-0000-0000-00001D120000}"/>
    <cellStyle name="Normal 24 7 3 2 2" xfId="4638" xr:uid="{00000000-0005-0000-0000-00001E120000}"/>
    <cellStyle name="Normal 24 7 3 3" xfId="4639" xr:uid="{00000000-0005-0000-0000-00001F120000}"/>
    <cellStyle name="Normal 24 7 3 3 2" xfId="4640" xr:uid="{00000000-0005-0000-0000-000020120000}"/>
    <cellStyle name="Normal 24 7 3 4" xfId="4641" xr:uid="{00000000-0005-0000-0000-000021120000}"/>
    <cellStyle name="Normal 24 7 3_LT" xfId="4642" xr:uid="{00000000-0005-0000-0000-000022120000}"/>
    <cellStyle name="Normal 24 7 4" xfId="4643" xr:uid="{00000000-0005-0000-0000-000023120000}"/>
    <cellStyle name="Normal 24 7 4 2" xfId="4644" xr:uid="{00000000-0005-0000-0000-000024120000}"/>
    <cellStyle name="Normal 24 7 5" xfId="4645" xr:uid="{00000000-0005-0000-0000-000025120000}"/>
    <cellStyle name="Normal 24 7 5 2" xfId="4646" xr:uid="{00000000-0005-0000-0000-000026120000}"/>
    <cellStyle name="Normal 24 7 6" xfId="4647" xr:uid="{00000000-0005-0000-0000-000027120000}"/>
    <cellStyle name="Normal 24 7_LT" xfId="4648" xr:uid="{00000000-0005-0000-0000-000028120000}"/>
    <cellStyle name="Normal 24 8" xfId="4649" xr:uid="{00000000-0005-0000-0000-000029120000}"/>
    <cellStyle name="Normal 24 9" xfId="4650" xr:uid="{00000000-0005-0000-0000-00002A120000}"/>
    <cellStyle name="Normal 25" xfId="4651" xr:uid="{00000000-0005-0000-0000-00002B120000}"/>
    <cellStyle name="Normal 25 10" xfId="4652" xr:uid="{00000000-0005-0000-0000-00002C120000}"/>
    <cellStyle name="Normal 25 11" xfId="4653" xr:uid="{00000000-0005-0000-0000-00002D120000}"/>
    <cellStyle name="Normal 25 12" xfId="4654" xr:uid="{00000000-0005-0000-0000-00002E120000}"/>
    <cellStyle name="Normal 25 13" xfId="4655" xr:uid="{00000000-0005-0000-0000-00002F120000}"/>
    <cellStyle name="Normal 25 14" xfId="4656" xr:uid="{00000000-0005-0000-0000-000030120000}"/>
    <cellStyle name="Normal 25 15" xfId="4657" xr:uid="{00000000-0005-0000-0000-000031120000}"/>
    <cellStyle name="Normal 25 16" xfId="4658" xr:uid="{00000000-0005-0000-0000-000032120000}"/>
    <cellStyle name="Normal 25 2" xfId="4659" xr:uid="{00000000-0005-0000-0000-000033120000}"/>
    <cellStyle name="Normal 25 2 2" xfId="4660" xr:uid="{00000000-0005-0000-0000-000034120000}"/>
    <cellStyle name="Normal 25 2 2 2" xfId="4661" xr:uid="{00000000-0005-0000-0000-000035120000}"/>
    <cellStyle name="Normal 25 2 2 2 2" xfId="4662" xr:uid="{00000000-0005-0000-0000-000036120000}"/>
    <cellStyle name="Normal 25 2 2 3" xfId="4663" xr:uid="{00000000-0005-0000-0000-000037120000}"/>
    <cellStyle name="Normal 25 2 2 3 2" xfId="4664" xr:uid="{00000000-0005-0000-0000-000038120000}"/>
    <cellStyle name="Normal 25 2 2 4" xfId="4665" xr:uid="{00000000-0005-0000-0000-000039120000}"/>
    <cellStyle name="Normal 25 2 2_LT" xfId="4666" xr:uid="{00000000-0005-0000-0000-00003A120000}"/>
    <cellStyle name="Normal 25 2 3" xfId="4667" xr:uid="{00000000-0005-0000-0000-00003B120000}"/>
    <cellStyle name="Normal 25 2 3 2" xfId="4668" xr:uid="{00000000-0005-0000-0000-00003C120000}"/>
    <cellStyle name="Normal 25 2 3 2 2" xfId="4669" xr:uid="{00000000-0005-0000-0000-00003D120000}"/>
    <cellStyle name="Normal 25 2 3 3" xfId="4670" xr:uid="{00000000-0005-0000-0000-00003E120000}"/>
    <cellStyle name="Normal 25 2 3 3 2" xfId="4671" xr:uid="{00000000-0005-0000-0000-00003F120000}"/>
    <cellStyle name="Normal 25 2 3 4" xfId="4672" xr:uid="{00000000-0005-0000-0000-000040120000}"/>
    <cellStyle name="Normal 25 2 3_LT" xfId="4673" xr:uid="{00000000-0005-0000-0000-000041120000}"/>
    <cellStyle name="Normal 25 2 4" xfId="4674" xr:uid="{00000000-0005-0000-0000-000042120000}"/>
    <cellStyle name="Normal 25 2 4 2" xfId="4675" xr:uid="{00000000-0005-0000-0000-000043120000}"/>
    <cellStyle name="Normal 25 2 5" xfId="4676" xr:uid="{00000000-0005-0000-0000-000044120000}"/>
    <cellStyle name="Normal 25 2 5 2" xfId="4677" xr:uid="{00000000-0005-0000-0000-000045120000}"/>
    <cellStyle name="Normal 25 2 6" xfId="4678" xr:uid="{00000000-0005-0000-0000-000046120000}"/>
    <cellStyle name="Normal 25 2_LT" xfId="4679" xr:uid="{00000000-0005-0000-0000-000047120000}"/>
    <cellStyle name="Normal 25 3" xfId="4680" xr:uid="{00000000-0005-0000-0000-000048120000}"/>
    <cellStyle name="Normal 25 3 2" xfId="4681" xr:uid="{00000000-0005-0000-0000-000049120000}"/>
    <cellStyle name="Normal 25 3 2 2" xfId="4682" xr:uid="{00000000-0005-0000-0000-00004A120000}"/>
    <cellStyle name="Normal 25 3 2 2 2" xfId="4683" xr:uid="{00000000-0005-0000-0000-00004B120000}"/>
    <cellStyle name="Normal 25 3 2 3" xfId="4684" xr:uid="{00000000-0005-0000-0000-00004C120000}"/>
    <cellStyle name="Normal 25 3 2 3 2" xfId="4685" xr:uid="{00000000-0005-0000-0000-00004D120000}"/>
    <cellStyle name="Normal 25 3 2 4" xfId="4686" xr:uid="{00000000-0005-0000-0000-00004E120000}"/>
    <cellStyle name="Normal 25 3 2_LT" xfId="4687" xr:uid="{00000000-0005-0000-0000-00004F120000}"/>
    <cellStyle name="Normal 25 3 3" xfId="4688" xr:uid="{00000000-0005-0000-0000-000050120000}"/>
    <cellStyle name="Normal 25 3 3 2" xfId="4689" xr:uid="{00000000-0005-0000-0000-000051120000}"/>
    <cellStyle name="Normal 25 3 3 2 2" xfId="4690" xr:uid="{00000000-0005-0000-0000-000052120000}"/>
    <cellStyle name="Normal 25 3 3 3" xfId="4691" xr:uid="{00000000-0005-0000-0000-000053120000}"/>
    <cellStyle name="Normal 25 3 3 3 2" xfId="4692" xr:uid="{00000000-0005-0000-0000-000054120000}"/>
    <cellStyle name="Normal 25 3 3 4" xfId="4693" xr:uid="{00000000-0005-0000-0000-000055120000}"/>
    <cellStyle name="Normal 25 3 3_LT" xfId="4694" xr:uid="{00000000-0005-0000-0000-000056120000}"/>
    <cellStyle name="Normal 25 3 4" xfId="4695" xr:uid="{00000000-0005-0000-0000-000057120000}"/>
    <cellStyle name="Normal 25 3 4 2" xfId="4696" xr:uid="{00000000-0005-0000-0000-000058120000}"/>
    <cellStyle name="Normal 25 3 5" xfId="4697" xr:uid="{00000000-0005-0000-0000-000059120000}"/>
    <cellStyle name="Normal 25 3 5 2" xfId="4698" xr:uid="{00000000-0005-0000-0000-00005A120000}"/>
    <cellStyle name="Normal 25 3 6" xfId="4699" xr:uid="{00000000-0005-0000-0000-00005B120000}"/>
    <cellStyle name="Normal 25 3_LT" xfId="4700" xr:uid="{00000000-0005-0000-0000-00005C120000}"/>
    <cellStyle name="Normal 25 4" xfId="4701" xr:uid="{00000000-0005-0000-0000-00005D120000}"/>
    <cellStyle name="Normal 25 4 2" xfId="4702" xr:uid="{00000000-0005-0000-0000-00005E120000}"/>
    <cellStyle name="Normal 25 4 2 2" xfId="4703" xr:uid="{00000000-0005-0000-0000-00005F120000}"/>
    <cellStyle name="Normal 25 4 2 2 2" xfId="4704" xr:uid="{00000000-0005-0000-0000-000060120000}"/>
    <cellStyle name="Normal 25 4 2 3" xfId="4705" xr:uid="{00000000-0005-0000-0000-000061120000}"/>
    <cellStyle name="Normal 25 4 2 3 2" xfId="4706" xr:uid="{00000000-0005-0000-0000-000062120000}"/>
    <cellStyle name="Normal 25 4 2 4" xfId="4707" xr:uid="{00000000-0005-0000-0000-000063120000}"/>
    <cellStyle name="Normal 25 4 2_LT" xfId="4708" xr:uid="{00000000-0005-0000-0000-000064120000}"/>
    <cellStyle name="Normal 25 4 3" xfId="4709" xr:uid="{00000000-0005-0000-0000-000065120000}"/>
    <cellStyle name="Normal 25 4 3 2" xfId="4710" xr:uid="{00000000-0005-0000-0000-000066120000}"/>
    <cellStyle name="Normal 25 4 3 2 2" xfId="4711" xr:uid="{00000000-0005-0000-0000-000067120000}"/>
    <cellStyle name="Normal 25 4 3 3" xfId="4712" xr:uid="{00000000-0005-0000-0000-000068120000}"/>
    <cellStyle name="Normal 25 4 3 3 2" xfId="4713" xr:uid="{00000000-0005-0000-0000-000069120000}"/>
    <cellStyle name="Normal 25 4 3 4" xfId="4714" xr:uid="{00000000-0005-0000-0000-00006A120000}"/>
    <cellStyle name="Normal 25 4 3_LT" xfId="4715" xr:uid="{00000000-0005-0000-0000-00006B120000}"/>
    <cellStyle name="Normal 25 4 4" xfId="4716" xr:uid="{00000000-0005-0000-0000-00006C120000}"/>
    <cellStyle name="Normal 25 4 4 2" xfId="4717" xr:uid="{00000000-0005-0000-0000-00006D120000}"/>
    <cellStyle name="Normal 25 4 5" xfId="4718" xr:uid="{00000000-0005-0000-0000-00006E120000}"/>
    <cellStyle name="Normal 25 4 5 2" xfId="4719" xr:uid="{00000000-0005-0000-0000-00006F120000}"/>
    <cellStyle name="Normal 25 4 6" xfId="4720" xr:uid="{00000000-0005-0000-0000-000070120000}"/>
    <cellStyle name="Normal 25 4_LT" xfId="4721" xr:uid="{00000000-0005-0000-0000-000071120000}"/>
    <cellStyle name="Normal 25 5" xfId="4722" xr:uid="{00000000-0005-0000-0000-000072120000}"/>
    <cellStyle name="Normal 25 5 2" xfId="4723" xr:uid="{00000000-0005-0000-0000-000073120000}"/>
    <cellStyle name="Normal 25 5 2 2" xfId="4724" xr:uid="{00000000-0005-0000-0000-000074120000}"/>
    <cellStyle name="Normal 25 5 2 2 2" xfId="4725" xr:uid="{00000000-0005-0000-0000-000075120000}"/>
    <cellStyle name="Normal 25 5 2 3" xfId="4726" xr:uid="{00000000-0005-0000-0000-000076120000}"/>
    <cellStyle name="Normal 25 5 2 3 2" xfId="4727" xr:uid="{00000000-0005-0000-0000-000077120000}"/>
    <cellStyle name="Normal 25 5 2 4" xfId="4728" xr:uid="{00000000-0005-0000-0000-000078120000}"/>
    <cellStyle name="Normal 25 5 2_LT" xfId="4729" xr:uid="{00000000-0005-0000-0000-000079120000}"/>
    <cellStyle name="Normal 25 5 3" xfId="4730" xr:uid="{00000000-0005-0000-0000-00007A120000}"/>
    <cellStyle name="Normal 25 5 3 2" xfId="4731" xr:uid="{00000000-0005-0000-0000-00007B120000}"/>
    <cellStyle name="Normal 25 5 3 2 2" xfId="4732" xr:uid="{00000000-0005-0000-0000-00007C120000}"/>
    <cellStyle name="Normal 25 5 3 3" xfId="4733" xr:uid="{00000000-0005-0000-0000-00007D120000}"/>
    <cellStyle name="Normal 25 5 3 3 2" xfId="4734" xr:uid="{00000000-0005-0000-0000-00007E120000}"/>
    <cellStyle name="Normal 25 5 3 4" xfId="4735" xr:uid="{00000000-0005-0000-0000-00007F120000}"/>
    <cellStyle name="Normal 25 5 3_LT" xfId="4736" xr:uid="{00000000-0005-0000-0000-000080120000}"/>
    <cellStyle name="Normal 25 5 4" xfId="4737" xr:uid="{00000000-0005-0000-0000-000081120000}"/>
    <cellStyle name="Normal 25 5 4 2" xfId="4738" xr:uid="{00000000-0005-0000-0000-000082120000}"/>
    <cellStyle name="Normal 25 5 5" xfId="4739" xr:uid="{00000000-0005-0000-0000-000083120000}"/>
    <cellStyle name="Normal 25 5 5 2" xfId="4740" xr:uid="{00000000-0005-0000-0000-000084120000}"/>
    <cellStyle name="Normal 25 5 6" xfId="4741" xr:uid="{00000000-0005-0000-0000-000085120000}"/>
    <cellStyle name="Normal 25 5_LT" xfId="4742" xr:uid="{00000000-0005-0000-0000-000086120000}"/>
    <cellStyle name="Normal 25 6" xfId="4743" xr:uid="{00000000-0005-0000-0000-000087120000}"/>
    <cellStyle name="Normal 25 6 2" xfId="4744" xr:uid="{00000000-0005-0000-0000-000088120000}"/>
    <cellStyle name="Normal 25 6 2 2" xfId="4745" xr:uid="{00000000-0005-0000-0000-000089120000}"/>
    <cellStyle name="Normal 25 6 2 2 2" xfId="4746" xr:uid="{00000000-0005-0000-0000-00008A120000}"/>
    <cellStyle name="Normal 25 6 2 3" xfId="4747" xr:uid="{00000000-0005-0000-0000-00008B120000}"/>
    <cellStyle name="Normal 25 6 2 3 2" xfId="4748" xr:uid="{00000000-0005-0000-0000-00008C120000}"/>
    <cellStyle name="Normal 25 6 2 4" xfId="4749" xr:uid="{00000000-0005-0000-0000-00008D120000}"/>
    <cellStyle name="Normal 25 6 2_LT" xfId="4750" xr:uid="{00000000-0005-0000-0000-00008E120000}"/>
    <cellStyle name="Normal 25 6 3" xfId="4751" xr:uid="{00000000-0005-0000-0000-00008F120000}"/>
    <cellStyle name="Normal 25 6 3 2" xfId="4752" xr:uid="{00000000-0005-0000-0000-000090120000}"/>
    <cellStyle name="Normal 25 6 3 2 2" xfId="4753" xr:uid="{00000000-0005-0000-0000-000091120000}"/>
    <cellStyle name="Normal 25 6 3 3" xfId="4754" xr:uid="{00000000-0005-0000-0000-000092120000}"/>
    <cellStyle name="Normal 25 6 3 3 2" xfId="4755" xr:uid="{00000000-0005-0000-0000-000093120000}"/>
    <cellStyle name="Normal 25 6 3 4" xfId="4756" xr:uid="{00000000-0005-0000-0000-000094120000}"/>
    <cellStyle name="Normal 25 6 3_LT" xfId="4757" xr:uid="{00000000-0005-0000-0000-000095120000}"/>
    <cellStyle name="Normal 25 6 4" xfId="4758" xr:uid="{00000000-0005-0000-0000-000096120000}"/>
    <cellStyle name="Normal 25 6 4 2" xfId="4759" xr:uid="{00000000-0005-0000-0000-000097120000}"/>
    <cellStyle name="Normal 25 6 5" xfId="4760" xr:uid="{00000000-0005-0000-0000-000098120000}"/>
    <cellStyle name="Normal 25 6 5 2" xfId="4761" xr:uid="{00000000-0005-0000-0000-000099120000}"/>
    <cellStyle name="Normal 25 6 6" xfId="4762" xr:uid="{00000000-0005-0000-0000-00009A120000}"/>
    <cellStyle name="Normal 25 6_LT" xfId="4763" xr:uid="{00000000-0005-0000-0000-00009B120000}"/>
    <cellStyle name="Normal 25 7" xfId="4764" xr:uid="{00000000-0005-0000-0000-00009C120000}"/>
    <cellStyle name="Normal 25 7 2" xfId="4765" xr:uid="{00000000-0005-0000-0000-00009D120000}"/>
    <cellStyle name="Normal 25 7 2 2" xfId="4766" xr:uid="{00000000-0005-0000-0000-00009E120000}"/>
    <cellStyle name="Normal 25 7 2 2 2" xfId="4767" xr:uid="{00000000-0005-0000-0000-00009F120000}"/>
    <cellStyle name="Normal 25 7 2 3" xfId="4768" xr:uid="{00000000-0005-0000-0000-0000A0120000}"/>
    <cellStyle name="Normal 25 7 2 3 2" xfId="4769" xr:uid="{00000000-0005-0000-0000-0000A1120000}"/>
    <cellStyle name="Normal 25 7 2 4" xfId="4770" xr:uid="{00000000-0005-0000-0000-0000A2120000}"/>
    <cellStyle name="Normal 25 7 2_LT" xfId="4771" xr:uid="{00000000-0005-0000-0000-0000A3120000}"/>
    <cellStyle name="Normal 25 7 3" xfId="4772" xr:uid="{00000000-0005-0000-0000-0000A4120000}"/>
    <cellStyle name="Normal 25 7 3 2" xfId="4773" xr:uid="{00000000-0005-0000-0000-0000A5120000}"/>
    <cellStyle name="Normal 25 7 3 2 2" xfId="4774" xr:uid="{00000000-0005-0000-0000-0000A6120000}"/>
    <cellStyle name="Normal 25 7 3 3" xfId="4775" xr:uid="{00000000-0005-0000-0000-0000A7120000}"/>
    <cellStyle name="Normal 25 7 3 3 2" xfId="4776" xr:uid="{00000000-0005-0000-0000-0000A8120000}"/>
    <cellStyle name="Normal 25 7 3 4" xfId="4777" xr:uid="{00000000-0005-0000-0000-0000A9120000}"/>
    <cellStyle name="Normal 25 7 3_LT" xfId="4778" xr:uid="{00000000-0005-0000-0000-0000AA120000}"/>
    <cellStyle name="Normal 25 7 4" xfId="4779" xr:uid="{00000000-0005-0000-0000-0000AB120000}"/>
    <cellStyle name="Normal 25 7 4 2" xfId="4780" xr:uid="{00000000-0005-0000-0000-0000AC120000}"/>
    <cellStyle name="Normal 25 7 5" xfId="4781" xr:uid="{00000000-0005-0000-0000-0000AD120000}"/>
    <cellStyle name="Normal 25 7 5 2" xfId="4782" xr:uid="{00000000-0005-0000-0000-0000AE120000}"/>
    <cellStyle name="Normal 25 7 6" xfId="4783" xr:uid="{00000000-0005-0000-0000-0000AF120000}"/>
    <cellStyle name="Normal 25 7_LT" xfId="4784" xr:uid="{00000000-0005-0000-0000-0000B0120000}"/>
    <cellStyle name="Normal 25 8" xfId="4785" xr:uid="{00000000-0005-0000-0000-0000B1120000}"/>
    <cellStyle name="Normal 25 9" xfId="4786" xr:uid="{00000000-0005-0000-0000-0000B2120000}"/>
    <cellStyle name="Normal 26" xfId="4787" xr:uid="{00000000-0005-0000-0000-0000B3120000}"/>
    <cellStyle name="Normal 26 2" xfId="4788" xr:uid="{00000000-0005-0000-0000-0000B4120000}"/>
    <cellStyle name="Normal 26 2 2" xfId="4789" xr:uid="{00000000-0005-0000-0000-0000B5120000}"/>
    <cellStyle name="Normal 26 3" xfId="4790" xr:uid="{00000000-0005-0000-0000-0000B6120000}"/>
    <cellStyle name="Normal 26 4" xfId="4791" xr:uid="{00000000-0005-0000-0000-0000B7120000}"/>
    <cellStyle name="Normal 26 5" xfId="4792" xr:uid="{00000000-0005-0000-0000-0000B8120000}"/>
    <cellStyle name="Normal 26 6" xfId="4793" xr:uid="{00000000-0005-0000-0000-0000B9120000}"/>
    <cellStyle name="Normal 26 7" xfId="4794" xr:uid="{00000000-0005-0000-0000-0000BA120000}"/>
    <cellStyle name="Normal 26 8" xfId="4795" xr:uid="{00000000-0005-0000-0000-0000BB120000}"/>
    <cellStyle name="Normal 26 9" xfId="4796" xr:uid="{00000000-0005-0000-0000-0000BC120000}"/>
    <cellStyle name="Normal 27" xfId="4797" xr:uid="{00000000-0005-0000-0000-0000BD120000}"/>
    <cellStyle name="Normal 27 2" xfId="4798" xr:uid="{00000000-0005-0000-0000-0000BE120000}"/>
    <cellStyle name="Normal 27 3" xfId="4799" xr:uid="{00000000-0005-0000-0000-0000BF120000}"/>
    <cellStyle name="Normal 27 4" xfId="4800" xr:uid="{00000000-0005-0000-0000-0000C0120000}"/>
    <cellStyle name="Normal 27 5" xfId="4801" xr:uid="{00000000-0005-0000-0000-0000C1120000}"/>
    <cellStyle name="Normal 27 6" xfId="4802" xr:uid="{00000000-0005-0000-0000-0000C2120000}"/>
    <cellStyle name="Normal 27 7" xfId="4803" xr:uid="{00000000-0005-0000-0000-0000C3120000}"/>
    <cellStyle name="Normal 27 8" xfId="4804" xr:uid="{00000000-0005-0000-0000-0000C4120000}"/>
    <cellStyle name="Normal 27 9" xfId="4805" xr:uid="{00000000-0005-0000-0000-0000C5120000}"/>
    <cellStyle name="Normal 28" xfId="4806" xr:uid="{00000000-0005-0000-0000-0000C6120000}"/>
    <cellStyle name="Normal 28 2" xfId="4807" xr:uid="{00000000-0005-0000-0000-0000C7120000}"/>
    <cellStyle name="Normal 28 3" xfId="4808" xr:uid="{00000000-0005-0000-0000-0000C8120000}"/>
    <cellStyle name="Normal 28 4" xfId="4809" xr:uid="{00000000-0005-0000-0000-0000C9120000}"/>
    <cellStyle name="Normal 28 5" xfId="4810" xr:uid="{00000000-0005-0000-0000-0000CA120000}"/>
    <cellStyle name="Normal 28 6" xfId="4811" xr:uid="{00000000-0005-0000-0000-0000CB120000}"/>
    <cellStyle name="Normal 28 7" xfId="4812" xr:uid="{00000000-0005-0000-0000-0000CC120000}"/>
    <cellStyle name="Normal 28 8" xfId="4813" xr:uid="{00000000-0005-0000-0000-0000CD120000}"/>
    <cellStyle name="Normal 28 9" xfId="4814" xr:uid="{00000000-0005-0000-0000-0000CE120000}"/>
    <cellStyle name="Normal 29" xfId="4815" xr:uid="{00000000-0005-0000-0000-0000CF120000}"/>
    <cellStyle name="Normal 29 2" xfId="4816" xr:uid="{00000000-0005-0000-0000-0000D0120000}"/>
    <cellStyle name="Normal 29 3" xfId="4817" xr:uid="{00000000-0005-0000-0000-0000D1120000}"/>
    <cellStyle name="Normal 29 4" xfId="4818" xr:uid="{00000000-0005-0000-0000-0000D2120000}"/>
    <cellStyle name="Normal 29 5" xfId="4819" xr:uid="{00000000-0005-0000-0000-0000D3120000}"/>
    <cellStyle name="Normal 29 6" xfId="4820" xr:uid="{00000000-0005-0000-0000-0000D4120000}"/>
    <cellStyle name="Normal 29 7" xfId="4821" xr:uid="{00000000-0005-0000-0000-0000D5120000}"/>
    <cellStyle name="Normal 29 8" xfId="4822" xr:uid="{00000000-0005-0000-0000-0000D6120000}"/>
    <cellStyle name="Normal 29 9" xfId="4823" xr:uid="{00000000-0005-0000-0000-0000D7120000}"/>
    <cellStyle name="Normal 3" xfId="4824" xr:uid="{00000000-0005-0000-0000-0000D8120000}"/>
    <cellStyle name="Normal 3 10" xfId="4825" xr:uid="{00000000-0005-0000-0000-0000D9120000}"/>
    <cellStyle name="Normal 3 10 2" xfId="4826" xr:uid="{00000000-0005-0000-0000-0000DA120000}"/>
    <cellStyle name="Normal 3 10 2 2" xfId="4827" xr:uid="{00000000-0005-0000-0000-0000DB120000}"/>
    <cellStyle name="Normal 3 10 2 2 2" xfId="4828" xr:uid="{00000000-0005-0000-0000-0000DC120000}"/>
    <cellStyle name="Normal 3 10 2 3" xfId="4829" xr:uid="{00000000-0005-0000-0000-0000DD120000}"/>
    <cellStyle name="Normal 3 10 2 3 2" xfId="4830" xr:uid="{00000000-0005-0000-0000-0000DE120000}"/>
    <cellStyle name="Normal 3 10 2 4" xfId="4831" xr:uid="{00000000-0005-0000-0000-0000DF120000}"/>
    <cellStyle name="Normal 3 10 2_LT" xfId="4832" xr:uid="{00000000-0005-0000-0000-0000E0120000}"/>
    <cellStyle name="Normal 3 10 3" xfId="4833" xr:uid="{00000000-0005-0000-0000-0000E1120000}"/>
    <cellStyle name="Normal 3 10 3 2" xfId="4834" xr:uid="{00000000-0005-0000-0000-0000E2120000}"/>
    <cellStyle name="Normal 3 10 3 2 2" xfId="4835" xr:uid="{00000000-0005-0000-0000-0000E3120000}"/>
    <cellStyle name="Normal 3 10 3 3" xfId="4836" xr:uid="{00000000-0005-0000-0000-0000E4120000}"/>
    <cellStyle name="Normal 3 10 3 3 2" xfId="4837" xr:uid="{00000000-0005-0000-0000-0000E5120000}"/>
    <cellStyle name="Normal 3 10 3 4" xfId="4838" xr:uid="{00000000-0005-0000-0000-0000E6120000}"/>
    <cellStyle name="Normal 3 10 3_LT" xfId="4839" xr:uid="{00000000-0005-0000-0000-0000E7120000}"/>
    <cellStyle name="Normal 3 10 4" xfId="4840" xr:uid="{00000000-0005-0000-0000-0000E8120000}"/>
    <cellStyle name="Normal 3 10 4 2" xfId="4841" xr:uid="{00000000-0005-0000-0000-0000E9120000}"/>
    <cellStyle name="Normal 3 10 5" xfId="4842" xr:uid="{00000000-0005-0000-0000-0000EA120000}"/>
    <cellStyle name="Normal 3 10 5 2" xfId="4843" xr:uid="{00000000-0005-0000-0000-0000EB120000}"/>
    <cellStyle name="Normal 3 10 6" xfId="4844" xr:uid="{00000000-0005-0000-0000-0000EC120000}"/>
    <cellStyle name="Normal 3 10_LT" xfId="4845" xr:uid="{00000000-0005-0000-0000-0000ED120000}"/>
    <cellStyle name="Normal 3 11" xfId="4846" xr:uid="{00000000-0005-0000-0000-0000EE120000}"/>
    <cellStyle name="Normal 3 11 10" xfId="4847" xr:uid="{00000000-0005-0000-0000-0000EF120000}"/>
    <cellStyle name="Normal 3 11 11" xfId="4848" xr:uid="{00000000-0005-0000-0000-0000F0120000}"/>
    <cellStyle name="Normal 3 11 2" xfId="4849" xr:uid="{00000000-0005-0000-0000-0000F1120000}"/>
    <cellStyle name="Normal 3 11 3" xfId="4850" xr:uid="{00000000-0005-0000-0000-0000F2120000}"/>
    <cellStyle name="Normal 3 11 4" xfId="4851" xr:uid="{00000000-0005-0000-0000-0000F3120000}"/>
    <cellStyle name="Normal 3 11 5" xfId="4852" xr:uid="{00000000-0005-0000-0000-0000F4120000}"/>
    <cellStyle name="Normal 3 11 6" xfId="4853" xr:uid="{00000000-0005-0000-0000-0000F5120000}"/>
    <cellStyle name="Normal 3 11 7" xfId="4854" xr:uid="{00000000-0005-0000-0000-0000F6120000}"/>
    <cellStyle name="Normal 3 11 8" xfId="4855" xr:uid="{00000000-0005-0000-0000-0000F7120000}"/>
    <cellStyle name="Normal 3 11 9" xfId="4856" xr:uid="{00000000-0005-0000-0000-0000F8120000}"/>
    <cellStyle name="Normal 3 12" xfId="4857" xr:uid="{00000000-0005-0000-0000-0000F9120000}"/>
    <cellStyle name="Normal 3 12 2" xfId="4858" xr:uid="{00000000-0005-0000-0000-0000FA120000}"/>
    <cellStyle name="Normal 3 13" xfId="4859" xr:uid="{00000000-0005-0000-0000-0000FB120000}"/>
    <cellStyle name="Normal 3 14" xfId="4860" xr:uid="{00000000-0005-0000-0000-0000FC120000}"/>
    <cellStyle name="Normal 3 15" xfId="4861" xr:uid="{00000000-0005-0000-0000-0000FD120000}"/>
    <cellStyle name="Normal 3 16" xfId="4862" xr:uid="{00000000-0005-0000-0000-0000FE120000}"/>
    <cellStyle name="Normal 3 17" xfId="8057" xr:uid="{00000000-0005-0000-0000-0000FF120000}"/>
    <cellStyle name="Normal 3 2" xfId="4863" xr:uid="{00000000-0005-0000-0000-000000130000}"/>
    <cellStyle name="Normal 3 2 10" xfId="4864" xr:uid="{00000000-0005-0000-0000-000001130000}"/>
    <cellStyle name="Normal 3 2 10 2" xfId="4865" xr:uid="{00000000-0005-0000-0000-000002130000}"/>
    <cellStyle name="Normal 3 2 10 3" xfId="4866" xr:uid="{00000000-0005-0000-0000-000003130000}"/>
    <cellStyle name="Normal 3 2 11" xfId="4867" xr:uid="{00000000-0005-0000-0000-000004130000}"/>
    <cellStyle name="Normal 3 2 12" xfId="4868" xr:uid="{00000000-0005-0000-0000-000005130000}"/>
    <cellStyle name="Normal 3 2 13" xfId="4869" xr:uid="{00000000-0005-0000-0000-000006130000}"/>
    <cellStyle name="Normal 3 2 14" xfId="4870" xr:uid="{00000000-0005-0000-0000-000007130000}"/>
    <cellStyle name="Normal 3 2 15" xfId="4871" xr:uid="{00000000-0005-0000-0000-000008130000}"/>
    <cellStyle name="Normal 3 2 16" xfId="4872" xr:uid="{00000000-0005-0000-0000-000009130000}"/>
    <cellStyle name="Normal 3 2 2" xfId="4873" xr:uid="{00000000-0005-0000-0000-00000A130000}"/>
    <cellStyle name="Normal 3 2 2 10" xfId="4874" xr:uid="{00000000-0005-0000-0000-00000B130000}"/>
    <cellStyle name="Normal 3 2 2 11" xfId="4875" xr:uid="{00000000-0005-0000-0000-00000C130000}"/>
    <cellStyle name="Normal 3 2 2 12" xfId="4876" xr:uid="{00000000-0005-0000-0000-00000D130000}"/>
    <cellStyle name="Normal 3 2 2 13" xfId="4877" xr:uid="{00000000-0005-0000-0000-00000E130000}"/>
    <cellStyle name="Normal 3 2 2 14" xfId="4878" xr:uid="{00000000-0005-0000-0000-00000F130000}"/>
    <cellStyle name="Normal 3 2 2 15" xfId="4879" xr:uid="{00000000-0005-0000-0000-000010130000}"/>
    <cellStyle name="Normal 3 2 2 16" xfId="4880" xr:uid="{00000000-0005-0000-0000-000011130000}"/>
    <cellStyle name="Normal 3 2 2 17" xfId="4881" xr:uid="{00000000-0005-0000-0000-000012130000}"/>
    <cellStyle name="Normal 3 2 2 18" xfId="4882" xr:uid="{00000000-0005-0000-0000-000013130000}"/>
    <cellStyle name="Normal 3 2 2 2" xfId="4883" xr:uid="{00000000-0005-0000-0000-000014130000}"/>
    <cellStyle name="Normal 3 2 2 2 2" xfId="4884" xr:uid="{00000000-0005-0000-0000-000015130000}"/>
    <cellStyle name="Normal 3 2 2 2 2 2" xfId="4885" xr:uid="{00000000-0005-0000-0000-000016130000}"/>
    <cellStyle name="Normal 3 2 2 2 2 2 2" xfId="4886" xr:uid="{00000000-0005-0000-0000-000017130000}"/>
    <cellStyle name="Normal 3 2 2 2 2 3" xfId="4887" xr:uid="{00000000-0005-0000-0000-000018130000}"/>
    <cellStyle name="Normal 3 2 2 2 2 3 2" xfId="4888" xr:uid="{00000000-0005-0000-0000-000019130000}"/>
    <cellStyle name="Normal 3 2 2 2 2 4" xfId="4889" xr:uid="{00000000-0005-0000-0000-00001A130000}"/>
    <cellStyle name="Normal 3 2 2 2 2_LT" xfId="4890" xr:uid="{00000000-0005-0000-0000-00001B130000}"/>
    <cellStyle name="Normal 3 2 2 2 3" xfId="4891" xr:uid="{00000000-0005-0000-0000-00001C130000}"/>
    <cellStyle name="Normal 3 2 2 2 3 2" xfId="4892" xr:uid="{00000000-0005-0000-0000-00001D130000}"/>
    <cellStyle name="Normal 3 2 2 2 3 2 2" xfId="4893" xr:uid="{00000000-0005-0000-0000-00001E130000}"/>
    <cellStyle name="Normal 3 2 2 2 3 3" xfId="4894" xr:uid="{00000000-0005-0000-0000-00001F130000}"/>
    <cellStyle name="Normal 3 2 2 2 3 3 2" xfId="4895" xr:uid="{00000000-0005-0000-0000-000020130000}"/>
    <cellStyle name="Normal 3 2 2 2 3 4" xfId="4896" xr:uid="{00000000-0005-0000-0000-000021130000}"/>
    <cellStyle name="Normal 3 2 2 2 3_LT" xfId="4897" xr:uid="{00000000-0005-0000-0000-000022130000}"/>
    <cellStyle name="Normal 3 2 2 2 4" xfId="4898" xr:uid="{00000000-0005-0000-0000-000023130000}"/>
    <cellStyle name="Normal 3 2 2 2 4 2" xfId="4899" xr:uid="{00000000-0005-0000-0000-000024130000}"/>
    <cellStyle name="Normal 3 2 2 2 5" xfId="4900" xr:uid="{00000000-0005-0000-0000-000025130000}"/>
    <cellStyle name="Normal 3 2 2 2 5 2" xfId="4901" xr:uid="{00000000-0005-0000-0000-000026130000}"/>
    <cellStyle name="Normal 3 2 2 2 6" xfId="4902" xr:uid="{00000000-0005-0000-0000-000027130000}"/>
    <cellStyle name="Normal 3 2 2 2_LT" xfId="4903" xr:uid="{00000000-0005-0000-0000-000028130000}"/>
    <cellStyle name="Normal 3 2 2 3" xfId="4904" xr:uid="{00000000-0005-0000-0000-000029130000}"/>
    <cellStyle name="Normal 3 2 2 4" xfId="4905" xr:uid="{00000000-0005-0000-0000-00002A130000}"/>
    <cellStyle name="Normal 3 2 2 5" xfId="4906" xr:uid="{00000000-0005-0000-0000-00002B130000}"/>
    <cellStyle name="Normal 3 2 2 6" xfId="4907" xr:uid="{00000000-0005-0000-0000-00002C130000}"/>
    <cellStyle name="Normal 3 2 2 7" xfId="4908" xr:uid="{00000000-0005-0000-0000-00002D130000}"/>
    <cellStyle name="Normal 3 2 2 8" xfId="4909" xr:uid="{00000000-0005-0000-0000-00002E130000}"/>
    <cellStyle name="Normal 3 2 2 9" xfId="4910" xr:uid="{00000000-0005-0000-0000-00002F130000}"/>
    <cellStyle name="Normal 3 2 3" xfId="4911" xr:uid="{00000000-0005-0000-0000-000030130000}"/>
    <cellStyle name="Normal 3 2 4" xfId="4912" xr:uid="{00000000-0005-0000-0000-000031130000}"/>
    <cellStyle name="Normal 3 2 5" xfId="4913" xr:uid="{00000000-0005-0000-0000-000032130000}"/>
    <cellStyle name="Normal 3 2 6" xfId="4914" xr:uid="{00000000-0005-0000-0000-000033130000}"/>
    <cellStyle name="Normal 3 2 7" xfId="4915" xr:uid="{00000000-0005-0000-0000-000034130000}"/>
    <cellStyle name="Normal 3 2 8" xfId="4916" xr:uid="{00000000-0005-0000-0000-000035130000}"/>
    <cellStyle name="Normal 3 2 9" xfId="4917" xr:uid="{00000000-0005-0000-0000-000036130000}"/>
    <cellStyle name="Normal 3 2_Abstract Level-2_ Nov-2009" xfId="4918" xr:uid="{00000000-0005-0000-0000-000037130000}"/>
    <cellStyle name="Normal 3 3" xfId="4919" xr:uid="{00000000-0005-0000-0000-000038130000}"/>
    <cellStyle name="Normal 3 3 2" xfId="4920" xr:uid="{00000000-0005-0000-0000-000039130000}"/>
    <cellStyle name="Normal 3 3 2 2" xfId="4921" xr:uid="{00000000-0005-0000-0000-00003A130000}"/>
    <cellStyle name="Normal 3 3 2 3" xfId="4922" xr:uid="{00000000-0005-0000-0000-00003B130000}"/>
    <cellStyle name="Normal 3 3 2 4" xfId="4923" xr:uid="{00000000-0005-0000-0000-00003C130000}"/>
    <cellStyle name="Normal 3 3 2 5" xfId="4924" xr:uid="{00000000-0005-0000-0000-00003D130000}"/>
    <cellStyle name="Normal 3 3 2 6" xfId="4925" xr:uid="{00000000-0005-0000-0000-00003E130000}"/>
    <cellStyle name="Normal 3 3 2 7" xfId="4926" xr:uid="{00000000-0005-0000-0000-00003F130000}"/>
    <cellStyle name="Normal 3 3 2 8" xfId="4927" xr:uid="{00000000-0005-0000-0000-000040130000}"/>
    <cellStyle name="Normal 3 3 2 9" xfId="4928" xr:uid="{00000000-0005-0000-0000-000041130000}"/>
    <cellStyle name="Normal 3 3 3" xfId="4929" xr:uid="{00000000-0005-0000-0000-000042130000}"/>
    <cellStyle name="Normal 3 3 4" xfId="4930" xr:uid="{00000000-0005-0000-0000-000043130000}"/>
    <cellStyle name="Normal 3 3 5" xfId="4931" xr:uid="{00000000-0005-0000-0000-000044130000}"/>
    <cellStyle name="Normal 3 3 5 2" xfId="4932" xr:uid="{00000000-0005-0000-0000-000045130000}"/>
    <cellStyle name="Normal 3 3 5 3" xfId="4933" xr:uid="{00000000-0005-0000-0000-000046130000}"/>
    <cellStyle name="Normal 3 3 6" xfId="4934" xr:uid="{00000000-0005-0000-0000-000047130000}"/>
    <cellStyle name="Normal 3 3 7" xfId="4935" xr:uid="{00000000-0005-0000-0000-000048130000}"/>
    <cellStyle name="Normal 3 3 8" xfId="4936" xr:uid="{00000000-0005-0000-0000-000049130000}"/>
    <cellStyle name="Normal 3 3 9" xfId="4937" xr:uid="{00000000-0005-0000-0000-00004A130000}"/>
    <cellStyle name="Normal 3 4" xfId="4938" xr:uid="{00000000-0005-0000-0000-00004B130000}"/>
    <cellStyle name="Normal 3 4 10" xfId="4939" xr:uid="{00000000-0005-0000-0000-00004C130000}"/>
    <cellStyle name="Normal 3 4 2" xfId="4940" xr:uid="{00000000-0005-0000-0000-00004D130000}"/>
    <cellStyle name="Normal 3 4 2 2" xfId="4941" xr:uid="{00000000-0005-0000-0000-00004E130000}"/>
    <cellStyle name="Normal 3 4 2 3" xfId="4942" xr:uid="{00000000-0005-0000-0000-00004F130000}"/>
    <cellStyle name="Normal 3 4 2 4" xfId="4943" xr:uid="{00000000-0005-0000-0000-000050130000}"/>
    <cellStyle name="Normal 3 4 2 5" xfId="4944" xr:uid="{00000000-0005-0000-0000-000051130000}"/>
    <cellStyle name="Normal 3 4 2 6" xfId="4945" xr:uid="{00000000-0005-0000-0000-000052130000}"/>
    <cellStyle name="Normal 3 4 2 7" xfId="4946" xr:uid="{00000000-0005-0000-0000-000053130000}"/>
    <cellStyle name="Normal 3 4 2 8" xfId="4947" xr:uid="{00000000-0005-0000-0000-000054130000}"/>
    <cellStyle name="Normal 3 4 3" xfId="4948" xr:uid="{00000000-0005-0000-0000-000055130000}"/>
    <cellStyle name="Normal 3 4 4" xfId="4949" xr:uid="{00000000-0005-0000-0000-000056130000}"/>
    <cellStyle name="Normal 3 4 5" xfId="4950" xr:uid="{00000000-0005-0000-0000-000057130000}"/>
    <cellStyle name="Normal 3 4 6" xfId="4951" xr:uid="{00000000-0005-0000-0000-000058130000}"/>
    <cellStyle name="Normal 3 4 7" xfId="4952" xr:uid="{00000000-0005-0000-0000-000059130000}"/>
    <cellStyle name="Normal 3 4 8" xfId="4953" xr:uid="{00000000-0005-0000-0000-00005A130000}"/>
    <cellStyle name="Normal 3 4 9" xfId="4954" xr:uid="{00000000-0005-0000-0000-00005B130000}"/>
    <cellStyle name="Normal 3 5" xfId="4955" xr:uid="{00000000-0005-0000-0000-00005C130000}"/>
    <cellStyle name="Normal 3 5 10" xfId="4956" xr:uid="{00000000-0005-0000-0000-00005D130000}"/>
    <cellStyle name="Normal 3 5 2" xfId="4957" xr:uid="{00000000-0005-0000-0000-00005E130000}"/>
    <cellStyle name="Normal 3 5 2 2" xfId="4958" xr:uid="{00000000-0005-0000-0000-00005F130000}"/>
    <cellStyle name="Normal 3 5 2 3" xfId="4959" xr:uid="{00000000-0005-0000-0000-000060130000}"/>
    <cellStyle name="Normal 3 5 2 4" xfId="4960" xr:uid="{00000000-0005-0000-0000-000061130000}"/>
    <cellStyle name="Normal 3 5 2 5" xfId="4961" xr:uid="{00000000-0005-0000-0000-000062130000}"/>
    <cellStyle name="Normal 3 5 2 6" xfId="4962" xr:uid="{00000000-0005-0000-0000-000063130000}"/>
    <cellStyle name="Normal 3 5 2 7" xfId="4963" xr:uid="{00000000-0005-0000-0000-000064130000}"/>
    <cellStyle name="Normal 3 5 2 8" xfId="4964" xr:uid="{00000000-0005-0000-0000-000065130000}"/>
    <cellStyle name="Normal 3 5 3" xfId="4965" xr:uid="{00000000-0005-0000-0000-000066130000}"/>
    <cellStyle name="Normal 3 5 4" xfId="4966" xr:uid="{00000000-0005-0000-0000-000067130000}"/>
    <cellStyle name="Normal 3 5 5" xfId="4967" xr:uid="{00000000-0005-0000-0000-000068130000}"/>
    <cellStyle name="Normal 3 5 6" xfId="4968" xr:uid="{00000000-0005-0000-0000-000069130000}"/>
    <cellStyle name="Normal 3 5 7" xfId="4969" xr:uid="{00000000-0005-0000-0000-00006A130000}"/>
    <cellStyle name="Normal 3 5 8" xfId="4970" xr:uid="{00000000-0005-0000-0000-00006B130000}"/>
    <cellStyle name="Normal 3 5 9" xfId="4971" xr:uid="{00000000-0005-0000-0000-00006C130000}"/>
    <cellStyle name="Normal 3 51" xfId="4972" xr:uid="{00000000-0005-0000-0000-00006D130000}"/>
    <cellStyle name="Normal 3 6" xfId="4973" xr:uid="{00000000-0005-0000-0000-00006E130000}"/>
    <cellStyle name="Normal 3 6 10" xfId="4974" xr:uid="{00000000-0005-0000-0000-00006F130000}"/>
    <cellStyle name="Normal 3 6 11" xfId="4975" xr:uid="{00000000-0005-0000-0000-000070130000}"/>
    <cellStyle name="Normal 3 6 12" xfId="4976" xr:uid="{00000000-0005-0000-0000-000071130000}"/>
    <cellStyle name="Normal 3 6 13" xfId="4977" xr:uid="{00000000-0005-0000-0000-000072130000}"/>
    <cellStyle name="Normal 3 6 14" xfId="4978" xr:uid="{00000000-0005-0000-0000-000073130000}"/>
    <cellStyle name="Normal 3 6 15" xfId="4979" xr:uid="{00000000-0005-0000-0000-000074130000}"/>
    <cellStyle name="Normal 3 6 2" xfId="4980" xr:uid="{00000000-0005-0000-0000-000075130000}"/>
    <cellStyle name="Normal 3 6 2 10" xfId="4981" xr:uid="{00000000-0005-0000-0000-000076130000}"/>
    <cellStyle name="Normal 3 6 2 11" xfId="4982" xr:uid="{00000000-0005-0000-0000-000077130000}"/>
    <cellStyle name="Normal 3 6 2 12" xfId="4983" xr:uid="{00000000-0005-0000-0000-000078130000}"/>
    <cellStyle name="Normal 3 6 2 13" xfId="4984" xr:uid="{00000000-0005-0000-0000-000079130000}"/>
    <cellStyle name="Normal 3 6 2 14" xfId="4985" xr:uid="{00000000-0005-0000-0000-00007A130000}"/>
    <cellStyle name="Normal 3 6 2 15" xfId="4986" xr:uid="{00000000-0005-0000-0000-00007B130000}"/>
    <cellStyle name="Normal 3 6 2 16" xfId="4987" xr:uid="{00000000-0005-0000-0000-00007C130000}"/>
    <cellStyle name="Normal 3 6 2 2" xfId="4988" xr:uid="{00000000-0005-0000-0000-00007D130000}"/>
    <cellStyle name="Normal 3 6 2 2 2" xfId="4989" xr:uid="{00000000-0005-0000-0000-00007E130000}"/>
    <cellStyle name="Normal 3 6 2 2 2 2" xfId="4990" xr:uid="{00000000-0005-0000-0000-00007F130000}"/>
    <cellStyle name="Normal 3 6 2 2 3" xfId="4991" xr:uid="{00000000-0005-0000-0000-000080130000}"/>
    <cellStyle name="Normal 3 6 2 2 3 2" xfId="4992" xr:uid="{00000000-0005-0000-0000-000081130000}"/>
    <cellStyle name="Normal 3 6 2 2 4" xfId="4993" xr:uid="{00000000-0005-0000-0000-000082130000}"/>
    <cellStyle name="Normal 3 6 2 2_LT" xfId="4994" xr:uid="{00000000-0005-0000-0000-000083130000}"/>
    <cellStyle name="Normal 3 6 2 3" xfId="4995" xr:uid="{00000000-0005-0000-0000-000084130000}"/>
    <cellStyle name="Normal 3 6 2 3 2" xfId="4996" xr:uid="{00000000-0005-0000-0000-000085130000}"/>
    <cellStyle name="Normal 3 6 2 3 2 2" xfId="4997" xr:uid="{00000000-0005-0000-0000-000086130000}"/>
    <cellStyle name="Normal 3 6 2 3 3" xfId="4998" xr:uid="{00000000-0005-0000-0000-000087130000}"/>
    <cellStyle name="Normal 3 6 2 3 3 2" xfId="4999" xr:uid="{00000000-0005-0000-0000-000088130000}"/>
    <cellStyle name="Normal 3 6 2 3 4" xfId="5000" xr:uid="{00000000-0005-0000-0000-000089130000}"/>
    <cellStyle name="Normal 3 6 2 3_LT" xfId="5001" xr:uid="{00000000-0005-0000-0000-00008A130000}"/>
    <cellStyle name="Normal 3 6 2 4" xfId="5002" xr:uid="{00000000-0005-0000-0000-00008B130000}"/>
    <cellStyle name="Normal 3 6 2 4 2" xfId="5003" xr:uid="{00000000-0005-0000-0000-00008C130000}"/>
    <cellStyle name="Normal 3 6 2 5" xfId="5004" xr:uid="{00000000-0005-0000-0000-00008D130000}"/>
    <cellStyle name="Normal 3 6 2 5 2" xfId="5005" xr:uid="{00000000-0005-0000-0000-00008E130000}"/>
    <cellStyle name="Normal 3 6 2 6" xfId="5006" xr:uid="{00000000-0005-0000-0000-00008F130000}"/>
    <cellStyle name="Normal 3 6 2 7" xfId="5007" xr:uid="{00000000-0005-0000-0000-000090130000}"/>
    <cellStyle name="Normal 3 6 2 8" xfId="5008" xr:uid="{00000000-0005-0000-0000-000091130000}"/>
    <cellStyle name="Normal 3 6 2 9" xfId="5009" xr:uid="{00000000-0005-0000-0000-000092130000}"/>
    <cellStyle name="Normal 3 6 2_LT" xfId="5010" xr:uid="{00000000-0005-0000-0000-000093130000}"/>
    <cellStyle name="Normal 3 6 3" xfId="5011" xr:uid="{00000000-0005-0000-0000-000094130000}"/>
    <cellStyle name="Normal 3 6 4" xfId="5012" xr:uid="{00000000-0005-0000-0000-000095130000}"/>
    <cellStyle name="Normal 3 6 5" xfId="5013" xr:uid="{00000000-0005-0000-0000-000096130000}"/>
    <cellStyle name="Normal 3 6 6" xfId="5014" xr:uid="{00000000-0005-0000-0000-000097130000}"/>
    <cellStyle name="Normal 3 6 7" xfId="5015" xr:uid="{00000000-0005-0000-0000-000098130000}"/>
    <cellStyle name="Normal 3 6 8" xfId="5016" xr:uid="{00000000-0005-0000-0000-000099130000}"/>
    <cellStyle name="Normal 3 6 9" xfId="5017" xr:uid="{00000000-0005-0000-0000-00009A130000}"/>
    <cellStyle name="Normal 3 7" xfId="5018" xr:uid="{00000000-0005-0000-0000-00009B130000}"/>
    <cellStyle name="Normal 3 7 10" xfId="5019" xr:uid="{00000000-0005-0000-0000-00009C130000}"/>
    <cellStyle name="Normal 3 7 2" xfId="5020" xr:uid="{00000000-0005-0000-0000-00009D130000}"/>
    <cellStyle name="Normal 3 7 2 2" xfId="5021" xr:uid="{00000000-0005-0000-0000-00009E130000}"/>
    <cellStyle name="Normal 3 7 2 3" xfId="5022" xr:uid="{00000000-0005-0000-0000-00009F130000}"/>
    <cellStyle name="Normal 3 7 2 4" xfId="5023" xr:uid="{00000000-0005-0000-0000-0000A0130000}"/>
    <cellStyle name="Normal 3 7 2 5" xfId="5024" xr:uid="{00000000-0005-0000-0000-0000A1130000}"/>
    <cellStyle name="Normal 3 7 2 6" xfId="5025" xr:uid="{00000000-0005-0000-0000-0000A2130000}"/>
    <cellStyle name="Normal 3 7 2 7" xfId="5026" xr:uid="{00000000-0005-0000-0000-0000A3130000}"/>
    <cellStyle name="Normal 3 7 2 8" xfId="5027" xr:uid="{00000000-0005-0000-0000-0000A4130000}"/>
    <cellStyle name="Normal 3 7 3" xfId="5028" xr:uid="{00000000-0005-0000-0000-0000A5130000}"/>
    <cellStyle name="Normal 3 7 4" xfId="5029" xr:uid="{00000000-0005-0000-0000-0000A6130000}"/>
    <cellStyle name="Normal 3 7 5" xfId="5030" xr:uid="{00000000-0005-0000-0000-0000A7130000}"/>
    <cellStyle name="Normal 3 7 6" xfId="5031" xr:uid="{00000000-0005-0000-0000-0000A8130000}"/>
    <cellStyle name="Normal 3 7 7" xfId="5032" xr:uid="{00000000-0005-0000-0000-0000A9130000}"/>
    <cellStyle name="Normal 3 7 8" xfId="5033" xr:uid="{00000000-0005-0000-0000-0000AA130000}"/>
    <cellStyle name="Normal 3 7 9" xfId="5034" xr:uid="{00000000-0005-0000-0000-0000AB130000}"/>
    <cellStyle name="Normal 3 8" xfId="5035" xr:uid="{00000000-0005-0000-0000-0000AC130000}"/>
    <cellStyle name="Normal 3 8 10" xfId="5036" xr:uid="{00000000-0005-0000-0000-0000AD130000}"/>
    <cellStyle name="Normal 3 8 2" xfId="5037" xr:uid="{00000000-0005-0000-0000-0000AE130000}"/>
    <cellStyle name="Normal 3 8 3" xfId="5038" xr:uid="{00000000-0005-0000-0000-0000AF130000}"/>
    <cellStyle name="Normal 3 8 4" xfId="5039" xr:uid="{00000000-0005-0000-0000-0000B0130000}"/>
    <cellStyle name="Normal 3 8 5" xfId="5040" xr:uid="{00000000-0005-0000-0000-0000B1130000}"/>
    <cellStyle name="Normal 3 8 6" xfId="5041" xr:uid="{00000000-0005-0000-0000-0000B2130000}"/>
    <cellStyle name="Normal 3 8 7" xfId="5042" xr:uid="{00000000-0005-0000-0000-0000B3130000}"/>
    <cellStyle name="Normal 3 8 8" xfId="5043" xr:uid="{00000000-0005-0000-0000-0000B4130000}"/>
    <cellStyle name="Normal 3 8 9" xfId="5044" xr:uid="{00000000-0005-0000-0000-0000B5130000}"/>
    <cellStyle name="Normal 3 9" xfId="5045" xr:uid="{00000000-0005-0000-0000-0000B6130000}"/>
    <cellStyle name="Normal 3 9 10" xfId="5046" xr:uid="{00000000-0005-0000-0000-0000B7130000}"/>
    <cellStyle name="Normal 3 9 2" xfId="5047" xr:uid="{00000000-0005-0000-0000-0000B8130000}"/>
    <cellStyle name="Normal 3 9 3" xfId="5048" xr:uid="{00000000-0005-0000-0000-0000B9130000}"/>
    <cellStyle name="Normal 3 9 4" xfId="5049" xr:uid="{00000000-0005-0000-0000-0000BA130000}"/>
    <cellStyle name="Normal 3 9 5" xfId="5050" xr:uid="{00000000-0005-0000-0000-0000BB130000}"/>
    <cellStyle name="Normal 3 9 6" xfId="5051" xr:uid="{00000000-0005-0000-0000-0000BC130000}"/>
    <cellStyle name="Normal 3 9 7" xfId="5052" xr:uid="{00000000-0005-0000-0000-0000BD130000}"/>
    <cellStyle name="Normal 3 9 8" xfId="5053" xr:uid="{00000000-0005-0000-0000-0000BE130000}"/>
    <cellStyle name="Normal 3 9 9" xfId="5054" xr:uid="{00000000-0005-0000-0000-0000BF130000}"/>
    <cellStyle name="Normal 3_02_Meeting_Notes_Feb-2009(1)" xfId="5055" xr:uid="{00000000-0005-0000-0000-0000C0130000}"/>
    <cellStyle name="Normal 30" xfId="5056" xr:uid="{00000000-0005-0000-0000-0000C1130000}"/>
    <cellStyle name="Normal 31" xfId="5057" xr:uid="{00000000-0005-0000-0000-0000C2130000}"/>
    <cellStyle name="Normal 31 2" xfId="5058" xr:uid="{00000000-0005-0000-0000-0000C3130000}"/>
    <cellStyle name="Normal 31 3" xfId="5059" xr:uid="{00000000-0005-0000-0000-0000C4130000}"/>
    <cellStyle name="Normal 31 4" xfId="5060" xr:uid="{00000000-0005-0000-0000-0000C5130000}"/>
    <cellStyle name="Normal 31 5" xfId="5061" xr:uid="{00000000-0005-0000-0000-0000C6130000}"/>
    <cellStyle name="Normal 31 6" xfId="5062" xr:uid="{00000000-0005-0000-0000-0000C7130000}"/>
    <cellStyle name="Normal 31 7" xfId="5063" xr:uid="{00000000-0005-0000-0000-0000C8130000}"/>
    <cellStyle name="Normal 31 8" xfId="5064" xr:uid="{00000000-0005-0000-0000-0000C9130000}"/>
    <cellStyle name="Normal 32" xfId="5065" xr:uid="{00000000-0005-0000-0000-0000CA130000}"/>
    <cellStyle name="Normal 32 2" xfId="5066" xr:uid="{00000000-0005-0000-0000-0000CB130000}"/>
    <cellStyle name="Normal 32 3" xfId="5067" xr:uid="{00000000-0005-0000-0000-0000CC130000}"/>
    <cellStyle name="Normal 32 4" xfId="5068" xr:uid="{00000000-0005-0000-0000-0000CD130000}"/>
    <cellStyle name="Normal 32 5" xfId="5069" xr:uid="{00000000-0005-0000-0000-0000CE130000}"/>
    <cellStyle name="Normal 32 6" xfId="5070" xr:uid="{00000000-0005-0000-0000-0000CF130000}"/>
    <cellStyle name="Normal 32 7" xfId="5071" xr:uid="{00000000-0005-0000-0000-0000D0130000}"/>
    <cellStyle name="Normal 32 8" xfId="5072" xr:uid="{00000000-0005-0000-0000-0000D1130000}"/>
    <cellStyle name="Normal 33" xfId="5073" xr:uid="{00000000-0005-0000-0000-0000D2130000}"/>
    <cellStyle name="Normal 34" xfId="5074" xr:uid="{00000000-0005-0000-0000-0000D3130000}"/>
    <cellStyle name="Normal 34 2" xfId="5075" xr:uid="{00000000-0005-0000-0000-0000D4130000}"/>
    <cellStyle name="Normal 34 3" xfId="5076" xr:uid="{00000000-0005-0000-0000-0000D5130000}"/>
    <cellStyle name="Normal 34 4" xfId="5077" xr:uid="{00000000-0005-0000-0000-0000D6130000}"/>
    <cellStyle name="Normal 34 5" xfId="5078" xr:uid="{00000000-0005-0000-0000-0000D7130000}"/>
    <cellStyle name="Normal 34 6" xfId="5079" xr:uid="{00000000-0005-0000-0000-0000D8130000}"/>
    <cellStyle name="Normal 34 7" xfId="5080" xr:uid="{00000000-0005-0000-0000-0000D9130000}"/>
    <cellStyle name="Normal 34 8" xfId="5081" xr:uid="{00000000-0005-0000-0000-0000DA130000}"/>
    <cellStyle name="Normal 35" xfId="5082" xr:uid="{00000000-0005-0000-0000-0000DB130000}"/>
    <cellStyle name="Normal 35 10" xfId="5083" xr:uid="{00000000-0005-0000-0000-0000DC130000}"/>
    <cellStyle name="Normal 35 11" xfId="5084" xr:uid="{00000000-0005-0000-0000-0000DD130000}"/>
    <cellStyle name="Normal 35 12" xfId="5085" xr:uid="{00000000-0005-0000-0000-0000DE130000}"/>
    <cellStyle name="Normal 35 13" xfId="5086" xr:uid="{00000000-0005-0000-0000-0000DF130000}"/>
    <cellStyle name="Normal 35 14" xfId="5087" xr:uid="{00000000-0005-0000-0000-0000E0130000}"/>
    <cellStyle name="Normal 35 15" xfId="5088" xr:uid="{00000000-0005-0000-0000-0000E1130000}"/>
    <cellStyle name="Normal 35 2" xfId="5089" xr:uid="{00000000-0005-0000-0000-0000E2130000}"/>
    <cellStyle name="Normal 35 3" xfId="5090" xr:uid="{00000000-0005-0000-0000-0000E3130000}"/>
    <cellStyle name="Normal 35 4" xfId="5091" xr:uid="{00000000-0005-0000-0000-0000E4130000}"/>
    <cellStyle name="Normal 35 5" xfId="5092" xr:uid="{00000000-0005-0000-0000-0000E5130000}"/>
    <cellStyle name="Normal 35 6" xfId="5093" xr:uid="{00000000-0005-0000-0000-0000E6130000}"/>
    <cellStyle name="Normal 35 7" xfId="5094" xr:uid="{00000000-0005-0000-0000-0000E7130000}"/>
    <cellStyle name="Normal 35 8" xfId="5095" xr:uid="{00000000-0005-0000-0000-0000E8130000}"/>
    <cellStyle name="Normal 35 9" xfId="5096" xr:uid="{00000000-0005-0000-0000-0000E9130000}"/>
    <cellStyle name="Normal 36" xfId="5097" xr:uid="{00000000-0005-0000-0000-0000EA130000}"/>
    <cellStyle name="Normal 36 10" xfId="5098" xr:uid="{00000000-0005-0000-0000-0000EB130000}"/>
    <cellStyle name="Normal 36 11" xfId="5099" xr:uid="{00000000-0005-0000-0000-0000EC130000}"/>
    <cellStyle name="Normal 36 12" xfId="5100" xr:uid="{00000000-0005-0000-0000-0000ED130000}"/>
    <cellStyle name="Normal 36 13" xfId="5101" xr:uid="{00000000-0005-0000-0000-0000EE130000}"/>
    <cellStyle name="Normal 36 14" xfId="5102" xr:uid="{00000000-0005-0000-0000-0000EF130000}"/>
    <cellStyle name="Normal 36 15" xfId="5103" xr:uid="{00000000-0005-0000-0000-0000F0130000}"/>
    <cellStyle name="Normal 36 2" xfId="5104" xr:uid="{00000000-0005-0000-0000-0000F1130000}"/>
    <cellStyle name="Normal 36 3" xfId="5105" xr:uid="{00000000-0005-0000-0000-0000F2130000}"/>
    <cellStyle name="Normal 36 4" xfId="5106" xr:uid="{00000000-0005-0000-0000-0000F3130000}"/>
    <cellStyle name="Normal 36 5" xfId="5107" xr:uid="{00000000-0005-0000-0000-0000F4130000}"/>
    <cellStyle name="Normal 36 6" xfId="5108" xr:uid="{00000000-0005-0000-0000-0000F5130000}"/>
    <cellStyle name="Normal 36 7" xfId="5109" xr:uid="{00000000-0005-0000-0000-0000F6130000}"/>
    <cellStyle name="Normal 36 8" xfId="5110" xr:uid="{00000000-0005-0000-0000-0000F7130000}"/>
    <cellStyle name="Normal 36 9" xfId="5111" xr:uid="{00000000-0005-0000-0000-0000F8130000}"/>
    <cellStyle name="Normal 37" xfId="5112" xr:uid="{00000000-0005-0000-0000-0000F9130000}"/>
    <cellStyle name="Normal 37 2" xfId="5113" xr:uid="{00000000-0005-0000-0000-0000FA130000}"/>
    <cellStyle name="Normal 37 3" xfId="5114" xr:uid="{00000000-0005-0000-0000-0000FB130000}"/>
    <cellStyle name="Normal 37 4" xfId="5115" xr:uid="{00000000-0005-0000-0000-0000FC130000}"/>
    <cellStyle name="Normal 37 5" xfId="5116" xr:uid="{00000000-0005-0000-0000-0000FD130000}"/>
    <cellStyle name="Normal 37 6" xfId="5117" xr:uid="{00000000-0005-0000-0000-0000FE130000}"/>
    <cellStyle name="Normal 37 7" xfId="5118" xr:uid="{00000000-0005-0000-0000-0000FF130000}"/>
    <cellStyle name="Normal 37 8" xfId="5119" xr:uid="{00000000-0005-0000-0000-000000140000}"/>
    <cellStyle name="Normal 38" xfId="5120" xr:uid="{00000000-0005-0000-0000-000001140000}"/>
    <cellStyle name="Normal 38 2" xfId="5121" xr:uid="{00000000-0005-0000-0000-000002140000}"/>
    <cellStyle name="Normal 38 3" xfId="5122" xr:uid="{00000000-0005-0000-0000-000003140000}"/>
    <cellStyle name="Normal 38 4" xfId="5123" xr:uid="{00000000-0005-0000-0000-000004140000}"/>
    <cellStyle name="Normal 38 5" xfId="5124" xr:uid="{00000000-0005-0000-0000-000005140000}"/>
    <cellStyle name="Normal 38 6" xfId="5125" xr:uid="{00000000-0005-0000-0000-000006140000}"/>
    <cellStyle name="Normal 38 7" xfId="5126" xr:uid="{00000000-0005-0000-0000-000007140000}"/>
    <cellStyle name="Normal 38 8" xfId="5127" xr:uid="{00000000-0005-0000-0000-000008140000}"/>
    <cellStyle name="Normal 39" xfId="5128" xr:uid="{00000000-0005-0000-0000-000009140000}"/>
    <cellStyle name="Normal 4" xfId="5129" xr:uid="{00000000-0005-0000-0000-00000A140000}"/>
    <cellStyle name="Normal 4 10" xfId="5130" xr:uid="{00000000-0005-0000-0000-00000B140000}"/>
    <cellStyle name="Normal 4 10 10" xfId="5131" xr:uid="{00000000-0005-0000-0000-00000C140000}"/>
    <cellStyle name="Normal 4 10 11" xfId="5132" xr:uid="{00000000-0005-0000-0000-00000D140000}"/>
    <cellStyle name="Normal 4 10 12" xfId="5133" xr:uid="{00000000-0005-0000-0000-00000E140000}"/>
    <cellStyle name="Normal 4 10 13" xfId="5134" xr:uid="{00000000-0005-0000-0000-00000F140000}"/>
    <cellStyle name="Normal 4 10 14" xfId="5135" xr:uid="{00000000-0005-0000-0000-000010140000}"/>
    <cellStyle name="Normal 4 10 15" xfId="5136" xr:uid="{00000000-0005-0000-0000-000011140000}"/>
    <cellStyle name="Normal 4 10 16" xfId="5137" xr:uid="{00000000-0005-0000-0000-000012140000}"/>
    <cellStyle name="Normal 4 10 2" xfId="5138" xr:uid="{00000000-0005-0000-0000-000013140000}"/>
    <cellStyle name="Normal 4 10 2 10" xfId="5139" xr:uid="{00000000-0005-0000-0000-000014140000}"/>
    <cellStyle name="Normal 4 10 2 11" xfId="5140" xr:uid="{00000000-0005-0000-0000-000015140000}"/>
    <cellStyle name="Normal 4 10 2 2" xfId="5141" xr:uid="{00000000-0005-0000-0000-000016140000}"/>
    <cellStyle name="Normal 4 10 2 2 2" xfId="5142" xr:uid="{00000000-0005-0000-0000-000017140000}"/>
    <cellStyle name="Normal 4 10 2 3" xfId="5143" xr:uid="{00000000-0005-0000-0000-000018140000}"/>
    <cellStyle name="Normal 4 10 2 3 2" xfId="5144" xr:uid="{00000000-0005-0000-0000-000019140000}"/>
    <cellStyle name="Normal 4 10 2 4" xfId="5145" xr:uid="{00000000-0005-0000-0000-00001A140000}"/>
    <cellStyle name="Normal 4 10 2 5" xfId="5146" xr:uid="{00000000-0005-0000-0000-00001B140000}"/>
    <cellStyle name="Normal 4 10 2 6" xfId="5147" xr:uid="{00000000-0005-0000-0000-00001C140000}"/>
    <cellStyle name="Normal 4 10 2 7" xfId="5148" xr:uid="{00000000-0005-0000-0000-00001D140000}"/>
    <cellStyle name="Normal 4 10 2 8" xfId="5149" xr:uid="{00000000-0005-0000-0000-00001E140000}"/>
    <cellStyle name="Normal 4 10 2 9" xfId="5150" xr:uid="{00000000-0005-0000-0000-00001F140000}"/>
    <cellStyle name="Normal 4 10 2_LT" xfId="5151" xr:uid="{00000000-0005-0000-0000-000020140000}"/>
    <cellStyle name="Normal 4 10 3" xfId="5152" xr:uid="{00000000-0005-0000-0000-000021140000}"/>
    <cellStyle name="Normal 4 10 3 2" xfId="5153" xr:uid="{00000000-0005-0000-0000-000022140000}"/>
    <cellStyle name="Normal 4 10 3 2 2" xfId="5154" xr:uid="{00000000-0005-0000-0000-000023140000}"/>
    <cellStyle name="Normal 4 10 3 3" xfId="5155" xr:uid="{00000000-0005-0000-0000-000024140000}"/>
    <cellStyle name="Normal 4 10 3 3 2" xfId="5156" xr:uid="{00000000-0005-0000-0000-000025140000}"/>
    <cellStyle name="Normal 4 10 3 4" xfId="5157" xr:uid="{00000000-0005-0000-0000-000026140000}"/>
    <cellStyle name="Normal 4 10 3_LT" xfId="5158" xr:uid="{00000000-0005-0000-0000-000027140000}"/>
    <cellStyle name="Normal 4 10 4" xfId="5159" xr:uid="{00000000-0005-0000-0000-000028140000}"/>
    <cellStyle name="Normal 4 10 4 2" xfId="5160" xr:uid="{00000000-0005-0000-0000-000029140000}"/>
    <cellStyle name="Normal 4 10 5" xfId="5161" xr:uid="{00000000-0005-0000-0000-00002A140000}"/>
    <cellStyle name="Normal 4 10 5 2" xfId="5162" xr:uid="{00000000-0005-0000-0000-00002B140000}"/>
    <cellStyle name="Normal 4 10 6" xfId="5163" xr:uid="{00000000-0005-0000-0000-00002C140000}"/>
    <cellStyle name="Normal 4 10 7" xfId="5164" xr:uid="{00000000-0005-0000-0000-00002D140000}"/>
    <cellStyle name="Normal 4 10 8" xfId="5165" xr:uid="{00000000-0005-0000-0000-00002E140000}"/>
    <cellStyle name="Normal 4 10 9" xfId="5166" xr:uid="{00000000-0005-0000-0000-00002F140000}"/>
    <cellStyle name="Normal 4 10_LT" xfId="5167" xr:uid="{00000000-0005-0000-0000-000030140000}"/>
    <cellStyle name="Normal 4 11" xfId="5168" xr:uid="{00000000-0005-0000-0000-000031140000}"/>
    <cellStyle name="Normal 4 11 2" xfId="5169" xr:uid="{00000000-0005-0000-0000-000032140000}"/>
    <cellStyle name="Normal 4 11 3" xfId="5170" xr:uid="{00000000-0005-0000-0000-000033140000}"/>
    <cellStyle name="Normal 4 11 4" xfId="5171" xr:uid="{00000000-0005-0000-0000-000034140000}"/>
    <cellStyle name="Normal 4 11 5" xfId="5172" xr:uid="{00000000-0005-0000-0000-000035140000}"/>
    <cellStyle name="Normal 4 11 6" xfId="5173" xr:uid="{00000000-0005-0000-0000-000036140000}"/>
    <cellStyle name="Normal 4 11 7" xfId="5174" xr:uid="{00000000-0005-0000-0000-000037140000}"/>
    <cellStyle name="Normal 4 11 8" xfId="5175" xr:uid="{00000000-0005-0000-0000-000038140000}"/>
    <cellStyle name="Normal 4 11 9" xfId="5176" xr:uid="{00000000-0005-0000-0000-000039140000}"/>
    <cellStyle name="Normal 4 12" xfId="5177" xr:uid="{00000000-0005-0000-0000-00003A140000}"/>
    <cellStyle name="Normal 4 12 2" xfId="5178" xr:uid="{00000000-0005-0000-0000-00003B140000}"/>
    <cellStyle name="Normal 4 13" xfId="5179" xr:uid="{00000000-0005-0000-0000-00003C140000}"/>
    <cellStyle name="Normal 4 13 2" xfId="5180" xr:uid="{00000000-0005-0000-0000-00003D140000}"/>
    <cellStyle name="Normal 4 14" xfId="5181" xr:uid="{00000000-0005-0000-0000-00003E140000}"/>
    <cellStyle name="Normal 4 14 2" xfId="5182" xr:uid="{00000000-0005-0000-0000-00003F140000}"/>
    <cellStyle name="Normal 4 15" xfId="5183" xr:uid="{00000000-0005-0000-0000-000040140000}"/>
    <cellStyle name="Normal 4 15 2" xfId="5184" xr:uid="{00000000-0005-0000-0000-000041140000}"/>
    <cellStyle name="Normal 4 16" xfId="5185" xr:uid="{00000000-0005-0000-0000-000042140000}"/>
    <cellStyle name="Normal 4 16 2" xfId="5186" xr:uid="{00000000-0005-0000-0000-000043140000}"/>
    <cellStyle name="Normal 4 17" xfId="5187" xr:uid="{00000000-0005-0000-0000-000044140000}"/>
    <cellStyle name="Normal 4 17 2" xfId="5188" xr:uid="{00000000-0005-0000-0000-000045140000}"/>
    <cellStyle name="Normal 4 18" xfId="5189" xr:uid="{00000000-0005-0000-0000-000046140000}"/>
    <cellStyle name="Normal 4 18 2" xfId="5190" xr:uid="{00000000-0005-0000-0000-000047140000}"/>
    <cellStyle name="Normal 4 19" xfId="5191" xr:uid="{00000000-0005-0000-0000-000048140000}"/>
    <cellStyle name="Normal 4 19 2" xfId="5192" xr:uid="{00000000-0005-0000-0000-000049140000}"/>
    <cellStyle name="Normal 4 2" xfId="5193" xr:uid="{00000000-0005-0000-0000-00004A140000}"/>
    <cellStyle name="Normal 4 2 2" xfId="5194" xr:uid="{00000000-0005-0000-0000-00004B140000}"/>
    <cellStyle name="Normal 4 2 2 10" xfId="5195" xr:uid="{00000000-0005-0000-0000-00004C140000}"/>
    <cellStyle name="Normal 4 2 2 10 2" xfId="5196" xr:uid="{00000000-0005-0000-0000-00004D140000}"/>
    <cellStyle name="Normal 4 2 2 11" xfId="5197" xr:uid="{00000000-0005-0000-0000-00004E140000}"/>
    <cellStyle name="Normal 4 2 2 11 2" xfId="5198" xr:uid="{00000000-0005-0000-0000-00004F140000}"/>
    <cellStyle name="Normal 4 2 2 12" xfId="5199" xr:uid="{00000000-0005-0000-0000-000050140000}"/>
    <cellStyle name="Normal 4 2 2 12 2" xfId="5200" xr:uid="{00000000-0005-0000-0000-000051140000}"/>
    <cellStyle name="Normal 4 2 2 13" xfId="5201" xr:uid="{00000000-0005-0000-0000-000052140000}"/>
    <cellStyle name="Normal 4 2 2 14" xfId="5202" xr:uid="{00000000-0005-0000-0000-000053140000}"/>
    <cellStyle name="Normal 4 2 2 15" xfId="5203" xr:uid="{00000000-0005-0000-0000-000054140000}"/>
    <cellStyle name="Normal 4 2 2 16" xfId="5204" xr:uid="{00000000-0005-0000-0000-000055140000}"/>
    <cellStyle name="Normal 4 2 2 17" xfId="5205" xr:uid="{00000000-0005-0000-0000-000056140000}"/>
    <cellStyle name="Normal 4 2 2 18" xfId="5206" xr:uid="{00000000-0005-0000-0000-000057140000}"/>
    <cellStyle name="Normal 4 2 2 19" xfId="5207" xr:uid="{00000000-0005-0000-0000-000058140000}"/>
    <cellStyle name="Normal 4 2 2 2" xfId="5208" xr:uid="{00000000-0005-0000-0000-000059140000}"/>
    <cellStyle name="Normal 4 2 2 2 2" xfId="5209" xr:uid="{00000000-0005-0000-0000-00005A140000}"/>
    <cellStyle name="Normal 4 2 2 2 2 2" xfId="5210" xr:uid="{00000000-0005-0000-0000-00005B140000}"/>
    <cellStyle name="Normal 4 2 2 2 2 2 2" xfId="5211" xr:uid="{00000000-0005-0000-0000-00005C140000}"/>
    <cellStyle name="Normal 4 2 2 2 3" xfId="5212" xr:uid="{00000000-0005-0000-0000-00005D140000}"/>
    <cellStyle name="Normal 4 2 2 2 4" xfId="5213" xr:uid="{00000000-0005-0000-0000-00005E140000}"/>
    <cellStyle name="Normal 4 2 2 20" xfId="5214" xr:uid="{00000000-0005-0000-0000-00005F140000}"/>
    <cellStyle name="Normal 4 2 2 3" xfId="5215" xr:uid="{00000000-0005-0000-0000-000060140000}"/>
    <cellStyle name="Normal 4 2 2 3 2" xfId="5216" xr:uid="{00000000-0005-0000-0000-000061140000}"/>
    <cellStyle name="Normal 4 2 2 4" xfId="5217" xr:uid="{00000000-0005-0000-0000-000062140000}"/>
    <cellStyle name="Normal 4 2 2 4 2" xfId="5218" xr:uid="{00000000-0005-0000-0000-000063140000}"/>
    <cellStyle name="Normal 4 2 2 5" xfId="5219" xr:uid="{00000000-0005-0000-0000-000064140000}"/>
    <cellStyle name="Normal 4 2 2 5 2" xfId="5220" xr:uid="{00000000-0005-0000-0000-000065140000}"/>
    <cellStyle name="Normal 4 2 2 6" xfId="5221" xr:uid="{00000000-0005-0000-0000-000066140000}"/>
    <cellStyle name="Normal 4 2 2 6 2" xfId="5222" xr:uid="{00000000-0005-0000-0000-000067140000}"/>
    <cellStyle name="Normal 4 2 2 7" xfId="5223" xr:uid="{00000000-0005-0000-0000-000068140000}"/>
    <cellStyle name="Normal 4 2 2 7 2" xfId="5224" xr:uid="{00000000-0005-0000-0000-000069140000}"/>
    <cellStyle name="Normal 4 2 2 8" xfId="5225" xr:uid="{00000000-0005-0000-0000-00006A140000}"/>
    <cellStyle name="Normal 4 2 2 8 2" xfId="5226" xr:uid="{00000000-0005-0000-0000-00006B140000}"/>
    <cellStyle name="Normal 4 2 2 9" xfId="5227" xr:uid="{00000000-0005-0000-0000-00006C140000}"/>
    <cellStyle name="Normal 4 2 2 9 2" xfId="5228" xr:uid="{00000000-0005-0000-0000-00006D140000}"/>
    <cellStyle name="Normal 4 2 3" xfId="5229" xr:uid="{00000000-0005-0000-0000-00006E140000}"/>
    <cellStyle name="Normal 4 2 3 10" xfId="5230" xr:uid="{00000000-0005-0000-0000-00006F140000}"/>
    <cellStyle name="Normal 4 2 3 10 2" xfId="5231" xr:uid="{00000000-0005-0000-0000-000070140000}"/>
    <cellStyle name="Normal 4 2 3 11" xfId="5232" xr:uid="{00000000-0005-0000-0000-000071140000}"/>
    <cellStyle name="Normal 4 2 3 2" xfId="5233" xr:uid="{00000000-0005-0000-0000-000072140000}"/>
    <cellStyle name="Normal 4 2 3 2 2" xfId="5234" xr:uid="{00000000-0005-0000-0000-000073140000}"/>
    <cellStyle name="Normal 4 2 3 3" xfId="5235" xr:uid="{00000000-0005-0000-0000-000074140000}"/>
    <cellStyle name="Normal 4 2 3 3 2" xfId="5236" xr:uid="{00000000-0005-0000-0000-000075140000}"/>
    <cellStyle name="Normal 4 2 3 4" xfId="5237" xr:uid="{00000000-0005-0000-0000-000076140000}"/>
    <cellStyle name="Normal 4 2 3 4 2" xfId="5238" xr:uid="{00000000-0005-0000-0000-000077140000}"/>
    <cellStyle name="Normal 4 2 3 5" xfId="5239" xr:uid="{00000000-0005-0000-0000-000078140000}"/>
    <cellStyle name="Normal 4 2 3 5 2" xfId="5240" xr:uid="{00000000-0005-0000-0000-000079140000}"/>
    <cellStyle name="Normal 4 2 3 6" xfId="5241" xr:uid="{00000000-0005-0000-0000-00007A140000}"/>
    <cellStyle name="Normal 4 2 3 6 2" xfId="5242" xr:uid="{00000000-0005-0000-0000-00007B140000}"/>
    <cellStyle name="Normal 4 2 3 7" xfId="5243" xr:uid="{00000000-0005-0000-0000-00007C140000}"/>
    <cellStyle name="Normal 4 2 3 7 2" xfId="5244" xr:uid="{00000000-0005-0000-0000-00007D140000}"/>
    <cellStyle name="Normal 4 2 3 8" xfId="5245" xr:uid="{00000000-0005-0000-0000-00007E140000}"/>
    <cellStyle name="Normal 4 2 3 8 2" xfId="5246" xr:uid="{00000000-0005-0000-0000-00007F140000}"/>
    <cellStyle name="Normal 4 2 3 9" xfId="5247" xr:uid="{00000000-0005-0000-0000-000080140000}"/>
    <cellStyle name="Normal 4 2 3 9 2" xfId="5248" xr:uid="{00000000-0005-0000-0000-000081140000}"/>
    <cellStyle name="Normal 4 2 4" xfId="5249" xr:uid="{00000000-0005-0000-0000-000082140000}"/>
    <cellStyle name="Normal 4 2 5" xfId="5250" xr:uid="{00000000-0005-0000-0000-000083140000}"/>
    <cellStyle name="Normal 4 2 6" xfId="5251" xr:uid="{00000000-0005-0000-0000-000084140000}"/>
    <cellStyle name="Normal 4 20" xfId="5252" xr:uid="{00000000-0005-0000-0000-000085140000}"/>
    <cellStyle name="Normal 4 20 2" xfId="5253" xr:uid="{00000000-0005-0000-0000-000086140000}"/>
    <cellStyle name="Normal 4 21" xfId="5254" xr:uid="{00000000-0005-0000-0000-000087140000}"/>
    <cellStyle name="Normal 4 21 2" xfId="5255" xr:uid="{00000000-0005-0000-0000-000088140000}"/>
    <cellStyle name="Normal 4 22" xfId="5256" xr:uid="{00000000-0005-0000-0000-000089140000}"/>
    <cellStyle name="Normal 4 22 2" xfId="5257" xr:uid="{00000000-0005-0000-0000-00008A140000}"/>
    <cellStyle name="Normal 4 23" xfId="5258" xr:uid="{00000000-0005-0000-0000-00008B140000}"/>
    <cellStyle name="Normal 4 23 2" xfId="5259" xr:uid="{00000000-0005-0000-0000-00008C140000}"/>
    <cellStyle name="Normal 4 24" xfId="5260" xr:uid="{00000000-0005-0000-0000-00008D140000}"/>
    <cellStyle name="Normal 4 24 2" xfId="5261" xr:uid="{00000000-0005-0000-0000-00008E140000}"/>
    <cellStyle name="Normal 4 25" xfId="5262" xr:uid="{00000000-0005-0000-0000-00008F140000}"/>
    <cellStyle name="Normal 4 25 2" xfId="5263" xr:uid="{00000000-0005-0000-0000-000090140000}"/>
    <cellStyle name="Normal 4 26" xfId="5264" xr:uid="{00000000-0005-0000-0000-000091140000}"/>
    <cellStyle name="Normal 4 26 2" xfId="5265" xr:uid="{00000000-0005-0000-0000-000092140000}"/>
    <cellStyle name="Normal 4 27" xfId="5266" xr:uid="{00000000-0005-0000-0000-000093140000}"/>
    <cellStyle name="Normal 4 27 2" xfId="5267" xr:uid="{00000000-0005-0000-0000-000094140000}"/>
    <cellStyle name="Normal 4 28" xfId="5268" xr:uid="{00000000-0005-0000-0000-000095140000}"/>
    <cellStyle name="Normal 4 28 2" xfId="5269" xr:uid="{00000000-0005-0000-0000-000096140000}"/>
    <cellStyle name="Normal 4 29" xfId="5270" xr:uid="{00000000-0005-0000-0000-000097140000}"/>
    <cellStyle name="Normal 4 29 2" xfId="5271" xr:uid="{00000000-0005-0000-0000-000098140000}"/>
    <cellStyle name="Normal 4 3" xfId="5272" xr:uid="{00000000-0005-0000-0000-000099140000}"/>
    <cellStyle name="Normal 4 3 10" xfId="5273" xr:uid="{00000000-0005-0000-0000-00009A140000}"/>
    <cellStyle name="Normal 4 3 10 2" xfId="5274" xr:uid="{00000000-0005-0000-0000-00009B140000}"/>
    <cellStyle name="Normal 4 3 10 3" xfId="5275" xr:uid="{00000000-0005-0000-0000-00009C140000}"/>
    <cellStyle name="Normal 4 3 10 4" xfId="5276" xr:uid="{00000000-0005-0000-0000-00009D140000}"/>
    <cellStyle name="Normal 4 3 10 5" xfId="5277" xr:uid="{00000000-0005-0000-0000-00009E140000}"/>
    <cellStyle name="Normal 4 3 10 6" xfId="5278" xr:uid="{00000000-0005-0000-0000-00009F140000}"/>
    <cellStyle name="Normal 4 3 10 7" xfId="5279" xr:uid="{00000000-0005-0000-0000-0000A0140000}"/>
    <cellStyle name="Normal 4 3 10 8" xfId="5280" xr:uid="{00000000-0005-0000-0000-0000A1140000}"/>
    <cellStyle name="Normal 4 3 10 9" xfId="5281" xr:uid="{00000000-0005-0000-0000-0000A2140000}"/>
    <cellStyle name="Normal 4 3 11" xfId="5282" xr:uid="{00000000-0005-0000-0000-0000A3140000}"/>
    <cellStyle name="Normal 4 3 12" xfId="5283" xr:uid="{00000000-0005-0000-0000-0000A4140000}"/>
    <cellStyle name="Normal 4 3 13" xfId="5284" xr:uid="{00000000-0005-0000-0000-0000A5140000}"/>
    <cellStyle name="Normal 4 3 14" xfId="5285" xr:uid="{00000000-0005-0000-0000-0000A6140000}"/>
    <cellStyle name="Normal 4 3 15" xfId="5286" xr:uid="{00000000-0005-0000-0000-0000A7140000}"/>
    <cellStyle name="Normal 4 3 16" xfId="5287" xr:uid="{00000000-0005-0000-0000-0000A8140000}"/>
    <cellStyle name="Normal 4 3 17" xfId="5288" xr:uid="{00000000-0005-0000-0000-0000A9140000}"/>
    <cellStyle name="Normal 4 3 2" xfId="5289" xr:uid="{00000000-0005-0000-0000-0000AA140000}"/>
    <cellStyle name="Normal 4 3 2 2" xfId="5290" xr:uid="{00000000-0005-0000-0000-0000AB140000}"/>
    <cellStyle name="Normal 4 3 2 3" xfId="5291" xr:uid="{00000000-0005-0000-0000-0000AC140000}"/>
    <cellStyle name="Normal 4 3 2 4" xfId="5292" xr:uid="{00000000-0005-0000-0000-0000AD140000}"/>
    <cellStyle name="Normal 4 3 2 5" xfId="5293" xr:uid="{00000000-0005-0000-0000-0000AE140000}"/>
    <cellStyle name="Normal 4 3 2 6" xfId="5294" xr:uid="{00000000-0005-0000-0000-0000AF140000}"/>
    <cellStyle name="Normal 4 3 2 7" xfId="5295" xr:uid="{00000000-0005-0000-0000-0000B0140000}"/>
    <cellStyle name="Normal 4 3 2 8" xfId="5296" xr:uid="{00000000-0005-0000-0000-0000B1140000}"/>
    <cellStyle name="Normal 4 3 2 9" xfId="5297" xr:uid="{00000000-0005-0000-0000-0000B2140000}"/>
    <cellStyle name="Normal 4 3 3" xfId="5298" xr:uid="{00000000-0005-0000-0000-0000B3140000}"/>
    <cellStyle name="Normal 4 3 3 2" xfId="5299" xr:uid="{00000000-0005-0000-0000-0000B4140000}"/>
    <cellStyle name="Normal 4 3 3 2 2" xfId="5300" xr:uid="{00000000-0005-0000-0000-0000B5140000}"/>
    <cellStyle name="Normal 4 3 3 2 3" xfId="5301" xr:uid="{00000000-0005-0000-0000-0000B6140000}"/>
    <cellStyle name="Normal 4 3 3 2 4" xfId="5302" xr:uid="{00000000-0005-0000-0000-0000B7140000}"/>
    <cellStyle name="Normal 4 3 3 2 5" xfId="5303" xr:uid="{00000000-0005-0000-0000-0000B8140000}"/>
    <cellStyle name="Normal 4 3 3 2 6" xfId="5304" xr:uid="{00000000-0005-0000-0000-0000B9140000}"/>
    <cellStyle name="Normal 4 3 3 2 7" xfId="5305" xr:uid="{00000000-0005-0000-0000-0000BA140000}"/>
    <cellStyle name="Normal 4 3 3 2 8" xfId="5306" xr:uid="{00000000-0005-0000-0000-0000BB140000}"/>
    <cellStyle name="Normal 4 3 3 3" xfId="5307" xr:uid="{00000000-0005-0000-0000-0000BC140000}"/>
    <cellStyle name="Normal 4 3 3 4" xfId="5308" xr:uid="{00000000-0005-0000-0000-0000BD140000}"/>
    <cellStyle name="Normal 4 3 3 5" xfId="5309" xr:uid="{00000000-0005-0000-0000-0000BE140000}"/>
    <cellStyle name="Normal 4 3 3 6" xfId="5310" xr:uid="{00000000-0005-0000-0000-0000BF140000}"/>
    <cellStyle name="Normal 4 3 3 7" xfId="5311" xr:uid="{00000000-0005-0000-0000-0000C0140000}"/>
    <cellStyle name="Normal 4 3 3 8" xfId="5312" xr:uid="{00000000-0005-0000-0000-0000C1140000}"/>
    <cellStyle name="Normal 4 3 3 9" xfId="5313" xr:uid="{00000000-0005-0000-0000-0000C2140000}"/>
    <cellStyle name="Normal 4 3 4" xfId="5314" xr:uid="{00000000-0005-0000-0000-0000C3140000}"/>
    <cellStyle name="Normal 4 3 4 10" xfId="5315" xr:uid="{00000000-0005-0000-0000-0000C4140000}"/>
    <cellStyle name="Normal 4 3 4 11" xfId="5316" xr:uid="{00000000-0005-0000-0000-0000C5140000}"/>
    <cellStyle name="Normal 4 3 4 2" xfId="5317" xr:uid="{00000000-0005-0000-0000-0000C6140000}"/>
    <cellStyle name="Normal 4 3 4 2 2" xfId="5318" xr:uid="{00000000-0005-0000-0000-0000C7140000}"/>
    <cellStyle name="Normal 4 3 4 2 3" xfId="5319" xr:uid="{00000000-0005-0000-0000-0000C8140000}"/>
    <cellStyle name="Normal 4 3 4 2 4" xfId="5320" xr:uid="{00000000-0005-0000-0000-0000C9140000}"/>
    <cellStyle name="Normal 4 3 4 2 5" xfId="5321" xr:uid="{00000000-0005-0000-0000-0000CA140000}"/>
    <cellStyle name="Normal 4 3 4 2 6" xfId="5322" xr:uid="{00000000-0005-0000-0000-0000CB140000}"/>
    <cellStyle name="Normal 4 3 4 2 7" xfId="5323" xr:uid="{00000000-0005-0000-0000-0000CC140000}"/>
    <cellStyle name="Normal 4 3 4 2 8" xfId="5324" xr:uid="{00000000-0005-0000-0000-0000CD140000}"/>
    <cellStyle name="Normal 4 3 4 2 9" xfId="5325" xr:uid="{00000000-0005-0000-0000-0000CE140000}"/>
    <cellStyle name="Normal 4 3 4 3" xfId="5326" xr:uid="{00000000-0005-0000-0000-0000CF140000}"/>
    <cellStyle name="Normal 4 3 4 3 2" xfId="5327" xr:uid="{00000000-0005-0000-0000-0000D0140000}"/>
    <cellStyle name="Normal 4 3 4 4" xfId="5328" xr:uid="{00000000-0005-0000-0000-0000D1140000}"/>
    <cellStyle name="Normal 4 3 4 5" xfId="5329" xr:uid="{00000000-0005-0000-0000-0000D2140000}"/>
    <cellStyle name="Normal 4 3 4 6" xfId="5330" xr:uid="{00000000-0005-0000-0000-0000D3140000}"/>
    <cellStyle name="Normal 4 3 4 7" xfId="5331" xr:uid="{00000000-0005-0000-0000-0000D4140000}"/>
    <cellStyle name="Normal 4 3 4 8" xfId="5332" xr:uid="{00000000-0005-0000-0000-0000D5140000}"/>
    <cellStyle name="Normal 4 3 4 9" xfId="5333" xr:uid="{00000000-0005-0000-0000-0000D6140000}"/>
    <cellStyle name="Normal 4 3 4_LT" xfId="5334" xr:uid="{00000000-0005-0000-0000-0000D7140000}"/>
    <cellStyle name="Normal 4 3 5" xfId="5335" xr:uid="{00000000-0005-0000-0000-0000D8140000}"/>
    <cellStyle name="Normal 4 3 5 10" xfId="5336" xr:uid="{00000000-0005-0000-0000-0000D9140000}"/>
    <cellStyle name="Normal 4 3 5 11" xfId="5337" xr:uid="{00000000-0005-0000-0000-0000DA140000}"/>
    <cellStyle name="Normal 4 3 5 2" xfId="5338" xr:uid="{00000000-0005-0000-0000-0000DB140000}"/>
    <cellStyle name="Normal 4 3 5 2 2" xfId="5339" xr:uid="{00000000-0005-0000-0000-0000DC140000}"/>
    <cellStyle name="Normal 4 3 5 2 3" xfId="5340" xr:uid="{00000000-0005-0000-0000-0000DD140000}"/>
    <cellStyle name="Normal 4 3 5 2 4" xfId="5341" xr:uid="{00000000-0005-0000-0000-0000DE140000}"/>
    <cellStyle name="Normal 4 3 5 2 5" xfId="5342" xr:uid="{00000000-0005-0000-0000-0000DF140000}"/>
    <cellStyle name="Normal 4 3 5 2 6" xfId="5343" xr:uid="{00000000-0005-0000-0000-0000E0140000}"/>
    <cellStyle name="Normal 4 3 5 2 7" xfId="5344" xr:uid="{00000000-0005-0000-0000-0000E1140000}"/>
    <cellStyle name="Normal 4 3 5 2 8" xfId="5345" xr:uid="{00000000-0005-0000-0000-0000E2140000}"/>
    <cellStyle name="Normal 4 3 5 2 9" xfId="5346" xr:uid="{00000000-0005-0000-0000-0000E3140000}"/>
    <cellStyle name="Normal 4 3 5 3" xfId="5347" xr:uid="{00000000-0005-0000-0000-0000E4140000}"/>
    <cellStyle name="Normal 4 3 5 3 2" xfId="5348" xr:uid="{00000000-0005-0000-0000-0000E5140000}"/>
    <cellStyle name="Normal 4 3 5 4" xfId="5349" xr:uid="{00000000-0005-0000-0000-0000E6140000}"/>
    <cellStyle name="Normal 4 3 5 5" xfId="5350" xr:uid="{00000000-0005-0000-0000-0000E7140000}"/>
    <cellStyle name="Normal 4 3 5 6" xfId="5351" xr:uid="{00000000-0005-0000-0000-0000E8140000}"/>
    <cellStyle name="Normal 4 3 5 7" xfId="5352" xr:uid="{00000000-0005-0000-0000-0000E9140000}"/>
    <cellStyle name="Normal 4 3 5 8" xfId="5353" xr:uid="{00000000-0005-0000-0000-0000EA140000}"/>
    <cellStyle name="Normal 4 3 5 9" xfId="5354" xr:uid="{00000000-0005-0000-0000-0000EB140000}"/>
    <cellStyle name="Normal 4 3 5_LT" xfId="5355" xr:uid="{00000000-0005-0000-0000-0000EC140000}"/>
    <cellStyle name="Normal 4 3 6" xfId="5356" xr:uid="{00000000-0005-0000-0000-0000ED140000}"/>
    <cellStyle name="Normal 4 3 6 2" xfId="5357" xr:uid="{00000000-0005-0000-0000-0000EE140000}"/>
    <cellStyle name="Normal 4 3 6 2 2" xfId="5358" xr:uid="{00000000-0005-0000-0000-0000EF140000}"/>
    <cellStyle name="Normal 4 3 6 2 3" xfId="5359" xr:uid="{00000000-0005-0000-0000-0000F0140000}"/>
    <cellStyle name="Normal 4 3 6 2 4" xfId="5360" xr:uid="{00000000-0005-0000-0000-0000F1140000}"/>
    <cellStyle name="Normal 4 3 6 2 5" xfId="5361" xr:uid="{00000000-0005-0000-0000-0000F2140000}"/>
    <cellStyle name="Normal 4 3 6 2 6" xfId="5362" xr:uid="{00000000-0005-0000-0000-0000F3140000}"/>
    <cellStyle name="Normal 4 3 6 2 7" xfId="5363" xr:uid="{00000000-0005-0000-0000-0000F4140000}"/>
    <cellStyle name="Normal 4 3 6 2 8" xfId="5364" xr:uid="{00000000-0005-0000-0000-0000F5140000}"/>
    <cellStyle name="Normal 4 3 6 3" xfId="5365" xr:uid="{00000000-0005-0000-0000-0000F6140000}"/>
    <cellStyle name="Normal 4 3 6 4" xfId="5366" xr:uid="{00000000-0005-0000-0000-0000F7140000}"/>
    <cellStyle name="Normal 4 3 6 5" xfId="5367" xr:uid="{00000000-0005-0000-0000-0000F8140000}"/>
    <cellStyle name="Normal 4 3 6 6" xfId="5368" xr:uid="{00000000-0005-0000-0000-0000F9140000}"/>
    <cellStyle name="Normal 4 3 6 7" xfId="5369" xr:uid="{00000000-0005-0000-0000-0000FA140000}"/>
    <cellStyle name="Normal 4 3 6 8" xfId="5370" xr:uid="{00000000-0005-0000-0000-0000FB140000}"/>
    <cellStyle name="Normal 4 3 6 9" xfId="5371" xr:uid="{00000000-0005-0000-0000-0000FC140000}"/>
    <cellStyle name="Normal 4 3 7" xfId="5372" xr:uid="{00000000-0005-0000-0000-0000FD140000}"/>
    <cellStyle name="Normal 4 3 7 2" xfId="5373" xr:uid="{00000000-0005-0000-0000-0000FE140000}"/>
    <cellStyle name="Normal 4 3 7 2 2" xfId="5374" xr:uid="{00000000-0005-0000-0000-0000FF140000}"/>
    <cellStyle name="Normal 4 3 7 2 3" xfId="5375" xr:uid="{00000000-0005-0000-0000-000000150000}"/>
    <cellStyle name="Normal 4 3 7 2 4" xfId="5376" xr:uid="{00000000-0005-0000-0000-000001150000}"/>
    <cellStyle name="Normal 4 3 7 2 5" xfId="5377" xr:uid="{00000000-0005-0000-0000-000002150000}"/>
    <cellStyle name="Normal 4 3 7 2 6" xfId="5378" xr:uid="{00000000-0005-0000-0000-000003150000}"/>
    <cellStyle name="Normal 4 3 7 2 7" xfId="5379" xr:uid="{00000000-0005-0000-0000-000004150000}"/>
    <cellStyle name="Normal 4 3 7 2 8" xfId="5380" xr:uid="{00000000-0005-0000-0000-000005150000}"/>
    <cellStyle name="Normal 4 3 7 3" xfId="5381" xr:uid="{00000000-0005-0000-0000-000006150000}"/>
    <cellStyle name="Normal 4 3 7 4" xfId="5382" xr:uid="{00000000-0005-0000-0000-000007150000}"/>
    <cellStyle name="Normal 4 3 7 5" xfId="5383" xr:uid="{00000000-0005-0000-0000-000008150000}"/>
    <cellStyle name="Normal 4 3 7 6" xfId="5384" xr:uid="{00000000-0005-0000-0000-000009150000}"/>
    <cellStyle name="Normal 4 3 7 7" xfId="5385" xr:uid="{00000000-0005-0000-0000-00000A150000}"/>
    <cellStyle name="Normal 4 3 7 8" xfId="5386" xr:uid="{00000000-0005-0000-0000-00000B150000}"/>
    <cellStyle name="Normal 4 3 7 9" xfId="5387" xr:uid="{00000000-0005-0000-0000-00000C150000}"/>
    <cellStyle name="Normal 4 3 8" xfId="5388" xr:uid="{00000000-0005-0000-0000-00000D150000}"/>
    <cellStyle name="Normal 4 3 8 2" xfId="5389" xr:uid="{00000000-0005-0000-0000-00000E150000}"/>
    <cellStyle name="Normal 4 3 8 3" xfId="5390" xr:uid="{00000000-0005-0000-0000-00000F150000}"/>
    <cellStyle name="Normal 4 3 8 4" xfId="5391" xr:uid="{00000000-0005-0000-0000-000010150000}"/>
    <cellStyle name="Normal 4 3 8 5" xfId="5392" xr:uid="{00000000-0005-0000-0000-000011150000}"/>
    <cellStyle name="Normal 4 3 8 6" xfId="5393" xr:uid="{00000000-0005-0000-0000-000012150000}"/>
    <cellStyle name="Normal 4 3 8 7" xfId="5394" xr:uid="{00000000-0005-0000-0000-000013150000}"/>
    <cellStyle name="Normal 4 3 8 8" xfId="5395" xr:uid="{00000000-0005-0000-0000-000014150000}"/>
    <cellStyle name="Normal 4 3 8 9" xfId="5396" xr:uid="{00000000-0005-0000-0000-000015150000}"/>
    <cellStyle name="Normal 4 3 9" xfId="5397" xr:uid="{00000000-0005-0000-0000-000016150000}"/>
    <cellStyle name="Normal 4 3 9 2" xfId="5398" xr:uid="{00000000-0005-0000-0000-000017150000}"/>
    <cellStyle name="Normal 4 3 9 3" xfId="5399" xr:uid="{00000000-0005-0000-0000-000018150000}"/>
    <cellStyle name="Normal 4 3 9 4" xfId="5400" xr:uid="{00000000-0005-0000-0000-000019150000}"/>
    <cellStyle name="Normal 4 3 9 5" xfId="5401" xr:uid="{00000000-0005-0000-0000-00001A150000}"/>
    <cellStyle name="Normal 4 3 9 6" xfId="5402" xr:uid="{00000000-0005-0000-0000-00001B150000}"/>
    <cellStyle name="Normal 4 3 9 7" xfId="5403" xr:uid="{00000000-0005-0000-0000-00001C150000}"/>
    <cellStyle name="Normal 4 3 9 8" xfId="5404" xr:uid="{00000000-0005-0000-0000-00001D150000}"/>
    <cellStyle name="Normal 4 3 9 9" xfId="5405" xr:uid="{00000000-0005-0000-0000-00001E150000}"/>
    <cellStyle name="Normal 4 3_LT" xfId="5406" xr:uid="{00000000-0005-0000-0000-00001F150000}"/>
    <cellStyle name="Normal 4 30" xfId="5407" xr:uid="{00000000-0005-0000-0000-000020150000}"/>
    <cellStyle name="Normal 4 30 2" xfId="5408" xr:uid="{00000000-0005-0000-0000-000021150000}"/>
    <cellStyle name="Normal 4 31" xfId="5409" xr:uid="{00000000-0005-0000-0000-000022150000}"/>
    <cellStyle name="Normal 4 31 2" xfId="5410" xr:uid="{00000000-0005-0000-0000-000023150000}"/>
    <cellStyle name="Normal 4 32" xfId="5411" xr:uid="{00000000-0005-0000-0000-000024150000}"/>
    <cellStyle name="Normal 4 32 2" xfId="5412" xr:uid="{00000000-0005-0000-0000-000025150000}"/>
    <cellStyle name="Normal 4 33" xfId="5413" xr:uid="{00000000-0005-0000-0000-000026150000}"/>
    <cellStyle name="Normal 4 33 2" xfId="5414" xr:uid="{00000000-0005-0000-0000-000027150000}"/>
    <cellStyle name="Normal 4 34" xfId="5415" xr:uid="{00000000-0005-0000-0000-000028150000}"/>
    <cellStyle name="Normal 4 34 2" xfId="5416" xr:uid="{00000000-0005-0000-0000-000029150000}"/>
    <cellStyle name="Normal 4 35" xfId="5417" xr:uid="{00000000-0005-0000-0000-00002A150000}"/>
    <cellStyle name="Normal 4 35 2" xfId="5418" xr:uid="{00000000-0005-0000-0000-00002B150000}"/>
    <cellStyle name="Normal 4 36" xfId="5419" xr:uid="{00000000-0005-0000-0000-00002C150000}"/>
    <cellStyle name="Normal 4 36 2" xfId="5420" xr:uid="{00000000-0005-0000-0000-00002D150000}"/>
    <cellStyle name="Normal 4 37" xfId="5421" xr:uid="{00000000-0005-0000-0000-00002E150000}"/>
    <cellStyle name="Normal 4 37 2" xfId="5422" xr:uid="{00000000-0005-0000-0000-00002F150000}"/>
    <cellStyle name="Normal 4 38" xfId="5423" xr:uid="{00000000-0005-0000-0000-000030150000}"/>
    <cellStyle name="Normal 4 38 2" xfId="5424" xr:uid="{00000000-0005-0000-0000-000031150000}"/>
    <cellStyle name="Normal 4 39" xfId="5425" xr:uid="{00000000-0005-0000-0000-000032150000}"/>
    <cellStyle name="Normal 4 39 2" xfId="5426" xr:uid="{00000000-0005-0000-0000-000033150000}"/>
    <cellStyle name="Normal 4 4" xfId="5427" xr:uid="{00000000-0005-0000-0000-000034150000}"/>
    <cellStyle name="Normal 4 4 10" xfId="5428" xr:uid="{00000000-0005-0000-0000-000035150000}"/>
    <cellStyle name="Normal 4 4 10 2" xfId="5429" xr:uid="{00000000-0005-0000-0000-000036150000}"/>
    <cellStyle name="Normal 4 4 11" xfId="5430" xr:uid="{00000000-0005-0000-0000-000037150000}"/>
    <cellStyle name="Normal 4 4 12" xfId="5431" xr:uid="{00000000-0005-0000-0000-000038150000}"/>
    <cellStyle name="Normal 4 4 13" xfId="5432" xr:uid="{00000000-0005-0000-0000-000039150000}"/>
    <cellStyle name="Normal 4 4 14" xfId="5433" xr:uid="{00000000-0005-0000-0000-00003A150000}"/>
    <cellStyle name="Normal 4 4 15" xfId="5434" xr:uid="{00000000-0005-0000-0000-00003B150000}"/>
    <cellStyle name="Normal 4 4 16" xfId="5435" xr:uid="{00000000-0005-0000-0000-00003C150000}"/>
    <cellStyle name="Normal 4 4 17" xfId="5436" xr:uid="{00000000-0005-0000-0000-00003D150000}"/>
    <cellStyle name="Normal 4 4 18" xfId="5437" xr:uid="{00000000-0005-0000-0000-00003E150000}"/>
    <cellStyle name="Normal 4 4 2" xfId="5438" xr:uid="{00000000-0005-0000-0000-00003F150000}"/>
    <cellStyle name="Normal 4 4 2 2" xfId="5439" xr:uid="{00000000-0005-0000-0000-000040150000}"/>
    <cellStyle name="Normal 4 4 3" xfId="5440" xr:uid="{00000000-0005-0000-0000-000041150000}"/>
    <cellStyle name="Normal 4 4 3 2" xfId="5441" xr:uid="{00000000-0005-0000-0000-000042150000}"/>
    <cellStyle name="Normal 4 4 4" xfId="5442" xr:uid="{00000000-0005-0000-0000-000043150000}"/>
    <cellStyle name="Normal 4 4 4 2" xfId="5443" xr:uid="{00000000-0005-0000-0000-000044150000}"/>
    <cellStyle name="Normal 4 4 5" xfId="5444" xr:uid="{00000000-0005-0000-0000-000045150000}"/>
    <cellStyle name="Normal 4 4 5 2" xfId="5445" xr:uid="{00000000-0005-0000-0000-000046150000}"/>
    <cellStyle name="Normal 4 4 6" xfId="5446" xr:uid="{00000000-0005-0000-0000-000047150000}"/>
    <cellStyle name="Normal 4 4 6 2" xfId="5447" xr:uid="{00000000-0005-0000-0000-000048150000}"/>
    <cellStyle name="Normal 4 4 7" xfId="5448" xr:uid="{00000000-0005-0000-0000-000049150000}"/>
    <cellStyle name="Normal 4 4 7 2" xfId="5449" xr:uid="{00000000-0005-0000-0000-00004A150000}"/>
    <cellStyle name="Normal 4 4 8" xfId="5450" xr:uid="{00000000-0005-0000-0000-00004B150000}"/>
    <cellStyle name="Normal 4 4 8 2" xfId="5451" xr:uid="{00000000-0005-0000-0000-00004C150000}"/>
    <cellStyle name="Normal 4 4 9" xfId="5452" xr:uid="{00000000-0005-0000-0000-00004D150000}"/>
    <cellStyle name="Normal 4 4 9 2" xfId="5453" xr:uid="{00000000-0005-0000-0000-00004E150000}"/>
    <cellStyle name="Normal 4 40" xfId="5454" xr:uid="{00000000-0005-0000-0000-00004F150000}"/>
    <cellStyle name="Normal 4 40 2" xfId="5455" xr:uid="{00000000-0005-0000-0000-000050150000}"/>
    <cellStyle name="Normal 4 41" xfId="5456" xr:uid="{00000000-0005-0000-0000-000051150000}"/>
    <cellStyle name="Normal 4 41 2" xfId="5457" xr:uid="{00000000-0005-0000-0000-000052150000}"/>
    <cellStyle name="Normal 4 42" xfId="5458" xr:uid="{00000000-0005-0000-0000-000053150000}"/>
    <cellStyle name="Normal 4 42 2" xfId="5459" xr:uid="{00000000-0005-0000-0000-000054150000}"/>
    <cellStyle name="Normal 4 43" xfId="5460" xr:uid="{00000000-0005-0000-0000-000055150000}"/>
    <cellStyle name="Normal 4 43 2" xfId="5461" xr:uid="{00000000-0005-0000-0000-000056150000}"/>
    <cellStyle name="Normal 4 44" xfId="5462" xr:uid="{00000000-0005-0000-0000-000057150000}"/>
    <cellStyle name="Normal 4 44 2" xfId="5463" xr:uid="{00000000-0005-0000-0000-000058150000}"/>
    <cellStyle name="Normal 4 45" xfId="5464" xr:uid="{00000000-0005-0000-0000-000059150000}"/>
    <cellStyle name="Normal 4 45 2" xfId="5465" xr:uid="{00000000-0005-0000-0000-00005A150000}"/>
    <cellStyle name="Normal 4 46" xfId="5466" xr:uid="{00000000-0005-0000-0000-00005B150000}"/>
    <cellStyle name="Normal 4 46 2" xfId="5467" xr:uid="{00000000-0005-0000-0000-00005C150000}"/>
    <cellStyle name="Normal 4 47" xfId="5468" xr:uid="{00000000-0005-0000-0000-00005D150000}"/>
    <cellStyle name="Normal 4 47 2" xfId="5469" xr:uid="{00000000-0005-0000-0000-00005E150000}"/>
    <cellStyle name="Normal 4 48" xfId="5470" xr:uid="{00000000-0005-0000-0000-00005F150000}"/>
    <cellStyle name="Normal 4 48 2" xfId="5471" xr:uid="{00000000-0005-0000-0000-000060150000}"/>
    <cellStyle name="Normal 4 49" xfId="5472" xr:uid="{00000000-0005-0000-0000-000061150000}"/>
    <cellStyle name="Normal 4 5" xfId="5473" xr:uid="{00000000-0005-0000-0000-000062150000}"/>
    <cellStyle name="Normal 4 5 10" xfId="5474" xr:uid="{00000000-0005-0000-0000-000063150000}"/>
    <cellStyle name="Normal 4 5 2" xfId="5475" xr:uid="{00000000-0005-0000-0000-000064150000}"/>
    <cellStyle name="Normal 4 5 2 2" xfId="5476" xr:uid="{00000000-0005-0000-0000-000065150000}"/>
    <cellStyle name="Normal 4 5 2 3" xfId="5477" xr:uid="{00000000-0005-0000-0000-000066150000}"/>
    <cellStyle name="Normal 4 5 2 4" xfId="5478" xr:uid="{00000000-0005-0000-0000-000067150000}"/>
    <cellStyle name="Normal 4 5 2 5" xfId="5479" xr:uid="{00000000-0005-0000-0000-000068150000}"/>
    <cellStyle name="Normal 4 5 2 6" xfId="5480" xr:uid="{00000000-0005-0000-0000-000069150000}"/>
    <cellStyle name="Normal 4 5 2 7" xfId="5481" xr:uid="{00000000-0005-0000-0000-00006A150000}"/>
    <cellStyle name="Normal 4 5 2 8" xfId="5482" xr:uid="{00000000-0005-0000-0000-00006B150000}"/>
    <cellStyle name="Normal 4 5 3" xfId="5483" xr:uid="{00000000-0005-0000-0000-00006C150000}"/>
    <cellStyle name="Normal 4 5 4" xfId="5484" xr:uid="{00000000-0005-0000-0000-00006D150000}"/>
    <cellStyle name="Normal 4 5 5" xfId="5485" xr:uid="{00000000-0005-0000-0000-00006E150000}"/>
    <cellStyle name="Normal 4 5 6" xfId="5486" xr:uid="{00000000-0005-0000-0000-00006F150000}"/>
    <cellStyle name="Normal 4 5 7" xfId="5487" xr:uid="{00000000-0005-0000-0000-000070150000}"/>
    <cellStyle name="Normal 4 5 8" xfId="5488" xr:uid="{00000000-0005-0000-0000-000071150000}"/>
    <cellStyle name="Normal 4 5 9" xfId="5489" xr:uid="{00000000-0005-0000-0000-000072150000}"/>
    <cellStyle name="Normal 4 50" xfId="5490" xr:uid="{00000000-0005-0000-0000-000073150000}"/>
    <cellStyle name="Normal 4 51" xfId="5491" xr:uid="{00000000-0005-0000-0000-000074150000}"/>
    <cellStyle name="Normal 4 52" xfId="5492" xr:uid="{00000000-0005-0000-0000-000075150000}"/>
    <cellStyle name="Normal 4 53" xfId="5493" xr:uid="{00000000-0005-0000-0000-000076150000}"/>
    <cellStyle name="Normal 4 54" xfId="5494" xr:uid="{00000000-0005-0000-0000-000077150000}"/>
    <cellStyle name="Normal 4 55" xfId="5495" xr:uid="{00000000-0005-0000-0000-000078150000}"/>
    <cellStyle name="Normal 4 56" xfId="5496" xr:uid="{00000000-0005-0000-0000-000079150000}"/>
    <cellStyle name="Normal 4 57" xfId="5497" xr:uid="{00000000-0005-0000-0000-00007A150000}"/>
    <cellStyle name="Normal 4 6" xfId="5498" xr:uid="{00000000-0005-0000-0000-00007B150000}"/>
    <cellStyle name="Normal 4 6 10" xfId="5499" xr:uid="{00000000-0005-0000-0000-00007C150000}"/>
    <cellStyle name="Normal 4 6 11" xfId="5500" xr:uid="{00000000-0005-0000-0000-00007D150000}"/>
    <cellStyle name="Normal 4 6 12" xfId="5501" xr:uid="{00000000-0005-0000-0000-00007E150000}"/>
    <cellStyle name="Normal 4 6 13" xfId="5502" xr:uid="{00000000-0005-0000-0000-00007F150000}"/>
    <cellStyle name="Normal 4 6 14" xfId="5503" xr:uid="{00000000-0005-0000-0000-000080150000}"/>
    <cellStyle name="Normal 4 6 15" xfId="5504" xr:uid="{00000000-0005-0000-0000-000081150000}"/>
    <cellStyle name="Normal 4 6 2" xfId="5505" xr:uid="{00000000-0005-0000-0000-000082150000}"/>
    <cellStyle name="Normal 4 6 2 10" xfId="5506" xr:uid="{00000000-0005-0000-0000-000083150000}"/>
    <cellStyle name="Normal 4 6 2 11" xfId="5507" xr:uid="{00000000-0005-0000-0000-000084150000}"/>
    <cellStyle name="Normal 4 6 2 12" xfId="5508" xr:uid="{00000000-0005-0000-0000-000085150000}"/>
    <cellStyle name="Normal 4 6 2 13" xfId="5509" xr:uid="{00000000-0005-0000-0000-000086150000}"/>
    <cellStyle name="Normal 4 6 2 14" xfId="5510" xr:uid="{00000000-0005-0000-0000-000087150000}"/>
    <cellStyle name="Normal 4 6 2 15" xfId="5511" xr:uid="{00000000-0005-0000-0000-000088150000}"/>
    <cellStyle name="Normal 4 6 2 16" xfId="5512" xr:uid="{00000000-0005-0000-0000-000089150000}"/>
    <cellStyle name="Normal 4 6 2 2" xfId="5513" xr:uid="{00000000-0005-0000-0000-00008A150000}"/>
    <cellStyle name="Normal 4 6 2 2 2" xfId="5514" xr:uid="{00000000-0005-0000-0000-00008B150000}"/>
    <cellStyle name="Normal 4 6 2 2 2 2" xfId="5515" xr:uid="{00000000-0005-0000-0000-00008C150000}"/>
    <cellStyle name="Normal 4 6 2 2 3" xfId="5516" xr:uid="{00000000-0005-0000-0000-00008D150000}"/>
    <cellStyle name="Normal 4 6 2 2 3 2" xfId="5517" xr:uid="{00000000-0005-0000-0000-00008E150000}"/>
    <cellStyle name="Normal 4 6 2 2 4" xfId="5518" xr:uid="{00000000-0005-0000-0000-00008F150000}"/>
    <cellStyle name="Normal 4 6 2 2_LT" xfId="5519" xr:uid="{00000000-0005-0000-0000-000090150000}"/>
    <cellStyle name="Normal 4 6 2 3" xfId="5520" xr:uid="{00000000-0005-0000-0000-000091150000}"/>
    <cellStyle name="Normal 4 6 2 3 2" xfId="5521" xr:uid="{00000000-0005-0000-0000-000092150000}"/>
    <cellStyle name="Normal 4 6 2 3 2 2" xfId="5522" xr:uid="{00000000-0005-0000-0000-000093150000}"/>
    <cellStyle name="Normal 4 6 2 3 3" xfId="5523" xr:uid="{00000000-0005-0000-0000-000094150000}"/>
    <cellStyle name="Normal 4 6 2 3 3 2" xfId="5524" xr:uid="{00000000-0005-0000-0000-000095150000}"/>
    <cellStyle name="Normal 4 6 2 3 4" xfId="5525" xr:uid="{00000000-0005-0000-0000-000096150000}"/>
    <cellStyle name="Normal 4 6 2 3_LT" xfId="5526" xr:uid="{00000000-0005-0000-0000-000097150000}"/>
    <cellStyle name="Normal 4 6 2 4" xfId="5527" xr:uid="{00000000-0005-0000-0000-000098150000}"/>
    <cellStyle name="Normal 4 6 2 4 2" xfId="5528" xr:uid="{00000000-0005-0000-0000-000099150000}"/>
    <cellStyle name="Normal 4 6 2 5" xfId="5529" xr:uid="{00000000-0005-0000-0000-00009A150000}"/>
    <cellStyle name="Normal 4 6 2 5 2" xfId="5530" xr:uid="{00000000-0005-0000-0000-00009B150000}"/>
    <cellStyle name="Normal 4 6 2 6" xfId="5531" xr:uid="{00000000-0005-0000-0000-00009C150000}"/>
    <cellStyle name="Normal 4 6 2 7" xfId="5532" xr:uid="{00000000-0005-0000-0000-00009D150000}"/>
    <cellStyle name="Normal 4 6 2 8" xfId="5533" xr:uid="{00000000-0005-0000-0000-00009E150000}"/>
    <cellStyle name="Normal 4 6 2 9" xfId="5534" xr:uid="{00000000-0005-0000-0000-00009F150000}"/>
    <cellStyle name="Normal 4 6 2_LT" xfId="5535" xr:uid="{00000000-0005-0000-0000-0000A0150000}"/>
    <cellStyle name="Normal 4 6 3" xfId="5536" xr:uid="{00000000-0005-0000-0000-0000A1150000}"/>
    <cellStyle name="Normal 4 6 4" xfId="5537" xr:uid="{00000000-0005-0000-0000-0000A2150000}"/>
    <cellStyle name="Normal 4 6 5" xfId="5538" xr:uid="{00000000-0005-0000-0000-0000A3150000}"/>
    <cellStyle name="Normal 4 6 6" xfId="5539" xr:uid="{00000000-0005-0000-0000-0000A4150000}"/>
    <cellStyle name="Normal 4 6 7" xfId="5540" xr:uid="{00000000-0005-0000-0000-0000A5150000}"/>
    <cellStyle name="Normal 4 6 8" xfId="5541" xr:uid="{00000000-0005-0000-0000-0000A6150000}"/>
    <cellStyle name="Normal 4 6 9" xfId="5542" xr:uid="{00000000-0005-0000-0000-0000A7150000}"/>
    <cellStyle name="Normal 4 7" xfId="5543" xr:uid="{00000000-0005-0000-0000-0000A8150000}"/>
    <cellStyle name="Normal 4 7 10" xfId="5544" xr:uid="{00000000-0005-0000-0000-0000A9150000}"/>
    <cellStyle name="Normal 4 7 11" xfId="5545" xr:uid="{00000000-0005-0000-0000-0000AA150000}"/>
    <cellStyle name="Normal 4 7 12" xfId="5546" xr:uid="{00000000-0005-0000-0000-0000AB150000}"/>
    <cellStyle name="Normal 4 7 13" xfId="5547" xr:uid="{00000000-0005-0000-0000-0000AC150000}"/>
    <cellStyle name="Normal 4 7 14" xfId="5548" xr:uid="{00000000-0005-0000-0000-0000AD150000}"/>
    <cellStyle name="Normal 4 7 15" xfId="5549" xr:uid="{00000000-0005-0000-0000-0000AE150000}"/>
    <cellStyle name="Normal 4 7 16" xfId="5550" xr:uid="{00000000-0005-0000-0000-0000AF150000}"/>
    <cellStyle name="Normal 4 7 2" xfId="5551" xr:uid="{00000000-0005-0000-0000-0000B0150000}"/>
    <cellStyle name="Normal 4 7 2 10" xfId="5552" xr:uid="{00000000-0005-0000-0000-0000B1150000}"/>
    <cellStyle name="Normal 4 7 2 11" xfId="5553" xr:uid="{00000000-0005-0000-0000-0000B2150000}"/>
    <cellStyle name="Normal 4 7 2 2" xfId="5554" xr:uid="{00000000-0005-0000-0000-0000B3150000}"/>
    <cellStyle name="Normal 4 7 2 2 2" xfId="5555" xr:uid="{00000000-0005-0000-0000-0000B4150000}"/>
    <cellStyle name="Normal 4 7 2 3" xfId="5556" xr:uid="{00000000-0005-0000-0000-0000B5150000}"/>
    <cellStyle name="Normal 4 7 2 3 2" xfId="5557" xr:uid="{00000000-0005-0000-0000-0000B6150000}"/>
    <cellStyle name="Normal 4 7 2 4" xfId="5558" xr:uid="{00000000-0005-0000-0000-0000B7150000}"/>
    <cellStyle name="Normal 4 7 2 5" xfId="5559" xr:uid="{00000000-0005-0000-0000-0000B8150000}"/>
    <cellStyle name="Normal 4 7 2 6" xfId="5560" xr:uid="{00000000-0005-0000-0000-0000B9150000}"/>
    <cellStyle name="Normal 4 7 2 7" xfId="5561" xr:uid="{00000000-0005-0000-0000-0000BA150000}"/>
    <cellStyle name="Normal 4 7 2 8" xfId="5562" xr:uid="{00000000-0005-0000-0000-0000BB150000}"/>
    <cellStyle name="Normal 4 7 2 9" xfId="5563" xr:uid="{00000000-0005-0000-0000-0000BC150000}"/>
    <cellStyle name="Normal 4 7 2_LT" xfId="5564" xr:uid="{00000000-0005-0000-0000-0000BD150000}"/>
    <cellStyle name="Normal 4 7 3" xfId="5565" xr:uid="{00000000-0005-0000-0000-0000BE150000}"/>
    <cellStyle name="Normal 4 7 3 2" xfId="5566" xr:uid="{00000000-0005-0000-0000-0000BF150000}"/>
    <cellStyle name="Normal 4 7 3 2 2" xfId="5567" xr:uid="{00000000-0005-0000-0000-0000C0150000}"/>
    <cellStyle name="Normal 4 7 3 3" xfId="5568" xr:uid="{00000000-0005-0000-0000-0000C1150000}"/>
    <cellStyle name="Normal 4 7 3 3 2" xfId="5569" xr:uid="{00000000-0005-0000-0000-0000C2150000}"/>
    <cellStyle name="Normal 4 7 3 4" xfId="5570" xr:uid="{00000000-0005-0000-0000-0000C3150000}"/>
    <cellStyle name="Normal 4 7 3_LT" xfId="5571" xr:uid="{00000000-0005-0000-0000-0000C4150000}"/>
    <cellStyle name="Normal 4 7 4" xfId="5572" xr:uid="{00000000-0005-0000-0000-0000C5150000}"/>
    <cellStyle name="Normal 4 7 4 2" xfId="5573" xr:uid="{00000000-0005-0000-0000-0000C6150000}"/>
    <cellStyle name="Normal 4 7 5" xfId="5574" xr:uid="{00000000-0005-0000-0000-0000C7150000}"/>
    <cellStyle name="Normal 4 7 5 2" xfId="5575" xr:uid="{00000000-0005-0000-0000-0000C8150000}"/>
    <cellStyle name="Normal 4 7 6" xfId="5576" xr:uid="{00000000-0005-0000-0000-0000C9150000}"/>
    <cellStyle name="Normal 4 7 7" xfId="5577" xr:uid="{00000000-0005-0000-0000-0000CA150000}"/>
    <cellStyle name="Normal 4 7 8" xfId="5578" xr:uid="{00000000-0005-0000-0000-0000CB150000}"/>
    <cellStyle name="Normal 4 7 9" xfId="5579" xr:uid="{00000000-0005-0000-0000-0000CC150000}"/>
    <cellStyle name="Normal 4 7_LT" xfId="5580" xr:uid="{00000000-0005-0000-0000-0000CD150000}"/>
    <cellStyle name="Normal 4 8" xfId="5581" xr:uid="{00000000-0005-0000-0000-0000CE150000}"/>
    <cellStyle name="Normal 4 8 10" xfId="5582" xr:uid="{00000000-0005-0000-0000-0000CF150000}"/>
    <cellStyle name="Normal 4 8 11" xfId="5583" xr:uid="{00000000-0005-0000-0000-0000D0150000}"/>
    <cellStyle name="Normal 4 8 12" xfId="5584" xr:uid="{00000000-0005-0000-0000-0000D1150000}"/>
    <cellStyle name="Normal 4 8 13" xfId="5585" xr:uid="{00000000-0005-0000-0000-0000D2150000}"/>
    <cellStyle name="Normal 4 8 14" xfId="5586" xr:uid="{00000000-0005-0000-0000-0000D3150000}"/>
    <cellStyle name="Normal 4 8 15" xfId="5587" xr:uid="{00000000-0005-0000-0000-0000D4150000}"/>
    <cellStyle name="Normal 4 8 2" xfId="5588" xr:uid="{00000000-0005-0000-0000-0000D5150000}"/>
    <cellStyle name="Normal 4 8 2 10" xfId="5589" xr:uid="{00000000-0005-0000-0000-0000D6150000}"/>
    <cellStyle name="Normal 4 8 2 2" xfId="5590" xr:uid="{00000000-0005-0000-0000-0000D7150000}"/>
    <cellStyle name="Normal 4 8 2 2 2" xfId="5591" xr:uid="{00000000-0005-0000-0000-0000D8150000}"/>
    <cellStyle name="Normal 4 8 2 2 2 2" xfId="5592" xr:uid="{00000000-0005-0000-0000-0000D9150000}"/>
    <cellStyle name="Normal 4 8 2 2 2 2 2" xfId="5593" xr:uid="{00000000-0005-0000-0000-0000DA150000}"/>
    <cellStyle name="Normal 4 8 2 3" xfId="5594" xr:uid="{00000000-0005-0000-0000-0000DB150000}"/>
    <cellStyle name="Normal 4 8 2 3 2" xfId="5595" xr:uid="{00000000-0005-0000-0000-0000DC150000}"/>
    <cellStyle name="Normal 4 8 2 4" xfId="5596" xr:uid="{00000000-0005-0000-0000-0000DD150000}"/>
    <cellStyle name="Normal 4 8 2 5" xfId="5597" xr:uid="{00000000-0005-0000-0000-0000DE150000}"/>
    <cellStyle name="Normal 4 8 2 6" xfId="5598" xr:uid="{00000000-0005-0000-0000-0000DF150000}"/>
    <cellStyle name="Normal 4 8 2 7" xfId="5599" xr:uid="{00000000-0005-0000-0000-0000E0150000}"/>
    <cellStyle name="Normal 4 8 2 8" xfId="5600" xr:uid="{00000000-0005-0000-0000-0000E1150000}"/>
    <cellStyle name="Normal 4 8 2 9" xfId="5601" xr:uid="{00000000-0005-0000-0000-0000E2150000}"/>
    <cellStyle name="Normal 4 8 3" xfId="5602" xr:uid="{00000000-0005-0000-0000-0000E3150000}"/>
    <cellStyle name="Normal 4 8 3 2" xfId="5603" xr:uid="{00000000-0005-0000-0000-0000E4150000}"/>
    <cellStyle name="Normal 4 8 3 2 2" xfId="5604" xr:uid="{00000000-0005-0000-0000-0000E5150000}"/>
    <cellStyle name="Normal 4 8 3 3" xfId="5605" xr:uid="{00000000-0005-0000-0000-0000E6150000}"/>
    <cellStyle name="Normal 4 8 3 3 2" xfId="5606" xr:uid="{00000000-0005-0000-0000-0000E7150000}"/>
    <cellStyle name="Normal 4 8 3 4" xfId="5607" xr:uid="{00000000-0005-0000-0000-0000E8150000}"/>
    <cellStyle name="Normal 4 8 3_LT" xfId="5608" xr:uid="{00000000-0005-0000-0000-0000E9150000}"/>
    <cellStyle name="Normal 4 8 4" xfId="5609" xr:uid="{00000000-0005-0000-0000-0000EA150000}"/>
    <cellStyle name="Normal 4 8 4 2" xfId="5610" xr:uid="{00000000-0005-0000-0000-0000EB150000}"/>
    <cellStyle name="Normal 4 8 5" xfId="5611" xr:uid="{00000000-0005-0000-0000-0000EC150000}"/>
    <cellStyle name="Normal 4 8 5 2" xfId="5612" xr:uid="{00000000-0005-0000-0000-0000ED150000}"/>
    <cellStyle name="Normal 4 8 6" xfId="5613" xr:uid="{00000000-0005-0000-0000-0000EE150000}"/>
    <cellStyle name="Normal 4 8 7" xfId="5614" xr:uid="{00000000-0005-0000-0000-0000EF150000}"/>
    <cellStyle name="Normal 4 8 8" xfId="5615" xr:uid="{00000000-0005-0000-0000-0000F0150000}"/>
    <cellStyle name="Normal 4 8 9" xfId="5616" xr:uid="{00000000-0005-0000-0000-0000F1150000}"/>
    <cellStyle name="Normal 4 8_LT" xfId="5617" xr:uid="{00000000-0005-0000-0000-0000F2150000}"/>
    <cellStyle name="Normal 4 9" xfId="5618" xr:uid="{00000000-0005-0000-0000-0000F3150000}"/>
    <cellStyle name="Normal 4 9 10" xfId="5619" xr:uid="{00000000-0005-0000-0000-0000F4150000}"/>
    <cellStyle name="Normal 4 9 11" xfId="5620" xr:uid="{00000000-0005-0000-0000-0000F5150000}"/>
    <cellStyle name="Normal 4 9 12" xfId="5621" xr:uid="{00000000-0005-0000-0000-0000F6150000}"/>
    <cellStyle name="Normal 4 9 13" xfId="5622" xr:uid="{00000000-0005-0000-0000-0000F7150000}"/>
    <cellStyle name="Normal 4 9 14" xfId="5623" xr:uid="{00000000-0005-0000-0000-0000F8150000}"/>
    <cellStyle name="Normal 4 9 15" xfId="5624" xr:uid="{00000000-0005-0000-0000-0000F9150000}"/>
    <cellStyle name="Normal 4 9 16" xfId="5625" xr:uid="{00000000-0005-0000-0000-0000FA150000}"/>
    <cellStyle name="Normal 4 9 2" xfId="5626" xr:uid="{00000000-0005-0000-0000-0000FB150000}"/>
    <cellStyle name="Normal 4 9 2 10" xfId="5627" xr:uid="{00000000-0005-0000-0000-0000FC150000}"/>
    <cellStyle name="Normal 4 9 2 11" xfId="5628" xr:uid="{00000000-0005-0000-0000-0000FD150000}"/>
    <cellStyle name="Normal 4 9 2 2" xfId="5629" xr:uid="{00000000-0005-0000-0000-0000FE150000}"/>
    <cellStyle name="Normal 4 9 2 2 2" xfId="5630" xr:uid="{00000000-0005-0000-0000-0000FF150000}"/>
    <cellStyle name="Normal 4 9 2 3" xfId="5631" xr:uid="{00000000-0005-0000-0000-000000160000}"/>
    <cellStyle name="Normal 4 9 2 3 2" xfId="5632" xr:uid="{00000000-0005-0000-0000-000001160000}"/>
    <cellStyle name="Normal 4 9 2 4" xfId="5633" xr:uid="{00000000-0005-0000-0000-000002160000}"/>
    <cellStyle name="Normal 4 9 2 5" xfId="5634" xr:uid="{00000000-0005-0000-0000-000003160000}"/>
    <cellStyle name="Normal 4 9 2 6" xfId="5635" xr:uid="{00000000-0005-0000-0000-000004160000}"/>
    <cellStyle name="Normal 4 9 2 7" xfId="5636" xr:uid="{00000000-0005-0000-0000-000005160000}"/>
    <cellStyle name="Normal 4 9 2 8" xfId="5637" xr:uid="{00000000-0005-0000-0000-000006160000}"/>
    <cellStyle name="Normal 4 9 2 9" xfId="5638" xr:uid="{00000000-0005-0000-0000-000007160000}"/>
    <cellStyle name="Normal 4 9 2_LT" xfId="5639" xr:uid="{00000000-0005-0000-0000-000008160000}"/>
    <cellStyle name="Normal 4 9 3" xfId="5640" xr:uid="{00000000-0005-0000-0000-000009160000}"/>
    <cellStyle name="Normal 4 9 3 2" xfId="5641" xr:uid="{00000000-0005-0000-0000-00000A160000}"/>
    <cellStyle name="Normal 4 9 3 2 2" xfId="5642" xr:uid="{00000000-0005-0000-0000-00000B160000}"/>
    <cellStyle name="Normal 4 9 3 3" xfId="5643" xr:uid="{00000000-0005-0000-0000-00000C160000}"/>
    <cellStyle name="Normal 4 9 3 3 2" xfId="5644" xr:uid="{00000000-0005-0000-0000-00000D160000}"/>
    <cellStyle name="Normal 4 9 3 4" xfId="5645" xr:uid="{00000000-0005-0000-0000-00000E160000}"/>
    <cellStyle name="Normal 4 9 3_LT" xfId="5646" xr:uid="{00000000-0005-0000-0000-00000F160000}"/>
    <cellStyle name="Normal 4 9 4" xfId="5647" xr:uid="{00000000-0005-0000-0000-000010160000}"/>
    <cellStyle name="Normal 4 9 4 2" xfId="5648" xr:uid="{00000000-0005-0000-0000-000011160000}"/>
    <cellStyle name="Normal 4 9 5" xfId="5649" xr:uid="{00000000-0005-0000-0000-000012160000}"/>
    <cellStyle name="Normal 4 9 5 2" xfId="5650" xr:uid="{00000000-0005-0000-0000-000013160000}"/>
    <cellStyle name="Normal 4 9 6" xfId="5651" xr:uid="{00000000-0005-0000-0000-000014160000}"/>
    <cellStyle name="Normal 4 9 7" xfId="5652" xr:uid="{00000000-0005-0000-0000-000015160000}"/>
    <cellStyle name="Normal 4 9 8" xfId="5653" xr:uid="{00000000-0005-0000-0000-000016160000}"/>
    <cellStyle name="Normal 4 9 9" xfId="5654" xr:uid="{00000000-0005-0000-0000-000017160000}"/>
    <cellStyle name="Normal 4 9_LT" xfId="5655" xr:uid="{00000000-0005-0000-0000-000018160000}"/>
    <cellStyle name="Normal 4__R__Format_Bgk_Circle" xfId="5656" xr:uid="{00000000-0005-0000-0000-000019160000}"/>
    <cellStyle name="Normal 40" xfId="5657" xr:uid="{00000000-0005-0000-0000-00001A160000}"/>
    <cellStyle name="Normal 40 2" xfId="5658" xr:uid="{00000000-0005-0000-0000-00001B160000}"/>
    <cellStyle name="Normal 40 3" xfId="5659" xr:uid="{00000000-0005-0000-0000-00001C160000}"/>
    <cellStyle name="Normal 40 4" xfId="5660" xr:uid="{00000000-0005-0000-0000-00001D160000}"/>
    <cellStyle name="Normal 40 5" xfId="5661" xr:uid="{00000000-0005-0000-0000-00001E160000}"/>
    <cellStyle name="Normal 40 6" xfId="5662" xr:uid="{00000000-0005-0000-0000-00001F160000}"/>
    <cellStyle name="Normal 40 7" xfId="5663" xr:uid="{00000000-0005-0000-0000-000020160000}"/>
    <cellStyle name="Normal 40 8" xfId="5664" xr:uid="{00000000-0005-0000-0000-000021160000}"/>
    <cellStyle name="Normal 41" xfId="5665" xr:uid="{00000000-0005-0000-0000-000022160000}"/>
    <cellStyle name="Normal 41 2" xfId="5666" xr:uid="{00000000-0005-0000-0000-000023160000}"/>
    <cellStyle name="Normal 41 3" xfId="5667" xr:uid="{00000000-0005-0000-0000-000024160000}"/>
    <cellStyle name="Normal 41 4" xfId="5668" xr:uid="{00000000-0005-0000-0000-000025160000}"/>
    <cellStyle name="Normal 41 5" xfId="5669" xr:uid="{00000000-0005-0000-0000-000026160000}"/>
    <cellStyle name="Normal 41 6" xfId="5670" xr:uid="{00000000-0005-0000-0000-000027160000}"/>
    <cellStyle name="Normal 41 7" xfId="5671" xr:uid="{00000000-0005-0000-0000-000028160000}"/>
    <cellStyle name="Normal 41 8" xfId="5672" xr:uid="{00000000-0005-0000-0000-000029160000}"/>
    <cellStyle name="Normal 42" xfId="5673" xr:uid="{00000000-0005-0000-0000-00002A160000}"/>
    <cellStyle name="Normal 42 2" xfId="5674" xr:uid="{00000000-0005-0000-0000-00002B160000}"/>
    <cellStyle name="Normal 42 3" xfId="5675" xr:uid="{00000000-0005-0000-0000-00002C160000}"/>
    <cellStyle name="Normal 42 4" xfId="5676" xr:uid="{00000000-0005-0000-0000-00002D160000}"/>
    <cellStyle name="Normal 42 5" xfId="5677" xr:uid="{00000000-0005-0000-0000-00002E160000}"/>
    <cellStyle name="Normal 42 6" xfId="5678" xr:uid="{00000000-0005-0000-0000-00002F160000}"/>
    <cellStyle name="Normal 42 7" xfId="5679" xr:uid="{00000000-0005-0000-0000-000030160000}"/>
    <cellStyle name="Normal 42 8" xfId="5680" xr:uid="{00000000-0005-0000-0000-000031160000}"/>
    <cellStyle name="Normal 43" xfId="5681" xr:uid="{00000000-0005-0000-0000-000032160000}"/>
    <cellStyle name="Normal 44" xfId="5682" xr:uid="{00000000-0005-0000-0000-000033160000}"/>
    <cellStyle name="Normal 44 2" xfId="5683" xr:uid="{00000000-0005-0000-0000-000034160000}"/>
    <cellStyle name="Normal 44 3" xfId="5684" xr:uid="{00000000-0005-0000-0000-000035160000}"/>
    <cellStyle name="Normal 44 4" xfId="5685" xr:uid="{00000000-0005-0000-0000-000036160000}"/>
    <cellStyle name="Normal 44 5" xfId="5686" xr:uid="{00000000-0005-0000-0000-000037160000}"/>
    <cellStyle name="Normal 44 6" xfId="5687" xr:uid="{00000000-0005-0000-0000-000038160000}"/>
    <cellStyle name="Normal 44 7" xfId="5688" xr:uid="{00000000-0005-0000-0000-000039160000}"/>
    <cellStyle name="Normal 44 8" xfId="5689" xr:uid="{00000000-0005-0000-0000-00003A160000}"/>
    <cellStyle name="Normal 45" xfId="5690" xr:uid="{00000000-0005-0000-0000-00003B160000}"/>
    <cellStyle name="Normal 46" xfId="5691" xr:uid="{00000000-0005-0000-0000-00003C160000}"/>
    <cellStyle name="Normal 47" xfId="5692" xr:uid="{00000000-0005-0000-0000-00003D160000}"/>
    <cellStyle name="Normal 48" xfId="5693" xr:uid="{00000000-0005-0000-0000-00003E160000}"/>
    <cellStyle name="Normal 48 2" xfId="5694" xr:uid="{00000000-0005-0000-0000-00003F160000}"/>
    <cellStyle name="Normal 48 3" xfId="5695" xr:uid="{00000000-0005-0000-0000-000040160000}"/>
    <cellStyle name="Normal 48 4" xfId="5696" xr:uid="{00000000-0005-0000-0000-000041160000}"/>
    <cellStyle name="Normal 48 5" xfId="5697" xr:uid="{00000000-0005-0000-0000-000042160000}"/>
    <cellStyle name="Normal 48 6" xfId="5698" xr:uid="{00000000-0005-0000-0000-000043160000}"/>
    <cellStyle name="Normal 48 7" xfId="5699" xr:uid="{00000000-0005-0000-0000-000044160000}"/>
    <cellStyle name="Normal 48 8" xfId="5700" xr:uid="{00000000-0005-0000-0000-000045160000}"/>
    <cellStyle name="Normal 49" xfId="5701" xr:uid="{00000000-0005-0000-0000-000046160000}"/>
    <cellStyle name="Normal 49 2" xfId="5702" xr:uid="{00000000-0005-0000-0000-000047160000}"/>
    <cellStyle name="Normal 5" xfId="5703" xr:uid="{00000000-0005-0000-0000-000048160000}"/>
    <cellStyle name="Normal 5 10" xfId="5704" xr:uid="{00000000-0005-0000-0000-000049160000}"/>
    <cellStyle name="Normal 5 10 2" xfId="5705" xr:uid="{00000000-0005-0000-0000-00004A160000}"/>
    <cellStyle name="Normal 5 10 3" xfId="5706" xr:uid="{00000000-0005-0000-0000-00004B160000}"/>
    <cellStyle name="Normal 5 10 4" xfId="5707" xr:uid="{00000000-0005-0000-0000-00004C160000}"/>
    <cellStyle name="Normal 5 10 5" xfId="5708" xr:uid="{00000000-0005-0000-0000-00004D160000}"/>
    <cellStyle name="Normal 5 10 6" xfId="5709" xr:uid="{00000000-0005-0000-0000-00004E160000}"/>
    <cellStyle name="Normal 5 10 7" xfId="5710" xr:uid="{00000000-0005-0000-0000-00004F160000}"/>
    <cellStyle name="Normal 5 10 8" xfId="5711" xr:uid="{00000000-0005-0000-0000-000050160000}"/>
    <cellStyle name="Normal 5 10 9" xfId="5712" xr:uid="{00000000-0005-0000-0000-000051160000}"/>
    <cellStyle name="Normal 5 11" xfId="5713" xr:uid="{00000000-0005-0000-0000-000052160000}"/>
    <cellStyle name="Normal 5 11 2" xfId="5714" xr:uid="{00000000-0005-0000-0000-000053160000}"/>
    <cellStyle name="Normal 5 11 3" xfId="5715" xr:uid="{00000000-0005-0000-0000-000054160000}"/>
    <cellStyle name="Normal 5 11 4" xfId="5716" xr:uid="{00000000-0005-0000-0000-000055160000}"/>
    <cellStyle name="Normal 5 11 5" xfId="5717" xr:uid="{00000000-0005-0000-0000-000056160000}"/>
    <cellStyle name="Normal 5 11 6" xfId="5718" xr:uid="{00000000-0005-0000-0000-000057160000}"/>
    <cellStyle name="Normal 5 11 7" xfId="5719" xr:uid="{00000000-0005-0000-0000-000058160000}"/>
    <cellStyle name="Normal 5 11 8" xfId="5720" xr:uid="{00000000-0005-0000-0000-000059160000}"/>
    <cellStyle name="Normal 5 11 9" xfId="5721" xr:uid="{00000000-0005-0000-0000-00005A160000}"/>
    <cellStyle name="Normal 5 12" xfId="5722" xr:uid="{00000000-0005-0000-0000-00005B160000}"/>
    <cellStyle name="Normal 5 12 2" xfId="5723" xr:uid="{00000000-0005-0000-0000-00005C160000}"/>
    <cellStyle name="Normal 5 12 3" xfId="5724" xr:uid="{00000000-0005-0000-0000-00005D160000}"/>
    <cellStyle name="Normal 5 12 4" xfId="5725" xr:uid="{00000000-0005-0000-0000-00005E160000}"/>
    <cellStyle name="Normal 5 12 5" xfId="5726" xr:uid="{00000000-0005-0000-0000-00005F160000}"/>
    <cellStyle name="Normal 5 12 6" xfId="5727" xr:uid="{00000000-0005-0000-0000-000060160000}"/>
    <cellStyle name="Normal 5 12 7" xfId="5728" xr:uid="{00000000-0005-0000-0000-000061160000}"/>
    <cellStyle name="Normal 5 12 8" xfId="5729" xr:uid="{00000000-0005-0000-0000-000062160000}"/>
    <cellStyle name="Normal 5 12 9" xfId="5730" xr:uid="{00000000-0005-0000-0000-000063160000}"/>
    <cellStyle name="Normal 5 13" xfId="5731" xr:uid="{00000000-0005-0000-0000-000064160000}"/>
    <cellStyle name="Normal 5 13 2" xfId="5732" xr:uid="{00000000-0005-0000-0000-000065160000}"/>
    <cellStyle name="Normal 5 13 3" xfId="5733" xr:uid="{00000000-0005-0000-0000-000066160000}"/>
    <cellStyle name="Normal 5 13 4" xfId="5734" xr:uid="{00000000-0005-0000-0000-000067160000}"/>
    <cellStyle name="Normal 5 13 5" xfId="5735" xr:uid="{00000000-0005-0000-0000-000068160000}"/>
    <cellStyle name="Normal 5 13 6" xfId="5736" xr:uid="{00000000-0005-0000-0000-000069160000}"/>
    <cellStyle name="Normal 5 13 7" xfId="5737" xr:uid="{00000000-0005-0000-0000-00006A160000}"/>
    <cellStyle name="Normal 5 13 8" xfId="5738" xr:uid="{00000000-0005-0000-0000-00006B160000}"/>
    <cellStyle name="Normal 5 13 9" xfId="5739" xr:uid="{00000000-0005-0000-0000-00006C160000}"/>
    <cellStyle name="Normal 5 14" xfId="5740" xr:uid="{00000000-0005-0000-0000-00006D160000}"/>
    <cellStyle name="Normal 5 14 2" xfId="5741" xr:uid="{00000000-0005-0000-0000-00006E160000}"/>
    <cellStyle name="Normal 5 14 3" xfId="5742" xr:uid="{00000000-0005-0000-0000-00006F160000}"/>
    <cellStyle name="Normal 5 14 4" xfId="5743" xr:uid="{00000000-0005-0000-0000-000070160000}"/>
    <cellStyle name="Normal 5 14 5" xfId="5744" xr:uid="{00000000-0005-0000-0000-000071160000}"/>
    <cellStyle name="Normal 5 14 6" xfId="5745" xr:uid="{00000000-0005-0000-0000-000072160000}"/>
    <cellStyle name="Normal 5 14 7" xfId="5746" xr:uid="{00000000-0005-0000-0000-000073160000}"/>
    <cellStyle name="Normal 5 14 8" xfId="5747" xr:uid="{00000000-0005-0000-0000-000074160000}"/>
    <cellStyle name="Normal 5 14 9" xfId="5748" xr:uid="{00000000-0005-0000-0000-000075160000}"/>
    <cellStyle name="Normal 5 15" xfId="5749" xr:uid="{00000000-0005-0000-0000-000076160000}"/>
    <cellStyle name="Normal 5 15 2" xfId="5750" xr:uid="{00000000-0005-0000-0000-000077160000}"/>
    <cellStyle name="Normal 5 15 3" xfId="5751" xr:uid="{00000000-0005-0000-0000-000078160000}"/>
    <cellStyle name="Normal 5 15 4" xfId="5752" xr:uid="{00000000-0005-0000-0000-000079160000}"/>
    <cellStyle name="Normal 5 15 5" xfId="5753" xr:uid="{00000000-0005-0000-0000-00007A160000}"/>
    <cellStyle name="Normal 5 15 6" xfId="5754" xr:uid="{00000000-0005-0000-0000-00007B160000}"/>
    <cellStyle name="Normal 5 15 7" xfId="5755" xr:uid="{00000000-0005-0000-0000-00007C160000}"/>
    <cellStyle name="Normal 5 15 8" xfId="5756" xr:uid="{00000000-0005-0000-0000-00007D160000}"/>
    <cellStyle name="Normal 5 15 9" xfId="5757" xr:uid="{00000000-0005-0000-0000-00007E160000}"/>
    <cellStyle name="Normal 5 16" xfId="5758" xr:uid="{00000000-0005-0000-0000-00007F160000}"/>
    <cellStyle name="Normal 5 16 2" xfId="5759" xr:uid="{00000000-0005-0000-0000-000080160000}"/>
    <cellStyle name="Normal 5 16 3" xfId="5760" xr:uid="{00000000-0005-0000-0000-000081160000}"/>
    <cellStyle name="Normal 5 16 4" xfId="5761" xr:uid="{00000000-0005-0000-0000-000082160000}"/>
    <cellStyle name="Normal 5 16 5" xfId="5762" xr:uid="{00000000-0005-0000-0000-000083160000}"/>
    <cellStyle name="Normal 5 16 6" xfId="5763" xr:uid="{00000000-0005-0000-0000-000084160000}"/>
    <cellStyle name="Normal 5 16 7" xfId="5764" xr:uid="{00000000-0005-0000-0000-000085160000}"/>
    <cellStyle name="Normal 5 16 8" xfId="5765" xr:uid="{00000000-0005-0000-0000-000086160000}"/>
    <cellStyle name="Normal 5 16 9" xfId="5766" xr:uid="{00000000-0005-0000-0000-000087160000}"/>
    <cellStyle name="Normal 5 17" xfId="5767" xr:uid="{00000000-0005-0000-0000-000088160000}"/>
    <cellStyle name="Normal 5 17 2" xfId="5768" xr:uid="{00000000-0005-0000-0000-000089160000}"/>
    <cellStyle name="Normal 5 17 3" xfId="5769" xr:uid="{00000000-0005-0000-0000-00008A160000}"/>
    <cellStyle name="Normal 5 17 4" xfId="5770" xr:uid="{00000000-0005-0000-0000-00008B160000}"/>
    <cellStyle name="Normal 5 17 5" xfId="5771" xr:uid="{00000000-0005-0000-0000-00008C160000}"/>
    <cellStyle name="Normal 5 17 6" xfId="5772" xr:uid="{00000000-0005-0000-0000-00008D160000}"/>
    <cellStyle name="Normal 5 17 7" xfId="5773" xr:uid="{00000000-0005-0000-0000-00008E160000}"/>
    <cellStyle name="Normal 5 17 8" xfId="5774" xr:uid="{00000000-0005-0000-0000-00008F160000}"/>
    <cellStyle name="Normal 5 17 9" xfId="5775" xr:uid="{00000000-0005-0000-0000-000090160000}"/>
    <cellStyle name="Normal 5 18" xfId="5776" xr:uid="{00000000-0005-0000-0000-000091160000}"/>
    <cellStyle name="Normal 5 18 2" xfId="5777" xr:uid="{00000000-0005-0000-0000-000092160000}"/>
    <cellStyle name="Normal 5 18 3" xfId="5778" xr:uid="{00000000-0005-0000-0000-000093160000}"/>
    <cellStyle name="Normal 5 18 4" xfId="5779" xr:uid="{00000000-0005-0000-0000-000094160000}"/>
    <cellStyle name="Normal 5 18 5" xfId="5780" xr:uid="{00000000-0005-0000-0000-000095160000}"/>
    <cellStyle name="Normal 5 18 6" xfId="5781" xr:uid="{00000000-0005-0000-0000-000096160000}"/>
    <cellStyle name="Normal 5 18 7" xfId="5782" xr:uid="{00000000-0005-0000-0000-000097160000}"/>
    <cellStyle name="Normal 5 18 8" xfId="5783" xr:uid="{00000000-0005-0000-0000-000098160000}"/>
    <cellStyle name="Normal 5 18 9" xfId="5784" xr:uid="{00000000-0005-0000-0000-000099160000}"/>
    <cellStyle name="Normal 5 19" xfId="5785" xr:uid="{00000000-0005-0000-0000-00009A160000}"/>
    <cellStyle name="Normal 5 19 2" xfId="5786" xr:uid="{00000000-0005-0000-0000-00009B160000}"/>
    <cellStyle name="Normal 5 19 3" xfId="5787" xr:uid="{00000000-0005-0000-0000-00009C160000}"/>
    <cellStyle name="Normal 5 19 4" xfId="5788" xr:uid="{00000000-0005-0000-0000-00009D160000}"/>
    <cellStyle name="Normal 5 19 5" xfId="5789" xr:uid="{00000000-0005-0000-0000-00009E160000}"/>
    <cellStyle name="Normal 5 19 6" xfId="5790" xr:uid="{00000000-0005-0000-0000-00009F160000}"/>
    <cellStyle name="Normal 5 19 7" xfId="5791" xr:uid="{00000000-0005-0000-0000-0000A0160000}"/>
    <cellStyle name="Normal 5 19 8" xfId="5792" xr:uid="{00000000-0005-0000-0000-0000A1160000}"/>
    <cellStyle name="Normal 5 19 9" xfId="5793" xr:uid="{00000000-0005-0000-0000-0000A2160000}"/>
    <cellStyle name="Normal 5 2" xfId="5794" xr:uid="{00000000-0005-0000-0000-0000A3160000}"/>
    <cellStyle name="Normal 5 2 10" xfId="5795" xr:uid="{00000000-0005-0000-0000-0000A4160000}"/>
    <cellStyle name="Normal 5 2 10 2" xfId="5796" xr:uid="{00000000-0005-0000-0000-0000A5160000}"/>
    <cellStyle name="Normal 5 2 11" xfId="5797" xr:uid="{00000000-0005-0000-0000-0000A6160000}"/>
    <cellStyle name="Normal 5 2 11 2" xfId="5798" xr:uid="{00000000-0005-0000-0000-0000A7160000}"/>
    <cellStyle name="Normal 5 2 12" xfId="5799" xr:uid="{00000000-0005-0000-0000-0000A8160000}"/>
    <cellStyle name="Normal 5 2 12 2" xfId="5800" xr:uid="{00000000-0005-0000-0000-0000A9160000}"/>
    <cellStyle name="Normal 5 2 13" xfId="5801" xr:uid="{00000000-0005-0000-0000-0000AA160000}"/>
    <cellStyle name="Normal 5 2 13 2" xfId="5802" xr:uid="{00000000-0005-0000-0000-0000AB160000}"/>
    <cellStyle name="Normal 5 2 14" xfId="5803" xr:uid="{00000000-0005-0000-0000-0000AC160000}"/>
    <cellStyle name="Normal 5 2 14 2" xfId="5804" xr:uid="{00000000-0005-0000-0000-0000AD160000}"/>
    <cellStyle name="Normal 5 2 15" xfId="5805" xr:uid="{00000000-0005-0000-0000-0000AE160000}"/>
    <cellStyle name="Normal 5 2 15 2" xfId="5806" xr:uid="{00000000-0005-0000-0000-0000AF160000}"/>
    <cellStyle name="Normal 5 2 16" xfId="5807" xr:uid="{00000000-0005-0000-0000-0000B0160000}"/>
    <cellStyle name="Normal 5 2 16 2" xfId="5808" xr:uid="{00000000-0005-0000-0000-0000B1160000}"/>
    <cellStyle name="Normal 5 2 17" xfId="5809" xr:uid="{00000000-0005-0000-0000-0000B2160000}"/>
    <cellStyle name="Normal 5 2 17 2" xfId="5810" xr:uid="{00000000-0005-0000-0000-0000B3160000}"/>
    <cellStyle name="Normal 5 2 18" xfId="5811" xr:uid="{00000000-0005-0000-0000-0000B4160000}"/>
    <cellStyle name="Normal 5 2 18 2" xfId="5812" xr:uid="{00000000-0005-0000-0000-0000B5160000}"/>
    <cellStyle name="Normal 5 2 19" xfId="5813" xr:uid="{00000000-0005-0000-0000-0000B6160000}"/>
    <cellStyle name="Normal 5 2 19 2" xfId="5814" xr:uid="{00000000-0005-0000-0000-0000B7160000}"/>
    <cellStyle name="Normal 5 2 2" xfId="5815" xr:uid="{00000000-0005-0000-0000-0000B8160000}"/>
    <cellStyle name="Normal 5 2 2 2" xfId="5816" xr:uid="{00000000-0005-0000-0000-0000B9160000}"/>
    <cellStyle name="Normal 5 2 2 3" xfId="5817" xr:uid="{00000000-0005-0000-0000-0000BA160000}"/>
    <cellStyle name="Normal 5 2 2 4" xfId="5818" xr:uid="{00000000-0005-0000-0000-0000BB160000}"/>
    <cellStyle name="Normal 5 2 2 5" xfId="5819" xr:uid="{00000000-0005-0000-0000-0000BC160000}"/>
    <cellStyle name="Normal 5 2 2 6" xfId="5820" xr:uid="{00000000-0005-0000-0000-0000BD160000}"/>
    <cellStyle name="Normal 5 2 2 7" xfId="5821" xr:uid="{00000000-0005-0000-0000-0000BE160000}"/>
    <cellStyle name="Normal 5 2 2 8" xfId="5822" xr:uid="{00000000-0005-0000-0000-0000BF160000}"/>
    <cellStyle name="Normal 5 2 2 9" xfId="5823" xr:uid="{00000000-0005-0000-0000-0000C0160000}"/>
    <cellStyle name="Normal 5 2 20" xfId="5824" xr:uid="{00000000-0005-0000-0000-0000C1160000}"/>
    <cellStyle name="Normal 5 2 20 2" xfId="5825" xr:uid="{00000000-0005-0000-0000-0000C2160000}"/>
    <cellStyle name="Normal 5 2 21" xfId="5826" xr:uid="{00000000-0005-0000-0000-0000C3160000}"/>
    <cellStyle name="Normal 5 2 21 2" xfId="5827" xr:uid="{00000000-0005-0000-0000-0000C4160000}"/>
    <cellStyle name="Normal 5 2 22" xfId="5828" xr:uid="{00000000-0005-0000-0000-0000C5160000}"/>
    <cellStyle name="Normal 5 2 22 2" xfId="5829" xr:uid="{00000000-0005-0000-0000-0000C6160000}"/>
    <cellStyle name="Normal 5 2 23" xfId="5830" xr:uid="{00000000-0005-0000-0000-0000C7160000}"/>
    <cellStyle name="Normal 5 2 23 2" xfId="5831" xr:uid="{00000000-0005-0000-0000-0000C8160000}"/>
    <cellStyle name="Normal 5 2 24" xfId="5832" xr:uid="{00000000-0005-0000-0000-0000C9160000}"/>
    <cellStyle name="Normal 5 2 24 2" xfId="5833" xr:uid="{00000000-0005-0000-0000-0000CA160000}"/>
    <cellStyle name="Normal 5 2 25" xfId="5834" xr:uid="{00000000-0005-0000-0000-0000CB160000}"/>
    <cellStyle name="Normal 5 2 25 2" xfId="5835" xr:uid="{00000000-0005-0000-0000-0000CC160000}"/>
    <cellStyle name="Normal 5 2 26" xfId="5836" xr:uid="{00000000-0005-0000-0000-0000CD160000}"/>
    <cellStyle name="Normal 5 2 26 2" xfId="5837" xr:uid="{00000000-0005-0000-0000-0000CE160000}"/>
    <cellStyle name="Normal 5 2 27" xfId="5838" xr:uid="{00000000-0005-0000-0000-0000CF160000}"/>
    <cellStyle name="Normal 5 2 27 2" xfId="5839" xr:uid="{00000000-0005-0000-0000-0000D0160000}"/>
    <cellStyle name="Normal 5 2 28" xfId="5840" xr:uid="{00000000-0005-0000-0000-0000D1160000}"/>
    <cellStyle name="Normal 5 2 28 2" xfId="5841" xr:uid="{00000000-0005-0000-0000-0000D2160000}"/>
    <cellStyle name="Normal 5 2 29" xfId="5842" xr:uid="{00000000-0005-0000-0000-0000D3160000}"/>
    <cellStyle name="Normal 5 2 29 2" xfId="5843" xr:uid="{00000000-0005-0000-0000-0000D4160000}"/>
    <cellStyle name="Normal 5 2 3" xfId="5844" xr:uid="{00000000-0005-0000-0000-0000D5160000}"/>
    <cellStyle name="Normal 5 2 3 2" xfId="5845" xr:uid="{00000000-0005-0000-0000-0000D6160000}"/>
    <cellStyle name="Normal 5 2 3 3" xfId="5846" xr:uid="{00000000-0005-0000-0000-0000D7160000}"/>
    <cellStyle name="Normal 5 2 3 4" xfId="5847" xr:uid="{00000000-0005-0000-0000-0000D8160000}"/>
    <cellStyle name="Normal 5 2 3 5" xfId="5848" xr:uid="{00000000-0005-0000-0000-0000D9160000}"/>
    <cellStyle name="Normal 5 2 3 6" xfId="5849" xr:uid="{00000000-0005-0000-0000-0000DA160000}"/>
    <cellStyle name="Normal 5 2 3 7" xfId="5850" xr:uid="{00000000-0005-0000-0000-0000DB160000}"/>
    <cellStyle name="Normal 5 2 3 8" xfId="5851" xr:uid="{00000000-0005-0000-0000-0000DC160000}"/>
    <cellStyle name="Normal 5 2 3 9" xfId="5852" xr:uid="{00000000-0005-0000-0000-0000DD160000}"/>
    <cellStyle name="Normal 5 2 30" xfId="5853" xr:uid="{00000000-0005-0000-0000-0000DE160000}"/>
    <cellStyle name="Normal 5 2 30 2" xfId="5854" xr:uid="{00000000-0005-0000-0000-0000DF160000}"/>
    <cellStyle name="Normal 5 2 31" xfId="5855" xr:uid="{00000000-0005-0000-0000-0000E0160000}"/>
    <cellStyle name="Normal 5 2 31 2" xfId="5856" xr:uid="{00000000-0005-0000-0000-0000E1160000}"/>
    <cellStyle name="Normal 5 2 32" xfId="5857" xr:uid="{00000000-0005-0000-0000-0000E2160000}"/>
    <cellStyle name="Normal 5 2 32 2" xfId="5858" xr:uid="{00000000-0005-0000-0000-0000E3160000}"/>
    <cellStyle name="Normal 5 2 33" xfId="5859" xr:uid="{00000000-0005-0000-0000-0000E4160000}"/>
    <cellStyle name="Normal 5 2 33 2" xfId="5860" xr:uid="{00000000-0005-0000-0000-0000E5160000}"/>
    <cellStyle name="Normal 5 2 34" xfId="5861" xr:uid="{00000000-0005-0000-0000-0000E6160000}"/>
    <cellStyle name="Normal 5 2 34 2" xfId="5862" xr:uid="{00000000-0005-0000-0000-0000E7160000}"/>
    <cellStyle name="Normal 5 2 35" xfId="5863" xr:uid="{00000000-0005-0000-0000-0000E8160000}"/>
    <cellStyle name="Normal 5 2 35 2" xfId="5864" xr:uid="{00000000-0005-0000-0000-0000E9160000}"/>
    <cellStyle name="Normal 5 2 36" xfId="5865" xr:uid="{00000000-0005-0000-0000-0000EA160000}"/>
    <cellStyle name="Normal 5 2 36 2" xfId="5866" xr:uid="{00000000-0005-0000-0000-0000EB160000}"/>
    <cellStyle name="Normal 5 2 37" xfId="5867" xr:uid="{00000000-0005-0000-0000-0000EC160000}"/>
    <cellStyle name="Normal 5 2 37 2" xfId="5868" xr:uid="{00000000-0005-0000-0000-0000ED160000}"/>
    <cellStyle name="Normal 5 2 38" xfId="5869" xr:uid="{00000000-0005-0000-0000-0000EE160000}"/>
    <cellStyle name="Normal 5 2 39" xfId="5870" xr:uid="{00000000-0005-0000-0000-0000EF160000}"/>
    <cellStyle name="Normal 5 2 4" xfId="5871" xr:uid="{00000000-0005-0000-0000-0000F0160000}"/>
    <cellStyle name="Normal 5 2 4 2" xfId="5872" xr:uid="{00000000-0005-0000-0000-0000F1160000}"/>
    <cellStyle name="Normal 5 2 4 3" xfId="5873" xr:uid="{00000000-0005-0000-0000-0000F2160000}"/>
    <cellStyle name="Normal 5 2 4 4" xfId="5874" xr:uid="{00000000-0005-0000-0000-0000F3160000}"/>
    <cellStyle name="Normal 5 2 4 5" xfId="5875" xr:uid="{00000000-0005-0000-0000-0000F4160000}"/>
    <cellStyle name="Normal 5 2 4 6" xfId="5876" xr:uid="{00000000-0005-0000-0000-0000F5160000}"/>
    <cellStyle name="Normal 5 2 4 7" xfId="5877" xr:uid="{00000000-0005-0000-0000-0000F6160000}"/>
    <cellStyle name="Normal 5 2 4 8" xfId="5878" xr:uid="{00000000-0005-0000-0000-0000F7160000}"/>
    <cellStyle name="Normal 5 2 4 9" xfId="5879" xr:uid="{00000000-0005-0000-0000-0000F8160000}"/>
    <cellStyle name="Normal 5 2 40" xfId="5880" xr:uid="{00000000-0005-0000-0000-0000F9160000}"/>
    <cellStyle name="Normal 5 2 41" xfId="5881" xr:uid="{00000000-0005-0000-0000-0000FA160000}"/>
    <cellStyle name="Normal 5 2 42" xfId="5882" xr:uid="{00000000-0005-0000-0000-0000FB160000}"/>
    <cellStyle name="Normal 5 2 43" xfId="5883" xr:uid="{00000000-0005-0000-0000-0000FC160000}"/>
    <cellStyle name="Normal 5 2 44" xfId="5884" xr:uid="{00000000-0005-0000-0000-0000FD160000}"/>
    <cellStyle name="Normal 5 2 5" xfId="5885" xr:uid="{00000000-0005-0000-0000-0000FE160000}"/>
    <cellStyle name="Normal 5 2 5 2" xfId="5886" xr:uid="{00000000-0005-0000-0000-0000FF160000}"/>
    <cellStyle name="Normal 5 2 6" xfId="5887" xr:uid="{00000000-0005-0000-0000-000000170000}"/>
    <cellStyle name="Normal 5 2 6 2" xfId="5888" xr:uid="{00000000-0005-0000-0000-000001170000}"/>
    <cellStyle name="Normal 5 2 7" xfId="5889" xr:uid="{00000000-0005-0000-0000-000002170000}"/>
    <cellStyle name="Normal 5 2 7 2" xfId="5890" xr:uid="{00000000-0005-0000-0000-000003170000}"/>
    <cellStyle name="Normal 5 2 8" xfId="5891" xr:uid="{00000000-0005-0000-0000-000004170000}"/>
    <cellStyle name="Normal 5 2 8 2" xfId="5892" xr:uid="{00000000-0005-0000-0000-000005170000}"/>
    <cellStyle name="Normal 5 2 9" xfId="5893" xr:uid="{00000000-0005-0000-0000-000006170000}"/>
    <cellStyle name="Normal 5 2 9 2" xfId="5894" xr:uid="{00000000-0005-0000-0000-000007170000}"/>
    <cellStyle name="Normal 5 20" xfId="5895" xr:uid="{00000000-0005-0000-0000-000008170000}"/>
    <cellStyle name="Normal 5 20 2" xfId="5896" xr:uid="{00000000-0005-0000-0000-000009170000}"/>
    <cellStyle name="Normal 5 20 3" xfId="5897" xr:uid="{00000000-0005-0000-0000-00000A170000}"/>
    <cellStyle name="Normal 5 20 4" xfId="5898" xr:uid="{00000000-0005-0000-0000-00000B170000}"/>
    <cellStyle name="Normal 5 20 5" xfId="5899" xr:uid="{00000000-0005-0000-0000-00000C170000}"/>
    <cellStyle name="Normal 5 20 6" xfId="5900" xr:uid="{00000000-0005-0000-0000-00000D170000}"/>
    <cellStyle name="Normal 5 20 7" xfId="5901" xr:uid="{00000000-0005-0000-0000-00000E170000}"/>
    <cellStyle name="Normal 5 20 8" xfId="5902" xr:uid="{00000000-0005-0000-0000-00000F170000}"/>
    <cellStyle name="Normal 5 20 9" xfId="5903" xr:uid="{00000000-0005-0000-0000-000010170000}"/>
    <cellStyle name="Normal 5 21" xfId="5904" xr:uid="{00000000-0005-0000-0000-000011170000}"/>
    <cellStyle name="Normal 5 21 2" xfId="5905" xr:uid="{00000000-0005-0000-0000-000012170000}"/>
    <cellStyle name="Normal 5 21 3" xfId="5906" xr:uid="{00000000-0005-0000-0000-000013170000}"/>
    <cellStyle name="Normal 5 21 4" xfId="5907" xr:uid="{00000000-0005-0000-0000-000014170000}"/>
    <cellStyle name="Normal 5 21 5" xfId="5908" xr:uid="{00000000-0005-0000-0000-000015170000}"/>
    <cellStyle name="Normal 5 21 6" xfId="5909" xr:uid="{00000000-0005-0000-0000-000016170000}"/>
    <cellStyle name="Normal 5 21 7" xfId="5910" xr:uid="{00000000-0005-0000-0000-000017170000}"/>
    <cellStyle name="Normal 5 21 8" xfId="5911" xr:uid="{00000000-0005-0000-0000-000018170000}"/>
    <cellStyle name="Normal 5 21 9" xfId="5912" xr:uid="{00000000-0005-0000-0000-000019170000}"/>
    <cellStyle name="Normal 5 22" xfId="5913" xr:uid="{00000000-0005-0000-0000-00001A170000}"/>
    <cellStyle name="Normal 5 22 2" xfId="5914" xr:uid="{00000000-0005-0000-0000-00001B170000}"/>
    <cellStyle name="Normal 5 22 2 2" xfId="5915" xr:uid="{00000000-0005-0000-0000-00001C170000}"/>
    <cellStyle name="Normal 5 22 2 3" xfId="5916" xr:uid="{00000000-0005-0000-0000-00001D170000}"/>
    <cellStyle name="Normal 5 22 2 4" xfId="5917" xr:uid="{00000000-0005-0000-0000-00001E170000}"/>
    <cellStyle name="Normal 5 22 2 5" xfId="5918" xr:uid="{00000000-0005-0000-0000-00001F170000}"/>
    <cellStyle name="Normal 5 22 2 6" xfId="5919" xr:uid="{00000000-0005-0000-0000-000020170000}"/>
    <cellStyle name="Normal 5 22 2 7" xfId="5920" xr:uid="{00000000-0005-0000-0000-000021170000}"/>
    <cellStyle name="Normal 5 22 2 8" xfId="5921" xr:uid="{00000000-0005-0000-0000-000022170000}"/>
    <cellStyle name="Normal 5 22 3" xfId="5922" xr:uid="{00000000-0005-0000-0000-000023170000}"/>
    <cellStyle name="Normal 5 22 4" xfId="5923" xr:uid="{00000000-0005-0000-0000-000024170000}"/>
    <cellStyle name="Normal 5 22 5" xfId="5924" xr:uid="{00000000-0005-0000-0000-000025170000}"/>
    <cellStyle name="Normal 5 22 6" xfId="5925" xr:uid="{00000000-0005-0000-0000-000026170000}"/>
    <cellStyle name="Normal 5 22 7" xfId="5926" xr:uid="{00000000-0005-0000-0000-000027170000}"/>
    <cellStyle name="Normal 5 22 8" xfId="5927" xr:uid="{00000000-0005-0000-0000-000028170000}"/>
    <cellStyle name="Normal 5 22 9" xfId="5928" xr:uid="{00000000-0005-0000-0000-000029170000}"/>
    <cellStyle name="Normal 5 23" xfId="5929" xr:uid="{00000000-0005-0000-0000-00002A170000}"/>
    <cellStyle name="Normal 5 23 2" xfId="5930" xr:uid="{00000000-0005-0000-0000-00002B170000}"/>
    <cellStyle name="Normal 5 23 3" xfId="5931" xr:uid="{00000000-0005-0000-0000-00002C170000}"/>
    <cellStyle name="Normal 5 23 4" xfId="5932" xr:uid="{00000000-0005-0000-0000-00002D170000}"/>
    <cellStyle name="Normal 5 23 5" xfId="5933" xr:uid="{00000000-0005-0000-0000-00002E170000}"/>
    <cellStyle name="Normal 5 23 6" xfId="5934" xr:uid="{00000000-0005-0000-0000-00002F170000}"/>
    <cellStyle name="Normal 5 23 7" xfId="5935" xr:uid="{00000000-0005-0000-0000-000030170000}"/>
    <cellStyle name="Normal 5 23 8" xfId="5936" xr:uid="{00000000-0005-0000-0000-000031170000}"/>
    <cellStyle name="Normal 5 23 9" xfId="5937" xr:uid="{00000000-0005-0000-0000-000032170000}"/>
    <cellStyle name="Normal 5 24" xfId="5938" xr:uid="{00000000-0005-0000-0000-000033170000}"/>
    <cellStyle name="Normal 5 24 2" xfId="5939" xr:uid="{00000000-0005-0000-0000-000034170000}"/>
    <cellStyle name="Normal 5 25" xfId="5940" xr:uid="{00000000-0005-0000-0000-000035170000}"/>
    <cellStyle name="Normal 5 25 2" xfId="5941" xr:uid="{00000000-0005-0000-0000-000036170000}"/>
    <cellStyle name="Normal 5 26" xfId="5942" xr:uid="{00000000-0005-0000-0000-000037170000}"/>
    <cellStyle name="Normal 5 26 2" xfId="5943" xr:uid="{00000000-0005-0000-0000-000038170000}"/>
    <cellStyle name="Normal 5 27" xfId="5944" xr:uid="{00000000-0005-0000-0000-000039170000}"/>
    <cellStyle name="Normal 5 27 2" xfId="5945" xr:uid="{00000000-0005-0000-0000-00003A170000}"/>
    <cellStyle name="Normal 5 28" xfId="5946" xr:uid="{00000000-0005-0000-0000-00003B170000}"/>
    <cellStyle name="Normal 5 28 2" xfId="5947" xr:uid="{00000000-0005-0000-0000-00003C170000}"/>
    <cellStyle name="Normal 5 29" xfId="5948" xr:uid="{00000000-0005-0000-0000-00003D170000}"/>
    <cellStyle name="Normal 5 29 2" xfId="5949" xr:uid="{00000000-0005-0000-0000-00003E170000}"/>
    <cellStyle name="Normal 5 3" xfId="5950" xr:uid="{00000000-0005-0000-0000-00003F170000}"/>
    <cellStyle name="Normal 5 3 10" xfId="5951" xr:uid="{00000000-0005-0000-0000-000040170000}"/>
    <cellStyle name="Normal 5 3 10 2" xfId="5952" xr:uid="{00000000-0005-0000-0000-000041170000}"/>
    <cellStyle name="Normal 5 3 11" xfId="5953" xr:uid="{00000000-0005-0000-0000-000042170000}"/>
    <cellStyle name="Normal 5 3 12" xfId="5954" xr:uid="{00000000-0005-0000-0000-000043170000}"/>
    <cellStyle name="Normal 5 3 13" xfId="5955" xr:uid="{00000000-0005-0000-0000-000044170000}"/>
    <cellStyle name="Normal 5 3 14" xfId="5956" xr:uid="{00000000-0005-0000-0000-000045170000}"/>
    <cellStyle name="Normal 5 3 15" xfId="5957" xr:uid="{00000000-0005-0000-0000-000046170000}"/>
    <cellStyle name="Normal 5 3 16" xfId="5958" xr:uid="{00000000-0005-0000-0000-000047170000}"/>
    <cellStyle name="Normal 5 3 17" xfId="5959" xr:uid="{00000000-0005-0000-0000-000048170000}"/>
    <cellStyle name="Normal 5 3 2" xfId="5960" xr:uid="{00000000-0005-0000-0000-000049170000}"/>
    <cellStyle name="Normal 5 3 2 2" xfId="5961" xr:uid="{00000000-0005-0000-0000-00004A170000}"/>
    <cellStyle name="Normal 5 3 2 2 2" xfId="5962" xr:uid="{00000000-0005-0000-0000-00004B170000}"/>
    <cellStyle name="Normal 5 3 2 2 3" xfId="5963" xr:uid="{00000000-0005-0000-0000-00004C170000}"/>
    <cellStyle name="Normal 5 3 2 2 4" xfId="5964" xr:uid="{00000000-0005-0000-0000-00004D170000}"/>
    <cellStyle name="Normal 5 3 2 2 5" xfId="5965" xr:uid="{00000000-0005-0000-0000-00004E170000}"/>
    <cellStyle name="Normal 5 3 2 2 6" xfId="5966" xr:uid="{00000000-0005-0000-0000-00004F170000}"/>
    <cellStyle name="Normal 5 3 2 2 7" xfId="5967" xr:uid="{00000000-0005-0000-0000-000050170000}"/>
    <cellStyle name="Normal 5 3 2 2 8" xfId="5968" xr:uid="{00000000-0005-0000-0000-000051170000}"/>
    <cellStyle name="Normal 5 3 2 3" xfId="5969" xr:uid="{00000000-0005-0000-0000-000052170000}"/>
    <cellStyle name="Normal 5 3 2 4" xfId="5970" xr:uid="{00000000-0005-0000-0000-000053170000}"/>
    <cellStyle name="Normal 5 3 2 5" xfId="5971" xr:uid="{00000000-0005-0000-0000-000054170000}"/>
    <cellStyle name="Normal 5 3 2 6" xfId="5972" xr:uid="{00000000-0005-0000-0000-000055170000}"/>
    <cellStyle name="Normal 5 3 2 7" xfId="5973" xr:uid="{00000000-0005-0000-0000-000056170000}"/>
    <cellStyle name="Normal 5 3 2 8" xfId="5974" xr:uid="{00000000-0005-0000-0000-000057170000}"/>
    <cellStyle name="Normal 5 3 2 9" xfId="5975" xr:uid="{00000000-0005-0000-0000-000058170000}"/>
    <cellStyle name="Normal 5 3 3" xfId="5976" xr:uid="{00000000-0005-0000-0000-000059170000}"/>
    <cellStyle name="Normal 5 3 3 2" xfId="5977" xr:uid="{00000000-0005-0000-0000-00005A170000}"/>
    <cellStyle name="Normal 5 3 3 3" xfId="5978" xr:uid="{00000000-0005-0000-0000-00005B170000}"/>
    <cellStyle name="Normal 5 3 3 4" xfId="5979" xr:uid="{00000000-0005-0000-0000-00005C170000}"/>
    <cellStyle name="Normal 5 3 3 5" xfId="5980" xr:uid="{00000000-0005-0000-0000-00005D170000}"/>
    <cellStyle name="Normal 5 3 3 6" xfId="5981" xr:uid="{00000000-0005-0000-0000-00005E170000}"/>
    <cellStyle name="Normal 5 3 3 7" xfId="5982" xr:uid="{00000000-0005-0000-0000-00005F170000}"/>
    <cellStyle name="Normal 5 3 3 8" xfId="5983" xr:uid="{00000000-0005-0000-0000-000060170000}"/>
    <cellStyle name="Normal 5 3 3 9" xfId="5984" xr:uid="{00000000-0005-0000-0000-000061170000}"/>
    <cellStyle name="Normal 5 3 4" xfId="5985" xr:uid="{00000000-0005-0000-0000-000062170000}"/>
    <cellStyle name="Normal 5 3 4 2" xfId="5986" xr:uid="{00000000-0005-0000-0000-000063170000}"/>
    <cellStyle name="Normal 5 3 4 3" xfId="5987" xr:uid="{00000000-0005-0000-0000-000064170000}"/>
    <cellStyle name="Normal 5 3 4 4" xfId="5988" xr:uid="{00000000-0005-0000-0000-000065170000}"/>
    <cellStyle name="Normal 5 3 4 5" xfId="5989" xr:uid="{00000000-0005-0000-0000-000066170000}"/>
    <cellStyle name="Normal 5 3 4 6" xfId="5990" xr:uid="{00000000-0005-0000-0000-000067170000}"/>
    <cellStyle name="Normal 5 3 4 7" xfId="5991" xr:uid="{00000000-0005-0000-0000-000068170000}"/>
    <cellStyle name="Normal 5 3 4 8" xfId="5992" xr:uid="{00000000-0005-0000-0000-000069170000}"/>
    <cellStyle name="Normal 5 3 4 9" xfId="5993" xr:uid="{00000000-0005-0000-0000-00006A170000}"/>
    <cellStyle name="Normal 5 3 5" xfId="5994" xr:uid="{00000000-0005-0000-0000-00006B170000}"/>
    <cellStyle name="Normal 5 3 5 2" xfId="5995" xr:uid="{00000000-0005-0000-0000-00006C170000}"/>
    <cellStyle name="Normal 5 3 6" xfId="5996" xr:uid="{00000000-0005-0000-0000-00006D170000}"/>
    <cellStyle name="Normal 5 3 6 2" xfId="5997" xr:uid="{00000000-0005-0000-0000-00006E170000}"/>
    <cellStyle name="Normal 5 3 7" xfId="5998" xr:uid="{00000000-0005-0000-0000-00006F170000}"/>
    <cellStyle name="Normal 5 3 7 2" xfId="5999" xr:uid="{00000000-0005-0000-0000-000070170000}"/>
    <cellStyle name="Normal 5 3 8" xfId="6000" xr:uid="{00000000-0005-0000-0000-000071170000}"/>
    <cellStyle name="Normal 5 3 8 2" xfId="6001" xr:uid="{00000000-0005-0000-0000-000072170000}"/>
    <cellStyle name="Normal 5 3 9" xfId="6002" xr:uid="{00000000-0005-0000-0000-000073170000}"/>
    <cellStyle name="Normal 5 3 9 2" xfId="6003" xr:uid="{00000000-0005-0000-0000-000074170000}"/>
    <cellStyle name="Normal 5 30" xfId="6004" xr:uid="{00000000-0005-0000-0000-000075170000}"/>
    <cellStyle name="Normal 5 30 2" xfId="6005" xr:uid="{00000000-0005-0000-0000-000076170000}"/>
    <cellStyle name="Normal 5 31" xfId="6006" xr:uid="{00000000-0005-0000-0000-000077170000}"/>
    <cellStyle name="Normal 5 31 2" xfId="6007" xr:uid="{00000000-0005-0000-0000-000078170000}"/>
    <cellStyle name="Normal 5 32" xfId="6008" xr:uid="{00000000-0005-0000-0000-000079170000}"/>
    <cellStyle name="Normal 5 32 2" xfId="6009" xr:uid="{00000000-0005-0000-0000-00007A170000}"/>
    <cellStyle name="Normal 5 33" xfId="6010" xr:uid="{00000000-0005-0000-0000-00007B170000}"/>
    <cellStyle name="Normal 5 33 2" xfId="6011" xr:uid="{00000000-0005-0000-0000-00007C170000}"/>
    <cellStyle name="Normal 5 34" xfId="6012" xr:uid="{00000000-0005-0000-0000-00007D170000}"/>
    <cellStyle name="Normal 5 34 2" xfId="6013" xr:uid="{00000000-0005-0000-0000-00007E170000}"/>
    <cellStyle name="Normal 5 35" xfId="6014" xr:uid="{00000000-0005-0000-0000-00007F170000}"/>
    <cellStyle name="Normal 5 35 2" xfId="6015" xr:uid="{00000000-0005-0000-0000-000080170000}"/>
    <cellStyle name="Normal 5 36" xfId="6016" xr:uid="{00000000-0005-0000-0000-000081170000}"/>
    <cellStyle name="Normal 5 36 2" xfId="6017" xr:uid="{00000000-0005-0000-0000-000082170000}"/>
    <cellStyle name="Normal 5 37" xfId="6018" xr:uid="{00000000-0005-0000-0000-000083170000}"/>
    <cellStyle name="Normal 5 37 2" xfId="6019" xr:uid="{00000000-0005-0000-0000-000084170000}"/>
    <cellStyle name="Normal 5 38" xfId="6020" xr:uid="{00000000-0005-0000-0000-000085170000}"/>
    <cellStyle name="Normal 5 38 2" xfId="6021" xr:uid="{00000000-0005-0000-0000-000086170000}"/>
    <cellStyle name="Normal 5 39" xfId="6022" xr:uid="{00000000-0005-0000-0000-000087170000}"/>
    <cellStyle name="Normal 5 39 2" xfId="6023" xr:uid="{00000000-0005-0000-0000-000088170000}"/>
    <cellStyle name="Normal 5 4" xfId="6024" xr:uid="{00000000-0005-0000-0000-000089170000}"/>
    <cellStyle name="Normal 5 4 10" xfId="6025" xr:uid="{00000000-0005-0000-0000-00008A170000}"/>
    <cellStyle name="Normal 5 4 10 2" xfId="6026" xr:uid="{00000000-0005-0000-0000-00008B170000}"/>
    <cellStyle name="Normal 5 4 11" xfId="6027" xr:uid="{00000000-0005-0000-0000-00008C170000}"/>
    <cellStyle name="Normal 5 4 12" xfId="6028" xr:uid="{00000000-0005-0000-0000-00008D170000}"/>
    <cellStyle name="Normal 5 4 13" xfId="6029" xr:uid="{00000000-0005-0000-0000-00008E170000}"/>
    <cellStyle name="Normal 5 4 14" xfId="6030" xr:uid="{00000000-0005-0000-0000-00008F170000}"/>
    <cellStyle name="Normal 5 4 15" xfId="6031" xr:uid="{00000000-0005-0000-0000-000090170000}"/>
    <cellStyle name="Normal 5 4 16" xfId="6032" xr:uid="{00000000-0005-0000-0000-000091170000}"/>
    <cellStyle name="Normal 5 4 17" xfId="6033" xr:uid="{00000000-0005-0000-0000-000092170000}"/>
    <cellStyle name="Normal 5 4 18" xfId="6034" xr:uid="{00000000-0005-0000-0000-000093170000}"/>
    <cellStyle name="Normal 5 4 2" xfId="6035" xr:uid="{00000000-0005-0000-0000-000094170000}"/>
    <cellStyle name="Normal 5 4 2 2" xfId="6036" xr:uid="{00000000-0005-0000-0000-000095170000}"/>
    <cellStyle name="Normal 5 4 2 3" xfId="6037" xr:uid="{00000000-0005-0000-0000-000096170000}"/>
    <cellStyle name="Normal 5 4 2 4" xfId="6038" xr:uid="{00000000-0005-0000-0000-000097170000}"/>
    <cellStyle name="Normal 5 4 2 5" xfId="6039" xr:uid="{00000000-0005-0000-0000-000098170000}"/>
    <cellStyle name="Normal 5 4 2 6" xfId="6040" xr:uid="{00000000-0005-0000-0000-000099170000}"/>
    <cellStyle name="Normal 5 4 2 7" xfId="6041" xr:uid="{00000000-0005-0000-0000-00009A170000}"/>
    <cellStyle name="Normal 5 4 2 8" xfId="6042" xr:uid="{00000000-0005-0000-0000-00009B170000}"/>
    <cellStyle name="Normal 5 4 2 9" xfId="6043" xr:uid="{00000000-0005-0000-0000-00009C170000}"/>
    <cellStyle name="Normal 5 4 3" xfId="6044" xr:uid="{00000000-0005-0000-0000-00009D170000}"/>
    <cellStyle name="Normal 5 4 3 2" xfId="6045" xr:uid="{00000000-0005-0000-0000-00009E170000}"/>
    <cellStyle name="Normal 5 4 3 3" xfId="6046" xr:uid="{00000000-0005-0000-0000-00009F170000}"/>
    <cellStyle name="Normal 5 4 3 4" xfId="6047" xr:uid="{00000000-0005-0000-0000-0000A0170000}"/>
    <cellStyle name="Normal 5 4 3 5" xfId="6048" xr:uid="{00000000-0005-0000-0000-0000A1170000}"/>
    <cellStyle name="Normal 5 4 3 6" xfId="6049" xr:uid="{00000000-0005-0000-0000-0000A2170000}"/>
    <cellStyle name="Normal 5 4 3 7" xfId="6050" xr:uid="{00000000-0005-0000-0000-0000A3170000}"/>
    <cellStyle name="Normal 5 4 3 8" xfId="6051" xr:uid="{00000000-0005-0000-0000-0000A4170000}"/>
    <cellStyle name="Normal 5 4 3 9" xfId="6052" xr:uid="{00000000-0005-0000-0000-0000A5170000}"/>
    <cellStyle name="Normal 5 4 4" xfId="6053" xr:uid="{00000000-0005-0000-0000-0000A6170000}"/>
    <cellStyle name="Normal 5 4 4 2" xfId="6054" xr:uid="{00000000-0005-0000-0000-0000A7170000}"/>
    <cellStyle name="Normal 5 4 5" xfId="6055" xr:uid="{00000000-0005-0000-0000-0000A8170000}"/>
    <cellStyle name="Normal 5 4 5 2" xfId="6056" xr:uid="{00000000-0005-0000-0000-0000A9170000}"/>
    <cellStyle name="Normal 5 4 6" xfId="6057" xr:uid="{00000000-0005-0000-0000-0000AA170000}"/>
    <cellStyle name="Normal 5 4 6 2" xfId="6058" xr:uid="{00000000-0005-0000-0000-0000AB170000}"/>
    <cellStyle name="Normal 5 4 7" xfId="6059" xr:uid="{00000000-0005-0000-0000-0000AC170000}"/>
    <cellStyle name="Normal 5 4 7 2" xfId="6060" xr:uid="{00000000-0005-0000-0000-0000AD170000}"/>
    <cellStyle name="Normal 5 4 8" xfId="6061" xr:uid="{00000000-0005-0000-0000-0000AE170000}"/>
    <cellStyle name="Normal 5 4 8 2" xfId="6062" xr:uid="{00000000-0005-0000-0000-0000AF170000}"/>
    <cellStyle name="Normal 5 4 9" xfId="6063" xr:uid="{00000000-0005-0000-0000-0000B0170000}"/>
    <cellStyle name="Normal 5 4 9 2" xfId="6064" xr:uid="{00000000-0005-0000-0000-0000B1170000}"/>
    <cellStyle name="Normal 5 40" xfId="6065" xr:uid="{00000000-0005-0000-0000-0000B2170000}"/>
    <cellStyle name="Normal 5 40 2" xfId="6066" xr:uid="{00000000-0005-0000-0000-0000B3170000}"/>
    <cellStyle name="Normal 5 41" xfId="6067" xr:uid="{00000000-0005-0000-0000-0000B4170000}"/>
    <cellStyle name="Normal 5 41 2" xfId="6068" xr:uid="{00000000-0005-0000-0000-0000B5170000}"/>
    <cellStyle name="Normal 5 42" xfId="6069" xr:uid="{00000000-0005-0000-0000-0000B6170000}"/>
    <cellStyle name="Normal 5 42 2" xfId="6070" xr:uid="{00000000-0005-0000-0000-0000B7170000}"/>
    <cellStyle name="Normal 5 43" xfId="6071" xr:uid="{00000000-0005-0000-0000-0000B8170000}"/>
    <cellStyle name="Normal 5 43 2" xfId="6072" xr:uid="{00000000-0005-0000-0000-0000B9170000}"/>
    <cellStyle name="Normal 5 44" xfId="6073" xr:uid="{00000000-0005-0000-0000-0000BA170000}"/>
    <cellStyle name="Normal 5 44 2" xfId="6074" xr:uid="{00000000-0005-0000-0000-0000BB170000}"/>
    <cellStyle name="Normal 5 45" xfId="6075" xr:uid="{00000000-0005-0000-0000-0000BC170000}"/>
    <cellStyle name="Normal 5 45 2" xfId="6076" xr:uid="{00000000-0005-0000-0000-0000BD170000}"/>
    <cellStyle name="Normal 5 46" xfId="6077" xr:uid="{00000000-0005-0000-0000-0000BE170000}"/>
    <cellStyle name="Normal 5 46 2" xfId="6078" xr:uid="{00000000-0005-0000-0000-0000BF170000}"/>
    <cellStyle name="Normal 5 47" xfId="6079" xr:uid="{00000000-0005-0000-0000-0000C0170000}"/>
    <cellStyle name="Normal 5 47 2" xfId="6080" xr:uid="{00000000-0005-0000-0000-0000C1170000}"/>
    <cellStyle name="Normal 5 48" xfId="6081" xr:uid="{00000000-0005-0000-0000-0000C2170000}"/>
    <cellStyle name="Normal 5 48 2" xfId="6082" xr:uid="{00000000-0005-0000-0000-0000C3170000}"/>
    <cellStyle name="Normal 5 49" xfId="6083" xr:uid="{00000000-0005-0000-0000-0000C4170000}"/>
    <cellStyle name="Normal 5 5" xfId="6084" xr:uid="{00000000-0005-0000-0000-0000C5170000}"/>
    <cellStyle name="Normal 5 5 10" xfId="6085" xr:uid="{00000000-0005-0000-0000-0000C6170000}"/>
    <cellStyle name="Normal 5 5 2" xfId="6086" xr:uid="{00000000-0005-0000-0000-0000C7170000}"/>
    <cellStyle name="Normal 5 5 2 2" xfId="6087" xr:uid="{00000000-0005-0000-0000-0000C8170000}"/>
    <cellStyle name="Normal 5 5 2 3" xfId="6088" xr:uid="{00000000-0005-0000-0000-0000C9170000}"/>
    <cellStyle name="Normal 5 5 2 4" xfId="6089" xr:uid="{00000000-0005-0000-0000-0000CA170000}"/>
    <cellStyle name="Normal 5 5 2 5" xfId="6090" xr:uid="{00000000-0005-0000-0000-0000CB170000}"/>
    <cellStyle name="Normal 5 5 2 6" xfId="6091" xr:uid="{00000000-0005-0000-0000-0000CC170000}"/>
    <cellStyle name="Normal 5 5 2 7" xfId="6092" xr:uid="{00000000-0005-0000-0000-0000CD170000}"/>
    <cellStyle name="Normal 5 5 2 8" xfId="6093" xr:uid="{00000000-0005-0000-0000-0000CE170000}"/>
    <cellStyle name="Normal 5 5 3" xfId="6094" xr:uid="{00000000-0005-0000-0000-0000CF170000}"/>
    <cellStyle name="Normal 5 5 4" xfId="6095" xr:uid="{00000000-0005-0000-0000-0000D0170000}"/>
    <cellStyle name="Normal 5 5 5" xfId="6096" xr:uid="{00000000-0005-0000-0000-0000D1170000}"/>
    <cellStyle name="Normal 5 5 6" xfId="6097" xr:uid="{00000000-0005-0000-0000-0000D2170000}"/>
    <cellStyle name="Normal 5 5 7" xfId="6098" xr:uid="{00000000-0005-0000-0000-0000D3170000}"/>
    <cellStyle name="Normal 5 5 8" xfId="6099" xr:uid="{00000000-0005-0000-0000-0000D4170000}"/>
    <cellStyle name="Normal 5 5 9" xfId="6100" xr:uid="{00000000-0005-0000-0000-0000D5170000}"/>
    <cellStyle name="Normal 5 50" xfId="6101" xr:uid="{00000000-0005-0000-0000-0000D6170000}"/>
    <cellStyle name="Normal 5 51" xfId="6102" xr:uid="{00000000-0005-0000-0000-0000D7170000}"/>
    <cellStyle name="Normal 5 52" xfId="6103" xr:uid="{00000000-0005-0000-0000-0000D8170000}"/>
    <cellStyle name="Normal 5 6" xfId="6104" xr:uid="{00000000-0005-0000-0000-0000D9170000}"/>
    <cellStyle name="Normal 5 6 2" xfId="6105" xr:uid="{00000000-0005-0000-0000-0000DA170000}"/>
    <cellStyle name="Normal 5 6 2 2" xfId="6106" xr:uid="{00000000-0005-0000-0000-0000DB170000}"/>
    <cellStyle name="Normal 5 6 2 3" xfId="6107" xr:uid="{00000000-0005-0000-0000-0000DC170000}"/>
    <cellStyle name="Normal 5 6 2 4" xfId="6108" xr:uid="{00000000-0005-0000-0000-0000DD170000}"/>
    <cellStyle name="Normal 5 6 2 5" xfId="6109" xr:uid="{00000000-0005-0000-0000-0000DE170000}"/>
    <cellStyle name="Normal 5 6 2 6" xfId="6110" xr:uid="{00000000-0005-0000-0000-0000DF170000}"/>
    <cellStyle name="Normal 5 6 2 7" xfId="6111" xr:uid="{00000000-0005-0000-0000-0000E0170000}"/>
    <cellStyle name="Normal 5 6 2 8" xfId="6112" xr:uid="{00000000-0005-0000-0000-0000E1170000}"/>
    <cellStyle name="Normal 5 6 3" xfId="6113" xr:uid="{00000000-0005-0000-0000-0000E2170000}"/>
    <cellStyle name="Normal 5 6 4" xfId="6114" xr:uid="{00000000-0005-0000-0000-0000E3170000}"/>
    <cellStyle name="Normal 5 6 5" xfId="6115" xr:uid="{00000000-0005-0000-0000-0000E4170000}"/>
    <cellStyle name="Normal 5 6 6" xfId="6116" xr:uid="{00000000-0005-0000-0000-0000E5170000}"/>
    <cellStyle name="Normal 5 6 7" xfId="6117" xr:uid="{00000000-0005-0000-0000-0000E6170000}"/>
    <cellStyle name="Normal 5 6 8" xfId="6118" xr:uid="{00000000-0005-0000-0000-0000E7170000}"/>
    <cellStyle name="Normal 5 6 9" xfId="6119" xr:uid="{00000000-0005-0000-0000-0000E8170000}"/>
    <cellStyle name="Normal 5 7" xfId="6120" xr:uid="{00000000-0005-0000-0000-0000E9170000}"/>
    <cellStyle name="Normal 5 7 2" xfId="6121" xr:uid="{00000000-0005-0000-0000-0000EA170000}"/>
    <cellStyle name="Normal 5 7 2 2" xfId="6122" xr:uid="{00000000-0005-0000-0000-0000EB170000}"/>
    <cellStyle name="Normal 5 7 2 3" xfId="6123" xr:uid="{00000000-0005-0000-0000-0000EC170000}"/>
    <cellStyle name="Normal 5 7 2 4" xfId="6124" xr:uid="{00000000-0005-0000-0000-0000ED170000}"/>
    <cellStyle name="Normal 5 7 2 5" xfId="6125" xr:uid="{00000000-0005-0000-0000-0000EE170000}"/>
    <cellStyle name="Normal 5 7 2 6" xfId="6126" xr:uid="{00000000-0005-0000-0000-0000EF170000}"/>
    <cellStyle name="Normal 5 7 2 7" xfId="6127" xr:uid="{00000000-0005-0000-0000-0000F0170000}"/>
    <cellStyle name="Normal 5 7 2 8" xfId="6128" xr:uid="{00000000-0005-0000-0000-0000F1170000}"/>
    <cellStyle name="Normal 5 7 3" xfId="6129" xr:uid="{00000000-0005-0000-0000-0000F2170000}"/>
    <cellStyle name="Normal 5 7 4" xfId="6130" xr:uid="{00000000-0005-0000-0000-0000F3170000}"/>
    <cellStyle name="Normal 5 7 5" xfId="6131" xr:uid="{00000000-0005-0000-0000-0000F4170000}"/>
    <cellStyle name="Normal 5 7 6" xfId="6132" xr:uid="{00000000-0005-0000-0000-0000F5170000}"/>
    <cellStyle name="Normal 5 7 7" xfId="6133" xr:uid="{00000000-0005-0000-0000-0000F6170000}"/>
    <cellStyle name="Normal 5 7 8" xfId="6134" xr:uid="{00000000-0005-0000-0000-0000F7170000}"/>
    <cellStyle name="Normal 5 7 9" xfId="6135" xr:uid="{00000000-0005-0000-0000-0000F8170000}"/>
    <cellStyle name="Normal 5 8" xfId="6136" xr:uid="{00000000-0005-0000-0000-0000F9170000}"/>
    <cellStyle name="Normal 5 8 2" xfId="6137" xr:uid="{00000000-0005-0000-0000-0000FA170000}"/>
    <cellStyle name="Normal 5 8 2 2" xfId="6138" xr:uid="{00000000-0005-0000-0000-0000FB170000}"/>
    <cellStyle name="Normal 5 8 2 3" xfId="6139" xr:uid="{00000000-0005-0000-0000-0000FC170000}"/>
    <cellStyle name="Normal 5 8 2 4" xfId="6140" xr:uid="{00000000-0005-0000-0000-0000FD170000}"/>
    <cellStyle name="Normal 5 8 2 5" xfId="6141" xr:uid="{00000000-0005-0000-0000-0000FE170000}"/>
    <cellStyle name="Normal 5 8 2 6" xfId="6142" xr:uid="{00000000-0005-0000-0000-0000FF170000}"/>
    <cellStyle name="Normal 5 8 2 7" xfId="6143" xr:uid="{00000000-0005-0000-0000-000000180000}"/>
    <cellStyle name="Normal 5 8 2 8" xfId="6144" xr:uid="{00000000-0005-0000-0000-000001180000}"/>
    <cellStyle name="Normal 5 8 3" xfId="6145" xr:uid="{00000000-0005-0000-0000-000002180000}"/>
    <cellStyle name="Normal 5 8 4" xfId="6146" xr:uid="{00000000-0005-0000-0000-000003180000}"/>
    <cellStyle name="Normal 5 8 5" xfId="6147" xr:uid="{00000000-0005-0000-0000-000004180000}"/>
    <cellStyle name="Normal 5 8 6" xfId="6148" xr:uid="{00000000-0005-0000-0000-000005180000}"/>
    <cellStyle name="Normal 5 8 7" xfId="6149" xr:uid="{00000000-0005-0000-0000-000006180000}"/>
    <cellStyle name="Normal 5 8 8" xfId="6150" xr:uid="{00000000-0005-0000-0000-000007180000}"/>
    <cellStyle name="Normal 5 8 9" xfId="6151" xr:uid="{00000000-0005-0000-0000-000008180000}"/>
    <cellStyle name="Normal 5 9" xfId="6152" xr:uid="{00000000-0005-0000-0000-000009180000}"/>
    <cellStyle name="Normal 5 9 2" xfId="6153" xr:uid="{00000000-0005-0000-0000-00000A180000}"/>
    <cellStyle name="Normal 5 9 3" xfId="6154" xr:uid="{00000000-0005-0000-0000-00000B180000}"/>
    <cellStyle name="Normal 5 9 4" xfId="6155" xr:uid="{00000000-0005-0000-0000-00000C180000}"/>
    <cellStyle name="Normal 5 9 5" xfId="6156" xr:uid="{00000000-0005-0000-0000-00000D180000}"/>
    <cellStyle name="Normal 5 9 6" xfId="6157" xr:uid="{00000000-0005-0000-0000-00000E180000}"/>
    <cellStyle name="Normal 5 9 7" xfId="6158" xr:uid="{00000000-0005-0000-0000-00000F180000}"/>
    <cellStyle name="Normal 5 9 8" xfId="6159" xr:uid="{00000000-0005-0000-0000-000010180000}"/>
    <cellStyle name="Normal 5 9 9" xfId="6160" xr:uid="{00000000-0005-0000-0000-000011180000}"/>
    <cellStyle name="Normal 5_Bijapur Circle" xfId="6161" xr:uid="{00000000-0005-0000-0000-000012180000}"/>
    <cellStyle name="Normal 50" xfId="6162" xr:uid="{00000000-0005-0000-0000-000013180000}"/>
    <cellStyle name="Normal 50 2" xfId="6163" xr:uid="{00000000-0005-0000-0000-000014180000}"/>
    <cellStyle name="Normal 50 3" xfId="6164" xr:uid="{00000000-0005-0000-0000-000015180000}"/>
    <cellStyle name="Normal 50 4" xfId="6165" xr:uid="{00000000-0005-0000-0000-000016180000}"/>
    <cellStyle name="Normal 50 5" xfId="6166" xr:uid="{00000000-0005-0000-0000-000017180000}"/>
    <cellStyle name="Normal 50 6" xfId="6167" xr:uid="{00000000-0005-0000-0000-000018180000}"/>
    <cellStyle name="Normal 50 7" xfId="6168" xr:uid="{00000000-0005-0000-0000-000019180000}"/>
    <cellStyle name="Normal 50 8" xfId="6169" xr:uid="{00000000-0005-0000-0000-00001A180000}"/>
    <cellStyle name="Normal 51" xfId="6170" xr:uid="{00000000-0005-0000-0000-00001B180000}"/>
    <cellStyle name="Normal 51 18" xfId="6171" xr:uid="{00000000-0005-0000-0000-00001C180000}"/>
    <cellStyle name="Normal 52" xfId="6172" xr:uid="{00000000-0005-0000-0000-00001D180000}"/>
    <cellStyle name="Normal 53" xfId="6173" xr:uid="{00000000-0005-0000-0000-00001E180000}"/>
    <cellStyle name="Normal 53 10" xfId="6174" xr:uid="{00000000-0005-0000-0000-00001F180000}"/>
    <cellStyle name="Normal 54" xfId="6175" xr:uid="{00000000-0005-0000-0000-000020180000}"/>
    <cellStyle name="Normal 55" xfId="6176" xr:uid="{00000000-0005-0000-0000-000021180000}"/>
    <cellStyle name="Normal 56" xfId="6177" xr:uid="{00000000-0005-0000-0000-000022180000}"/>
    <cellStyle name="Normal 57" xfId="6178" xr:uid="{00000000-0005-0000-0000-000023180000}"/>
    <cellStyle name="Normal 57 2" xfId="6179" xr:uid="{00000000-0005-0000-0000-000024180000}"/>
    <cellStyle name="Normal 57 2 2" xfId="6180" xr:uid="{00000000-0005-0000-0000-000025180000}"/>
    <cellStyle name="Normal 57 2 2 2" xfId="6181" xr:uid="{00000000-0005-0000-0000-000026180000}"/>
    <cellStyle name="Normal 57 2 2 2 2" xfId="6182" xr:uid="{00000000-0005-0000-0000-000027180000}"/>
    <cellStyle name="Normal 57 2 2 3" xfId="6183" xr:uid="{00000000-0005-0000-0000-000028180000}"/>
    <cellStyle name="Normal 57 2 2 3 2" xfId="6184" xr:uid="{00000000-0005-0000-0000-000029180000}"/>
    <cellStyle name="Normal 57 2 2 4" xfId="6185" xr:uid="{00000000-0005-0000-0000-00002A180000}"/>
    <cellStyle name="Normal 57 2 2_LT" xfId="6186" xr:uid="{00000000-0005-0000-0000-00002B180000}"/>
    <cellStyle name="Normal 57 2 3" xfId="6187" xr:uid="{00000000-0005-0000-0000-00002C180000}"/>
    <cellStyle name="Normal 57 2 3 2" xfId="6188" xr:uid="{00000000-0005-0000-0000-00002D180000}"/>
    <cellStyle name="Normal 57 2 3 2 2" xfId="6189" xr:uid="{00000000-0005-0000-0000-00002E180000}"/>
    <cellStyle name="Normal 57 2 3 3" xfId="6190" xr:uid="{00000000-0005-0000-0000-00002F180000}"/>
    <cellStyle name="Normal 57 2 3 3 2" xfId="6191" xr:uid="{00000000-0005-0000-0000-000030180000}"/>
    <cellStyle name="Normal 57 2 3 4" xfId="6192" xr:uid="{00000000-0005-0000-0000-000031180000}"/>
    <cellStyle name="Normal 57 2 3_LT" xfId="6193" xr:uid="{00000000-0005-0000-0000-000032180000}"/>
    <cellStyle name="Normal 57 2 4" xfId="6194" xr:uid="{00000000-0005-0000-0000-000033180000}"/>
    <cellStyle name="Normal 57 2 4 2" xfId="6195" xr:uid="{00000000-0005-0000-0000-000034180000}"/>
    <cellStyle name="Normal 57 2 5" xfId="6196" xr:uid="{00000000-0005-0000-0000-000035180000}"/>
    <cellStyle name="Normal 57 2 5 2" xfId="6197" xr:uid="{00000000-0005-0000-0000-000036180000}"/>
    <cellStyle name="Normal 57 2 6" xfId="6198" xr:uid="{00000000-0005-0000-0000-000037180000}"/>
    <cellStyle name="Normal 57 2_LT" xfId="6199" xr:uid="{00000000-0005-0000-0000-000038180000}"/>
    <cellStyle name="Normal 57 3" xfId="6200" xr:uid="{00000000-0005-0000-0000-000039180000}"/>
    <cellStyle name="Normal 57 6" xfId="6201" xr:uid="{00000000-0005-0000-0000-00003A180000}"/>
    <cellStyle name="Normal 57_AT&amp;C LOSS March-10Hubli Zone(1)." xfId="6202" xr:uid="{00000000-0005-0000-0000-00003B180000}"/>
    <cellStyle name="Normal 58" xfId="6203" xr:uid="{00000000-0005-0000-0000-00003C180000}"/>
    <cellStyle name="Normal 58 2" xfId="6204" xr:uid="{00000000-0005-0000-0000-00003D180000}"/>
    <cellStyle name="Normal 58 2 2" xfId="6205" xr:uid="{00000000-0005-0000-0000-00003E180000}"/>
    <cellStyle name="Normal 58 2 2 2" xfId="6206" xr:uid="{00000000-0005-0000-0000-00003F180000}"/>
    <cellStyle name="Normal 58 2 2 2 2" xfId="6207" xr:uid="{00000000-0005-0000-0000-000040180000}"/>
    <cellStyle name="Normal 58 2 2 3" xfId="6208" xr:uid="{00000000-0005-0000-0000-000041180000}"/>
    <cellStyle name="Normal 58 2 2 3 2" xfId="6209" xr:uid="{00000000-0005-0000-0000-000042180000}"/>
    <cellStyle name="Normal 58 2 2 4" xfId="6210" xr:uid="{00000000-0005-0000-0000-000043180000}"/>
    <cellStyle name="Normal 58 2 2_LT" xfId="6211" xr:uid="{00000000-0005-0000-0000-000044180000}"/>
    <cellStyle name="Normal 58 2 3" xfId="6212" xr:uid="{00000000-0005-0000-0000-000045180000}"/>
    <cellStyle name="Normal 58 2 3 2" xfId="6213" xr:uid="{00000000-0005-0000-0000-000046180000}"/>
    <cellStyle name="Normal 58 2 3 2 2" xfId="6214" xr:uid="{00000000-0005-0000-0000-000047180000}"/>
    <cellStyle name="Normal 58 2 3 3" xfId="6215" xr:uid="{00000000-0005-0000-0000-000048180000}"/>
    <cellStyle name="Normal 58 2 3 3 2" xfId="6216" xr:uid="{00000000-0005-0000-0000-000049180000}"/>
    <cellStyle name="Normal 58 2 3 4" xfId="6217" xr:uid="{00000000-0005-0000-0000-00004A180000}"/>
    <cellStyle name="Normal 58 2 3_LT" xfId="6218" xr:uid="{00000000-0005-0000-0000-00004B180000}"/>
    <cellStyle name="Normal 58 2 4" xfId="6219" xr:uid="{00000000-0005-0000-0000-00004C180000}"/>
    <cellStyle name="Normal 58 2 4 2" xfId="6220" xr:uid="{00000000-0005-0000-0000-00004D180000}"/>
    <cellStyle name="Normal 58 2 5" xfId="6221" xr:uid="{00000000-0005-0000-0000-00004E180000}"/>
    <cellStyle name="Normal 58 2 5 2" xfId="6222" xr:uid="{00000000-0005-0000-0000-00004F180000}"/>
    <cellStyle name="Normal 58 2 6" xfId="6223" xr:uid="{00000000-0005-0000-0000-000050180000}"/>
    <cellStyle name="Normal 58 2_LT" xfId="6224" xr:uid="{00000000-0005-0000-0000-000051180000}"/>
    <cellStyle name="Normal 58 3" xfId="6225" xr:uid="{00000000-0005-0000-0000-000052180000}"/>
    <cellStyle name="Normal 59" xfId="6226" xr:uid="{00000000-0005-0000-0000-000053180000}"/>
    <cellStyle name="Normal 59 2" xfId="6227" xr:uid="{00000000-0005-0000-0000-000054180000}"/>
    <cellStyle name="Normal 59 2 2" xfId="6228" xr:uid="{00000000-0005-0000-0000-000055180000}"/>
    <cellStyle name="Normal 59 2 2 2" xfId="6229" xr:uid="{00000000-0005-0000-0000-000056180000}"/>
    <cellStyle name="Normal 59 2 2 2 2" xfId="6230" xr:uid="{00000000-0005-0000-0000-000057180000}"/>
    <cellStyle name="Normal 59 2 2 3" xfId="6231" xr:uid="{00000000-0005-0000-0000-000058180000}"/>
    <cellStyle name="Normal 59 2 2 3 2" xfId="6232" xr:uid="{00000000-0005-0000-0000-000059180000}"/>
    <cellStyle name="Normal 59 2 2 4" xfId="6233" xr:uid="{00000000-0005-0000-0000-00005A180000}"/>
    <cellStyle name="Normal 59 2 2_LT" xfId="6234" xr:uid="{00000000-0005-0000-0000-00005B180000}"/>
    <cellStyle name="Normal 59 2 3" xfId="6235" xr:uid="{00000000-0005-0000-0000-00005C180000}"/>
    <cellStyle name="Normal 59 2 3 2" xfId="6236" xr:uid="{00000000-0005-0000-0000-00005D180000}"/>
    <cellStyle name="Normal 59 2 3 2 2" xfId="6237" xr:uid="{00000000-0005-0000-0000-00005E180000}"/>
    <cellStyle name="Normal 59 2 3 3" xfId="6238" xr:uid="{00000000-0005-0000-0000-00005F180000}"/>
    <cellStyle name="Normal 59 2 3 3 2" xfId="6239" xr:uid="{00000000-0005-0000-0000-000060180000}"/>
    <cellStyle name="Normal 59 2 3 4" xfId="6240" xr:uid="{00000000-0005-0000-0000-000061180000}"/>
    <cellStyle name="Normal 59 2 3_LT" xfId="6241" xr:uid="{00000000-0005-0000-0000-000062180000}"/>
    <cellStyle name="Normal 59 2 4" xfId="6242" xr:uid="{00000000-0005-0000-0000-000063180000}"/>
    <cellStyle name="Normal 59 2 4 2" xfId="6243" xr:uid="{00000000-0005-0000-0000-000064180000}"/>
    <cellStyle name="Normal 59 2 5" xfId="6244" xr:uid="{00000000-0005-0000-0000-000065180000}"/>
    <cellStyle name="Normal 59 2 5 2" xfId="6245" xr:uid="{00000000-0005-0000-0000-000066180000}"/>
    <cellStyle name="Normal 59 2 6" xfId="6246" xr:uid="{00000000-0005-0000-0000-000067180000}"/>
    <cellStyle name="Normal 59 2_LT" xfId="6247" xr:uid="{00000000-0005-0000-0000-000068180000}"/>
    <cellStyle name="Normal 59 3" xfId="6248" xr:uid="{00000000-0005-0000-0000-000069180000}"/>
    <cellStyle name="Normal 59 4" xfId="6249" xr:uid="{00000000-0005-0000-0000-00006A180000}"/>
    <cellStyle name="Normal 59 4 2" xfId="6250" xr:uid="{00000000-0005-0000-0000-00006B180000}"/>
    <cellStyle name="Normal 59 4 2 2" xfId="6251" xr:uid="{00000000-0005-0000-0000-00006C180000}"/>
    <cellStyle name="Normal 59 4 3" xfId="6252" xr:uid="{00000000-0005-0000-0000-00006D180000}"/>
    <cellStyle name="Normal 59 4 3 2" xfId="6253" xr:uid="{00000000-0005-0000-0000-00006E180000}"/>
    <cellStyle name="Normal 59 4 4" xfId="6254" xr:uid="{00000000-0005-0000-0000-00006F180000}"/>
    <cellStyle name="Normal 59 4_LT" xfId="6255" xr:uid="{00000000-0005-0000-0000-000070180000}"/>
    <cellStyle name="Normal 59 5" xfId="6256" xr:uid="{00000000-0005-0000-0000-000071180000}"/>
    <cellStyle name="Normal 59 5 2" xfId="6257" xr:uid="{00000000-0005-0000-0000-000072180000}"/>
    <cellStyle name="Normal 59 5 2 2" xfId="6258" xr:uid="{00000000-0005-0000-0000-000073180000}"/>
    <cellStyle name="Normal 59 5 3" xfId="6259" xr:uid="{00000000-0005-0000-0000-000074180000}"/>
    <cellStyle name="Normal 59 5 3 2" xfId="6260" xr:uid="{00000000-0005-0000-0000-000075180000}"/>
    <cellStyle name="Normal 59 5 4" xfId="6261" xr:uid="{00000000-0005-0000-0000-000076180000}"/>
    <cellStyle name="Normal 59 5_LT" xfId="6262" xr:uid="{00000000-0005-0000-0000-000077180000}"/>
    <cellStyle name="Normal 59 6" xfId="6263" xr:uid="{00000000-0005-0000-0000-000078180000}"/>
    <cellStyle name="Normal 59 6 2" xfId="6264" xr:uid="{00000000-0005-0000-0000-000079180000}"/>
    <cellStyle name="Normal 59 7" xfId="6265" xr:uid="{00000000-0005-0000-0000-00007A180000}"/>
    <cellStyle name="Normal 59 7 2" xfId="6266" xr:uid="{00000000-0005-0000-0000-00007B180000}"/>
    <cellStyle name="Normal 59 8" xfId="6267" xr:uid="{00000000-0005-0000-0000-00007C180000}"/>
    <cellStyle name="Normal 59_LT" xfId="6268" xr:uid="{00000000-0005-0000-0000-00007D180000}"/>
    <cellStyle name="Normal 6" xfId="6269" xr:uid="{00000000-0005-0000-0000-00007E180000}"/>
    <cellStyle name="Normal 6 10" xfId="6270" xr:uid="{00000000-0005-0000-0000-00007F180000}"/>
    <cellStyle name="Normal 6 10 2" xfId="6271" xr:uid="{00000000-0005-0000-0000-000080180000}"/>
    <cellStyle name="Normal 6 11" xfId="6272" xr:uid="{00000000-0005-0000-0000-000081180000}"/>
    <cellStyle name="Normal 6 11 2" xfId="6273" xr:uid="{00000000-0005-0000-0000-000082180000}"/>
    <cellStyle name="Normal 6 12" xfId="6274" xr:uid="{00000000-0005-0000-0000-000083180000}"/>
    <cellStyle name="Normal 6 12 2" xfId="6275" xr:uid="{00000000-0005-0000-0000-000084180000}"/>
    <cellStyle name="Normal 6 13" xfId="6276" xr:uid="{00000000-0005-0000-0000-000085180000}"/>
    <cellStyle name="Normal 6 13 2" xfId="6277" xr:uid="{00000000-0005-0000-0000-000086180000}"/>
    <cellStyle name="Normal 6 14" xfId="6278" xr:uid="{00000000-0005-0000-0000-000087180000}"/>
    <cellStyle name="Normal 6 14 2" xfId="6279" xr:uid="{00000000-0005-0000-0000-000088180000}"/>
    <cellStyle name="Normal 6 15" xfId="6280" xr:uid="{00000000-0005-0000-0000-000089180000}"/>
    <cellStyle name="Normal 6 15 2" xfId="6281" xr:uid="{00000000-0005-0000-0000-00008A180000}"/>
    <cellStyle name="Normal 6 16" xfId="6282" xr:uid="{00000000-0005-0000-0000-00008B180000}"/>
    <cellStyle name="Normal 6 16 2" xfId="6283" xr:uid="{00000000-0005-0000-0000-00008C180000}"/>
    <cellStyle name="Normal 6 17" xfId="6284" xr:uid="{00000000-0005-0000-0000-00008D180000}"/>
    <cellStyle name="Normal 6 17 2" xfId="6285" xr:uid="{00000000-0005-0000-0000-00008E180000}"/>
    <cellStyle name="Normal 6 18" xfId="6286" xr:uid="{00000000-0005-0000-0000-00008F180000}"/>
    <cellStyle name="Normal 6 18 2" xfId="6287" xr:uid="{00000000-0005-0000-0000-000090180000}"/>
    <cellStyle name="Normal 6 19" xfId="6288" xr:uid="{00000000-0005-0000-0000-000091180000}"/>
    <cellStyle name="Normal 6 19 2" xfId="6289" xr:uid="{00000000-0005-0000-0000-000092180000}"/>
    <cellStyle name="Normal 6 2" xfId="6290" xr:uid="{00000000-0005-0000-0000-000093180000}"/>
    <cellStyle name="Normal 6 2 10" xfId="6291" xr:uid="{00000000-0005-0000-0000-000094180000}"/>
    <cellStyle name="Normal 6 2 2" xfId="6292" xr:uid="{00000000-0005-0000-0000-000095180000}"/>
    <cellStyle name="Normal 6 2 2 2" xfId="6293" xr:uid="{00000000-0005-0000-0000-000096180000}"/>
    <cellStyle name="Normal 6 2 2 3" xfId="6294" xr:uid="{00000000-0005-0000-0000-000097180000}"/>
    <cellStyle name="Normal 6 2 2 4" xfId="6295" xr:uid="{00000000-0005-0000-0000-000098180000}"/>
    <cellStyle name="Normal 6 2 2 5" xfId="6296" xr:uid="{00000000-0005-0000-0000-000099180000}"/>
    <cellStyle name="Normal 6 2 2 6" xfId="6297" xr:uid="{00000000-0005-0000-0000-00009A180000}"/>
    <cellStyle name="Normal 6 2 2 7" xfId="6298" xr:uid="{00000000-0005-0000-0000-00009B180000}"/>
    <cellStyle name="Normal 6 2 2 8" xfId="6299" xr:uid="{00000000-0005-0000-0000-00009C180000}"/>
    <cellStyle name="Normal 6 2 2 9" xfId="6300" xr:uid="{00000000-0005-0000-0000-00009D180000}"/>
    <cellStyle name="Normal 6 2 3" xfId="6301" xr:uid="{00000000-0005-0000-0000-00009E180000}"/>
    <cellStyle name="Normal 6 2 4" xfId="6302" xr:uid="{00000000-0005-0000-0000-00009F180000}"/>
    <cellStyle name="Normal 6 2 5" xfId="6303" xr:uid="{00000000-0005-0000-0000-0000A0180000}"/>
    <cellStyle name="Normal 6 2 6" xfId="6304" xr:uid="{00000000-0005-0000-0000-0000A1180000}"/>
    <cellStyle name="Normal 6 2 7" xfId="6305" xr:uid="{00000000-0005-0000-0000-0000A2180000}"/>
    <cellStyle name="Normal 6 2 8" xfId="6306" xr:uid="{00000000-0005-0000-0000-0000A3180000}"/>
    <cellStyle name="Normal 6 2 9" xfId="6307" xr:uid="{00000000-0005-0000-0000-0000A4180000}"/>
    <cellStyle name="Normal 6 20" xfId="6308" xr:uid="{00000000-0005-0000-0000-0000A5180000}"/>
    <cellStyle name="Normal 6 20 2" xfId="6309" xr:uid="{00000000-0005-0000-0000-0000A6180000}"/>
    <cellStyle name="Normal 6 21" xfId="6310" xr:uid="{00000000-0005-0000-0000-0000A7180000}"/>
    <cellStyle name="Normal 6 21 2" xfId="6311" xr:uid="{00000000-0005-0000-0000-0000A8180000}"/>
    <cellStyle name="Normal 6 22" xfId="6312" xr:uid="{00000000-0005-0000-0000-0000A9180000}"/>
    <cellStyle name="Normal 6 22 2" xfId="6313" xr:uid="{00000000-0005-0000-0000-0000AA180000}"/>
    <cellStyle name="Normal 6 23" xfId="6314" xr:uid="{00000000-0005-0000-0000-0000AB180000}"/>
    <cellStyle name="Normal 6 23 2" xfId="6315" xr:uid="{00000000-0005-0000-0000-0000AC180000}"/>
    <cellStyle name="Normal 6 24" xfId="6316" xr:uid="{00000000-0005-0000-0000-0000AD180000}"/>
    <cellStyle name="Normal 6 24 2" xfId="6317" xr:uid="{00000000-0005-0000-0000-0000AE180000}"/>
    <cellStyle name="Normal 6 25" xfId="6318" xr:uid="{00000000-0005-0000-0000-0000AF180000}"/>
    <cellStyle name="Normal 6 25 2" xfId="6319" xr:uid="{00000000-0005-0000-0000-0000B0180000}"/>
    <cellStyle name="Normal 6 26" xfId="6320" xr:uid="{00000000-0005-0000-0000-0000B1180000}"/>
    <cellStyle name="Normal 6 26 2" xfId="6321" xr:uid="{00000000-0005-0000-0000-0000B2180000}"/>
    <cellStyle name="Normal 6 27" xfId="6322" xr:uid="{00000000-0005-0000-0000-0000B3180000}"/>
    <cellStyle name="Normal 6 27 2" xfId="6323" xr:uid="{00000000-0005-0000-0000-0000B4180000}"/>
    <cellStyle name="Normal 6 28" xfId="6324" xr:uid="{00000000-0005-0000-0000-0000B5180000}"/>
    <cellStyle name="Normal 6 28 2" xfId="6325" xr:uid="{00000000-0005-0000-0000-0000B6180000}"/>
    <cellStyle name="Normal 6 29" xfId="6326" xr:uid="{00000000-0005-0000-0000-0000B7180000}"/>
    <cellStyle name="Normal 6 29 2" xfId="6327" xr:uid="{00000000-0005-0000-0000-0000B8180000}"/>
    <cellStyle name="Normal 6 3" xfId="6328" xr:uid="{00000000-0005-0000-0000-0000B9180000}"/>
    <cellStyle name="Normal 6 3 10" xfId="6329" xr:uid="{00000000-0005-0000-0000-0000BA180000}"/>
    <cellStyle name="Normal 6 3 2" xfId="6330" xr:uid="{00000000-0005-0000-0000-0000BB180000}"/>
    <cellStyle name="Normal 6 3 2 2" xfId="6331" xr:uid="{00000000-0005-0000-0000-0000BC180000}"/>
    <cellStyle name="Normal 6 3 2 3" xfId="6332" xr:uid="{00000000-0005-0000-0000-0000BD180000}"/>
    <cellStyle name="Normal 6 3 2 4" xfId="6333" xr:uid="{00000000-0005-0000-0000-0000BE180000}"/>
    <cellStyle name="Normal 6 3 2 5" xfId="6334" xr:uid="{00000000-0005-0000-0000-0000BF180000}"/>
    <cellStyle name="Normal 6 3 2 6" xfId="6335" xr:uid="{00000000-0005-0000-0000-0000C0180000}"/>
    <cellStyle name="Normal 6 3 2 7" xfId="6336" xr:uid="{00000000-0005-0000-0000-0000C1180000}"/>
    <cellStyle name="Normal 6 3 2 8" xfId="6337" xr:uid="{00000000-0005-0000-0000-0000C2180000}"/>
    <cellStyle name="Normal 6 3 3" xfId="6338" xr:uid="{00000000-0005-0000-0000-0000C3180000}"/>
    <cellStyle name="Normal 6 3 4" xfId="6339" xr:uid="{00000000-0005-0000-0000-0000C4180000}"/>
    <cellStyle name="Normal 6 3 5" xfId="6340" xr:uid="{00000000-0005-0000-0000-0000C5180000}"/>
    <cellStyle name="Normal 6 3 6" xfId="6341" xr:uid="{00000000-0005-0000-0000-0000C6180000}"/>
    <cellStyle name="Normal 6 3 7" xfId="6342" xr:uid="{00000000-0005-0000-0000-0000C7180000}"/>
    <cellStyle name="Normal 6 3 8" xfId="6343" xr:uid="{00000000-0005-0000-0000-0000C8180000}"/>
    <cellStyle name="Normal 6 3 9" xfId="6344" xr:uid="{00000000-0005-0000-0000-0000C9180000}"/>
    <cellStyle name="Normal 6 30" xfId="6345" xr:uid="{00000000-0005-0000-0000-0000CA180000}"/>
    <cellStyle name="Normal 6 30 2" xfId="6346" xr:uid="{00000000-0005-0000-0000-0000CB180000}"/>
    <cellStyle name="Normal 6 31" xfId="6347" xr:uid="{00000000-0005-0000-0000-0000CC180000}"/>
    <cellStyle name="Normal 6 31 2" xfId="6348" xr:uid="{00000000-0005-0000-0000-0000CD180000}"/>
    <cellStyle name="Normal 6 32" xfId="6349" xr:uid="{00000000-0005-0000-0000-0000CE180000}"/>
    <cellStyle name="Normal 6 32 2" xfId="6350" xr:uid="{00000000-0005-0000-0000-0000CF180000}"/>
    <cellStyle name="Normal 6 33" xfId="6351" xr:uid="{00000000-0005-0000-0000-0000D0180000}"/>
    <cellStyle name="Normal 6 33 2" xfId="6352" xr:uid="{00000000-0005-0000-0000-0000D1180000}"/>
    <cellStyle name="Normal 6 34" xfId="6353" xr:uid="{00000000-0005-0000-0000-0000D2180000}"/>
    <cellStyle name="Normal 6 34 2" xfId="6354" xr:uid="{00000000-0005-0000-0000-0000D3180000}"/>
    <cellStyle name="Normal 6 35" xfId="6355" xr:uid="{00000000-0005-0000-0000-0000D4180000}"/>
    <cellStyle name="Normal 6 35 2" xfId="6356" xr:uid="{00000000-0005-0000-0000-0000D5180000}"/>
    <cellStyle name="Normal 6 36" xfId="6357" xr:uid="{00000000-0005-0000-0000-0000D6180000}"/>
    <cellStyle name="Normal 6 36 2" xfId="6358" xr:uid="{00000000-0005-0000-0000-0000D7180000}"/>
    <cellStyle name="Normal 6 37" xfId="6359" xr:uid="{00000000-0005-0000-0000-0000D8180000}"/>
    <cellStyle name="Normal 6 37 2" xfId="6360" xr:uid="{00000000-0005-0000-0000-0000D9180000}"/>
    <cellStyle name="Normal 6 38" xfId="6361" xr:uid="{00000000-0005-0000-0000-0000DA180000}"/>
    <cellStyle name="Normal 6 38 2" xfId="6362" xr:uid="{00000000-0005-0000-0000-0000DB180000}"/>
    <cellStyle name="Normal 6 39" xfId="6363" xr:uid="{00000000-0005-0000-0000-0000DC180000}"/>
    <cellStyle name="Normal 6 39 2" xfId="6364" xr:uid="{00000000-0005-0000-0000-0000DD180000}"/>
    <cellStyle name="Normal 6 4" xfId="6365" xr:uid="{00000000-0005-0000-0000-0000DE180000}"/>
    <cellStyle name="Normal 6 4 10" xfId="6366" xr:uid="{00000000-0005-0000-0000-0000DF180000}"/>
    <cellStyle name="Normal 6 4 2" xfId="6367" xr:uid="{00000000-0005-0000-0000-0000E0180000}"/>
    <cellStyle name="Normal 6 4 2 2" xfId="6368" xr:uid="{00000000-0005-0000-0000-0000E1180000}"/>
    <cellStyle name="Normal 6 4 2 3" xfId="6369" xr:uid="{00000000-0005-0000-0000-0000E2180000}"/>
    <cellStyle name="Normal 6 4 2 4" xfId="6370" xr:uid="{00000000-0005-0000-0000-0000E3180000}"/>
    <cellStyle name="Normal 6 4 2 5" xfId="6371" xr:uid="{00000000-0005-0000-0000-0000E4180000}"/>
    <cellStyle name="Normal 6 4 2 6" xfId="6372" xr:uid="{00000000-0005-0000-0000-0000E5180000}"/>
    <cellStyle name="Normal 6 4 2 7" xfId="6373" xr:uid="{00000000-0005-0000-0000-0000E6180000}"/>
    <cellStyle name="Normal 6 4 2 8" xfId="6374" xr:uid="{00000000-0005-0000-0000-0000E7180000}"/>
    <cellStyle name="Normal 6 4 3" xfId="6375" xr:uid="{00000000-0005-0000-0000-0000E8180000}"/>
    <cellStyle name="Normal 6 4 4" xfId="6376" xr:uid="{00000000-0005-0000-0000-0000E9180000}"/>
    <cellStyle name="Normal 6 4 5" xfId="6377" xr:uid="{00000000-0005-0000-0000-0000EA180000}"/>
    <cellStyle name="Normal 6 4 6" xfId="6378" xr:uid="{00000000-0005-0000-0000-0000EB180000}"/>
    <cellStyle name="Normal 6 4 7" xfId="6379" xr:uid="{00000000-0005-0000-0000-0000EC180000}"/>
    <cellStyle name="Normal 6 4 8" xfId="6380" xr:uid="{00000000-0005-0000-0000-0000ED180000}"/>
    <cellStyle name="Normal 6 4 9" xfId="6381" xr:uid="{00000000-0005-0000-0000-0000EE180000}"/>
    <cellStyle name="Normal 6 40" xfId="6382" xr:uid="{00000000-0005-0000-0000-0000EF180000}"/>
    <cellStyle name="Normal 6 40 2" xfId="6383" xr:uid="{00000000-0005-0000-0000-0000F0180000}"/>
    <cellStyle name="Normal 6 41" xfId="6384" xr:uid="{00000000-0005-0000-0000-0000F1180000}"/>
    <cellStyle name="Normal 6 41 2" xfId="6385" xr:uid="{00000000-0005-0000-0000-0000F2180000}"/>
    <cellStyle name="Normal 6 42" xfId="6386" xr:uid="{00000000-0005-0000-0000-0000F3180000}"/>
    <cellStyle name="Normal 6 42 2" xfId="6387" xr:uid="{00000000-0005-0000-0000-0000F4180000}"/>
    <cellStyle name="Normal 6 43" xfId="6388" xr:uid="{00000000-0005-0000-0000-0000F5180000}"/>
    <cellStyle name="Normal 6 43 2" xfId="6389" xr:uid="{00000000-0005-0000-0000-0000F6180000}"/>
    <cellStyle name="Normal 6 44" xfId="6390" xr:uid="{00000000-0005-0000-0000-0000F7180000}"/>
    <cellStyle name="Normal 6 44 2" xfId="6391" xr:uid="{00000000-0005-0000-0000-0000F8180000}"/>
    <cellStyle name="Normal 6 45" xfId="6392" xr:uid="{00000000-0005-0000-0000-0000F9180000}"/>
    <cellStyle name="Normal 6 45 2" xfId="6393" xr:uid="{00000000-0005-0000-0000-0000FA180000}"/>
    <cellStyle name="Normal 6 46" xfId="6394" xr:uid="{00000000-0005-0000-0000-0000FB180000}"/>
    <cellStyle name="Normal 6 46 2" xfId="6395" xr:uid="{00000000-0005-0000-0000-0000FC180000}"/>
    <cellStyle name="Normal 6 47" xfId="6396" xr:uid="{00000000-0005-0000-0000-0000FD180000}"/>
    <cellStyle name="Normal 6 48" xfId="6397" xr:uid="{00000000-0005-0000-0000-0000FE180000}"/>
    <cellStyle name="Normal 6 49" xfId="6398" xr:uid="{00000000-0005-0000-0000-0000FF180000}"/>
    <cellStyle name="Normal 6 5" xfId="6399" xr:uid="{00000000-0005-0000-0000-000000190000}"/>
    <cellStyle name="Normal 6 5 10" xfId="6400" xr:uid="{00000000-0005-0000-0000-000001190000}"/>
    <cellStyle name="Normal 6 5 2" xfId="6401" xr:uid="{00000000-0005-0000-0000-000002190000}"/>
    <cellStyle name="Normal 6 5 2 2" xfId="6402" xr:uid="{00000000-0005-0000-0000-000003190000}"/>
    <cellStyle name="Normal 6 5 2 3" xfId="6403" xr:uid="{00000000-0005-0000-0000-000004190000}"/>
    <cellStyle name="Normal 6 5 2 4" xfId="6404" xr:uid="{00000000-0005-0000-0000-000005190000}"/>
    <cellStyle name="Normal 6 5 2 5" xfId="6405" xr:uid="{00000000-0005-0000-0000-000006190000}"/>
    <cellStyle name="Normal 6 5 2 6" xfId="6406" xr:uid="{00000000-0005-0000-0000-000007190000}"/>
    <cellStyle name="Normal 6 5 2 7" xfId="6407" xr:uid="{00000000-0005-0000-0000-000008190000}"/>
    <cellStyle name="Normal 6 5 2 8" xfId="6408" xr:uid="{00000000-0005-0000-0000-000009190000}"/>
    <cellStyle name="Normal 6 5 2 9" xfId="6409" xr:uid="{00000000-0005-0000-0000-00000A190000}"/>
    <cellStyle name="Normal 6 5 3" xfId="6410" xr:uid="{00000000-0005-0000-0000-00000B190000}"/>
    <cellStyle name="Normal 6 5 4" xfId="6411" xr:uid="{00000000-0005-0000-0000-00000C190000}"/>
    <cellStyle name="Normal 6 5 5" xfId="6412" xr:uid="{00000000-0005-0000-0000-00000D190000}"/>
    <cellStyle name="Normal 6 5 6" xfId="6413" xr:uid="{00000000-0005-0000-0000-00000E190000}"/>
    <cellStyle name="Normal 6 5 7" xfId="6414" xr:uid="{00000000-0005-0000-0000-00000F190000}"/>
    <cellStyle name="Normal 6 5 8" xfId="6415" xr:uid="{00000000-0005-0000-0000-000010190000}"/>
    <cellStyle name="Normal 6 5 9" xfId="6416" xr:uid="{00000000-0005-0000-0000-000011190000}"/>
    <cellStyle name="Normal 6 5_LT" xfId="6417" xr:uid="{00000000-0005-0000-0000-000012190000}"/>
    <cellStyle name="Normal 6 6" xfId="6418" xr:uid="{00000000-0005-0000-0000-000013190000}"/>
    <cellStyle name="Normal 6 6 2" xfId="6419" xr:uid="{00000000-0005-0000-0000-000014190000}"/>
    <cellStyle name="Normal 6 6 3" xfId="6420" xr:uid="{00000000-0005-0000-0000-000015190000}"/>
    <cellStyle name="Normal 6 6 4" xfId="6421" xr:uid="{00000000-0005-0000-0000-000016190000}"/>
    <cellStyle name="Normal 6 6 5" xfId="6422" xr:uid="{00000000-0005-0000-0000-000017190000}"/>
    <cellStyle name="Normal 6 6 6" xfId="6423" xr:uid="{00000000-0005-0000-0000-000018190000}"/>
    <cellStyle name="Normal 6 6 7" xfId="6424" xr:uid="{00000000-0005-0000-0000-000019190000}"/>
    <cellStyle name="Normal 6 6 8" xfId="6425" xr:uid="{00000000-0005-0000-0000-00001A190000}"/>
    <cellStyle name="Normal 6 6 9" xfId="6426" xr:uid="{00000000-0005-0000-0000-00001B190000}"/>
    <cellStyle name="Normal 6 7" xfId="6427" xr:uid="{00000000-0005-0000-0000-00001C190000}"/>
    <cellStyle name="Normal 6 7 2" xfId="6428" xr:uid="{00000000-0005-0000-0000-00001D190000}"/>
    <cellStyle name="Normal 6 7 3" xfId="6429" xr:uid="{00000000-0005-0000-0000-00001E190000}"/>
    <cellStyle name="Normal 6 7 4" xfId="6430" xr:uid="{00000000-0005-0000-0000-00001F190000}"/>
    <cellStyle name="Normal 6 7 5" xfId="6431" xr:uid="{00000000-0005-0000-0000-000020190000}"/>
    <cellStyle name="Normal 6 7 6" xfId="6432" xr:uid="{00000000-0005-0000-0000-000021190000}"/>
    <cellStyle name="Normal 6 7 7" xfId="6433" xr:uid="{00000000-0005-0000-0000-000022190000}"/>
    <cellStyle name="Normal 6 7 8" xfId="6434" xr:uid="{00000000-0005-0000-0000-000023190000}"/>
    <cellStyle name="Normal 6 7 9" xfId="6435" xr:uid="{00000000-0005-0000-0000-000024190000}"/>
    <cellStyle name="Normal 6 8" xfId="6436" xr:uid="{00000000-0005-0000-0000-000025190000}"/>
    <cellStyle name="Normal 6 8 2" xfId="6437" xr:uid="{00000000-0005-0000-0000-000026190000}"/>
    <cellStyle name="Normal 6 9" xfId="6438" xr:uid="{00000000-0005-0000-0000-000027190000}"/>
    <cellStyle name="Normal 6 9 2" xfId="6439" xr:uid="{00000000-0005-0000-0000-000028190000}"/>
    <cellStyle name="Normal 6__R__Frmat_May-2010_of_Bagalkot_Division_E-Mail" xfId="6440" xr:uid="{00000000-0005-0000-0000-000029190000}"/>
    <cellStyle name="Normal 60" xfId="6441" xr:uid="{00000000-0005-0000-0000-00002A190000}"/>
    <cellStyle name="Normal 60 2" xfId="6442" xr:uid="{00000000-0005-0000-0000-00002B190000}"/>
    <cellStyle name="Normal 60 2 2" xfId="6443" xr:uid="{00000000-0005-0000-0000-00002C190000}"/>
    <cellStyle name="Normal 60 2 2 2" xfId="6444" xr:uid="{00000000-0005-0000-0000-00002D190000}"/>
    <cellStyle name="Normal 60 2 2 2 2" xfId="6445" xr:uid="{00000000-0005-0000-0000-00002E190000}"/>
    <cellStyle name="Normal 60 2 2 3" xfId="6446" xr:uid="{00000000-0005-0000-0000-00002F190000}"/>
    <cellStyle name="Normal 60 2 2 3 2" xfId="6447" xr:uid="{00000000-0005-0000-0000-000030190000}"/>
    <cellStyle name="Normal 60 2 2 4" xfId="6448" xr:uid="{00000000-0005-0000-0000-000031190000}"/>
    <cellStyle name="Normal 60 2 2_LT" xfId="6449" xr:uid="{00000000-0005-0000-0000-000032190000}"/>
    <cellStyle name="Normal 60 2 3" xfId="6450" xr:uid="{00000000-0005-0000-0000-000033190000}"/>
    <cellStyle name="Normal 60 2 3 2" xfId="6451" xr:uid="{00000000-0005-0000-0000-000034190000}"/>
    <cellStyle name="Normal 60 2 3 2 2" xfId="6452" xr:uid="{00000000-0005-0000-0000-000035190000}"/>
    <cellStyle name="Normal 60 2 3 3" xfId="6453" xr:uid="{00000000-0005-0000-0000-000036190000}"/>
    <cellStyle name="Normal 60 2 3 3 2" xfId="6454" xr:uid="{00000000-0005-0000-0000-000037190000}"/>
    <cellStyle name="Normal 60 2 3 4" xfId="6455" xr:uid="{00000000-0005-0000-0000-000038190000}"/>
    <cellStyle name="Normal 60 2 3_LT" xfId="6456" xr:uid="{00000000-0005-0000-0000-000039190000}"/>
    <cellStyle name="Normal 60 2 4" xfId="6457" xr:uid="{00000000-0005-0000-0000-00003A190000}"/>
    <cellStyle name="Normal 60 2 4 2" xfId="6458" xr:uid="{00000000-0005-0000-0000-00003B190000}"/>
    <cellStyle name="Normal 60 2 5" xfId="6459" xr:uid="{00000000-0005-0000-0000-00003C190000}"/>
    <cellStyle name="Normal 60 2 5 2" xfId="6460" xr:uid="{00000000-0005-0000-0000-00003D190000}"/>
    <cellStyle name="Normal 60 2 6" xfId="6461" xr:uid="{00000000-0005-0000-0000-00003E190000}"/>
    <cellStyle name="Normal 60 2_LT" xfId="6462" xr:uid="{00000000-0005-0000-0000-00003F190000}"/>
    <cellStyle name="Normal 60 3" xfId="6463" xr:uid="{00000000-0005-0000-0000-000040190000}"/>
    <cellStyle name="Normal 60 3 2" xfId="6464" xr:uid="{00000000-0005-0000-0000-000041190000}"/>
    <cellStyle name="Normal 60 3 2 2" xfId="6465" xr:uid="{00000000-0005-0000-0000-000042190000}"/>
    <cellStyle name="Normal 60 3 2 2 2" xfId="6466" xr:uid="{00000000-0005-0000-0000-000043190000}"/>
    <cellStyle name="Normal 60 3 2 3" xfId="6467" xr:uid="{00000000-0005-0000-0000-000044190000}"/>
    <cellStyle name="Normal 60 3 2 3 2" xfId="6468" xr:uid="{00000000-0005-0000-0000-000045190000}"/>
    <cellStyle name="Normal 60 3 2 4" xfId="6469" xr:uid="{00000000-0005-0000-0000-000046190000}"/>
    <cellStyle name="Normal 60 3 2_LT" xfId="6470" xr:uid="{00000000-0005-0000-0000-000047190000}"/>
    <cellStyle name="Normal 60 3 3" xfId="6471" xr:uid="{00000000-0005-0000-0000-000048190000}"/>
    <cellStyle name="Normal 60 3 3 2" xfId="6472" xr:uid="{00000000-0005-0000-0000-000049190000}"/>
    <cellStyle name="Normal 60 3 3 2 2" xfId="6473" xr:uid="{00000000-0005-0000-0000-00004A190000}"/>
    <cellStyle name="Normal 60 3 3 3" xfId="6474" xr:uid="{00000000-0005-0000-0000-00004B190000}"/>
    <cellStyle name="Normal 60 3 3 3 2" xfId="6475" xr:uid="{00000000-0005-0000-0000-00004C190000}"/>
    <cellStyle name="Normal 60 3 3 4" xfId="6476" xr:uid="{00000000-0005-0000-0000-00004D190000}"/>
    <cellStyle name="Normal 60 3 3_LT" xfId="6477" xr:uid="{00000000-0005-0000-0000-00004E190000}"/>
    <cellStyle name="Normal 60 3 4" xfId="6478" xr:uid="{00000000-0005-0000-0000-00004F190000}"/>
    <cellStyle name="Normal 60 3 4 2" xfId="6479" xr:uid="{00000000-0005-0000-0000-000050190000}"/>
    <cellStyle name="Normal 60 3 5" xfId="6480" xr:uid="{00000000-0005-0000-0000-000051190000}"/>
    <cellStyle name="Normal 60 3 5 2" xfId="6481" xr:uid="{00000000-0005-0000-0000-000052190000}"/>
    <cellStyle name="Normal 60 3 6" xfId="6482" xr:uid="{00000000-0005-0000-0000-000053190000}"/>
    <cellStyle name="Normal 60 3_LT" xfId="6483" xr:uid="{00000000-0005-0000-0000-000054190000}"/>
    <cellStyle name="Normal 60 4" xfId="6484" xr:uid="{00000000-0005-0000-0000-000055190000}"/>
    <cellStyle name="Normal 60 4 2" xfId="6485" xr:uid="{00000000-0005-0000-0000-000056190000}"/>
    <cellStyle name="Normal 60 4 2 2" xfId="6486" xr:uid="{00000000-0005-0000-0000-000057190000}"/>
    <cellStyle name="Normal 60 4 3" xfId="6487" xr:uid="{00000000-0005-0000-0000-000058190000}"/>
    <cellStyle name="Normal 60 4 3 2" xfId="6488" xr:uid="{00000000-0005-0000-0000-000059190000}"/>
    <cellStyle name="Normal 60 4 4" xfId="6489" xr:uid="{00000000-0005-0000-0000-00005A190000}"/>
    <cellStyle name="Normal 60 4_LT" xfId="6490" xr:uid="{00000000-0005-0000-0000-00005B190000}"/>
    <cellStyle name="Normal 60 5" xfId="6491" xr:uid="{00000000-0005-0000-0000-00005C190000}"/>
    <cellStyle name="Normal 60 5 2" xfId="6492" xr:uid="{00000000-0005-0000-0000-00005D190000}"/>
    <cellStyle name="Normal 60 5 2 2" xfId="6493" xr:uid="{00000000-0005-0000-0000-00005E190000}"/>
    <cellStyle name="Normal 60 5 3" xfId="6494" xr:uid="{00000000-0005-0000-0000-00005F190000}"/>
    <cellStyle name="Normal 60 5 3 2" xfId="6495" xr:uid="{00000000-0005-0000-0000-000060190000}"/>
    <cellStyle name="Normal 60 5 4" xfId="6496" xr:uid="{00000000-0005-0000-0000-000061190000}"/>
    <cellStyle name="Normal 60 5_LT" xfId="6497" xr:uid="{00000000-0005-0000-0000-000062190000}"/>
    <cellStyle name="Normal 60 6" xfId="6498" xr:uid="{00000000-0005-0000-0000-000063190000}"/>
    <cellStyle name="Normal 60 6 2" xfId="6499" xr:uid="{00000000-0005-0000-0000-000064190000}"/>
    <cellStyle name="Normal 60 6 2 2" xfId="6500" xr:uid="{00000000-0005-0000-0000-000065190000}"/>
    <cellStyle name="Normal 60 6 3" xfId="6501" xr:uid="{00000000-0005-0000-0000-000066190000}"/>
    <cellStyle name="Normal 60 6_LT" xfId="6502" xr:uid="{00000000-0005-0000-0000-000067190000}"/>
    <cellStyle name="Normal 60 7" xfId="6503" xr:uid="{00000000-0005-0000-0000-000068190000}"/>
    <cellStyle name="Normal 60 7 2" xfId="6504" xr:uid="{00000000-0005-0000-0000-000069190000}"/>
    <cellStyle name="Normal 60 8" xfId="6505" xr:uid="{00000000-0005-0000-0000-00006A190000}"/>
    <cellStyle name="Normal 60 8 2" xfId="6506" xr:uid="{00000000-0005-0000-0000-00006B190000}"/>
    <cellStyle name="Normal 60 9" xfId="6507" xr:uid="{00000000-0005-0000-0000-00006C190000}"/>
    <cellStyle name="Normal 60_LT" xfId="6508" xr:uid="{00000000-0005-0000-0000-00006D190000}"/>
    <cellStyle name="Normal 61" xfId="6509" xr:uid="{00000000-0005-0000-0000-00006E190000}"/>
    <cellStyle name="Normal 61 10" xfId="6510" xr:uid="{00000000-0005-0000-0000-00006F190000}"/>
    <cellStyle name="Normal 61 2" xfId="6511" xr:uid="{00000000-0005-0000-0000-000070190000}"/>
    <cellStyle name="Normal 61 2 2" xfId="6512" xr:uid="{00000000-0005-0000-0000-000071190000}"/>
    <cellStyle name="Normal 61 2 2 2" xfId="6513" xr:uid="{00000000-0005-0000-0000-000072190000}"/>
    <cellStyle name="Normal 61 2 2 2 2" xfId="6514" xr:uid="{00000000-0005-0000-0000-000073190000}"/>
    <cellStyle name="Normal 61 2 2 3" xfId="6515" xr:uid="{00000000-0005-0000-0000-000074190000}"/>
    <cellStyle name="Normal 61 2 2 3 2" xfId="6516" xr:uid="{00000000-0005-0000-0000-000075190000}"/>
    <cellStyle name="Normal 61 2 2 4" xfId="6517" xr:uid="{00000000-0005-0000-0000-000076190000}"/>
    <cellStyle name="Normal 61 2 2_LT" xfId="6518" xr:uid="{00000000-0005-0000-0000-000077190000}"/>
    <cellStyle name="Normal 61 2 3" xfId="6519" xr:uid="{00000000-0005-0000-0000-000078190000}"/>
    <cellStyle name="Normal 61 2 3 2" xfId="6520" xr:uid="{00000000-0005-0000-0000-000079190000}"/>
    <cellStyle name="Normal 61 2 3 2 2" xfId="6521" xr:uid="{00000000-0005-0000-0000-00007A190000}"/>
    <cellStyle name="Normal 61 2 3 3" xfId="6522" xr:uid="{00000000-0005-0000-0000-00007B190000}"/>
    <cellStyle name="Normal 61 2 3 3 2" xfId="6523" xr:uid="{00000000-0005-0000-0000-00007C190000}"/>
    <cellStyle name="Normal 61 2 3 4" xfId="6524" xr:uid="{00000000-0005-0000-0000-00007D190000}"/>
    <cellStyle name="Normal 61 2 3_LT" xfId="6525" xr:uid="{00000000-0005-0000-0000-00007E190000}"/>
    <cellStyle name="Normal 61 2 4" xfId="6526" xr:uid="{00000000-0005-0000-0000-00007F190000}"/>
    <cellStyle name="Normal 61 2 4 2" xfId="6527" xr:uid="{00000000-0005-0000-0000-000080190000}"/>
    <cellStyle name="Normal 61 2 5" xfId="6528" xr:uid="{00000000-0005-0000-0000-000081190000}"/>
    <cellStyle name="Normal 61 2 5 2" xfId="6529" xr:uid="{00000000-0005-0000-0000-000082190000}"/>
    <cellStyle name="Normal 61 2 6" xfId="6530" xr:uid="{00000000-0005-0000-0000-000083190000}"/>
    <cellStyle name="Normal 61 2_LT" xfId="6531" xr:uid="{00000000-0005-0000-0000-000084190000}"/>
    <cellStyle name="Normal 61 3" xfId="6532" xr:uid="{00000000-0005-0000-0000-000085190000}"/>
    <cellStyle name="Normal 61 4" xfId="6533" xr:uid="{00000000-0005-0000-0000-000086190000}"/>
    <cellStyle name="Normal 61 4 2" xfId="6534" xr:uid="{00000000-0005-0000-0000-000087190000}"/>
    <cellStyle name="Normal 61 4 2 2" xfId="6535" xr:uid="{00000000-0005-0000-0000-000088190000}"/>
    <cellStyle name="Normal 61 4 2 2 2" xfId="6536" xr:uid="{00000000-0005-0000-0000-000089190000}"/>
    <cellStyle name="Normal 61 4 2 3" xfId="6537" xr:uid="{00000000-0005-0000-0000-00008A190000}"/>
    <cellStyle name="Normal 61 4 2_LT" xfId="6538" xr:uid="{00000000-0005-0000-0000-00008B190000}"/>
    <cellStyle name="Normal 61 4 3" xfId="6539" xr:uid="{00000000-0005-0000-0000-00008C190000}"/>
    <cellStyle name="Normal 61 4 3 2" xfId="6540" xr:uid="{00000000-0005-0000-0000-00008D190000}"/>
    <cellStyle name="Normal 61 4 4" xfId="6541" xr:uid="{00000000-0005-0000-0000-00008E190000}"/>
    <cellStyle name="Normal 61 4 4 2" xfId="6542" xr:uid="{00000000-0005-0000-0000-00008F190000}"/>
    <cellStyle name="Normal 61 4 5" xfId="6543" xr:uid="{00000000-0005-0000-0000-000090190000}"/>
    <cellStyle name="Normal 61 4_LT" xfId="6544" xr:uid="{00000000-0005-0000-0000-000091190000}"/>
    <cellStyle name="Normal 61 5" xfId="6545" xr:uid="{00000000-0005-0000-0000-000092190000}"/>
    <cellStyle name="Normal 61 5 2" xfId="6546" xr:uid="{00000000-0005-0000-0000-000093190000}"/>
    <cellStyle name="Normal 61 5 2 2" xfId="6547" xr:uid="{00000000-0005-0000-0000-000094190000}"/>
    <cellStyle name="Normal 61 5 3" xfId="6548" xr:uid="{00000000-0005-0000-0000-000095190000}"/>
    <cellStyle name="Normal 61 5 3 2" xfId="6549" xr:uid="{00000000-0005-0000-0000-000096190000}"/>
    <cellStyle name="Normal 61 5 4" xfId="6550" xr:uid="{00000000-0005-0000-0000-000097190000}"/>
    <cellStyle name="Normal 61 5_LT" xfId="6551" xr:uid="{00000000-0005-0000-0000-000098190000}"/>
    <cellStyle name="Normal 61 6" xfId="6552" xr:uid="{00000000-0005-0000-0000-000099190000}"/>
    <cellStyle name="Normal 61 6 2" xfId="6553" xr:uid="{00000000-0005-0000-0000-00009A190000}"/>
    <cellStyle name="Normal 61 6 2 2" xfId="6554" xr:uid="{00000000-0005-0000-0000-00009B190000}"/>
    <cellStyle name="Normal 61 6 3" xfId="6555" xr:uid="{00000000-0005-0000-0000-00009C190000}"/>
    <cellStyle name="Normal 61 6 3 2" xfId="6556" xr:uid="{00000000-0005-0000-0000-00009D190000}"/>
    <cellStyle name="Normal 61 6 4" xfId="6557" xr:uid="{00000000-0005-0000-0000-00009E190000}"/>
    <cellStyle name="Normal 61 6_LT" xfId="6558" xr:uid="{00000000-0005-0000-0000-00009F190000}"/>
    <cellStyle name="Normal 61 7" xfId="6559" xr:uid="{00000000-0005-0000-0000-0000A0190000}"/>
    <cellStyle name="Normal 61 7 2" xfId="6560" xr:uid="{00000000-0005-0000-0000-0000A1190000}"/>
    <cellStyle name="Normal 61 8" xfId="6561" xr:uid="{00000000-0005-0000-0000-0000A2190000}"/>
    <cellStyle name="Normal 61 8 2" xfId="6562" xr:uid="{00000000-0005-0000-0000-0000A3190000}"/>
    <cellStyle name="Normal 61 9" xfId="6563" xr:uid="{00000000-0005-0000-0000-0000A4190000}"/>
    <cellStyle name="Normal 61_LT" xfId="6564" xr:uid="{00000000-0005-0000-0000-0000A5190000}"/>
    <cellStyle name="Normal 62" xfId="6565" xr:uid="{00000000-0005-0000-0000-0000A6190000}"/>
    <cellStyle name="Normal 62 2" xfId="6566" xr:uid="{00000000-0005-0000-0000-0000A7190000}"/>
    <cellStyle name="Normal 62 2 2" xfId="6567" xr:uid="{00000000-0005-0000-0000-0000A8190000}"/>
    <cellStyle name="Normal 62 2 2 2" xfId="6568" xr:uid="{00000000-0005-0000-0000-0000A9190000}"/>
    <cellStyle name="Normal 62 2 2 2 2" xfId="6569" xr:uid="{00000000-0005-0000-0000-0000AA190000}"/>
    <cellStyle name="Normal 62 2 2 3" xfId="6570" xr:uid="{00000000-0005-0000-0000-0000AB190000}"/>
    <cellStyle name="Normal 62 2 2 3 2" xfId="6571" xr:uid="{00000000-0005-0000-0000-0000AC190000}"/>
    <cellStyle name="Normal 62 2 2 4" xfId="6572" xr:uid="{00000000-0005-0000-0000-0000AD190000}"/>
    <cellStyle name="Normal 62 2 2_LT" xfId="6573" xr:uid="{00000000-0005-0000-0000-0000AE190000}"/>
    <cellStyle name="Normal 62 2 3" xfId="6574" xr:uid="{00000000-0005-0000-0000-0000AF190000}"/>
    <cellStyle name="Normal 62 2 3 2" xfId="6575" xr:uid="{00000000-0005-0000-0000-0000B0190000}"/>
    <cellStyle name="Normal 62 2 3 2 2" xfId="6576" xr:uid="{00000000-0005-0000-0000-0000B1190000}"/>
    <cellStyle name="Normal 62 2 3 3" xfId="6577" xr:uid="{00000000-0005-0000-0000-0000B2190000}"/>
    <cellStyle name="Normal 62 2 3 3 2" xfId="6578" xr:uid="{00000000-0005-0000-0000-0000B3190000}"/>
    <cellStyle name="Normal 62 2 3 4" xfId="6579" xr:uid="{00000000-0005-0000-0000-0000B4190000}"/>
    <cellStyle name="Normal 62 2 3_LT" xfId="6580" xr:uid="{00000000-0005-0000-0000-0000B5190000}"/>
    <cellStyle name="Normal 62 2 4" xfId="6581" xr:uid="{00000000-0005-0000-0000-0000B6190000}"/>
    <cellStyle name="Normal 62 2 4 2" xfId="6582" xr:uid="{00000000-0005-0000-0000-0000B7190000}"/>
    <cellStyle name="Normal 62 2 5" xfId="6583" xr:uid="{00000000-0005-0000-0000-0000B8190000}"/>
    <cellStyle name="Normal 62 2 5 2" xfId="6584" xr:uid="{00000000-0005-0000-0000-0000B9190000}"/>
    <cellStyle name="Normal 62 2 6" xfId="6585" xr:uid="{00000000-0005-0000-0000-0000BA190000}"/>
    <cellStyle name="Normal 62 2_LT" xfId="6586" xr:uid="{00000000-0005-0000-0000-0000BB190000}"/>
    <cellStyle name="Normal 62 3" xfId="6587" xr:uid="{00000000-0005-0000-0000-0000BC190000}"/>
    <cellStyle name="Normal 62 3 2" xfId="6588" xr:uid="{00000000-0005-0000-0000-0000BD190000}"/>
    <cellStyle name="Normal 62 3 2 2" xfId="6589" xr:uid="{00000000-0005-0000-0000-0000BE190000}"/>
    <cellStyle name="Normal 62 3 3" xfId="6590" xr:uid="{00000000-0005-0000-0000-0000BF190000}"/>
    <cellStyle name="Normal 62 3 3 2" xfId="6591" xr:uid="{00000000-0005-0000-0000-0000C0190000}"/>
    <cellStyle name="Normal 62 3 4" xfId="6592" xr:uid="{00000000-0005-0000-0000-0000C1190000}"/>
    <cellStyle name="Normal 62 3_LT" xfId="6593" xr:uid="{00000000-0005-0000-0000-0000C2190000}"/>
    <cellStyle name="Normal 62 4" xfId="6594" xr:uid="{00000000-0005-0000-0000-0000C3190000}"/>
    <cellStyle name="Normal 62 4 2" xfId="6595" xr:uid="{00000000-0005-0000-0000-0000C4190000}"/>
    <cellStyle name="Normal 62 4 2 2" xfId="6596" xr:uid="{00000000-0005-0000-0000-0000C5190000}"/>
    <cellStyle name="Normal 62 4 3" xfId="6597" xr:uid="{00000000-0005-0000-0000-0000C6190000}"/>
    <cellStyle name="Normal 62 4 3 2" xfId="6598" xr:uid="{00000000-0005-0000-0000-0000C7190000}"/>
    <cellStyle name="Normal 62 4 4" xfId="6599" xr:uid="{00000000-0005-0000-0000-0000C8190000}"/>
    <cellStyle name="Normal 62 4_LT" xfId="6600" xr:uid="{00000000-0005-0000-0000-0000C9190000}"/>
    <cellStyle name="Normal 62 5" xfId="6601" xr:uid="{00000000-0005-0000-0000-0000CA190000}"/>
    <cellStyle name="Normal 62 5 2" xfId="6602" xr:uid="{00000000-0005-0000-0000-0000CB190000}"/>
    <cellStyle name="Normal 62 6" xfId="6603" xr:uid="{00000000-0005-0000-0000-0000CC190000}"/>
    <cellStyle name="Normal 62 6 2" xfId="6604" xr:uid="{00000000-0005-0000-0000-0000CD190000}"/>
    <cellStyle name="Normal 62 7" xfId="6605" xr:uid="{00000000-0005-0000-0000-0000CE190000}"/>
    <cellStyle name="Normal 62_LT" xfId="6606" xr:uid="{00000000-0005-0000-0000-0000CF190000}"/>
    <cellStyle name="Normal 63" xfId="6607" xr:uid="{00000000-0005-0000-0000-0000D0190000}"/>
    <cellStyle name="Normal 64" xfId="6608" xr:uid="{00000000-0005-0000-0000-0000D1190000}"/>
    <cellStyle name="Normal 64 2" xfId="6609" xr:uid="{00000000-0005-0000-0000-0000D2190000}"/>
    <cellStyle name="Normal 64 3" xfId="6610" xr:uid="{00000000-0005-0000-0000-0000D3190000}"/>
    <cellStyle name="Normal 65" xfId="6611" xr:uid="{00000000-0005-0000-0000-0000D4190000}"/>
    <cellStyle name="Normal 65 2" xfId="6612" xr:uid="{00000000-0005-0000-0000-0000D5190000}"/>
    <cellStyle name="Normal 65 3" xfId="6613" xr:uid="{00000000-0005-0000-0000-0000D6190000}"/>
    <cellStyle name="Normal 65 4" xfId="6614" xr:uid="{00000000-0005-0000-0000-0000D7190000}"/>
    <cellStyle name="Normal 66" xfId="6615" xr:uid="{00000000-0005-0000-0000-0000D8190000}"/>
    <cellStyle name="Normal 66 2" xfId="6616" xr:uid="{00000000-0005-0000-0000-0000D9190000}"/>
    <cellStyle name="Normal 66 2 2" xfId="6617" xr:uid="{00000000-0005-0000-0000-0000DA190000}"/>
    <cellStyle name="Normal 66 2 2 2" xfId="6618" xr:uid="{00000000-0005-0000-0000-0000DB190000}"/>
    <cellStyle name="Normal 66 2 2 2 2" xfId="6619" xr:uid="{00000000-0005-0000-0000-0000DC190000}"/>
    <cellStyle name="Normal 66 2 2 3" xfId="6620" xr:uid="{00000000-0005-0000-0000-0000DD190000}"/>
    <cellStyle name="Normal 66 2 2 3 2" xfId="6621" xr:uid="{00000000-0005-0000-0000-0000DE190000}"/>
    <cellStyle name="Normal 66 2 2 4" xfId="6622" xr:uid="{00000000-0005-0000-0000-0000DF190000}"/>
    <cellStyle name="Normal 66 2 2_LT" xfId="6623" xr:uid="{00000000-0005-0000-0000-0000E0190000}"/>
    <cellStyle name="Normal 66 2 3" xfId="6624" xr:uid="{00000000-0005-0000-0000-0000E1190000}"/>
    <cellStyle name="Normal 66 2 3 2" xfId="6625" xr:uid="{00000000-0005-0000-0000-0000E2190000}"/>
    <cellStyle name="Normal 66 2 3 2 2" xfId="6626" xr:uid="{00000000-0005-0000-0000-0000E3190000}"/>
    <cellStyle name="Normal 66 2 3 3" xfId="6627" xr:uid="{00000000-0005-0000-0000-0000E4190000}"/>
    <cellStyle name="Normal 66 2 3 3 2" xfId="6628" xr:uid="{00000000-0005-0000-0000-0000E5190000}"/>
    <cellStyle name="Normal 66 2 3 4" xfId="6629" xr:uid="{00000000-0005-0000-0000-0000E6190000}"/>
    <cellStyle name="Normal 66 2 3_LT" xfId="6630" xr:uid="{00000000-0005-0000-0000-0000E7190000}"/>
    <cellStyle name="Normal 66 2 4" xfId="6631" xr:uid="{00000000-0005-0000-0000-0000E8190000}"/>
    <cellStyle name="Normal 66 2 4 2" xfId="6632" xr:uid="{00000000-0005-0000-0000-0000E9190000}"/>
    <cellStyle name="Normal 66 2 5" xfId="6633" xr:uid="{00000000-0005-0000-0000-0000EA190000}"/>
    <cellStyle name="Normal 66 2 5 2" xfId="6634" xr:uid="{00000000-0005-0000-0000-0000EB190000}"/>
    <cellStyle name="Normal 66 2 6" xfId="6635" xr:uid="{00000000-0005-0000-0000-0000EC190000}"/>
    <cellStyle name="Normal 66 2_LT" xfId="6636" xr:uid="{00000000-0005-0000-0000-0000ED190000}"/>
    <cellStyle name="Normal 66 3" xfId="6637" xr:uid="{00000000-0005-0000-0000-0000EE190000}"/>
    <cellStyle name="Normal 66 3 2" xfId="6638" xr:uid="{00000000-0005-0000-0000-0000EF190000}"/>
    <cellStyle name="Normal 66 3 2 2" xfId="6639" xr:uid="{00000000-0005-0000-0000-0000F0190000}"/>
    <cellStyle name="Normal 66 3 3" xfId="6640" xr:uid="{00000000-0005-0000-0000-0000F1190000}"/>
    <cellStyle name="Normal 66 3 3 2" xfId="6641" xr:uid="{00000000-0005-0000-0000-0000F2190000}"/>
    <cellStyle name="Normal 66 3 4" xfId="6642" xr:uid="{00000000-0005-0000-0000-0000F3190000}"/>
    <cellStyle name="Normal 66 3_LT" xfId="6643" xr:uid="{00000000-0005-0000-0000-0000F4190000}"/>
    <cellStyle name="Normal 66 4" xfId="6644" xr:uid="{00000000-0005-0000-0000-0000F5190000}"/>
    <cellStyle name="Normal 66 4 2" xfId="6645" xr:uid="{00000000-0005-0000-0000-0000F6190000}"/>
    <cellStyle name="Normal 66 4 2 2" xfId="6646" xr:uid="{00000000-0005-0000-0000-0000F7190000}"/>
    <cellStyle name="Normal 66 4 3" xfId="6647" xr:uid="{00000000-0005-0000-0000-0000F8190000}"/>
    <cellStyle name="Normal 66 4 3 2" xfId="6648" xr:uid="{00000000-0005-0000-0000-0000F9190000}"/>
    <cellStyle name="Normal 66 4 4" xfId="6649" xr:uid="{00000000-0005-0000-0000-0000FA190000}"/>
    <cellStyle name="Normal 66 4_LT" xfId="6650" xr:uid="{00000000-0005-0000-0000-0000FB190000}"/>
    <cellStyle name="Normal 66 5" xfId="6651" xr:uid="{00000000-0005-0000-0000-0000FC190000}"/>
    <cellStyle name="Normal 66 5 2" xfId="6652" xr:uid="{00000000-0005-0000-0000-0000FD190000}"/>
    <cellStyle name="Normal 66 6" xfId="6653" xr:uid="{00000000-0005-0000-0000-0000FE190000}"/>
    <cellStyle name="Normal 66 6 2" xfId="6654" xr:uid="{00000000-0005-0000-0000-0000FF190000}"/>
    <cellStyle name="Normal 66 7" xfId="6655" xr:uid="{00000000-0005-0000-0000-0000001A0000}"/>
    <cellStyle name="Normal 66_LT" xfId="6656" xr:uid="{00000000-0005-0000-0000-0000011A0000}"/>
    <cellStyle name="Normal 67" xfId="6657" xr:uid="{00000000-0005-0000-0000-0000021A0000}"/>
    <cellStyle name="Normal 67 2" xfId="6658" xr:uid="{00000000-0005-0000-0000-0000031A0000}"/>
    <cellStyle name="Normal 67 2 2" xfId="6659" xr:uid="{00000000-0005-0000-0000-0000041A0000}"/>
    <cellStyle name="Normal 67 2 2 2" xfId="6660" xr:uid="{00000000-0005-0000-0000-0000051A0000}"/>
    <cellStyle name="Normal 67 2 3" xfId="6661" xr:uid="{00000000-0005-0000-0000-0000061A0000}"/>
    <cellStyle name="Normal 67 2 3 2" xfId="6662" xr:uid="{00000000-0005-0000-0000-0000071A0000}"/>
    <cellStyle name="Normal 67 2 4" xfId="6663" xr:uid="{00000000-0005-0000-0000-0000081A0000}"/>
    <cellStyle name="Normal 67 2_LT" xfId="6664" xr:uid="{00000000-0005-0000-0000-0000091A0000}"/>
    <cellStyle name="Normal 67 3" xfId="6665" xr:uid="{00000000-0005-0000-0000-00000A1A0000}"/>
    <cellStyle name="Normal 67 3 2" xfId="6666" xr:uid="{00000000-0005-0000-0000-00000B1A0000}"/>
    <cellStyle name="Normal 67 3 2 2" xfId="6667" xr:uid="{00000000-0005-0000-0000-00000C1A0000}"/>
    <cellStyle name="Normal 67 3 3" xfId="6668" xr:uid="{00000000-0005-0000-0000-00000D1A0000}"/>
    <cellStyle name="Normal 67 3 3 2" xfId="6669" xr:uid="{00000000-0005-0000-0000-00000E1A0000}"/>
    <cellStyle name="Normal 67 3 4" xfId="6670" xr:uid="{00000000-0005-0000-0000-00000F1A0000}"/>
    <cellStyle name="Normal 67 3_LT" xfId="6671" xr:uid="{00000000-0005-0000-0000-0000101A0000}"/>
    <cellStyle name="Normal 67 4" xfId="6672" xr:uid="{00000000-0005-0000-0000-0000111A0000}"/>
    <cellStyle name="Normal 67 4 2" xfId="6673" xr:uid="{00000000-0005-0000-0000-0000121A0000}"/>
    <cellStyle name="Normal 67 5" xfId="6674" xr:uid="{00000000-0005-0000-0000-0000131A0000}"/>
    <cellStyle name="Normal 67 5 2" xfId="6675" xr:uid="{00000000-0005-0000-0000-0000141A0000}"/>
    <cellStyle name="Normal 67 6" xfId="6676" xr:uid="{00000000-0005-0000-0000-0000151A0000}"/>
    <cellStyle name="Normal 67_LT" xfId="6677" xr:uid="{00000000-0005-0000-0000-0000161A0000}"/>
    <cellStyle name="Normal 68" xfId="6678" xr:uid="{00000000-0005-0000-0000-0000171A0000}"/>
    <cellStyle name="Normal 68 2" xfId="6679" xr:uid="{00000000-0005-0000-0000-0000181A0000}"/>
    <cellStyle name="Normal 68 2 2" xfId="6680" xr:uid="{00000000-0005-0000-0000-0000191A0000}"/>
    <cellStyle name="Normal 68 2 2 2" xfId="6681" xr:uid="{00000000-0005-0000-0000-00001A1A0000}"/>
    <cellStyle name="Normal 68 2 3" xfId="6682" xr:uid="{00000000-0005-0000-0000-00001B1A0000}"/>
    <cellStyle name="Normal 68 2 3 2" xfId="6683" xr:uid="{00000000-0005-0000-0000-00001C1A0000}"/>
    <cellStyle name="Normal 68 2 4" xfId="6684" xr:uid="{00000000-0005-0000-0000-00001D1A0000}"/>
    <cellStyle name="Normal 68 2_LT" xfId="6685" xr:uid="{00000000-0005-0000-0000-00001E1A0000}"/>
    <cellStyle name="Normal 68 3" xfId="6686" xr:uid="{00000000-0005-0000-0000-00001F1A0000}"/>
    <cellStyle name="Normal 68 3 2" xfId="6687" xr:uid="{00000000-0005-0000-0000-0000201A0000}"/>
    <cellStyle name="Normal 68 3 2 2" xfId="6688" xr:uid="{00000000-0005-0000-0000-0000211A0000}"/>
    <cellStyle name="Normal 68 3 3" xfId="6689" xr:uid="{00000000-0005-0000-0000-0000221A0000}"/>
    <cellStyle name="Normal 68 3 3 2" xfId="6690" xr:uid="{00000000-0005-0000-0000-0000231A0000}"/>
    <cellStyle name="Normal 68 3 4" xfId="6691" xr:uid="{00000000-0005-0000-0000-0000241A0000}"/>
    <cellStyle name="Normal 68 3_LT" xfId="6692" xr:uid="{00000000-0005-0000-0000-0000251A0000}"/>
    <cellStyle name="Normal 68 4" xfId="6693" xr:uid="{00000000-0005-0000-0000-0000261A0000}"/>
    <cellStyle name="Normal 68 4 2" xfId="6694" xr:uid="{00000000-0005-0000-0000-0000271A0000}"/>
    <cellStyle name="Normal 68 4 2 2" xfId="6695" xr:uid="{00000000-0005-0000-0000-0000281A0000}"/>
    <cellStyle name="Normal 68 4 3" xfId="6696" xr:uid="{00000000-0005-0000-0000-0000291A0000}"/>
    <cellStyle name="Normal 68 4 3 2" xfId="6697" xr:uid="{00000000-0005-0000-0000-00002A1A0000}"/>
    <cellStyle name="Normal 68 4 4" xfId="6698" xr:uid="{00000000-0005-0000-0000-00002B1A0000}"/>
    <cellStyle name="Normal 68 4_LT" xfId="6699" xr:uid="{00000000-0005-0000-0000-00002C1A0000}"/>
    <cellStyle name="Normal 68 5" xfId="6700" xr:uid="{00000000-0005-0000-0000-00002D1A0000}"/>
    <cellStyle name="Normal 68 5 2" xfId="6701" xr:uid="{00000000-0005-0000-0000-00002E1A0000}"/>
    <cellStyle name="Normal 68 6" xfId="6702" xr:uid="{00000000-0005-0000-0000-00002F1A0000}"/>
    <cellStyle name="Normal 68 6 2" xfId="6703" xr:uid="{00000000-0005-0000-0000-0000301A0000}"/>
    <cellStyle name="Normal 68 7" xfId="6704" xr:uid="{00000000-0005-0000-0000-0000311A0000}"/>
    <cellStyle name="Normal 68_LT" xfId="6705" xr:uid="{00000000-0005-0000-0000-0000321A0000}"/>
    <cellStyle name="Normal 69" xfId="6706" xr:uid="{00000000-0005-0000-0000-0000331A0000}"/>
    <cellStyle name="Normal 69 10" xfId="6707" xr:uid="{00000000-0005-0000-0000-0000341A0000}"/>
    <cellStyle name="Normal 69 2" xfId="6708" xr:uid="{00000000-0005-0000-0000-0000351A0000}"/>
    <cellStyle name="Normal 69 2 2" xfId="6709" xr:uid="{00000000-0005-0000-0000-0000361A0000}"/>
    <cellStyle name="Normal 69 2 2 2" xfId="6710" xr:uid="{00000000-0005-0000-0000-0000371A0000}"/>
    <cellStyle name="Normal 69 2 3" xfId="6711" xr:uid="{00000000-0005-0000-0000-0000381A0000}"/>
    <cellStyle name="Normal 69 2_LT" xfId="6712" xr:uid="{00000000-0005-0000-0000-0000391A0000}"/>
    <cellStyle name="Normal 69 3" xfId="6713" xr:uid="{00000000-0005-0000-0000-00003A1A0000}"/>
    <cellStyle name="Normal 69 3 2" xfId="6714" xr:uid="{00000000-0005-0000-0000-00003B1A0000}"/>
    <cellStyle name="Normal 69 4" xfId="6715" xr:uid="{00000000-0005-0000-0000-00003C1A0000}"/>
    <cellStyle name="Normal 69 5" xfId="6716" xr:uid="{00000000-0005-0000-0000-00003D1A0000}"/>
    <cellStyle name="Normal 69 6" xfId="6717" xr:uid="{00000000-0005-0000-0000-00003E1A0000}"/>
    <cellStyle name="Normal 69 7" xfId="6718" xr:uid="{00000000-0005-0000-0000-00003F1A0000}"/>
    <cellStyle name="Normal 69 8" xfId="6719" xr:uid="{00000000-0005-0000-0000-0000401A0000}"/>
    <cellStyle name="Normal 69 9" xfId="6720" xr:uid="{00000000-0005-0000-0000-0000411A0000}"/>
    <cellStyle name="Normal 69_LT" xfId="6721" xr:uid="{00000000-0005-0000-0000-0000421A0000}"/>
    <cellStyle name="Normal 7" xfId="6722" xr:uid="{00000000-0005-0000-0000-0000431A0000}"/>
    <cellStyle name="Normal 7 10" xfId="6723" xr:uid="{00000000-0005-0000-0000-0000441A0000}"/>
    <cellStyle name="Normal 7 10 2" xfId="6724" xr:uid="{00000000-0005-0000-0000-0000451A0000}"/>
    <cellStyle name="Normal 7 10 3" xfId="6725" xr:uid="{00000000-0005-0000-0000-0000461A0000}"/>
    <cellStyle name="Normal 7 10 4" xfId="6726" xr:uid="{00000000-0005-0000-0000-0000471A0000}"/>
    <cellStyle name="Normal 7 10 5" xfId="6727" xr:uid="{00000000-0005-0000-0000-0000481A0000}"/>
    <cellStyle name="Normal 7 10 6" xfId="6728" xr:uid="{00000000-0005-0000-0000-0000491A0000}"/>
    <cellStyle name="Normal 7 10 7" xfId="6729" xr:uid="{00000000-0005-0000-0000-00004A1A0000}"/>
    <cellStyle name="Normal 7 10 8" xfId="6730" xr:uid="{00000000-0005-0000-0000-00004B1A0000}"/>
    <cellStyle name="Normal 7 10 9" xfId="6731" xr:uid="{00000000-0005-0000-0000-00004C1A0000}"/>
    <cellStyle name="Normal 7 11" xfId="6732" xr:uid="{00000000-0005-0000-0000-00004D1A0000}"/>
    <cellStyle name="Normal 7 11 2" xfId="6733" xr:uid="{00000000-0005-0000-0000-00004E1A0000}"/>
    <cellStyle name="Normal 7 12" xfId="6734" xr:uid="{00000000-0005-0000-0000-00004F1A0000}"/>
    <cellStyle name="Normal 7 12 2" xfId="6735" xr:uid="{00000000-0005-0000-0000-0000501A0000}"/>
    <cellStyle name="Normal 7 13" xfId="6736" xr:uid="{00000000-0005-0000-0000-0000511A0000}"/>
    <cellStyle name="Normal 7 13 2" xfId="6737" xr:uid="{00000000-0005-0000-0000-0000521A0000}"/>
    <cellStyle name="Normal 7 14" xfId="6738" xr:uid="{00000000-0005-0000-0000-0000531A0000}"/>
    <cellStyle name="Normal 7 14 2" xfId="6739" xr:uid="{00000000-0005-0000-0000-0000541A0000}"/>
    <cellStyle name="Normal 7 15" xfId="6740" xr:uid="{00000000-0005-0000-0000-0000551A0000}"/>
    <cellStyle name="Normal 7 15 2" xfId="6741" xr:uid="{00000000-0005-0000-0000-0000561A0000}"/>
    <cellStyle name="Normal 7 16" xfId="6742" xr:uid="{00000000-0005-0000-0000-0000571A0000}"/>
    <cellStyle name="Normal 7 16 2" xfId="6743" xr:uid="{00000000-0005-0000-0000-0000581A0000}"/>
    <cellStyle name="Normal 7 17" xfId="6744" xr:uid="{00000000-0005-0000-0000-0000591A0000}"/>
    <cellStyle name="Normal 7 17 2" xfId="6745" xr:uid="{00000000-0005-0000-0000-00005A1A0000}"/>
    <cellStyle name="Normal 7 18" xfId="6746" xr:uid="{00000000-0005-0000-0000-00005B1A0000}"/>
    <cellStyle name="Normal 7 18 2" xfId="6747" xr:uid="{00000000-0005-0000-0000-00005C1A0000}"/>
    <cellStyle name="Normal 7 19" xfId="6748" xr:uid="{00000000-0005-0000-0000-00005D1A0000}"/>
    <cellStyle name="Normal 7 19 2" xfId="6749" xr:uid="{00000000-0005-0000-0000-00005E1A0000}"/>
    <cellStyle name="Normal 7 2" xfId="6750" xr:uid="{00000000-0005-0000-0000-00005F1A0000}"/>
    <cellStyle name="Normal 7 2 10" xfId="6751" xr:uid="{00000000-0005-0000-0000-0000601A0000}"/>
    <cellStyle name="Normal 7 2 11" xfId="6752" xr:uid="{00000000-0005-0000-0000-0000611A0000}"/>
    <cellStyle name="Normal 7 2 12" xfId="6753" xr:uid="{00000000-0005-0000-0000-0000621A0000}"/>
    <cellStyle name="Normal 7 2 13" xfId="6754" xr:uid="{00000000-0005-0000-0000-0000631A0000}"/>
    <cellStyle name="Normal 7 2 14" xfId="6755" xr:uid="{00000000-0005-0000-0000-0000641A0000}"/>
    <cellStyle name="Normal 7 2 15" xfId="6756" xr:uid="{00000000-0005-0000-0000-0000651A0000}"/>
    <cellStyle name="Normal 7 2 16" xfId="6757" xr:uid="{00000000-0005-0000-0000-0000661A0000}"/>
    <cellStyle name="Normal 7 2 2" xfId="6758" xr:uid="{00000000-0005-0000-0000-0000671A0000}"/>
    <cellStyle name="Normal 7 2 2 2" xfId="6759" xr:uid="{00000000-0005-0000-0000-0000681A0000}"/>
    <cellStyle name="Normal 7 2 2 3" xfId="6760" xr:uid="{00000000-0005-0000-0000-0000691A0000}"/>
    <cellStyle name="Normal 7 2 2 4" xfId="6761" xr:uid="{00000000-0005-0000-0000-00006A1A0000}"/>
    <cellStyle name="Normal 7 2 2 5" xfId="6762" xr:uid="{00000000-0005-0000-0000-00006B1A0000}"/>
    <cellStyle name="Normal 7 2 2 6" xfId="6763" xr:uid="{00000000-0005-0000-0000-00006C1A0000}"/>
    <cellStyle name="Normal 7 2 2 7" xfId="6764" xr:uid="{00000000-0005-0000-0000-00006D1A0000}"/>
    <cellStyle name="Normal 7 2 2 8" xfId="6765" xr:uid="{00000000-0005-0000-0000-00006E1A0000}"/>
    <cellStyle name="Normal 7 2 2 9" xfId="6766" xr:uid="{00000000-0005-0000-0000-00006F1A0000}"/>
    <cellStyle name="Normal 7 2 3" xfId="6767" xr:uid="{00000000-0005-0000-0000-0000701A0000}"/>
    <cellStyle name="Normal 7 2 3 2" xfId="6768" xr:uid="{00000000-0005-0000-0000-0000711A0000}"/>
    <cellStyle name="Normal 7 2 3 2 2" xfId="6769" xr:uid="{00000000-0005-0000-0000-0000721A0000}"/>
    <cellStyle name="Normal 7 2 3 3" xfId="6770" xr:uid="{00000000-0005-0000-0000-0000731A0000}"/>
    <cellStyle name="Normal 7 2 3 3 2" xfId="6771" xr:uid="{00000000-0005-0000-0000-0000741A0000}"/>
    <cellStyle name="Normal 7 2 3 4" xfId="6772" xr:uid="{00000000-0005-0000-0000-0000751A0000}"/>
    <cellStyle name="Normal 7 2 3_LT" xfId="6773" xr:uid="{00000000-0005-0000-0000-0000761A0000}"/>
    <cellStyle name="Normal 7 2 4" xfId="6774" xr:uid="{00000000-0005-0000-0000-0000771A0000}"/>
    <cellStyle name="Normal 7 2 4 2" xfId="6775" xr:uid="{00000000-0005-0000-0000-0000781A0000}"/>
    <cellStyle name="Normal 7 2 4 2 2" xfId="6776" xr:uid="{00000000-0005-0000-0000-0000791A0000}"/>
    <cellStyle name="Normal 7 2 4 3" xfId="6777" xr:uid="{00000000-0005-0000-0000-00007A1A0000}"/>
    <cellStyle name="Normal 7 2 4 3 2" xfId="6778" xr:uid="{00000000-0005-0000-0000-00007B1A0000}"/>
    <cellStyle name="Normal 7 2 4 4" xfId="6779" xr:uid="{00000000-0005-0000-0000-00007C1A0000}"/>
    <cellStyle name="Normal 7 2 4_LT" xfId="6780" xr:uid="{00000000-0005-0000-0000-00007D1A0000}"/>
    <cellStyle name="Normal 7 2 5" xfId="6781" xr:uid="{00000000-0005-0000-0000-00007E1A0000}"/>
    <cellStyle name="Normal 7 2 5 2" xfId="6782" xr:uid="{00000000-0005-0000-0000-00007F1A0000}"/>
    <cellStyle name="Normal 7 2 6" xfId="6783" xr:uid="{00000000-0005-0000-0000-0000801A0000}"/>
    <cellStyle name="Normal 7 2 6 2" xfId="6784" xr:uid="{00000000-0005-0000-0000-0000811A0000}"/>
    <cellStyle name="Normal 7 2 7" xfId="6785" xr:uid="{00000000-0005-0000-0000-0000821A0000}"/>
    <cellStyle name="Normal 7 2 7 2" xfId="6786" xr:uid="{00000000-0005-0000-0000-0000831A0000}"/>
    <cellStyle name="Normal 7 2 8" xfId="6787" xr:uid="{00000000-0005-0000-0000-0000841A0000}"/>
    <cellStyle name="Normal 7 2 9" xfId="6788" xr:uid="{00000000-0005-0000-0000-0000851A0000}"/>
    <cellStyle name="Normal 7 2_LT" xfId="6789" xr:uid="{00000000-0005-0000-0000-0000861A0000}"/>
    <cellStyle name="Normal 7 20" xfId="6790" xr:uid="{00000000-0005-0000-0000-0000871A0000}"/>
    <cellStyle name="Normal 7 20 2" xfId="6791" xr:uid="{00000000-0005-0000-0000-0000881A0000}"/>
    <cellStyle name="Normal 7 21" xfId="6792" xr:uid="{00000000-0005-0000-0000-0000891A0000}"/>
    <cellStyle name="Normal 7 21 2" xfId="6793" xr:uid="{00000000-0005-0000-0000-00008A1A0000}"/>
    <cellStyle name="Normal 7 22" xfId="6794" xr:uid="{00000000-0005-0000-0000-00008B1A0000}"/>
    <cellStyle name="Normal 7 22 2" xfId="6795" xr:uid="{00000000-0005-0000-0000-00008C1A0000}"/>
    <cellStyle name="Normal 7 23" xfId="6796" xr:uid="{00000000-0005-0000-0000-00008D1A0000}"/>
    <cellStyle name="Normal 7 23 2" xfId="6797" xr:uid="{00000000-0005-0000-0000-00008E1A0000}"/>
    <cellStyle name="Normal 7 24" xfId="6798" xr:uid="{00000000-0005-0000-0000-00008F1A0000}"/>
    <cellStyle name="Normal 7 24 2" xfId="6799" xr:uid="{00000000-0005-0000-0000-0000901A0000}"/>
    <cellStyle name="Normal 7 25" xfId="6800" xr:uid="{00000000-0005-0000-0000-0000911A0000}"/>
    <cellStyle name="Normal 7 25 2" xfId="6801" xr:uid="{00000000-0005-0000-0000-0000921A0000}"/>
    <cellStyle name="Normal 7 26" xfId="6802" xr:uid="{00000000-0005-0000-0000-0000931A0000}"/>
    <cellStyle name="Normal 7 26 2" xfId="6803" xr:uid="{00000000-0005-0000-0000-0000941A0000}"/>
    <cellStyle name="Normal 7 27" xfId="6804" xr:uid="{00000000-0005-0000-0000-0000951A0000}"/>
    <cellStyle name="Normal 7 27 2" xfId="6805" xr:uid="{00000000-0005-0000-0000-0000961A0000}"/>
    <cellStyle name="Normal 7 28" xfId="6806" xr:uid="{00000000-0005-0000-0000-0000971A0000}"/>
    <cellStyle name="Normal 7 28 2" xfId="6807" xr:uid="{00000000-0005-0000-0000-0000981A0000}"/>
    <cellStyle name="Normal 7 29" xfId="6808" xr:uid="{00000000-0005-0000-0000-0000991A0000}"/>
    <cellStyle name="Normal 7 29 2" xfId="6809" xr:uid="{00000000-0005-0000-0000-00009A1A0000}"/>
    <cellStyle name="Normal 7 3" xfId="6810" xr:uid="{00000000-0005-0000-0000-00009B1A0000}"/>
    <cellStyle name="Normal 7 3 10" xfId="6811" xr:uid="{00000000-0005-0000-0000-00009C1A0000}"/>
    <cellStyle name="Normal 7 3 11" xfId="6812" xr:uid="{00000000-0005-0000-0000-00009D1A0000}"/>
    <cellStyle name="Normal 7 3 12" xfId="6813" xr:uid="{00000000-0005-0000-0000-00009E1A0000}"/>
    <cellStyle name="Normal 7 3 13" xfId="6814" xr:uid="{00000000-0005-0000-0000-00009F1A0000}"/>
    <cellStyle name="Normal 7 3 14" xfId="6815" xr:uid="{00000000-0005-0000-0000-0000A01A0000}"/>
    <cellStyle name="Normal 7 3 15" xfId="6816" xr:uid="{00000000-0005-0000-0000-0000A11A0000}"/>
    <cellStyle name="Normal 7 3 16" xfId="6817" xr:uid="{00000000-0005-0000-0000-0000A21A0000}"/>
    <cellStyle name="Normal 7 3 2" xfId="6818" xr:uid="{00000000-0005-0000-0000-0000A31A0000}"/>
    <cellStyle name="Normal 7 3 2 10" xfId="6819" xr:uid="{00000000-0005-0000-0000-0000A41A0000}"/>
    <cellStyle name="Normal 7 3 2 11" xfId="6820" xr:uid="{00000000-0005-0000-0000-0000A51A0000}"/>
    <cellStyle name="Normal 7 3 2 2" xfId="6821" xr:uid="{00000000-0005-0000-0000-0000A61A0000}"/>
    <cellStyle name="Normal 7 3 2 2 2" xfId="6822" xr:uid="{00000000-0005-0000-0000-0000A71A0000}"/>
    <cellStyle name="Normal 7 3 2 3" xfId="6823" xr:uid="{00000000-0005-0000-0000-0000A81A0000}"/>
    <cellStyle name="Normal 7 3 2 3 2" xfId="6824" xr:uid="{00000000-0005-0000-0000-0000A91A0000}"/>
    <cellStyle name="Normal 7 3 2 4" xfId="6825" xr:uid="{00000000-0005-0000-0000-0000AA1A0000}"/>
    <cellStyle name="Normal 7 3 2 5" xfId="6826" xr:uid="{00000000-0005-0000-0000-0000AB1A0000}"/>
    <cellStyle name="Normal 7 3 2 6" xfId="6827" xr:uid="{00000000-0005-0000-0000-0000AC1A0000}"/>
    <cellStyle name="Normal 7 3 2 7" xfId="6828" xr:uid="{00000000-0005-0000-0000-0000AD1A0000}"/>
    <cellStyle name="Normal 7 3 2 8" xfId="6829" xr:uid="{00000000-0005-0000-0000-0000AE1A0000}"/>
    <cellStyle name="Normal 7 3 2 9" xfId="6830" xr:uid="{00000000-0005-0000-0000-0000AF1A0000}"/>
    <cellStyle name="Normal 7 3 2_LT" xfId="6831" xr:uid="{00000000-0005-0000-0000-0000B01A0000}"/>
    <cellStyle name="Normal 7 3 3" xfId="6832" xr:uid="{00000000-0005-0000-0000-0000B11A0000}"/>
    <cellStyle name="Normal 7 3 3 2" xfId="6833" xr:uid="{00000000-0005-0000-0000-0000B21A0000}"/>
    <cellStyle name="Normal 7 3 3 2 2" xfId="6834" xr:uid="{00000000-0005-0000-0000-0000B31A0000}"/>
    <cellStyle name="Normal 7 3 3 3" xfId="6835" xr:uid="{00000000-0005-0000-0000-0000B41A0000}"/>
    <cellStyle name="Normal 7 3 3 3 2" xfId="6836" xr:uid="{00000000-0005-0000-0000-0000B51A0000}"/>
    <cellStyle name="Normal 7 3 3 4" xfId="6837" xr:uid="{00000000-0005-0000-0000-0000B61A0000}"/>
    <cellStyle name="Normal 7 3 3_LT" xfId="6838" xr:uid="{00000000-0005-0000-0000-0000B71A0000}"/>
    <cellStyle name="Normal 7 3 4" xfId="6839" xr:uid="{00000000-0005-0000-0000-0000B81A0000}"/>
    <cellStyle name="Normal 7 3 4 2" xfId="6840" xr:uid="{00000000-0005-0000-0000-0000B91A0000}"/>
    <cellStyle name="Normal 7 3 5" xfId="6841" xr:uid="{00000000-0005-0000-0000-0000BA1A0000}"/>
    <cellStyle name="Normal 7 3 5 2" xfId="6842" xr:uid="{00000000-0005-0000-0000-0000BB1A0000}"/>
    <cellStyle name="Normal 7 3 6" xfId="6843" xr:uid="{00000000-0005-0000-0000-0000BC1A0000}"/>
    <cellStyle name="Normal 7 3 7" xfId="6844" xr:uid="{00000000-0005-0000-0000-0000BD1A0000}"/>
    <cellStyle name="Normal 7 3 8" xfId="6845" xr:uid="{00000000-0005-0000-0000-0000BE1A0000}"/>
    <cellStyle name="Normal 7 3 9" xfId="6846" xr:uid="{00000000-0005-0000-0000-0000BF1A0000}"/>
    <cellStyle name="Normal 7 3_LT" xfId="6847" xr:uid="{00000000-0005-0000-0000-0000C01A0000}"/>
    <cellStyle name="Normal 7 30" xfId="6848" xr:uid="{00000000-0005-0000-0000-0000C11A0000}"/>
    <cellStyle name="Normal 7 30 2" xfId="6849" xr:uid="{00000000-0005-0000-0000-0000C21A0000}"/>
    <cellStyle name="Normal 7 31" xfId="6850" xr:uid="{00000000-0005-0000-0000-0000C31A0000}"/>
    <cellStyle name="Normal 7 31 2" xfId="6851" xr:uid="{00000000-0005-0000-0000-0000C41A0000}"/>
    <cellStyle name="Normal 7 32" xfId="6852" xr:uid="{00000000-0005-0000-0000-0000C51A0000}"/>
    <cellStyle name="Normal 7 32 2" xfId="6853" xr:uid="{00000000-0005-0000-0000-0000C61A0000}"/>
    <cellStyle name="Normal 7 33" xfId="6854" xr:uid="{00000000-0005-0000-0000-0000C71A0000}"/>
    <cellStyle name="Normal 7 33 2" xfId="6855" xr:uid="{00000000-0005-0000-0000-0000C81A0000}"/>
    <cellStyle name="Normal 7 34" xfId="6856" xr:uid="{00000000-0005-0000-0000-0000C91A0000}"/>
    <cellStyle name="Normal 7 34 2" xfId="6857" xr:uid="{00000000-0005-0000-0000-0000CA1A0000}"/>
    <cellStyle name="Normal 7 35" xfId="6858" xr:uid="{00000000-0005-0000-0000-0000CB1A0000}"/>
    <cellStyle name="Normal 7 35 2" xfId="6859" xr:uid="{00000000-0005-0000-0000-0000CC1A0000}"/>
    <cellStyle name="Normal 7 36" xfId="6860" xr:uid="{00000000-0005-0000-0000-0000CD1A0000}"/>
    <cellStyle name="Normal 7 36 2" xfId="6861" xr:uid="{00000000-0005-0000-0000-0000CE1A0000}"/>
    <cellStyle name="Normal 7 37" xfId="6862" xr:uid="{00000000-0005-0000-0000-0000CF1A0000}"/>
    <cellStyle name="Normal 7 37 2" xfId="6863" xr:uid="{00000000-0005-0000-0000-0000D01A0000}"/>
    <cellStyle name="Normal 7 38" xfId="6864" xr:uid="{00000000-0005-0000-0000-0000D11A0000}"/>
    <cellStyle name="Normal 7 38 2" xfId="6865" xr:uid="{00000000-0005-0000-0000-0000D21A0000}"/>
    <cellStyle name="Normal 7 39" xfId="6866" xr:uid="{00000000-0005-0000-0000-0000D31A0000}"/>
    <cellStyle name="Normal 7 39 2" xfId="6867" xr:uid="{00000000-0005-0000-0000-0000D41A0000}"/>
    <cellStyle name="Normal 7 4" xfId="6868" xr:uid="{00000000-0005-0000-0000-0000D51A0000}"/>
    <cellStyle name="Normal 7 4 10" xfId="6869" xr:uid="{00000000-0005-0000-0000-0000D61A0000}"/>
    <cellStyle name="Normal 7 4 11" xfId="6870" xr:uid="{00000000-0005-0000-0000-0000D71A0000}"/>
    <cellStyle name="Normal 7 4 12" xfId="6871" xr:uid="{00000000-0005-0000-0000-0000D81A0000}"/>
    <cellStyle name="Normal 7 4 13" xfId="6872" xr:uid="{00000000-0005-0000-0000-0000D91A0000}"/>
    <cellStyle name="Normal 7 4 14" xfId="6873" xr:uid="{00000000-0005-0000-0000-0000DA1A0000}"/>
    <cellStyle name="Normal 7 4 15" xfId="6874" xr:uid="{00000000-0005-0000-0000-0000DB1A0000}"/>
    <cellStyle name="Normal 7 4 16" xfId="6875" xr:uid="{00000000-0005-0000-0000-0000DC1A0000}"/>
    <cellStyle name="Normal 7 4 2" xfId="6876" xr:uid="{00000000-0005-0000-0000-0000DD1A0000}"/>
    <cellStyle name="Normal 7 4 2 10" xfId="6877" xr:uid="{00000000-0005-0000-0000-0000DE1A0000}"/>
    <cellStyle name="Normal 7 4 2 11" xfId="6878" xr:uid="{00000000-0005-0000-0000-0000DF1A0000}"/>
    <cellStyle name="Normal 7 4 2 2" xfId="6879" xr:uid="{00000000-0005-0000-0000-0000E01A0000}"/>
    <cellStyle name="Normal 7 4 2 2 2" xfId="6880" xr:uid="{00000000-0005-0000-0000-0000E11A0000}"/>
    <cellStyle name="Normal 7 4 2 3" xfId="6881" xr:uid="{00000000-0005-0000-0000-0000E21A0000}"/>
    <cellStyle name="Normal 7 4 2 3 2" xfId="6882" xr:uid="{00000000-0005-0000-0000-0000E31A0000}"/>
    <cellStyle name="Normal 7 4 2 4" xfId="6883" xr:uid="{00000000-0005-0000-0000-0000E41A0000}"/>
    <cellStyle name="Normal 7 4 2 5" xfId="6884" xr:uid="{00000000-0005-0000-0000-0000E51A0000}"/>
    <cellStyle name="Normal 7 4 2 6" xfId="6885" xr:uid="{00000000-0005-0000-0000-0000E61A0000}"/>
    <cellStyle name="Normal 7 4 2 7" xfId="6886" xr:uid="{00000000-0005-0000-0000-0000E71A0000}"/>
    <cellStyle name="Normal 7 4 2 8" xfId="6887" xr:uid="{00000000-0005-0000-0000-0000E81A0000}"/>
    <cellStyle name="Normal 7 4 2 9" xfId="6888" xr:uid="{00000000-0005-0000-0000-0000E91A0000}"/>
    <cellStyle name="Normal 7 4 2_LT" xfId="6889" xr:uid="{00000000-0005-0000-0000-0000EA1A0000}"/>
    <cellStyle name="Normal 7 4 3" xfId="6890" xr:uid="{00000000-0005-0000-0000-0000EB1A0000}"/>
    <cellStyle name="Normal 7 4 3 2" xfId="6891" xr:uid="{00000000-0005-0000-0000-0000EC1A0000}"/>
    <cellStyle name="Normal 7 4 3 2 2" xfId="6892" xr:uid="{00000000-0005-0000-0000-0000ED1A0000}"/>
    <cellStyle name="Normal 7 4 3 3" xfId="6893" xr:uid="{00000000-0005-0000-0000-0000EE1A0000}"/>
    <cellStyle name="Normal 7 4 3 3 2" xfId="6894" xr:uid="{00000000-0005-0000-0000-0000EF1A0000}"/>
    <cellStyle name="Normal 7 4 3 4" xfId="6895" xr:uid="{00000000-0005-0000-0000-0000F01A0000}"/>
    <cellStyle name="Normal 7 4 3_LT" xfId="6896" xr:uid="{00000000-0005-0000-0000-0000F11A0000}"/>
    <cellStyle name="Normal 7 4 4" xfId="6897" xr:uid="{00000000-0005-0000-0000-0000F21A0000}"/>
    <cellStyle name="Normal 7 4 4 2" xfId="6898" xr:uid="{00000000-0005-0000-0000-0000F31A0000}"/>
    <cellStyle name="Normal 7 4 5" xfId="6899" xr:uid="{00000000-0005-0000-0000-0000F41A0000}"/>
    <cellStyle name="Normal 7 4 5 2" xfId="6900" xr:uid="{00000000-0005-0000-0000-0000F51A0000}"/>
    <cellStyle name="Normal 7 4 6" xfId="6901" xr:uid="{00000000-0005-0000-0000-0000F61A0000}"/>
    <cellStyle name="Normal 7 4 7" xfId="6902" xr:uid="{00000000-0005-0000-0000-0000F71A0000}"/>
    <cellStyle name="Normal 7 4 8" xfId="6903" xr:uid="{00000000-0005-0000-0000-0000F81A0000}"/>
    <cellStyle name="Normal 7 4 9" xfId="6904" xr:uid="{00000000-0005-0000-0000-0000F91A0000}"/>
    <cellStyle name="Normal 7 4_LT" xfId="6905" xr:uid="{00000000-0005-0000-0000-0000FA1A0000}"/>
    <cellStyle name="Normal 7 40" xfId="6906" xr:uid="{00000000-0005-0000-0000-0000FB1A0000}"/>
    <cellStyle name="Normal 7 40 2" xfId="6907" xr:uid="{00000000-0005-0000-0000-0000FC1A0000}"/>
    <cellStyle name="Normal 7 41" xfId="6908" xr:uid="{00000000-0005-0000-0000-0000FD1A0000}"/>
    <cellStyle name="Normal 7 41 2" xfId="6909" xr:uid="{00000000-0005-0000-0000-0000FE1A0000}"/>
    <cellStyle name="Normal 7 42" xfId="6910" xr:uid="{00000000-0005-0000-0000-0000FF1A0000}"/>
    <cellStyle name="Normal 7 42 2" xfId="6911" xr:uid="{00000000-0005-0000-0000-0000001B0000}"/>
    <cellStyle name="Normal 7 43" xfId="6912" xr:uid="{00000000-0005-0000-0000-0000011B0000}"/>
    <cellStyle name="Normal 7 43 2" xfId="6913" xr:uid="{00000000-0005-0000-0000-0000021B0000}"/>
    <cellStyle name="Normal 7 44" xfId="6914" xr:uid="{00000000-0005-0000-0000-0000031B0000}"/>
    <cellStyle name="Normal 7 44 2" xfId="6915" xr:uid="{00000000-0005-0000-0000-0000041B0000}"/>
    <cellStyle name="Normal 7 45" xfId="6916" xr:uid="{00000000-0005-0000-0000-0000051B0000}"/>
    <cellStyle name="Normal 7 45 2" xfId="6917" xr:uid="{00000000-0005-0000-0000-0000061B0000}"/>
    <cellStyle name="Normal 7 46" xfId="6918" xr:uid="{00000000-0005-0000-0000-0000071B0000}"/>
    <cellStyle name="Normal 7 46 2" xfId="6919" xr:uid="{00000000-0005-0000-0000-0000081B0000}"/>
    <cellStyle name="Normal 7 47" xfId="6920" xr:uid="{00000000-0005-0000-0000-0000091B0000}"/>
    <cellStyle name="Normal 7 48" xfId="6921" xr:uid="{00000000-0005-0000-0000-00000A1B0000}"/>
    <cellStyle name="Normal 7 49" xfId="6922" xr:uid="{00000000-0005-0000-0000-00000B1B0000}"/>
    <cellStyle name="Normal 7 5" xfId="6923" xr:uid="{00000000-0005-0000-0000-00000C1B0000}"/>
    <cellStyle name="Normal 7 5 2" xfId="6924" xr:uid="{00000000-0005-0000-0000-00000D1B0000}"/>
    <cellStyle name="Normal 7 5 3" xfId="6925" xr:uid="{00000000-0005-0000-0000-00000E1B0000}"/>
    <cellStyle name="Normal 7 5 4" xfId="6926" xr:uid="{00000000-0005-0000-0000-00000F1B0000}"/>
    <cellStyle name="Normal 7 5 5" xfId="6927" xr:uid="{00000000-0005-0000-0000-0000101B0000}"/>
    <cellStyle name="Normal 7 5 6" xfId="6928" xr:uid="{00000000-0005-0000-0000-0000111B0000}"/>
    <cellStyle name="Normal 7 5 7" xfId="6929" xr:uid="{00000000-0005-0000-0000-0000121B0000}"/>
    <cellStyle name="Normal 7 5 8" xfId="6930" xr:uid="{00000000-0005-0000-0000-0000131B0000}"/>
    <cellStyle name="Normal 7 5 9" xfId="6931" xr:uid="{00000000-0005-0000-0000-0000141B0000}"/>
    <cellStyle name="Normal 7 50" xfId="6932" xr:uid="{00000000-0005-0000-0000-0000151B0000}"/>
    <cellStyle name="Normal 7 51" xfId="6933" xr:uid="{00000000-0005-0000-0000-0000161B0000}"/>
    <cellStyle name="Normal 7 52" xfId="6934" xr:uid="{00000000-0005-0000-0000-0000171B0000}"/>
    <cellStyle name="Normal 7 6" xfId="6935" xr:uid="{00000000-0005-0000-0000-0000181B0000}"/>
    <cellStyle name="Normal 7 6 2" xfId="6936" xr:uid="{00000000-0005-0000-0000-0000191B0000}"/>
    <cellStyle name="Normal 7 6 3" xfId="6937" xr:uid="{00000000-0005-0000-0000-00001A1B0000}"/>
    <cellStyle name="Normal 7 6 4" xfId="6938" xr:uid="{00000000-0005-0000-0000-00001B1B0000}"/>
    <cellStyle name="Normal 7 6 5" xfId="6939" xr:uid="{00000000-0005-0000-0000-00001C1B0000}"/>
    <cellStyle name="Normal 7 6 6" xfId="6940" xr:uid="{00000000-0005-0000-0000-00001D1B0000}"/>
    <cellStyle name="Normal 7 6 7" xfId="6941" xr:uid="{00000000-0005-0000-0000-00001E1B0000}"/>
    <cellStyle name="Normal 7 6 8" xfId="6942" xr:uid="{00000000-0005-0000-0000-00001F1B0000}"/>
    <cellStyle name="Normal 7 6 9" xfId="6943" xr:uid="{00000000-0005-0000-0000-0000201B0000}"/>
    <cellStyle name="Normal 7 7" xfId="6944" xr:uid="{00000000-0005-0000-0000-0000211B0000}"/>
    <cellStyle name="Normal 7 7 2" xfId="6945" xr:uid="{00000000-0005-0000-0000-0000221B0000}"/>
    <cellStyle name="Normal 7 7 3" xfId="6946" xr:uid="{00000000-0005-0000-0000-0000231B0000}"/>
    <cellStyle name="Normal 7 7 4" xfId="6947" xr:uid="{00000000-0005-0000-0000-0000241B0000}"/>
    <cellStyle name="Normal 7 7 5" xfId="6948" xr:uid="{00000000-0005-0000-0000-0000251B0000}"/>
    <cellStyle name="Normal 7 7 6" xfId="6949" xr:uid="{00000000-0005-0000-0000-0000261B0000}"/>
    <cellStyle name="Normal 7 7 7" xfId="6950" xr:uid="{00000000-0005-0000-0000-0000271B0000}"/>
    <cellStyle name="Normal 7 7 8" xfId="6951" xr:uid="{00000000-0005-0000-0000-0000281B0000}"/>
    <cellStyle name="Normal 7 7 9" xfId="6952" xr:uid="{00000000-0005-0000-0000-0000291B0000}"/>
    <cellStyle name="Normal 7 8" xfId="6953" xr:uid="{00000000-0005-0000-0000-00002A1B0000}"/>
    <cellStyle name="Normal 7 8 2" xfId="6954" xr:uid="{00000000-0005-0000-0000-00002B1B0000}"/>
    <cellStyle name="Normal 7 8 3" xfId="6955" xr:uid="{00000000-0005-0000-0000-00002C1B0000}"/>
    <cellStyle name="Normal 7 8 4" xfId="6956" xr:uid="{00000000-0005-0000-0000-00002D1B0000}"/>
    <cellStyle name="Normal 7 8 5" xfId="6957" xr:uid="{00000000-0005-0000-0000-00002E1B0000}"/>
    <cellStyle name="Normal 7 8 6" xfId="6958" xr:uid="{00000000-0005-0000-0000-00002F1B0000}"/>
    <cellStyle name="Normal 7 8 7" xfId="6959" xr:uid="{00000000-0005-0000-0000-0000301B0000}"/>
    <cellStyle name="Normal 7 8 8" xfId="6960" xr:uid="{00000000-0005-0000-0000-0000311B0000}"/>
    <cellStyle name="Normal 7 8 9" xfId="6961" xr:uid="{00000000-0005-0000-0000-0000321B0000}"/>
    <cellStyle name="Normal 7 9" xfId="6962" xr:uid="{00000000-0005-0000-0000-0000331B0000}"/>
    <cellStyle name="Normal 7 9 2" xfId="6963" xr:uid="{00000000-0005-0000-0000-0000341B0000}"/>
    <cellStyle name="Normal 7 9 3" xfId="6964" xr:uid="{00000000-0005-0000-0000-0000351B0000}"/>
    <cellStyle name="Normal 7 9 4" xfId="6965" xr:uid="{00000000-0005-0000-0000-0000361B0000}"/>
    <cellStyle name="Normal 7 9 5" xfId="6966" xr:uid="{00000000-0005-0000-0000-0000371B0000}"/>
    <cellStyle name="Normal 7 9 6" xfId="6967" xr:uid="{00000000-0005-0000-0000-0000381B0000}"/>
    <cellStyle name="Normal 7 9 7" xfId="6968" xr:uid="{00000000-0005-0000-0000-0000391B0000}"/>
    <cellStyle name="Normal 7 9 8" xfId="6969" xr:uid="{00000000-0005-0000-0000-00003A1B0000}"/>
    <cellStyle name="Normal 7 9 9" xfId="6970" xr:uid="{00000000-0005-0000-0000-00003B1B0000}"/>
    <cellStyle name="Normal 70" xfId="6971" xr:uid="{00000000-0005-0000-0000-00003C1B0000}"/>
    <cellStyle name="Normal 70 2" xfId="6972" xr:uid="{00000000-0005-0000-0000-00003D1B0000}"/>
    <cellStyle name="Normal 70 3" xfId="6973" xr:uid="{00000000-0005-0000-0000-00003E1B0000}"/>
    <cellStyle name="Normal 71" xfId="6974" xr:uid="{00000000-0005-0000-0000-00003F1B0000}"/>
    <cellStyle name="Normal 71 2" xfId="6975" xr:uid="{00000000-0005-0000-0000-0000401B0000}"/>
    <cellStyle name="Normal 71 2 2" xfId="6976" xr:uid="{00000000-0005-0000-0000-0000411B0000}"/>
    <cellStyle name="Normal 71 2 2 2" xfId="6977" xr:uid="{00000000-0005-0000-0000-0000421B0000}"/>
    <cellStyle name="Normal 71 2 3" xfId="6978" xr:uid="{00000000-0005-0000-0000-0000431B0000}"/>
    <cellStyle name="Normal 71 2_LT" xfId="6979" xr:uid="{00000000-0005-0000-0000-0000441B0000}"/>
    <cellStyle name="Normal 71 3" xfId="6980" xr:uid="{00000000-0005-0000-0000-0000451B0000}"/>
    <cellStyle name="Normal 71 3 2" xfId="6981" xr:uid="{00000000-0005-0000-0000-0000461B0000}"/>
    <cellStyle name="Normal 71 3 2 2" xfId="6982" xr:uid="{00000000-0005-0000-0000-0000471B0000}"/>
    <cellStyle name="Normal 71 3 3" xfId="6983" xr:uid="{00000000-0005-0000-0000-0000481B0000}"/>
    <cellStyle name="Normal 71 3 3 2" xfId="6984" xr:uid="{00000000-0005-0000-0000-0000491B0000}"/>
    <cellStyle name="Normal 71 3 4" xfId="6985" xr:uid="{00000000-0005-0000-0000-00004A1B0000}"/>
    <cellStyle name="Normal 71 3_LT" xfId="6986" xr:uid="{00000000-0005-0000-0000-00004B1B0000}"/>
    <cellStyle name="Normal 71 4" xfId="6987" xr:uid="{00000000-0005-0000-0000-00004C1B0000}"/>
    <cellStyle name="Normal 71 4 2" xfId="6988" xr:uid="{00000000-0005-0000-0000-00004D1B0000}"/>
    <cellStyle name="Normal 71 5" xfId="6989" xr:uid="{00000000-0005-0000-0000-00004E1B0000}"/>
    <cellStyle name="Normal 71 5 2" xfId="6990" xr:uid="{00000000-0005-0000-0000-00004F1B0000}"/>
    <cellStyle name="Normal 71 6" xfId="6991" xr:uid="{00000000-0005-0000-0000-0000501B0000}"/>
    <cellStyle name="Normal 71 7" xfId="6992" xr:uid="{00000000-0005-0000-0000-0000511B0000}"/>
    <cellStyle name="Normal 71_LT" xfId="6993" xr:uid="{00000000-0005-0000-0000-0000521B0000}"/>
    <cellStyle name="Normal 72" xfId="6994" xr:uid="{00000000-0005-0000-0000-0000531B0000}"/>
    <cellStyle name="Normal 72 2" xfId="6995" xr:uid="{00000000-0005-0000-0000-0000541B0000}"/>
    <cellStyle name="Normal 72 2 2" xfId="6996" xr:uid="{00000000-0005-0000-0000-0000551B0000}"/>
    <cellStyle name="Normal 72 3" xfId="6997" xr:uid="{00000000-0005-0000-0000-0000561B0000}"/>
    <cellStyle name="Normal 72 4" xfId="6998" xr:uid="{00000000-0005-0000-0000-0000571B0000}"/>
    <cellStyle name="Normal 72 5" xfId="6999" xr:uid="{00000000-0005-0000-0000-0000581B0000}"/>
    <cellStyle name="Normal 73" xfId="7000" xr:uid="{00000000-0005-0000-0000-0000591B0000}"/>
    <cellStyle name="Normal 73 2" xfId="7001" xr:uid="{00000000-0005-0000-0000-00005A1B0000}"/>
    <cellStyle name="Normal 73 2 2" xfId="7002" xr:uid="{00000000-0005-0000-0000-00005B1B0000}"/>
    <cellStyle name="Normal 73 2 2 2" xfId="7003" xr:uid="{00000000-0005-0000-0000-00005C1B0000}"/>
    <cellStyle name="Normal 73 3" xfId="7004" xr:uid="{00000000-0005-0000-0000-00005D1B0000}"/>
    <cellStyle name="Normal 73 4" xfId="7005" xr:uid="{00000000-0005-0000-0000-00005E1B0000}"/>
    <cellStyle name="Normal 73_LT" xfId="7006" xr:uid="{00000000-0005-0000-0000-00005F1B0000}"/>
    <cellStyle name="Normal 74" xfId="7007" xr:uid="{00000000-0005-0000-0000-0000601B0000}"/>
    <cellStyle name="Normal 74 2" xfId="7008" xr:uid="{00000000-0005-0000-0000-0000611B0000}"/>
    <cellStyle name="Normal 74 3" xfId="7009" xr:uid="{00000000-0005-0000-0000-0000621B0000}"/>
    <cellStyle name="Normal 74 3 2" xfId="7010" xr:uid="{00000000-0005-0000-0000-0000631B0000}"/>
    <cellStyle name="Normal 75" xfId="7011" xr:uid="{00000000-0005-0000-0000-0000641B0000}"/>
    <cellStyle name="Normal 75 2" xfId="7012" xr:uid="{00000000-0005-0000-0000-0000651B0000}"/>
    <cellStyle name="Normal 75 3" xfId="7013" xr:uid="{00000000-0005-0000-0000-0000661B0000}"/>
    <cellStyle name="Normal 75 3 2" xfId="7014" xr:uid="{00000000-0005-0000-0000-0000671B0000}"/>
    <cellStyle name="Normal 76" xfId="7015" xr:uid="{00000000-0005-0000-0000-0000681B0000}"/>
    <cellStyle name="Normal 76 2" xfId="7016" xr:uid="{00000000-0005-0000-0000-0000691B0000}"/>
    <cellStyle name="Normal 76 2 2" xfId="7017" xr:uid="{00000000-0005-0000-0000-00006A1B0000}"/>
    <cellStyle name="Normal 77" xfId="7018" xr:uid="{00000000-0005-0000-0000-00006B1B0000}"/>
    <cellStyle name="Normal 77 2" xfId="7019" xr:uid="{00000000-0005-0000-0000-00006C1B0000}"/>
    <cellStyle name="Normal 77 3" xfId="7020" xr:uid="{00000000-0005-0000-0000-00006D1B0000}"/>
    <cellStyle name="Normal 77 3 2" xfId="7021" xr:uid="{00000000-0005-0000-0000-00006E1B0000}"/>
    <cellStyle name="Normal 78" xfId="7022" xr:uid="{00000000-0005-0000-0000-00006F1B0000}"/>
    <cellStyle name="Normal 78 2" xfId="7023" xr:uid="{00000000-0005-0000-0000-0000701B0000}"/>
    <cellStyle name="Normal 78 2 2" xfId="7024" xr:uid="{00000000-0005-0000-0000-0000711B0000}"/>
    <cellStyle name="Normal 79" xfId="7025" xr:uid="{00000000-0005-0000-0000-0000721B0000}"/>
    <cellStyle name="Normal 79 2" xfId="7026" xr:uid="{00000000-0005-0000-0000-0000731B0000}"/>
    <cellStyle name="Normal 79 2 2" xfId="7027" xr:uid="{00000000-0005-0000-0000-0000741B0000}"/>
    <cellStyle name="Normal 8" xfId="7028" xr:uid="{00000000-0005-0000-0000-0000751B0000}"/>
    <cellStyle name="Normal 8 10" xfId="7029" xr:uid="{00000000-0005-0000-0000-0000761B0000}"/>
    <cellStyle name="Normal 8 10 2" xfId="7030" xr:uid="{00000000-0005-0000-0000-0000771B0000}"/>
    <cellStyle name="Normal 8 10 3" xfId="7031" xr:uid="{00000000-0005-0000-0000-0000781B0000}"/>
    <cellStyle name="Normal 8 10 4" xfId="7032" xr:uid="{00000000-0005-0000-0000-0000791B0000}"/>
    <cellStyle name="Normal 8 10 5" xfId="7033" xr:uid="{00000000-0005-0000-0000-00007A1B0000}"/>
    <cellStyle name="Normal 8 10 6" xfId="7034" xr:uid="{00000000-0005-0000-0000-00007B1B0000}"/>
    <cellStyle name="Normal 8 10 7" xfId="7035" xr:uid="{00000000-0005-0000-0000-00007C1B0000}"/>
    <cellStyle name="Normal 8 10 8" xfId="7036" xr:uid="{00000000-0005-0000-0000-00007D1B0000}"/>
    <cellStyle name="Normal 8 10 9" xfId="7037" xr:uid="{00000000-0005-0000-0000-00007E1B0000}"/>
    <cellStyle name="Normal 8 11" xfId="7038" xr:uid="{00000000-0005-0000-0000-00007F1B0000}"/>
    <cellStyle name="Normal 8 11 2" xfId="7039" xr:uid="{00000000-0005-0000-0000-0000801B0000}"/>
    <cellStyle name="Normal 8 12" xfId="7040" xr:uid="{00000000-0005-0000-0000-0000811B0000}"/>
    <cellStyle name="Normal 8 12 2" xfId="7041" xr:uid="{00000000-0005-0000-0000-0000821B0000}"/>
    <cellStyle name="Normal 8 13" xfId="7042" xr:uid="{00000000-0005-0000-0000-0000831B0000}"/>
    <cellStyle name="Normal 8 13 2" xfId="7043" xr:uid="{00000000-0005-0000-0000-0000841B0000}"/>
    <cellStyle name="Normal 8 14" xfId="7044" xr:uid="{00000000-0005-0000-0000-0000851B0000}"/>
    <cellStyle name="Normal 8 14 2" xfId="7045" xr:uid="{00000000-0005-0000-0000-0000861B0000}"/>
    <cellStyle name="Normal 8 15" xfId="7046" xr:uid="{00000000-0005-0000-0000-0000871B0000}"/>
    <cellStyle name="Normal 8 15 2" xfId="7047" xr:uid="{00000000-0005-0000-0000-0000881B0000}"/>
    <cellStyle name="Normal 8 16" xfId="7048" xr:uid="{00000000-0005-0000-0000-0000891B0000}"/>
    <cellStyle name="Normal 8 16 2" xfId="7049" xr:uid="{00000000-0005-0000-0000-00008A1B0000}"/>
    <cellStyle name="Normal 8 17" xfId="7050" xr:uid="{00000000-0005-0000-0000-00008B1B0000}"/>
    <cellStyle name="Normal 8 17 2" xfId="7051" xr:uid="{00000000-0005-0000-0000-00008C1B0000}"/>
    <cellStyle name="Normal 8 18" xfId="7052" xr:uid="{00000000-0005-0000-0000-00008D1B0000}"/>
    <cellStyle name="Normal 8 18 2" xfId="7053" xr:uid="{00000000-0005-0000-0000-00008E1B0000}"/>
    <cellStyle name="Normal 8 19" xfId="7054" xr:uid="{00000000-0005-0000-0000-00008F1B0000}"/>
    <cellStyle name="Normal 8 19 2" xfId="7055" xr:uid="{00000000-0005-0000-0000-0000901B0000}"/>
    <cellStyle name="Normal 8 2" xfId="7056" xr:uid="{00000000-0005-0000-0000-0000911B0000}"/>
    <cellStyle name="Normal 8 2 10" xfId="7057" xr:uid="{00000000-0005-0000-0000-0000921B0000}"/>
    <cellStyle name="Normal 8 2 11" xfId="7058" xr:uid="{00000000-0005-0000-0000-0000931B0000}"/>
    <cellStyle name="Normal 8 2 12" xfId="7059" xr:uid="{00000000-0005-0000-0000-0000941B0000}"/>
    <cellStyle name="Normal 8 2 13" xfId="7060" xr:uid="{00000000-0005-0000-0000-0000951B0000}"/>
    <cellStyle name="Normal 8 2 14" xfId="7061" xr:uid="{00000000-0005-0000-0000-0000961B0000}"/>
    <cellStyle name="Normal 8 2 15" xfId="7062" xr:uid="{00000000-0005-0000-0000-0000971B0000}"/>
    <cellStyle name="Normal 8 2 16" xfId="7063" xr:uid="{00000000-0005-0000-0000-0000981B0000}"/>
    <cellStyle name="Normal 8 2 2" xfId="7064" xr:uid="{00000000-0005-0000-0000-0000991B0000}"/>
    <cellStyle name="Normal 8 2 2 10" xfId="7065" xr:uid="{00000000-0005-0000-0000-00009A1B0000}"/>
    <cellStyle name="Normal 8 2 2 11" xfId="7066" xr:uid="{00000000-0005-0000-0000-00009B1B0000}"/>
    <cellStyle name="Normal 8 2 2 12" xfId="7067" xr:uid="{00000000-0005-0000-0000-00009C1B0000}"/>
    <cellStyle name="Normal 8 2 2 13" xfId="7068" xr:uid="{00000000-0005-0000-0000-00009D1B0000}"/>
    <cellStyle name="Normal 8 2 2 14" xfId="7069" xr:uid="{00000000-0005-0000-0000-00009E1B0000}"/>
    <cellStyle name="Normal 8 2 2 15" xfId="7070" xr:uid="{00000000-0005-0000-0000-00009F1B0000}"/>
    <cellStyle name="Normal 8 2 2 16" xfId="7071" xr:uid="{00000000-0005-0000-0000-0000A01B0000}"/>
    <cellStyle name="Normal 8 2 2 2" xfId="7072" xr:uid="{00000000-0005-0000-0000-0000A11B0000}"/>
    <cellStyle name="Normal 8 2 2 2 2" xfId="7073" xr:uid="{00000000-0005-0000-0000-0000A21B0000}"/>
    <cellStyle name="Normal 8 2 2 2 2 2" xfId="7074" xr:uid="{00000000-0005-0000-0000-0000A31B0000}"/>
    <cellStyle name="Normal 8 2 2 2 3" xfId="7075" xr:uid="{00000000-0005-0000-0000-0000A41B0000}"/>
    <cellStyle name="Normal 8 2 2 2 3 2" xfId="7076" xr:uid="{00000000-0005-0000-0000-0000A51B0000}"/>
    <cellStyle name="Normal 8 2 2 2 4" xfId="7077" xr:uid="{00000000-0005-0000-0000-0000A61B0000}"/>
    <cellStyle name="Normal 8 2 2 2_LT" xfId="7078" xr:uid="{00000000-0005-0000-0000-0000A71B0000}"/>
    <cellStyle name="Normal 8 2 2 3" xfId="7079" xr:uid="{00000000-0005-0000-0000-0000A81B0000}"/>
    <cellStyle name="Normal 8 2 2 3 2" xfId="7080" xr:uid="{00000000-0005-0000-0000-0000A91B0000}"/>
    <cellStyle name="Normal 8 2 2 3 2 2" xfId="7081" xr:uid="{00000000-0005-0000-0000-0000AA1B0000}"/>
    <cellStyle name="Normal 8 2 2 3 3" xfId="7082" xr:uid="{00000000-0005-0000-0000-0000AB1B0000}"/>
    <cellStyle name="Normal 8 2 2 3 3 2" xfId="7083" xr:uid="{00000000-0005-0000-0000-0000AC1B0000}"/>
    <cellStyle name="Normal 8 2 2 3 4" xfId="7084" xr:uid="{00000000-0005-0000-0000-0000AD1B0000}"/>
    <cellStyle name="Normal 8 2 2 3_LT" xfId="7085" xr:uid="{00000000-0005-0000-0000-0000AE1B0000}"/>
    <cellStyle name="Normal 8 2 2 4" xfId="7086" xr:uid="{00000000-0005-0000-0000-0000AF1B0000}"/>
    <cellStyle name="Normal 8 2 2 4 2" xfId="7087" xr:uid="{00000000-0005-0000-0000-0000B01B0000}"/>
    <cellStyle name="Normal 8 2 2 5" xfId="7088" xr:uid="{00000000-0005-0000-0000-0000B11B0000}"/>
    <cellStyle name="Normal 8 2 2 5 2" xfId="7089" xr:uid="{00000000-0005-0000-0000-0000B21B0000}"/>
    <cellStyle name="Normal 8 2 2 6" xfId="7090" xr:uid="{00000000-0005-0000-0000-0000B31B0000}"/>
    <cellStyle name="Normal 8 2 2 7" xfId="7091" xr:uid="{00000000-0005-0000-0000-0000B41B0000}"/>
    <cellStyle name="Normal 8 2 2 8" xfId="7092" xr:uid="{00000000-0005-0000-0000-0000B51B0000}"/>
    <cellStyle name="Normal 8 2 2 9" xfId="7093" xr:uid="{00000000-0005-0000-0000-0000B61B0000}"/>
    <cellStyle name="Normal 8 2 2_LT" xfId="7094" xr:uid="{00000000-0005-0000-0000-0000B71B0000}"/>
    <cellStyle name="Normal 8 2 3" xfId="7095" xr:uid="{00000000-0005-0000-0000-0000B81B0000}"/>
    <cellStyle name="Normal 8 2 3 2" xfId="7096" xr:uid="{00000000-0005-0000-0000-0000B91B0000}"/>
    <cellStyle name="Normal 8 2 3 2 2" xfId="7097" xr:uid="{00000000-0005-0000-0000-0000BA1B0000}"/>
    <cellStyle name="Normal 8 2 3 2 2 2" xfId="7098" xr:uid="{00000000-0005-0000-0000-0000BB1B0000}"/>
    <cellStyle name="Normal 8 2 3 2 3" xfId="7099" xr:uid="{00000000-0005-0000-0000-0000BC1B0000}"/>
    <cellStyle name="Normal 8 2 3 2_LT" xfId="7100" xr:uid="{00000000-0005-0000-0000-0000BD1B0000}"/>
    <cellStyle name="Normal 8 2 3 3" xfId="7101" xr:uid="{00000000-0005-0000-0000-0000BE1B0000}"/>
    <cellStyle name="Normal 8 2 3 3 2" xfId="7102" xr:uid="{00000000-0005-0000-0000-0000BF1B0000}"/>
    <cellStyle name="Normal 8 2 3 4" xfId="7103" xr:uid="{00000000-0005-0000-0000-0000C01B0000}"/>
    <cellStyle name="Normal 8 2 3_LT" xfId="7104" xr:uid="{00000000-0005-0000-0000-0000C11B0000}"/>
    <cellStyle name="Normal 8 2 4" xfId="7105" xr:uid="{00000000-0005-0000-0000-0000C21B0000}"/>
    <cellStyle name="Normal 8 2 5" xfId="7106" xr:uid="{00000000-0005-0000-0000-0000C31B0000}"/>
    <cellStyle name="Normal 8 2 6" xfId="7107" xr:uid="{00000000-0005-0000-0000-0000C41B0000}"/>
    <cellStyle name="Normal 8 2 7" xfId="7108" xr:uid="{00000000-0005-0000-0000-0000C51B0000}"/>
    <cellStyle name="Normal 8 2 8" xfId="7109" xr:uid="{00000000-0005-0000-0000-0000C61B0000}"/>
    <cellStyle name="Normal 8 2 9" xfId="7110" xr:uid="{00000000-0005-0000-0000-0000C71B0000}"/>
    <cellStyle name="Normal 8 20" xfId="7111" xr:uid="{00000000-0005-0000-0000-0000C81B0000}"/>
    <cellStyle name="Normal 8 20 2" xfId="7112" xr:uid="{00000000-0005-0000-0000-0000C91B0000}"/>
    <cellStyle name="Normal 8 21" xfId="7113" xr:uid="{00000000-0005-0000-0000-0000CA1B0000}"/>
    <cellStyle name="Normal 8 21 2" xfId="7114" xr:uid="{00000000-0005-0000-0000-0000CB1B0000}"/>
    <cellStyle name="Normal 8 22" xfId="7115" xr:uid="{00000000-0005-0000-0000-0000CC1B0000}"/>
    <cellStyle name="Normal 8 22 2" xfId="7116" xr:uid="{00000000-0005-0000-0000-0000CD1B0000}"/>
    <cellStyle name="Normal 8 23" xfId="7117" xr:uid="{00000000-0005-0000-0000-0000CE1B0000}"/>
    <cellStyle name="Normal 8 23 2" xfId="7118" xr:uid="{00000000-0005-0000-0000-0000CF1B0000}"/>
    <cellStyle name="Normal 8 24" xfId="7119" xr:uid="{00000000-0005-0000-0000-0000D01B0000}"/>
    <cellStyle name="Normal 8 24 2" xfId="7120" xr:uid="{00000000-0005-0000-0000-0000D11B0000}"/>
    <cellStyle name="Normal 8 25" xfId="7121" xr:uid="{00000000-0005-0000-0000-0000D21B0000}"/>
    <cellStyle name="Normal 8 25 2" xfId="7122" xr:uid="{00000000-0005-0000-0000-0000D31B0000}"/>
    <cellStyle name="Normal 8 26" xfId="7123" xr:uid="{00000000-0005-0000-0000-0000D41B0000}"/>
    <cellStyle name="Normal 8 26 2" xfId="7124" xr:uid="{00000000-0005-0000-0000-0000D51B0000}"/>
    <cellStyle name="Normal 8 27" xfId="7125" xr:uid="{00000000-0005-0000-0000-0000D61B0000}"/>
    <cellStyle name="Normal 8 27 2" xfId="7126" xr:uid="{00000000-0005-0000-0000-0000D71B0000}"/>
    <cellStyle name="Normal 8 28" xfId="7127" xr:uid="{00000000-0005-0000-0000-0000D81B0000}"/>
    <cellStyle name="Normal 8 28 2" xfId="7128" xr:uid="{00000000-0005-0000-0000-0000D91B0000}"/>
    <cellStyle name="Normal 8 29" xfId="7129" xr:uid="{00000000-0005-0000-0000-0000DA1B0000}"/>
    <cellStyle name="Normal 8 29 2" xfId="7130" xr:uid="{00000000-0005-0000-0000-0000DB1B0000}"/>
    <cellStyle name="Normal 8 3" xfId="7131" xr:uid="{00000000-0005-0000-0000-0000DC1B0000}"/>
    <cellStyle name="Normal 8 3 10" xfId="7132" xr:uid="{00000000-0005-0000-0000-0000DD1B0000}"/>
    <cellStyle name="Normal 8 3 11" xfId="7133" xr:uid="{00000000-0005-0000-0000-0000DE1B0000}"/>
    <cellStyle name="Normal 8 3 12" xfId="7134" xr:uid="{00000000-0005-0000-0000-0000DF1B0000}"/>
    <cellStyle name="Normal 8 3 13" xfId="7135" xr:uid="{00000000-0005-0000-0000-0000E01B0000}"/>
    <cellStyle name="Normal 8 3 14" xfId="7136" xr:uid="{00000000-0005-0000-0000-0000E11B0000}"/>
    <cellStyle name="Normal 8 3 15" xfId="7137" xr:uid="{00000000-0005-0000-0000-0000E21B0000}"/>
    <cellStyle name="Normal 8 3 16" xfId="7138" xr:uid="{00000000-0005-0000-0000-0000E31B0000}"/>
    <cellStyle name="Normal 8 3 2" xfId="7139" xr:uid="{00000000-0005-0000-0000-0000E41B0000}"/>
    <cellStyle name="Normal 8 3 2 10" xfId="7140" xr:uid="{00000000-0005-0000-0000-0000E51B0000}"/>
    <cellStyle name="Normal 8 3 2 11" xfId="7141" xr:uid="{00000000-0005-0000-0000-0000E61B0000}"/>
    <cellStyle name="Normal 8 3 2 12" xfId="7142" xr:uid="{00000000-0005-0000-0000-0000E71B0000}"/>
    <cellStyle name="Normal 8 3 2 13" xfId="7143" xr:uid="{00000000-0005-0000-0000-0000E81B0000}"/>
    <cellStyle name="Normal 8 3 2 14" xfId="7144" xr:uid="{00000000-0005-0000-0000-0000E91B0000}"/>
    <cellStyle name="Normal 8 3 2 15" xfId="7145" xr:uid="{00000000-0005-0000-0000-0000EA1B0000}"/>
    <cellStyle name="Normal 8 3 2 16" xfId="7146" xr:uid="{00000000-0005-0000-0000-0000EB1B0000}"/>
    <cellStyle name="Normal 8 3 2 2" xfId="7147" xr:uid="{00000000-0005-0000-0000-0000EC1B0000}"/>
    <cellStyle name="Normal 8 3 2 2 2" xfId="7148" xr:uid="{00000000-0005-0000-0000-0000ED1B0000}"/>
    <cellStyle name="Normal 8 3 2 2 2 2" xfId="7149" xr:uid="{00000000-0005-0000-0000-0000EE1B0000}"/>
    <cellStyle name="Normal 8 3 2 2 3" xfId="7150" xr:uid="{00000000-0005-0000-0000-0000EF1B0000}"/>
    <cellStyle name="Normal 8 3 2 2 3 2" xfId="7151" xr:uid="{00000000-0005-0000-0000-0000F01B0000}"/>
    <cellStyle name="Normal 8 3 2 2 4" xfId="7152" xr:uid="{00000000-0005-0000-0000-0000F11B0000}"/>
    <cellStyle name="Normal 8 3 2 2_LT" xfId="7153" xr:uid="{00000000-0005-0000-0000-0000F21B0000}"/>
    <cellStyle name="Normal 8 3 2 3" xfId="7154" xr:uid="{00000000-0005-0000-0000-0000F31B0000}"/>
    <cellStyle name="Normal 8 3 2 3 2" xfId="7155" xr:uid="{00000000-0005-0000-0000-0000F41B0000}"/>
    <cellStyle name="Normal 8 3 2 3 2 2" xfId="7156" xr:uid="{00000000-0005-0000-0000-0000F51B0000}"/>
    <cellStyle name="Normal 8 3 2 3 3" xfId="7157" xr:uid="{00000000-0005-0000-0000-0000F61B0000}"/>
    <cellStyle name="Normal 8 3 2 3 3 2" xfId="7158" xr:uid="{00000000-0005-0000-0000-0000F71B0000}"/>
    <cellStyle name="Normal 8 3 2 3 4" xfId="7159" xr:uid="{00000000-0005-0000-0000-0000F81B0000}"/>
    <cellStyle name="Normal 8 3 2 3_LT" xfId="7160" xr:uid="{00000000-0005-0000-0000-0000F91B0000}"/>
    <cellStyle name="Normal 8 3 2 4" xfId="7161" xr:uid="{00000000-0005-0000-0000-0000FA1B0000}"/>
    <cellStyle name="Normal 8 3 2 4 2" xfId="7162" xr:uid="{00000000-0005-0000-0000-0000FB1B0000}"/>
    <cellStyle name="Normal 8 3 2 5" xfId="7163" xr:uid="{00000000-0005-0000-0000-0000FC1B0000}"/>
    <cellStyle name="Normal 8 3 2 5 2" xfId="7164" xr:uid="{00000000-0005-0000-0000-0000FD1B0000}"/>
    <cellStyle name="Normal 8 3 2 6" xfId="7165" xr:uid="{00000000-0005-0000-0000-0000FE1B0000}"/>
    <cellStyle name="Normal 8 3 2 7" xfId="7166" xr:uid="{00000000-0005-0000-0000-0000FF1B0000}"/>
    <cellStyle name="Normal 8 3 2 8" xfId="7167" xr:uid="{00000000-0005-0000-0000-0000001C0000}"/>
    <cellStyle name="Normal 8 3 2 9" xfId="7168" xr:uid="{00000000-0005-0000-0000-0000011C0000}"/>
    <cellStyle name="Normal 8 3 2_LT" xfId="7169" xr:uid="{00000000-0005-0000-0000-0000021C0000}"/>
    <cellStyle name="Normal 8 3 3" xfId="7170" xr:uid="{00000000-0005-0000-0000-0000031C0000}"/>
    <cellStyle name="Normal 8 3 3 2" xfId="7171" xr:uid="{00000000-0005-0000-0000-0000041C0000}"/>
    <cellStyle name="Normal 8 3 3 2 2" xfId="7172" xr:uid="{00000000-0005-0000-0000-0000051C0000}"/>
    <cellStyle name="Normal 8 3 3 3" xfId="7173" xr:uid="{00000000-0005-0000-0000-0000061C0000}"/>
    <cellStyle name="Normal 8 3 3 3 2" xfId="7174" xr:uid="{00000000-0005-0000-0000-0000071C0000}"/>
    <cellStyle name="Normal 8 3 3 4" xfId="7175" xr:uid="{00000000-0005-0000-0000-0000081C0000}"/>
    <cellStyle name="Normal 8 3 3_LT" xfId="7176" xr:uid="{00000000-0005-0000-0000-0000091C0000}"/>
    <cellStyle name="Normal 8 3 4" xfId="7177" xr:uid="{00000000-0005-0000-0000-00000A1C0000}"/>
    <cellStyle name="Normal 8 3 4 2" xfId="7178" xr:uid="{00000000-0005-0000-0000-00000B1C0000}"/>
    <cellStyle name="Normal 8 3 4 2 2" xfId="7179" xr:uid="{00000000-0005-0000-0000-00000C1C0000}"/>
    <cellStyle name="Normal 8 3 4 3" xfId="7180" xr:uid="{00000000-0005-0000-0000-00000D1C0000}"/>
    <cellStyle name="Normal 8 3 4 3 2" xfId="7181" xr:uid="{00000000-0005-0000-0000-00000E1C0000}"/>
    <cellStyle name="Normal 8 3 4 4" xfId="7182" xr:uid="{00000000-0005-0000-0000-00000F1C0000}"/>
    <cellStyle name="Normal 8 3 4_LT" xfId="7183" xr:uid="{00000000-0005-0000-0000-0000101C0000}"/>
    <cellStyle name="Normal 8 3 5" xfId="7184" xr:uid="{00000000-0005-0000-0000-0000111C0000}"/>
    <cellStyle name="Normal 8 3 5 2" xfId="7185" xr:uid="{00000000-0005-0000-0000-0000121C0000}"/>
    <cellStyle name="Normal 8 3 6" xfId="7186" xr:uid="{00000000-0005-0000-0000-0000131C0000}"/>
    <cellStyle name="Normal 8 3 6 2" xfId="7187" xr:uid="{00000000-0005-0000-0000-0000141C0000}"/>
    <cellStyle name="Normal 8 3 7" xfId="7188" xr:uid="{00000000-0005-0000-0000-0000151C0000}"/>
    <cellStyle name="Normal 8 3 8" xfId="7189" xr:uid="{00000000-0005-0000-0000-0000161C0000}"/>
    <cellStyle name="Normal 8 3 9" xfId="7190" xr:uid="{00000000-0005-0000-0000-0000171C0000}"/>
    <cellStyle name="Normal 8 3_LT" xfId="7191" xr:uid="{00000000-0005-0000-0000-0000181C0000}"/>
    <cellStyle name="Normal 8 30" xfId="7192" xr:uid="{00000000-0005-0000-0000-0000191C0000}"/>
    <cellStyle name="Normal 8 30 2" xfId="7193" xr:uid="{00000000-0005-0000-0000-00001A1C0000}"/>
    <cellStyle name="Normal 8 31" xfId="7194" xr:uid="{00000000-0005-0000-0000-00001B1C0000}"/>
    <cellStyle name="Normal 8 31 2" xfId="7195" xr:uid="{00000000-0005-0000-0000-00001C1C0000}"/>
    <cellStyle name="Normal 8 32" xfId="7196" xr:uid="{00000000-0005-0000-0000-00001D1C0000}"/>
    <cellStyle name="Normal 8 32 2" xfId="7197" xr:uid="{00000000-0005-0000-0000-00001E1C0000}"/>
    <cellStyle name="Normal 8 33" xfId="7198" xr:uid="{00000000-0005-0000-0000-00001F1C0000}"/>
    <cellStyle name="Normal 8 33 2" xfId="7199" xr:uid="{00000000-0005-0000-0000-0000201C0000}"/>
    <cellStyle name="Normal 8 34" xfId="7200" xr:uid="{00000000-0005-0000-0000-0000211C0000}"/>
    <cellStyle name="Normal 8 34 2" xfId="7201" xr:uid="{00000000-0005-0000-0000-0000221C0000}"/>
    <cellStyle name="Normal 8 35" xfId="7202" xr:uid="{00000000-0005-0000-0000-0000231C0000}"/>
    <cellStyle name="Normal 8 35 2" xfId="7203" xr:uid="{00000000-0005-0000-0000-0000241C0000}"/>
    <cellStyle name="Normal 8 36" xfId="7204" xr:uid="{00000000-0005-0000-0000-0000251C0000}"/>
    <cellStyle name="Normal 8 36 2" xfId="7205" xr:uid="{00000000-0005-0000-0000-0000261C0000}"/>
    <cellStyle name="Normal 8 37" xfId="7206" xr:uid="{00000000-0005-0000-0000-0000271C0000}"/>
    <cellStyle name="Normal 8 37 2" xfId="7207" xr:uid="{00000000-0005-0000-0000-0000281C0000}"/>
    <cellStyle name="Normal 8 38" xfId="7208" xr:uid="{00000000-0005-0000-0000-0000291C0000}"/>
    <cellStyle name="Normal 8 38 2" xfId="7209" xr:uid="{00000000-0005-0000-0000-00002A1C0000}"/>
    <cellStyle name="Normal 8 39" xfId="7210" xr:uid="{00000000-0005-0000-0000-00002B1C0000}"/>
    <cellStyle name="Normal 8 39 2" xfId="7211" xr:uid="{00000000-0005-0000-0000-00002C1C0000}"/>
    <cellStyle name="Normal 8 4" xfId="7212" xr:uid="{00000000-0005-0000-0000-00002D1C0000}"/>
    <cellStyle name="Normal 8 4 2" xfId="7213" xr:uid="{00000000-0005-0000-0000-00002E1C0000}"/>
    <cellStyle name="Normal 8 4 2 2" xfId="7214" xr:uid="{00000000-0005-0000-0000-00002F1C0000}"/>
    <cellStyle name="Normal 8 4 2 3" xfId="7215" xr:uid="{00000000-0005-0000-0000-0000301C0000}"/>
    <cellStyle name="Normal 8 4 2 4" xfId="7216" xr:uid="{00000000-0005-0000-0000-0000311C0000}"/>
    <cellStyle name="Normal 8 4 2 5" xfId="7217" xr:uid="{00000000-0005-0000-0000-0000321C0000}"/>
    <cellStyle name="Normal 8 4 2 6" xfId="7218" xr:uid="{00000000-0005-0000-0000-0000331C0000}"/>
    <cellStyle name="Normal 8 4 2 7" xfId="7219" xr:uid="{00000000-0005-0000-0000-0000341C0000}"/>
    <cellStyle name="Normal 8 4 2 8" xfId="7220" xr:uid="{00000000-0005-0000-0000-0000351C0000}"/>
    <cellStyle name="Normal 8 4 3" xfId="7221" xr:uid="{00000000-0005-0000-0000-0000361C0000}"/>
    <cellStyle name="Normal 8 4 4" xfId="7222" xr:uid="{00000000-0005-0000-0000-0000371C0000}"/>
    <cellStyle name="Normal 8 4 5" xfId="7223" xr:uid="{00000000-0005-0000-0000-0000381C0000}"/>
    <cellStyle name="Normal 8 4 6" xfId="7224" xr:uid="{00000000-0005-0000-0000-0000391C0000}"/>
    <cellStyle name="Normal 8 4 7" xfId="7225" xr:uid="{00000000-0005-0000-0000-00003A1C0000}"/>
    <cellStyle name="Normal 8 4 8" xfId="7226" xr:uid="{00000000-0005-0000-0000-00003B1C0000}"/>
    <cellStyle name="Normal 8 4 9" xfId="7227" xr:uid="{00000000-0005-0000-0000-00003C1C0000}"/>
    <cellStyle name="Normal 8 40" xfId="7228" xr:uid="{00000000-0005-0000-0000-00003D1C0000}"/>
    <cellStyle name="Normal 8 40 2" xfId="7229" xr:uid="{00000000-0005-0000-0000-00003E1C0000}"/>
    <cellStyle name="Normal 8 41" xfId="7230" xr:uid="{00000000-0005-0000-0000-00003F1C0000}"/>
    <cellStyle name="Normal 8 41 2" xfId="7231" xr:uid="{00000000-0005-0000-0000-0000401C0000}"/>
    <cellStyle name="Normal 8 42" xfId="7232" xr:uid="{00000000-0005-0000-0000-0000411C0000}"/>
    <cellStyle name="Normal 8 42 2" xfId="7233" xr:uid="{00000000-0005-0000-0000-0000421C0000}"/>
    <cellStyle name="Normal 8 43" xfId="7234" xr:uid="{00000000-0005-0000-0000-0000431C0000}"/>
    <cellStyle name="Normal 8 43 2" xfId="7235" xr:uid="{00000000-0005-0000-0000-0000441C0000}"/>
    <cellStyle name="Normal 8 44" xfId="7236" xr:uid="{00000000-0005-0000-0000-0000451C0000}"/>
    <cellStyle name="Normal 8 44 2" xfId="7237" xr:uid="{00000000-0005-0000-0000-0000461C0000}"/>
    <cellStyle name="Normal 8 45" xfId="7238" xr:uid="{00000000-0005-0000-0000-0000471C0000}"/>
    <cellStyle name="Normal 8 45 2" xfId="7239" xr:uid="{00000000-0005-0000-0000-0000481C0000}"/>
    <cellStyle name="Normal 8 46" xfId="7240" xr:uid="{00000000-0005-0000-0000-0000491C0000}"/>
    <cellStyle name="Normal 8 46 2" xfId="7241" xr:uid="{00000000-0005-0000-0000-00004A1C0000}"/>
    <cellStyle name="Normal 8 5" xfId="7242" xr:uid="{00000000-0005-0000-0000-00004B1C0000}"/>
    <cellStyle name="Normal 8 5 10" xfId="7243" xr:uid="{00000000-0005-0000-0000-00004C1C0000}"/>
    <cellStyle name="Normal 8 5 11" xfId="7244" xr:uid="{00000000-0005-0000-0000-00004D1C0000}"/>
    <cellStyle name="Normal 8 5 2" xfId="7245" xr:uid="{00000000-0005-0000-0000-00004E1C0000}"/>
    <cellStyle name="Normal 8 5 2 2" xfId="7246" xr:uid="{00000000-0005-0000-0000-00004F1C0000}"/>
    <cellStyle name="Normal 8 5 2 3" xfId="7247" xr:uid="{00000000-0005-0000-0000-0000501C0000}"/>
    <cellStyle name="Normal 8 5 2 4" xfId="7248" xr:uid="{00000000-0005-0000-0000-0000511C0000}"/>
    <cellStyle name="Normal 8 5 2 5" xfId="7249" xr:uid="{00000000-0005-0000-0000-0000521C0000}"/>
    <cellStyle name="Normal 8 5 2 6" xfId="7250" xr:uid="{00000000-0005-0000-0000-0000531C0000}"/>
    <cellStyle name="Normal 8 5 2 7" xfId="7251" xr:uid="{00000000-0005-0000-0000-0000541C0000}"/>
    <cellStyle name="Normal 8 5 2 8" xfId="7252" xr:uid="{00000000-0005-0000-0000-0000551C0000}"/>
    <cellStyle name="Normal 8 5 2 9" xfId="7253" xr:uid="{00000000-0005-0000-0000-0000561C0000}"/>
    <cellStyle name="Normal 8 5 3" xfId="7254" xr:uid="{00000000-0005-0000-0000-0000571C0000}"/>
    <cellStyle name="Normal 8 5 3 2" xfId="7255" xr:uid="{00000000-0005-0000-0000-0000581C0000}"/>
    <cellStyle name="Normal 8 5 4" xfId="7256" xr:uid="{00000000-0005-0000-0000-0000591C0000}"/>
    <cellStyle name="Normal 8 5 5" xfId="7257" xr:uid="{00000000-0005-0000-0000-00005A1C0000}"/>
    <cellStyle name="Normal 8 5 6" xfId="7258" xr:uid="{00000000-0005-0000-0000-00005B1C0000}"/>
    <cellStyle name="Normal 8 5 7" xfId="7259" xr:uid="{00000000-0005-0000-0000-00005C1C0000}"/>
    <cellStyle name="Normal 8 5 8" xfId="7260" xr:uid="{00000000-0005-0000-0000-00005D1C0000}"/>
    <cellStyle name="Normal 8 5 9" xfId="7261" xr:uid="{00000000-0005-0000-0000-00005E1C0000}"/>
    <cellStyle name="Normal 8 5_LT" xfId="7262" xr:uid="{00000000-0005-0000-0000-00005F1C0000}"/>
    <cellStyle name="Normal 8 6" xfId="7263" xr:uid="{00000000-0005-0000-0000-0000601C0000}"/>
    <cellStyle name="Normal 8 6 10" xfId="7264" xr:uid="{00000000-0005-0000-0000-0000611C0000}"/>
    <cellStyle name="Normal 8 6 11" xfId="7265" xr:uid="{00000000-0005-0000-0000-0000621C0000}"/>
    <cellStyle name="Normal 8 6 2" xfId="7266" xr:uid="{00000000-0005-0000-0000-0000631C0000}"/>
    <cellStyle name="Normal 8 6 2 2" xfId="7267" xr:uid="{00000000-0005-0000-0000-0000641C0000}"/>
    <cellStyle name="Normal 8 6 2 3" xfId="7268" xr:uid="{00000000-0005-0000-0000-0000651C0000}"/>
    <cellStyle name="Normal 8 6 2 4" xfId="7269" xr:uid="{00000000-0005-0000-0000-0000661C0000}"/>
    <cellStyle name="Normal 8 6 2 5" xfId="7270" xr:uid="{00000000-0005-0000-0000-0000671C0000}"/>
    <cellStyle name="Normal 8 6 2 6" xfId="7271" xr:uid="{00000000-0005-0000-0000-0000681C0000}"/>
    <cellStyle name="Normal 8 6 2 7" xfId="7272" xr:uid="{00000000-0005-0000-0000-0000691C0000}"/>
    <cellStyle name="Normal 8 6 2 8" xfId="7273" xr:uid="{00000000-0005-0000-0000-00006A1C0000}"/>
    <cellStyle name="Normal 8 6 2 9" xfId="7274" xr:uid="{00000000-0005-0000-0000-00006B1C0000}"/>
    <cellStyle name="Normal 8 6 3" xfId="7275" xr:uid="{00000000-0005-0000-0000-00006C1C0000}"/>
    <cellStyle name="Normal 8 6 3 2" xfId="7276" xr:uid="{00000000-0005-0000-0000-00006D1C0000}"/>
    <cellStyle name="Normal 8 6 4" xfId="7277" xr:uid="{00000000-0005-0000-0000-00006E1C0000}"/>
    <cellStyle name="Normal 8 6 5" xfId="7278" xr:uid="{00000000-0005-0000-0000-00006F1C0000}"/>
    <cellStyle name="Normal 8 6 6" xfId="7279" xr:uid="{00000000-0005-0000-0000-0000701C0000}"/>
    <cellStyle name="Normal 8 6 7" xfId="7280" xr:uid="{00000000-0005-0000-0000-0000711C0000}"/>
    <cellStyle name="Normal 8 6 8" xfId="7281" xr:uid="{00000000-0005-0000-0000-0000721C0000}"/>
    <cellStyle name="Normal 8 6 9" xfId="7282" xr:uid="{00000000-0005-0000-0000-0000731C0000}"/>
    <cellStyle name="Normal 8 6_LT" xfId="7283" xr:uid="{00000000-0005-0000-0000-0000741C0000}"/>
    <cellStyle name="Normal 8 7" xfId="7284" xr:uid="{00000000-0005-0000-0000-0000751C0000}"/>
    <cellStyle name="Normal 8 7 2" xfId="7285" xr:uid="{00000000-0005-0000-0000-0000761C0000}"/>
    <cellStyle name="Normal 8 7 2 2" xfId="7286" xr:uid="{00000000-0005-0000-0000-0000771C0000}"/>
    <cellStyle name="Normal 8 7 2 3" xfId="7287" xr:uid="{00000000-0005-0000-0000-0000781C0000}"/>
    <cellStyle name="Normal 8 7 2 4" xfId="7288" xr:uid="{00000000-0005-0000-0000-0000791C0000}"/>
    <cellStyle name="Normal 8 7 2 5" xfId="7289" xr:uid="{00000000-0005-0000-0000-00007A1C0000}"/>
    <cellStyle name="Normal 8 7 2 6" xfId="7290" xr:uid="{00000000-0005-0000-0000-00007B1C0000}"/>
    <cellStyle name="Normal 8 7 2 7" xfId="7291" xr:uid="{00000000-0005-0000-0000-00007C1C0000}"/>
    <cellStyle name="Normal 8 7 2 8" xfId="7292" xr:uid="{00000000-0005-0000-0000-00007D1C0000}"/>
    <cellStyle name="Normal 8 7 3" xfId="7293" xr:uid="{00000000-0005-0000-0000-00007E1C0000}"/>
    <cellStyle name="Normal 8 7 4" xfId="7294" xr:uid="{00000000-0005-0000-0000-00007F1C0000}"/>
    <cellStyle name="Normal 8 7 5" xfId="7295" xr:uid="{00000000-0005-0000-0000-0000801C0000}"/>
    <cellStyle name="Normal 8 7 6" xfId="7296" xr:uid="{00000000-0005-0000-0000-0000811C0000}"/>
    <cellStyle name="Normal 8 7 7" xfId="7297" xr:uid="{00000000-0005-0000-0000-0000821C0000}"/>
    <cellStyle name="Normal 8 7 8" xfId="7298" xr:uid="{00000000-0005-0000-0000-0000831C0000}"/>
    <cellStyle name="Normal 8 7 9" xfId="7299" xr:uid="{00000000-0005-0000-0000-0000841C0000}"/>
    <cellStyle name="Normal 8 8" xfId="7300" xr:uid="{00000000-0005-0000-0000-0000851C0000}"/>
    <cellStyle name="Normal 8 8 2" xfId="7301" xr:uid="{00000000-0005-0000-0000-0000861C0000}"/>
    <cellStyle name="Normal 8 8 2 2" xfId="7302" xr:uid="{00000000-0005-0000-0000-0000871C0000}"/>
    <cellStyle name="Normal 8 8 2 3" xfId="7303" xr:uid="{00000000-0005-0000-0000-0000881C0000}"/>
    <cellStyle name="Normal 8 8 2 4" xfId="7304" xr:uid="{00000000-0005-0000-0000-0000891C0000}"/>
    <cellStyle name="Normal 8 8 2 5" xfId="7305" xr:uid="{00000000-0005-0000-0000-00008A1C0000}"/>
    <cellStyle name="Normal 8 8 2 6" xfId="7306" xr:uid="{00000000-0005-0000-0000-00008B1C0000}"/>
    <cellStyle name="Normal 8 8 2 7" xfId="7307" xr:uid="{00000000-0005-0000-0000-00008C1C0000}"/>
    <cellStyle name="Normal 8 8 2 8" xfId="7308" xr:uid="{00000000-0005-0000-0000-00008D1C0000}"/>
    <cellStyle name="Normal 8 8 3" xfId="7309" xr:uid="{00000000-0005-0000-0000-00008E1C0000}"/>
    <cellStyle name="Normal 8 8 4" xfId="7310" xr:uid="{00000000-0005-0000-0000-00008F1C0000}"/>
    <cellStyle name="Normal 8 8 5" xfId="7311" xr:uid="{00000000-0005-0000-0000-0000901C0000}"/>
    <cellStyle name="Normal 8 8 6" xfId="7312" xr:uid="{00000000-0005-0000-0000-0000911C0000}"/>
    <cellStyle name="Normal 8 8 7" xfId="7313" xr:uid="{00000000-0005-0000-0000-0000921C0000}"/>
    <cellStyle name="Normal 8 8 8" xfId="7314" xr:uid="{00000000-0005-0000-0000-0000931C0000}"/>
    <cellStyle name="Normal 8 8 9" xfId="7315" xr:uid="{00000000-0005-0000-0000-0000941C0000}"/>
    <cellStyle name="Normal 8 9" xfId="7316" xr:uid="{00000000-0005-0000-0000-0000951C0000}"/>
    <cellStyle name="Normal 8 9 2" xfId="7317" xr:uid="{00000000-0005-0000-0000-0000961C0000}"/>
    <cellStyle name="Normal 8 9 3" xfId="7318" xr:uid="{00000000-0005-0000-0000-0000971C0000}"/>
    <cellStyle name="Normal 8 9 4" xfId="7319" xr:uid="{00000000-0005-0000-0000-0000981C0000}"/>
    <cellStyle name="Normal 8 9 5" xfId="7320" xr:uid="{00000000-0005-0000-0000-0000991C0000}"/>
    <cellStyle name="Normal 8 9 6" xfId="7321" xr:uid="{00000000-0005-0000-0000-00009A1C0000}"/>
    <cellStyle name="Normal 8 9 7" xfId="7322" xr:uid="{00000000-0005-0000-0000-00009B1C0000}"/>
    <cellStyle name="Normal 8 9 8" xfId="7323" xr:uid="{00000000-0005-0000-0000-00009C1C0000}"/>
    <cellStyle name="Normal 8 9 9" xfId="7324" xr:uid="{00000000-0005-0000-0000-00009D1C0000}"/>
    <cellStyle name="Normal 8_LT" xfId="7325" xr:uid="{00000000-0005-0000-0000-00009E1C0000}"/>
    <cellStyle name="Normal 80" xfId="7326" xr:uid="{00000000-0005-0000-0000-00009F1C0000}"/>
    <cellStyle name="Normal 80 2" xfId="7327" xr:uid="{00000000-0005-0000-0000-0000A01C0000}"/>
    <cellStyle name="Normal 80 2 2" xfId="7328" xr:uid="{00000000-0005-0000-0000-0000A11C0000}"/>
    <cellStyle name="Normal 80 2 2 2 2" xfId="7329" xr:uid="{00000000-0005-0000-0000-0000A21C0000}"/>
    <cellStyle name="Normal 81" xfId="7330" xr:uid="{00000000-0005-0000-0000-0000A31C0000}"/>
    <cellStyle name="Normal 81 2" xfId="7331" xr:uid="{00000000-0005-0000-0000-0000A41C0000}"/>
    <cellStyle name="Normal 81 2 2" xfId="7332" xr:uid="{00000000-0005-0000-0000-0000A51C0000}"/>
    <cellStyle name="Normal 82" xfId="7333" xr:uid="{00000000-0005-0000-0000-0000A61C0000}"/>
    <cellStyle name="Normal 82 2" xfId="7334" xr:uid="{00000000-0005-0000-0000-0000A71C0000}"/>
    <cellStyle name="Normal 82 2 2" xfId="7335" xr:uid="{00000000-0005-0000-0000-0000A81C0000}"/>
    <cellStyle name="Normal 83" xfId="7336" xr:uid="{00000000-0005-0000-0000-0000A91C0000}"/>
    <cellStyle name="Normal 83 2" xfId="7337" xr:uid="{00000000-0005-0000-0000-0000AA1C0000}"/>
    <cellStyle name="Normal 83 3" xfId="7338" xr:uid="{00000000-0005-0000-0000-0000AB1C0000}"/>
    <cellStyle name="Normal 84" xfId="7339" xr:uid="{00000000-0005-0000-0000-0000AC1C0000}"/>
    <cellStyle name="Normal 84 2" xfId="7340" xr:uid="{00000000-0005-0000-0000-0000AD1C0000}"/>
    <cellStyle name="Normal 84 3" xfId="7341" xr:uid="{00000000-0005-0000-0000-0000AE1C0000}"/>
    <cellStyle name="Normal 85" xfId="7342" xr:uid="{00000000-0005-0000-0000-0000AF1C0000}"/>
    <cellStyle name="Normal 85 2" xfId="7343" xr:uid="{00000000-0005-0000-0000-0000B01C0000}"/>
    <cellStyle name="Normal 85 3" xfId="7344" xr:uid="{00000000-0005-0000-0000-0000B11C0000}"/>
    <cellStyle name="Normal 86" xfId="7345" xr:uid="{00000000-0005-0000-0000-0000B21C0000}"/>
    <cellStyle name="Normal 86 2" xfId="7346" xr:uid="{00000000-0005-0000-0000-0000B31C0000}"/>
    <cellStyle name="Normal 86 3" xfId="7347" xr:uid="{00000000-0005-0000-0000-0000B41C0000}"/>
    <cellStyle name="Normal 87" xfId="7348" xr:uid="{00000000-0005-0000-0000-0000B51C0000}"/>
    <cellStyle name="Normal 87 2" xfId="7349" xr:uid="{00000000-0005-0000-0000-0000B61C0000}"/>
    <cellStyle name="Normal 87 3" xfId="7350" xr:uid="{00000000-0005-0000-0000-0000B71C0000}"/>
    <cellStyle name="Normal 88" xfId="7351" xr:uid="{00000000-0005-0000-0000-0000B81C0000}"/>
    <cellStyle name="Normal 88 2" xfId="7352" xr:uid="{00000000-0005-0000-0000-0000B91C0000}"/>
    <cellStyle name="Normal 88 3" xfId="7353" xr:uid="{00000000-0005-0000-0000-0000BA1C0000}"/>
    <cellStyle name="Normal 89" xfId="7354" xr:uid="{00000000-0005-0000-0000-0000BB1C0000}"/>
    <cellStyle name="Normal 89 2" xfId="7355" xr:uid="{00000000-0005-0000-0000-0000BC1C0000}"/>
    <cellStyle name="Normal 89 3" xfId="7356" xr:uid="{00000000-0005-0000-0000-0000BD1C0000}"/>
    <cellStyle name="Normal 9" xfId="7357" xr:uid="{00000000-0005-0000-0000-0000BE1C0000}"/>
    <cellStyle name="Normal 9 10" xfId="7358" xr:uid="{00000000-0005-0000-0000-0000BF1C0000}"/>
    <cellStyle name="Normal 9 11" xfId="7359" xr:uid="{00000000-0005-0000-0000-0000C01C0000}"/>
    <cellStyle name="Normal 9 12" xfId="7360" xr:uid="{00000000-0005-0000-0000-0000C11C0000}"/>
    <cellStyle name="Normal 9 2" xfId="7361" xr:uid="{00000000-0005-0000-0000-0000C21C0000}"/>
    <cellStyle name="Normal 9 2 10" xfId="7362" xr:uid="{00000000-0005-0000-0000-0000C31C0000}"/>
    <cellStyle name="Normal 9 2 2" xfId="7363" xr:uid="{00000000-0005-0000-0000-0000C41C0000}"/>
    <cellStyle name="Normal 9 2 3" xfId="7364" xr:uid="{00000000-0005-0000-0000-0000C51C0000}"/>
    <cellStyle name="Normal 9 2 4" xfId="7365" xr:uid="{00000000-0005-0000-0000-0000C61C0000}"/>
    <cellStyle name="Normal 9 2 5" xfId="7366" xr:uid="{00000000-0005-0000-0000-0000C71C0000}"/>
    <cellStyle name="Normal 9 2 6" xfId="7367" xr:uid="{00000000-0005-0000-0000-0000C81C0000}"/>
    <cellStyle name="Normal 9 2 7" xfId="7368" xr:uid="{00000000-0005-0000-0000-0000C91C0000}"/>
    <cellStyle name="Normal 9 2 8" xfId="7369" xr:uid="{00000000-0005-0000-0000-0000CA1C0000}"/>
    <cellStyle name="Normal 9 2 9" xfId="7370" xr:uid="{00000000-0005-0000-0000-0000CB1C0000}"/>
    <cellStyle name="Normal 9 3" xfId="7371" xr:uid="{00000000-0005-0000-0000-0000CC1C0000}"/>
    <cellStyle name="Normal 9 3 2" xfId="7372" xr:uid="{00000000-0005-0000-0000-0000CD1C0000}"/>
    <cellStyle name="Normal 9 3 3" xfId="7373" xr:uid="{00000000-0005-0000-0000-0000CE1C0000}"/>
    <cellStyle name="Normal 9 3 4" xfId="7374" xr:uid="{00000000-0005-0000-0000-0000CF1C0000}"/>
    <cellStyle name="Normal 9 3 5" xfId="7375" xr:uid="{00000000-0005-0000-0000-0000D01C0000}"/>
    <cellStyle name="Normal 9 3 6" xfId="7376" xr:uid="{00000000-0005-0000-0000-0000D11C0000}"/>
    <cellStyle name="Normal 9 3 7" xfId="7377" xr:uid="{00000000-0005-0000-0000-0000D21C0000}"/>
    <cellStyle name="Normal 9 3 8" xfId="7378" xr:uid="{00000000-0005-0000-0000-0000D31C0000}"/>
    <cellStyle name="Normal 9 4" xfId="7379" xr:uid="{00000000-0005-0000-0000-0000D41C0000}"/>
    <cellStyle name="Normal 9 5" xfId="7380" xr:uid="{00000000-0005-0000-0000-0000D51C0000}"/>
    <cellStyle name="Normal 9 6" xfId="7381" xr:uid="{00000000-0005-0000-0000-0000D61C0000}"/>
    <cellStyle name="Normal 9 7" xfId="7382" xr:uid="{00000000-0005-0000-0000-0000D71C0000}"/>
    <cellStyle name="Normal 9 8" xfId="7383" xr:uid="{00000000-0005-0000-0000-0000D81C0000}"/>
    <cellStyle name="Normal 9 9" xfId="7384" xr:uid="{00000000-0005-0000-0000-0000D91C0000}"/>
    <cellStyle name="Normal 9_May-11 RNR WS GK Format" xfId="7385" xr:uid="{00000000-0005-0000-0000-0000DA1C0000}"/>
    <cellStyle name="Normal 90" xfId="7386" xr:uid="{00000000-0005-0000-0000-0000DB1C0000}"/>
    <cellStyle name="Normal 90 2" xfId="7387" xr:uid="{00000000-0005-0000-0000-0000DC1C0000}"/>
    <cellStyle name="Normal 91" xfId="7388" xr:uid="{00000000-0005-0000-0000-0000DD1C0000}"/>
    <cellStyle name="Normal 92" xfId="7389" xr:uid="{00000000-0005-0000-0000-0000DE1C0000}"/>
    <cellStyle name="Normal 93" xfId="7390" xr:uid="{00000000-0005-0000-0000-0000DF1C0000}"/>
    <cellStyle name="Normal 94" xfId="7391" xr:uid="{00000000-0005-0000-0000-0000E01C0000}"/>
    <cellStyle name="Normal 95" xfId="7392" xr:uid="{00000000-0005-0000-0000-0000E11C0000}"/>
    <cellStyle name="Normal 96" xfId="7393" xr:uid="{00000000-0005-0000-0000-0000E21C0000}"/>
    <cellStyle name="Normal 97" xfId="7394" xr:uid="{00000000-0005-0000-0000-0000E31C0000}"/>
    <cellStyle name="Normal 98" xfId="7395" xr:uid="{00000000-0005-0000-0000-0000E41C0000}"/>
    <cellStyle name="Normal 99" xfId="7396" xr:uid="{00000000-0005-0000-0000-0000E51C0000}"/>
    <cellStyle name="normální_laroux" xfId="7397" xr:uid="{00000000-0005-0000-0000-0000E61C0000}"/>
    <cellStyle name="Note 2" xfId="7398" xr:uid="{00000000-0005-0000-0000-0000E71C0000}"/>
    <cellStyle name="Note 2 10" xfId="7399" xr:uid="{00000000-0005-0000-0000-0000E81C0000}"/>
    <cellStyle name="Note 2 11" xfId="7400" xr:uid="{00000000-0005-0000-0000-0000E91C0000}"/>
    <cellStyle name="Note 2 12" xfId="7401" xr:uid="{00000000-0005-0000-0000-0000EA1C0000}"/>
    <cellStyle name="Note 2 13" xfId="7402" xr:uid="{00000000-0005-0000-0000-0000EB1C0000}"/>
    <cellStyle name="Note 2 14" xfId="7403" xr:uid="{00000000-0005-0000-0000-0000EC1C0000}"/>
    <cellStyle name="Note 2 15" xfId="7404" xr:uid="{00000000-0005-0000-0000-0000ED1C0000}"/>
    <cellStyle name="Note 2 16" xfId="7405" xr:uid="{00000000-0005-0000-0000-0000EE1C0000}"/>
    <cellStyle name="Note 2 17" xfId="7406" xr:uid="{00000000-0005-0000-0000-0000EF1C0000}"/>
    <cellStyle name="Note 2 18" xfId="7407" xr:uid="{00000000-0005-0000-0000-0000F01C0000}"/>
    <cellStyle name="Note 2 19" xfId="7408" xr:uid="{00000000-0005-0000-0000-0000F11C0000}"/>
    <cellStyle name="Note 2 2" xfId="7409" xr:uid="{00000000-0005-0000-0000-0000F21C0000}"/>
    <cellStyle name="Note 2 2 10" xfId="7410" xr:uid="{00000000-0005-0000-0000-0000F31C0000}"/>
    <cellStyle name="Note 2 2 11" xfId="7411" xr:uid="{00000000-0005-0000-0000-0000F41C0000}"/>
    <cellStyle name="Note 2 2 12" xfId="7412" xr:uid="{00000000-0005-0000-0000-0000F51C0000}"/>
    <cellStyle name="Note 2 2 13" xfId="7413" xr:uid="{00000000-0005-0000-0000-0000F61C0000}"/>
    <cellStyle name="Note 2 2 14" xfId="7414" xr:uid="{00000000-0005-0000-0000-0000F71C0000}"/>
    <cellStyle name="Note 2 2 15" xfId="7415" xr:uid="{00000000-0005-0000-0000-0000F81C0000}"/>
    <cellStyle name="Note 2 2 16" xfId="7416" xr:uid="{00000000-0005-0000-0000-0000F91C0000}"/>
    <cellStyle name="Note 2 2 17" xfId="7417" xr:uid="{00000000-0005-0000-0000-0000FA1C0000}"/>
    <cellStyle name="Note 2 2 18" xfId="7418" xr:uid="{00000000-0005-0000-0000-0000FB1C0000}"/>
    <cellStyle name="Note 2 2 19" xfId="7419" xr:uid="{00000000-0005-0000-0000-0000FC1C0000}"/>
    <cellStyle name="Note 2 2 2" xfId="7420" xr:uid="{00000000-0005-0000-0000-0000FD1C0000}"/>
    <cellStyle name="Note 2 2 2 10" xfId="7421" xr:uid="{00000000-0005-0000-0000-0000FE1C0000}"/>
    <cellStyle name="Note 2 2 2 11" xfId="7422" xr:uid="{00000000-0005-0000-0000-0000FF1C0000}"/>
    <cellStyle name="Note 2 2 2 12" xfId="7423" xr:uid="{00000000-0005-0000-0000-0000001D0000}"/>
    <cellStyle name="Note 2 2 2 13" xfId="7424" xr:uid="{00000000-0005-0000-0000-0000011D0000}"/>
    <cellStyle name="Note 2 2 2 14" xfId="7425" xr:uid="{00000000-0005-0000-0000-0000021D0000}"/>
    <cellStyle name="Note 2 2 2 15" xfId="7426" xr:uid="{00000000-0005-0000-0000-0000031D0000}"/>
    <cellStyle name="Note 2 2 2 16" xfId="7427" xr:uid="{00000000-0005-0000-0000-0000041D0000}"/>
    <cellStyle name="Note 2 2 2 17" xfId="7428" xr:uid="{00000000-0005-0000-0000-0000051D0000}"/>
    <cellStyle name="Note 2 2 2 18" xfId="7429" xr:uid="{00000000-0005-0000-0000-0000061D0000}"/>
    <cellStyle name="Note 2 2 2 19" xfId="7430" xr:uid="{00000000-0005-0000-0000-0000071D0000}"/>
    <cellStyle name="Note 2 2 2 2" xfId="7431" xr:uid="{00000000-0005-0000-0000-0000081D0000}"/>
    <cellStyle name="Note 2 2 2 2 10" xfId="7432" xr:uid="{00000000-0005-0000-0000-0000091D0000}"/>
    <cellStyle name="Note 2 2 2 2 11" xfId="7433" xr:uid="{00000000-0005-0000-0000-00000A1D0000}"/>
    <cellStyle name="Note 2 2 2 2 12" xfId="7434" xr:uid="{00000000-0005-0000-0000-00000B1D0000}"/>
    <cellStyle name="Note 2 2 2 2 13" xfId="7435" xr:uid="{00000000-0005-0000-0000-00000C1D0000}"/>
    <cellStyle name="Note 2 2 2 2 14" xfId="7436" xr:uid="{00000000-0005-0000-0000-00000D1D0000}"/>
    <cellStyle name="Note 2 2 2 2 15" xfId="7437" xr:uid="{00000000-0005-0000-0000-00000E1D0000}"/>
    <cellStyle name="Note 2 2 2 2 16" xfId="7438" xr:uid="{00000000-0005-0000-0000-00000F1D0000}"/>
    <cellStyle name="Note 2 2 2 2 17" xfId="7439" xr:uid="{00000000-0005-0000-0000-0000101D0000}"/>
    <cellStyle name="Note 2 2 2 2 18" xfId="7440" xr:uid="{00000000-0005-0000-0000-0000111D0000}"/>
    <cellStyle name="Note 2 2 2 2 2" xfId="7441" xr:uid="{00000000-0005-0000-0000-0000121D0000}"/>
    <cellStyle name="Note 2 2 2 2 2 10" xfId="7442" xr:uid="{00000000-0005-0000-0000-0000131D0000}"/>
    <cellStyle name="Note 2 2 2 2 2 11" xfId="7443" xr:uid="{00000000-0005-0000-0000-0000141D0000}"/>
    <cellStyle name="Note 2 2 2 2 2 12" xfId="7444" xr:uid="{00000000-0005-0000-0000-0000151D0000}"/>
    <cellStyle name="Note 2 2 2 2 2 13" xfId="7445" xr:uid="{00000000-0005-0000-0000-0000161D0000}"/>
    <cellStyle name="Note 2 2 2 2 2 14" xfId="7446" xr:uid="{00000000-0005-0000-0000-0000171D0000}"/>
    <cellStyle name="Note 2 2 2 2 2 15" xfId="7447" xr:uid="{00000000-0005-0000-0000-0000181D0000}"/>
    <cellStyle name="Note 2 2 2 2 2 16" xfId="7448" xr:uid="{00000000-0005-0000-0000-0000191D0000}"/>
    <cellStyle name="Note 2 2 2 2 2 17" xfId="7449" xr:uid="{00000000-0005-0000-0000-00001A1D0000}"/>
    <cellStyle name="Note 2 2 2 2 2 18" xfId="7450" xr:uid="{00000000-0005-0000-0000-00001B1D0000}"/>
    <cellStyle name="Note 2 2 2 2 2 19" xfId="7451" xr:uid="{00000000-0005-0000-0000-00001C1D0000}"/>
    <cellStyle name="Note 2 2 2 2 2 2" xfId="7452" xr:uid="{00000000-0005-0000-0000-00001D1D0000}"/>
    <cellStyle name="Note 2 2 2 2 2 2 10" xfId="7453" xr:uid="{00000000-0005-0000-0000-00001E1D0000}"/>
    <cellStyle name="Note 2 2 2 2 2 2 11" xfId="7454" xr:uid="{00000000-0005-0000-0000-00001F1D0000}"/>
    <cellStyle name="Note 2 2 2 2 2 2 12" xfId="7455" xr:uid="{00000000-0005-0000-0000-0000201D0000}"/>
    <cellStyle name="Note 2 2 2 2 2 2 13" xfId="7456" xr:uid="{00000000-0005-0000-0000-0000211D0000}"/>
    <cellStyle name="Note 2 2 2 2 2 2 14" xfId="7457" xr:uid="{00000000-0005-0000-0000-0000221D0000}"/>
    <cellStyle name="Note 2 2 2 2 2 2 15" xfId="7458" xr:uid="{00000000-0005-0000-0000-0000231D0000}"/>
    <cellStyle name="Note 2 2 2 2 2 2 16" xfId="7459" xr:uid="{00000000-0005-0000-0000-0000241D0000}"/>
    <cellStyle name="Note 2 2 2 2 2 2 17" xfId="7460" xr:uid="{00000000-0005-0000-0000-0000251D0000}"/>
    <cellStyle name="Note 2 2 2 2 2 2 2" xfId="7461" xr:uid="{00000000-0005-0000-0000-0000261D0000}"/>
    <cellStyle name="Note 2 2 2 2 2 2 2 10" xfId="7462" xr:uid="{00000000-0005-0000-0000-0000271D0000}"/>
    <cellStyle name="Note 2 2 2 2 2 2 2 11" xfId="7463" xr:uid="{00000000-0005-0000-0000-0000281D0000}"/>
    <cellStyle name="Note 2 2 2 2 2 2 2 12" xfId="7464" xr:uid="{00000000-0005-0000-0000-0000291D0000}"/>
    <cellStyle name="Note 2 2 2 2 2 2 2 13" xfId="7465" xr:uid="{00000000-0005-0000-0000-00002A1D0000}"/>
    <cellStyle name="Note 2 2 2 2 2 2 2 14" xfId="7466" xr:uid="{00000000-0005-0000-0000-00002B1D0000}"/>
    <cellStyle name="Note 2 2 2 2 2 2 2 15" xfId="7467" xr:uid="{00000000-0005-0000-0000-00002C1D0000}"/>
    <cellStyle name="Note 2 2 2 2 2 2 2 16" xfId="7468" xr:uid="{00000000-0005-0000-0000-00002D1D0000}"/>
    <cellStyle name="Note 2 2 2 2 2 2 2 17" xfId="7469" xr:uid="{00000000-0005-0000-0000-00002E1D0000}"/>
    <cellStyle name="Note 2 2 2 2 2 2 2 2" xfId="7470" xr:uid="{00000000-0005-0000-0000-00002F1D0000}"/>
    <cellStyle name="Note 2 2 2 2 2 2 2 2 10" xfId="7471" xr:uid="{00000000-0005-0000-0000-0000301D0000}"/>
    <cellStyle name="Note 2 2 2 2 2 2 2 2 11" xfId="7472" xr:uid="{00000000-0005-0000-0000-0000311D0000}"/>
    <cellStyle name="Note 2 2 2 2 2 2 2 2 12" xfId="7473" xr:uid="{00000000-0005-0000-0000-0000321D0000}"/>
    <cellStyle name="Note 2 2 2 2 2 2 2 2 13" xfId="7474" xr:uid="{00000000-0005-0000-0000-0000331D0000}"/>
    <cellStyle name="Note 2 2 2 2 2 2 2 2 14" xfId="7475" xr:uid="{00000000-0005-0000-0000-0000341D0000}"/>
    <cellStyle name="Note 2 2 2 2 2 2 2 2 15" xfId="7476" xr:uid="{00000000-0005-0000-0000-0000351D0000}"/>
    <cellStyle name="Note 2 2 2 2 2 2 2 2 16" xfId="7477" xr:uid="{00000000-0005-0000-0000-0000361D0000}"/>
    <cellStyle name="Note 2 2 2 2 2 2 2 2 2" xfId="7478" xr:uid="{00000000-0005-0000-0000-0000371D0000}"/>
    <cellStyle name="Note 2 2 2 2 2 2 2 2 2 10" xfId="7479" xr:uid="{00000000-0005-0000-0000-0000381D0000}"/>
    <cellStyle name="Note 2 2 2 2 2 2 2 2 2 11" xfId="7480" xr:uid="{00000000-0005-0000-0000-0000391D0000}"/>
    <cellStyle name="Note 2 2 2 2 2 2 2 2 2 12" xfId="7481" xr:uid="{00000000-0005-0000-0000-00003A1D0000}"/>
    <cellStyle name="Note 2 2 2 2 2 2 2 2 2 13" xfId="7482" xr:uid="{00000000-0005-0000-0000-00003B1D0000}"/>
    <cellStyle name="Note 2 2 2 2 2 2 2 2 2 14" xfId="7483" xr:uid="{00000000-0005-0000-0000-00003C1D0000}"/>
    <cellStyle name="Note 2 2 2 2 2 2 2 2 2 15" xfId="7484" xr:uid="{00000000-0005-0000-0000-00003D1D0000}"/>
    <cellStyle name="Note 2 2 2 2 2 2 2 2 2 16" xfId="7485" xr:uid="{00000000-0005-0000-0000-00003E1D0000}"/>
    <cellStyle name="Note 2 2 2 2 2 2 2 2 2 2" xfId="7486" xr:uid="{00000000-0005-0000-0000-00003F1D0000}"/>
    <cellStyle name="Note 2 2 2 2 2 2 2 2 2 2 10" xfId="7487" xr:uid="{00000000-0005-0000-0000-0000401D0000}"/>
    <cellStyle name="Note 2 2 2 2 2 2 2 2 2 2 11" xfId="7488" xr:uid="{00000000-0005-0000-0000-0000411D0000}"/>
    <cellStyle name="Note 2 2 2 2 2 2 2 2 2 2 12" xfId="7489" xr:uid="{00000000-0005-0000-0000-0000421D0000}"/>
    <cellStyle name="Note 2 2 2 2 2 2 2 2 2 2 13" xfId="7490" xr:uid="{00000000-0005-0000-0000-0000431D0000}"/>
    <cellStyle name="Note 2 2 2 2 2 2 2 2 2 2 14" xfId="7491" xr:uid="{00000000-0005-0000-0000-0000441D0000}"/>
    <cellStyle name="Note 2 2 2 2 2 2 2 2 2 2 15" xfId="7492" xr:uid="{00000000-0005-0000-0000-0000451D0000}"/>
    <cellStyle name="Note 2 2 2 2 2 2 2 2 2 2 2" xfId="7493" xr:uid="{00000000-0005-0000-0000-0000461D0000}"/>
    <cellStyle name="Note 2 2 2 2 2 2 2 2 2 2 2 10" xfId="7494" xr:uid="{00000000-0005-0000-0000-0000471D0000}"/>
    <cellStyle name="Note 2 2 2 2 2 2 2 2 2 2 2 11" xfId="7495" xr:uid="{00000000-0005-0000-0000-0000481D0000}"/>
    <cellStyle name="Note 2 2 2 2 2 2 2 2 2 2 2 12" xfId="7496" xr:uid="{00000000-0005-0000-0000-0000491D0000}"/>
    <cellStyle name="Note 2 2 2 2 2 2 2 2 2 2 2 13" xfId="7497" xr:uid="{00000000-0005-0000-0000-00004A1D0000}"/>
    <cellStyle name="Note 2 2 2 2 2 2 2 2 2 2 2 14" xfId="7498" xr:uid="{00000000-0005-0000-0000-00004B1D0000}"/>
    <cellStyle name="Note 2 2 2 2 2 2 2 2 2 2 2 15" xfId="7499" xr:uid="{00000000-0005-0000-0000-00004C1D0000}"/>
    <cellStyle name="Note 2 2 2 2 2 2 2 2 2 2 2 2" xfId="7500" xr:uid="{00000000-0005-0000-0000-00004D1D0000}"/>
    <cellStyle name="Note 2 2 2 2 2 2 2 2 2 2 2 2 10" xfId="7501" xr:uid="{00000000-0005-0000-0000-00004E1D0000}"/>
    <cellStyle name="Note 2 2 2 2 2 2 2 2 2 2 2 2 11" xfId="7502" xr:uid="{00000000-0005-0000-0000-00004F1D0000}"/>
    <cellStyle name="Note 2 2 2 2 2 2 2 2 2 2 2 2 12" xfId="7503" xr:uid="{00000000-0005-0000-0000-0000501D0000}"/>
    <cellStyle name="Note 2 2 2 2 2 2 2 2 2 2 2 2 13" xfId="7504" xr:uid="{00000000-0005-0000-0000-0000511D0000}"/>
    <cellStyle name="Note 2 2 2 2 2 2 2 2 2 2 2 2 14" xfId="7505" xr:uid="{00000000-0005-0000-0000-0000521D0000}"/>
    <cellStyle name="Note 2 2 2 2 2 2 2 2 2 2 2 2 2" xfId="7506" xr:uid="{00000000-0005-0000-0000-0000531D0000}"/>
    <cellStyle name="Note 2 2 2 2 2 2 2 2 2 2 2 2 2 10" xfId="7507" xr:uid="{00000000-0005-0000-0000-0000541D0000}"/>
    <cellStyle name="Note 2 2 2 2 2 2 2 2 2 2 2 2 2 11" xfId="7508" xr:uid="{00000000-0005-0000-0000-0000551D0000}"/>
    <cellStyle name="Note 2 2 2 2 2 2 2 2 2 2 2 2 2 12" xfId="7509" xr:uid="{00000000-0005-0000-0000-0000561D0000}"/>
    <cellStyle name="Note 2 2 2 2 2 2 2 2 2 2 2 2 2 13" xfId="7510" xr:uid="{00000000-0005-0000-0000-0000571D0000}"/>
    <cellStyle name="Note 2 2 2 2 2 2 2 2 2 2 2 2 2 14" xfId="7511" xr:uid="{00000000-0005-0000-0000-0000581D0000}"/>
    <cellStyle name="Note 2 2 2 2 2 2 2 2 2 2 2 2 2 2" xfId="7512" xr:uid="{00000000-0005-0000-0000-0000591D0000}"/>
    <cellStyle name="Note 2 2 2 2 2 2 2 2 2 2 2 2 2 2 10" xfId="7513" xr:uid="{00000000-0005-0000-0000-00005A1D0000}"/>
    <cellStyle name="Note 2 2 2 2 2 2 2 2 2 2 2 2 2 2 11" xfId="7514" xr:uid="{00000000-0005-0000-0000-00005B1D0000}"/>
    <cellStyle name="Note 2 2 2 2 2 2 2 2 2 2 2 2 2 2 12" xfId="7515" xr:uid="{00000000-0005-0000-0000-00005C1D0000}"/>
    <cellStyle name="Note 2 2 2 2 2 2 2 2 2 2 2 2 2 2 13" xfId="7516" xr:uid="{00000000-0005-0000-0000-00005D1D0000}"/>
    <cellStyle name="Note 2 2 2 2 2 2 2 2 2 2 2 2 2 2 2" xfId="7517" xr:uid="{00000000-0005-0000-0000-00005E1D0000}"/>
    <cellStyle name="Note 2 2 2 2 2 2 2 2 2 2 2 2 2 2 2 10" xfId="7518" xr:uid="{00000000-0005-0000-0000-00005F1D0000}"/>
    <cellStyle name="Note 2 2 2 2 2 2 2 2 2 2 2 2 2 2 2 11" xfId="7519" xr:uid="{00000000-0005-0000-0000-0000601D0000}"/>
    <cellStyle name="Note 2 2 2 2 2 2 2 2 2 2 2 2 2 2 2 12" xfId="7520" xr:uid="{00000000-0005-0000-0000-0000611D0000}"/>
    <cellStyle name="Note 2 2 2 2 2 2 2 2 2 2 2 2 2 2 2 13" xfId="7521" xr:uid="{00000000-0005-0000-0000-0000621D0000}"/>
    <cellStyle name="Note 2 2 2 2 2 2 2 2 2 2 2 2 2 2 2 2" xfId="7522" xr:uid="{00000000-0005-0000-0000-0000631D0000}"/>
    <cellStyle name="Note 2 2 2 2 2 2 2 2 2 2 2 2 2 2 2 2 10" xfId="7523" xr:uid="{00000000-0005-0000-0000-0000641D0000}"/>
    <cellStyle name="Note 2 2 2 2 2 2 2 2 2 2 2 2 2 2 2 2 11" xfId="7524" xr:uid="{00000000-0005-0000-0000-0000651D0000}"/>
    <cellStyle name="Note 2 2 2 2 2 2 2 2 2 2 2 2 2 2 2 2 12" xfId="7525" xr:uid="{00000000-0005-0000-0000-0000661D0000}"/>
    <cellStyle name="Note 2 2 2 2 2 2 2 2 2 2 2 2 2 2 2 2 2" xfId="7526" xr:uid="{00000000-0005-0000-0000-0000671D0000}"/>
    <cellStyle name="Note 2 2 2 2 2 2 2 2 2 2 2 2 2 2 2 2 2 10" xfId="7527" xr:uid="{00000000-0005-0000-0000-0000681D0000}"/>
    <cellStyle name="Note 2 2 2 2 2 2 2 2 2 2 2 2 2 2 2 2 2 11" xfId="7528" xr:uid="{00000000-0005-0000-0000-0000691D0000}"/>
    <cellStyle name="Note 2 2 2 2 2 2 2 2 2 2 2 2 2 2 2 2 2 12" xfId="7529" xr:uid="{00000000-0005-0000-0000-00006A1D0000}"/>
    <cellStyle name="Note 2 2 2 2 2 2 2 2 2 2 2 2 2 2 2 2 2 2" xfId="7530" xr:uid="{00000000-0005-0000-0000-00006B1D0000}"/>
    <cellStyle name="Note 2 2 2 2 2 2 2 2 2 2 2 2 2 2 2 2 2 2 10" xfId="7531" xr:uid="{00000000-0005-0000-0000-00006C1D0000}"/>
    <cellStyle name="Note 2 2 2 2 2 2 2 2 2 2 2 2 2 2 2 2 2 2 11" xfId="7532" xr:uid="{00000000-0005-0000-0000-00006D1D0000}"/>
    <cellStyle name="Note 2 2 2 2 2 2 2 2 2 2 2 2 2 2 2 2 2 2 2" xfId="7533" xr:uid="{00000000-0005-0000-0000-00006E1D0000}"/>
    <cellStyle name="Note 2 2 2 2 2 2 2 2 2 2 2 2 2 2 2 2 2 2 2 10" xfId="7534" xr:uid="{00000000-0005-0000-0000-00006F1D0000}"/>
    <cellStyle name="Note 2 2 2 2 2 2 2 2 2 2 2 2 2 2 2 2 2 2 2 11" xfId="7535" xr:uid="{00000000-0005-0000-0000-0000701D0000}"/>
    <cellStyle name="Note 2 2 2 2 2 2 2 2 2 2 2 2 2 2 2 2 2 2 2 2" xfId="7536" xr:uid="{00000000-0005-0000-0000-0000711D0000}"/>
    <cellStyle name="Note 2 2 2 2 2 2 2 2 2 2 2 2 2 2 2 2 2 2 2 2 2" xfId="7537" xr:uid="{00000000-0005-0000-0000-0000721D0000}"/>
    <cellStyle name="Note 2 2 2 2 2 2 2 2 2 2 2 2 2 2 2 2 2 2 2 2 2 2" xfId="7538" xr:uid="{00000000-0005-0000-0000-0000731D0000}"/>
    <cellStyle name="Note 2 2 2 2 2 2 2 2 2 2 2 2 2 2 2 2 2 2 2 2 2 2 2" xfId="7539" xr:uid="{00000000-0005-0000-0000-0000741D0000}"/>
    <cellStyle name="Note 2 2 2 2 2 2 2 2 2 2 2 2 2 2 2 2 2 2 2 2 2 2 2 2" xfId="7540" xr:uid="{00000000-0005-0000-0000-0000751D0000}"/>
    <cellStyle name="Note 2 2 2 2 2 2 2 2 2 2 2 2 2 2 2 2 2 2 2 2 2 2 2 2 2" xfId="7541" xr:uid="{00000000-0005-0000-0000-0000761D0000}"/>
    <cellStyle name="Note 2 2 2 2 2 2 2 2 2 2 2 2 2 2 2 2 2 2 2 2 2 2 2 2 2 2" xfId="7542" xr:uid="{00000000-0005-0000-0000-0000771D0000}"/>
    <cellStyle name="Note 2 2 2 2 2 2 2 2 2 2 2 2 2 2 2 2 2 2 2 2 2 2 2 2 2 2 2" xfId="7543" xr:uid="{00000000-0005-0000-0000-0000781D0000}"/>
    <cellStyle name="Note 2 2 2 2 2 2 2 2 2 2 2 2 2 2 2 2 2 2 2 2 2 2 2 2 2 2 2 2" xfId="7544" xr:uid="{00000000-0005-0000-0000-0000791D0000}"/>
    <cellStyle name="Note 2 2 2 2 2 2 2 2 2 2 2 2 2 2 2 2 2 2 2 2 2 2 2 2 2 2 2 2 2" xfId="7545" xr:uid="{00000000-0005-0000-0000-00007A1D0000}"/>
    <cellStyle name="Note 2 2 2 2 2 2 2 2 2 2 2 2 2 2 2 2 2 2 2 2 2 2 2 2 2 2 2 2 2 2" xfId="7546" xr:uid="{00000000-0005-0000-0000-00007B1D0000}"/>
    <cellStyle name="Note 2 2 2 2 2 2 2 2 2 2 2 2 2 2 2 2 2 2 2 2 2 2 2 2 2 2 2 2 2 2 2" xfId="7547" xr:uid="{00000000-0005-0000-0000-00007C1D0000}"/>
    <cellStyle name="Note 2 2 2 2 2 2 2 2 2 2 2 2 2 2 2 2 2 2 2 2 2 2 2 2 2 2 2 2 2 2 2 2" xfId="7548" xr:uid="{00000000-0005-0000-0000-00007D1D0000}"/>
    <cellStyle name="Note 2 2 2 2 2 2 2 2 2 2 2 2 2 2 2 2 2 2 2 2 2 2 2 2 2 2 2 2 2 2 2 2 2" xfId="7549" xr:uid="{00000000-0005-0000-0000-00007E1D0000}"/>
    <cellStyle name="Note 2 2 2 2 2 2 2 2 2 2 2 2 2 2 2 2 2 2 2 2 2 2 2 2 2 2 2 2 2 2 2 2 2 2" xfId="7550" xr:uid="{00000000-0005-0000-0000-00007F1D0000}"/>
    <cellStyle name="Note 2 2 2 2 2 2 2 2 2 2 2 2 2 2 2 2 2 2 2 2 2 2 2 2 2 2 2 2 2 2 2 2 2 2 2" xfId="7551" xr:uid="{00000000-0005-0000-0000-0000801D0000}"/>
    <cellStyle name="Note 2 2 2 2 2 2 2 2 2 2 2 2 2 2 2 2 2 2 2 2 2 2 2 2 2 2 2 2 2 2 2 2 2 2 2 2" xfId="7552" xr:uid="{00000000-0005-0000-0000-0000811D0000}"/>
    <cellStyle name="Note 2 2 2 2 2 2 2 2 2 2 2 2 2 2 2 2 2 2 2 2 2 2 2 2 2 2 2 2 2 2 2 2 2 3" xfId="7553" xr:uid="{00000000-0005-0000-0000-0000821D0000}"/>
    <cellStyle name="Note 2 2 2 2 2 2 2 2 2 2 2 2 2 2 2 2 2 2 2 2 2 2 2 2 2 2 2 2 2 2 2 2 3" xfId="7554" xr:uid="{00000000-0005-0000-0000-0000831D0000}"/>
    <cellStyle name="Note 2 2 2 2 2 2 2 2 2 2 2 2 2 2 2 2 2 2 2 2 2 2 2 2 2 2 2 2 2 2 2 3" xfId="7555" xr:uid="{00000000-0005-0000-0000-0000841D0000}"/>
    <cellStyle name="Note 2 2 2 2 2 2 2 2 2 2 2 2 2 2 2 2 2 2 2 2 2 2 2 2 2 2 2 2 2 2 2 4" xfId="7556" xr:uid="{00000000-0005-0000-0000-0000851D0000}"/>
    <cellStyle name="Note 2 2 2 2 2 2 2 2 2 2 2 2 2 2 2 2 2 2 2 2 2 2 2 2 2 2 2 2 2 2 3" xfId="7557" xr:uid="{00000000-0005-0000-0000-0000861D0000}"/>
    <cellStyle name="Note 2 2 2 2 2 2 2 2 2 2 2 2 2 2 2 2 2 2 2 2 2 2 2 2 2 2 2 2 2 2 4" xfId="7558" xr:uid="{00000000-0005-0000-0000-0000871D0000}"/>
    <cellStyle name="Note 2 2 2 2 2 2 2 2 2 2 2 2 2 2 2 2 2 2 2 2 2 2 2 2 2 2 2 2 2 3" xfId="7559" xr:uid="{00000000-0005-0000-0000-0000881D0000}"/>
    <cellStyle name="Note 2 2 2 2 2 2 2 2 2 2 2 2 2 2 2 2 2 2 2 2 2 2 2 2 2 2 2 2 2 4" xfId="7560" xr:uid="{00000000-0005-0000-0000-0000891D0000}"/>
    <cellStyle name="Note 2 2 2 2 2 2 2 2 2 2 2 2 2 2 2 2 2 2 2 2 2 2 2 2 2 2 2 2 2 5" xfId="7561" xr:uid="{00000000-0005-0000-0000-00008A1D0000}"/>
    <cellStyle name="Note 2 2 2 2 2 2 2 2 2 2 2 2 2 2 2 2 2 2 2 2 2 2 2 2 2 2 2 2 3" xfId="7562" xr:uid="{00000000-0005-0000-0000-00008B1D0000}"/>
    <cellStyle name="Note 2 2 2 2 2 2 2 2 2 2 2 2 2 2 2 2 2 2 2 2 2 2 2 2 2 2 2 2 4" xfId="7563" xr:uid="{00000000-0005-0000-0000-00008C1D0000}"/>
    <cellStyle name="Note 2 2 2 2 2 2 2 2 2 2 2 2 2 2 2 2 2 2 2 2 2 2 2 2 2 2 2 2 5" xfId="7564" xr:uid="{00000000-0005-0000-0000-00008D1D0000}"/>
    <cellStyle name="Note 2 2 2 2 2 2 2 2 2 2 2 2 2 2 2 2 2 2 2 2 2 2 2 2 2 2 2 3" xfId="7565" xr:uid="{00000000-0005-0000-0000-00008E1D0000}"/>
    <cellStyle name="Note 2 2 2 2 2 2 2 2 2 2 2 2 2 2 2 2 2 2 2 2 2 2 2 2 2 2 2 4" xfId="7566" xr:uid="{00000000-0005-0000-0000-00008F1D0000}"/>
    <cellStyle name="Note 2 2 2 2 2 2 2 2 2 2 2 2 2 2 2 2 2 2 2 2 2 2 2 2 2 2 2 5" xfId="7567" xr:uid="{00000000-0005-0000-0000-0000901D0000}"/>
    <cellStyle name="Note 2 2 2 2 2 2 2 2 2 2 2 2 2 2 2 2 2 2 2 2 2 2 2 2 2 2 2 6" xfId="7568" xr:uid="{00000000-0005-0000-0000-0000911D0000}"/>
    <cellStyle name="Note 2 2 2 2 2 2 2 2 2 2 2 2 2 2 2 2 2 2 2 2 2 2 2 2 2 2 3" xfId="7569" xr:uid="{00000000-0005-0000-0000-0000921D0000}"/>
    <cellStyle name="Note 2 2 2 2 2 2 2 2 2 2 2 2 2 2 2 2 2 2 2 2 2 2 2 2 2 2 4" xfId="7570" xr:uid="{00000000-0005-0000-0000-0000931D0000}"/>
    <cellStyle name="Note 2 2 2 2 2 2 2 2 2 2 2 2 2 2 2 2 2 2 2 2 2 2 2 2 2 2 5" xfId="7571" xr:uid="{00000000-0005-0000-0000-0000941D0000}"/>
    <cellStyle name="Note 2 2 2 2 2 2 2 2 2 2 2 2 2 2 2 2 2 2 2 2 2 2 2 2 2 2 6" xfId="7572" xr:uid="{00000000-0005-0000-0000-0000951D0000}"/>
    <cellStyle name="Note 2 2 2 2 2 2 2 2 2 2 2 2 2 2 2 2 2 2 2 2 2 2 2 2 2 3" xfId="7573" xr:uid="{00000000-0005-0000-0000-0000961D0000}"/>
    <cellStyle name="Note 2 2 2 2 2 2 2 2 2 2 2 2 2 2 2 2 2 2 2 2 2 2 2 2 2 4" xfId="7574" xr:uid="{00000000-0005-0000-0000-0000971D0000}"/>
    <cellStyle name="Note 2 2 2 2 2 2 2 2 2 2 2 2 2 2 2 2 2 2 2 2 2 2 2 2 2 5" xfId="7575" xr:uid="{00000000-0005-0000-0000-0000981D0000}"/>
    <cellStyle name="Note 2 2 2 2 2 2 2 2 2 2 2 2 2 2 2 2 2 2 2 2 2 2 2 2 2 6" xfId="7576" xr:uid="{00000000-0005-0000-0000-0000991D0000}"/>
    <cellStyle name="Note 2 2 2 2 2 2 2 2 2 2 2 2 2 2 2 2 2 2 2 2 2 2 2 2 2 7" xfId="7577" xr:uid="{00000000-0005-0000-0000-00009A1D0000}"/>
    <cellStyle name="Note 2 2 2 2 2 2 2 2 2 2 2 2 2 2 2 2 2 2 2 2 2 2 2 2 3" xfId="7578" xr:uid="{00000000-0005-0000-0000-00009B1D0000}"/>
    <cellStyle name="Note 2 2 2 2 2 2 2 2 2 2 2 2 2 2 2 2 2 2 2 2 2 2 2 2 4" xfId="7579" xr:uid="{00000000-0005-0000-0000-00009C1D0000}"/>
    <cellStyle name="Note 2 2 2 2 2 2 2 2 2 2 2 2 2 2 2 2 2 2 2 2 2 2 2 2 5" xfId="7580" xr:uid="{00000000-0005-0000-0000-00009D1D0000}"/>
    <cellStyle name="Note 2 2 2 2 2 2 2 2 2 2 2 2 2 2 2 2 2 2 2 2 2 2 2 2 6" xfId="7581" xr:uid="{00000000-0005-0000-0000-00009E1D0000}"/>
    <cellStyle name="Note 2 2 2 2 2 2 2 2 2 2 2 2 2 2 2 2 2 2 2 2 2 2 2 2 7" xfId="7582" xr:uid="{00000000-0005-0000-0000-00009F1D0000}"/>
    <cellStyle name="Note 2 2 2 2 2 2 2 2 2 2 2 2 2 2 2 2 2 2 2 2 2 2 2 3" xfId="7583" xr:uid="{00000000-0005-0000-0000-0000A01D0000}"/>
    <cellStyle name="Note 2 2 2 2 2 2 2 2 2 2 2 2 2 2 2 2 2 2 2 2 2 2 2 4" xfId="7584" xr:uid="{00000000-0005-0000-0000-0000A11D0000}"/>
    <cellStyle name="Note 2 2 2 2 2 2 2 2 2 2 2 2 2 2 2 2 2 2 2 2 2 2 2 5" xfId="7585" xr:uid="{00000000-0005-0000-0000-0000A21D0000}"/>
    <cellStyle name="Note 2 2 2 2 2 2 2 2 2 2 2 2 2 2 2 2 2 2 2 2 2 2 2 6" xfId="7586" xr:uid="{00000000-0005-0000-0000-0000A31D0000}"/>
    <cellStyle name="Note 2 2 2 2 2 2 2 2 2 2 2 2 2 2 2 2 2 2 2 2 2 2 2 7" xfId="7587" xr:uid="{00000000-0005-0000-0000-0000A41D0000}"/>
    <cellStyle name="Note 2 2 2 2 2 2 2 2 2 2 2 2 2 2 2 2 2 2 2 2 2 2 2 8" xfId="7588" xr:uid="{00000000-0005-0000-0000-0000A51D0000}"/>
    <cellStyle name="Note 2 2 2 2 2 2 2 2 2 2 2 2 2 2 2 2 2 2 2 2 2 2 3" xfId="7589" xr:uid="{00000000-0005-0000-0000-0000A61D0000}"/>
    <cellStyle name="Note 2 2 2 2 2 2 2 2 2 2 2 2 2 2 2 2 2 2 2 2 2 2 4" xfId="7590" xr:uid="{00000000-0005-0000-0000-0000A71D0000}"/>
    <cellStyle name="Note 2 2 2 2 2 2 2 2 2 2 2 2 2 2 2 2 2 2 2 2 2 2 5" xfId="7591" xr:uid="{00000000-0005-0000-0000-0000A81D0000}"/>
    <cellStyle name="Note 2 2 2 2 2 2 2 2 2 2 2 2 2 2 2 2 2 2 2 2 2 2 6" xfId="7592" xr:uid="{00000000-0005-0000-0000-0000A91D0000}"/>
    <cellStyle name="Note 2 2 2 2 2 2 2 2 2 2 2 2 2 2 2 2 2 2 2 2 2 2 7" xfId="7593" xr:uid="{00000000-0005-0000-0000-0000AA1D0000}"/>
    <cellStyle name="Note 2 2 2 2 2 2 2 2 2 2 2 2 2 2 2 2 2 2 2 2 2 2 8" xfId="7594" xr:uid="{00000000-0005-0000-0000-0000AB1D0000}"/>
    <cellStyle name="Note 2 2 2 2 2 2 2 2 2 2 2 2 2 2 2 2 2 2 2 2 2 3" xfId="7595" xr:uid="{00000000-0005-0000-0000-0000AC1D0000}"/>
    <cellStyle name="Note 2 2 2 2 2 2 2 2 2 2 2 2 2 2 2 2 2 2 2 2 2 4" xfId="7596" xr:uid="{00000000-0005-0000-0000-0000AD1D0000}"/>
    <cellStyle name="Note 2 2 2 2 2 2 2 2 2 2 2 2 2 2 2 2 2 2 2 2 2 5" xfId="7597" xr:uid="{00000000-0005-0000-0000-0000AE1D0000}"/>
    <cellStyle name="Note 2 2 2 2 2 2 2 2 2 2 2 2 2 2 2 2 2 2 2 2 2 6" xfId="7598" xr:uid="{00000000-0005-0000-0000-0000AF1D0000}"/>
    <cellStyle name="Note 2 2 2 2 2 2 2 2 2 2 2 2 2 2 2 2 2 2 2 2 2 7" xfId="7599" xr:uid="{00000000-0005-0000-0000-0000B01D0000}"/>
    <cellStyle name="Note 2 2 2 2 2 2 2 2 2 2 2 2 2 2 2 2 2 2 2 2 2 8" xfId="7600" xr:uid="{00000000-0005-0000-0000-0000B11D0000}"/>
    <cellStyle name="Note 2 2 2 2 2 2 2 2 2 2 2 2 2 2 2 2 2 2 2 2 2 9" xfId="7601" xr:uid="{00000000-0005-0000-0000-0000B21D0000}"/>
    <cellStyle name="Note 2 2 2 2 2 2 2 2 2 2 2 2 2 2 2 2 2 2 2 2 3" xfId="7602" xr:uid="{00000000-0005-0000-0000-0000B31D0000}"/>
    <cellStyle name="Note 2 2 2 2 2 2 2 2 2 2 2 2 2 2 2 2 2 2 2 2 4" xfId="7603" xr:uid="{00000000-0005-0000-0000-0000B41D0000}"/>
    <cellStyle name="Note 2 2 2 2 2 2 2 2 2 2 2 2 2 2 2 2 2 2 2 2 5" xfId="7604" xr:uid="{00000000-0005-0000-0000-0000B51D0000}"/>
    <cellStyle name="Note 2 2 2 2 2 2 2 2 2 2 2 2 2 2 2 2 2 2 2 2 6" xfId="7605" xr:uid="{00000000-0005-0000-0000-0000B61D0000}"/>
    <cellStyle name="Note 2 2 2 2 2 2 2 2 2 2 2 2 2 2 2 2 2 2 2 2 7" xfId="7606" xr:uid="{00000000-0005-0000-0000-0000B71D0000}"/>
    <cellStyle name="Note 2 2 2 2 2 2 2 2 2 2 2 2 2 2 2 2 2 2 2 2 8" xfId="7607" xr:uid="{00000000-0005-0000-0000-0000B81D0000}"/>
    <cellStyle name="Note 2 2 2 2 2 2 2 2 2 2 2 2 2 2 2 2 2 2 2 2 9" xfId="7608" xr:uid="{00000000-0005-0000-0000-0000B91D0000}"/>
    <cellStyle name="Note 2 2 2 2 2 2 2 2 2 2 2 2 2 2 2 2 2 2 2 3" xfId="7609" xr:uid="{00000000-0005-0000-0000-0000BA1D0000}"/>
    <cellStyle name="Note 2 2 2 2 2 2 2 2 2 2 2 2 2 2 2 2 2 2 2 4" xfId="7610" xr:uid="{00000000-0005-0000-0000-0000BB1D0000}"/>
    <cellStyle name="Note 2 2 2 2 2 2 2 2 2 2 2 2 2 2 2 2 2 2 2 5" xfId="7611" xr:uid="{00000000-0005-0000-0000-0000BC1D0000}"/>
    <cellStyle name="Note 2 2 2 2 2 2 2 2 2 2 2 2 2 2 2 2 2 2 2 6" xfId="7612" xr:uid="{00000000-0005-0000-0000-0000BD1D0000}"/>
    <cellStyle name="Note 2 2 2 2 2 2 2 2 2 2 2 2 2 2 2 2 2 2 2 7" xfId="7613" xr:uid="{00000000-0005-0000-0000-0000BE1D0000}"/>
    <cellStyle name="Note 2 2 2 2 2 2 2 2 2 2 2 2 2 2 2 2 2 2 2 8" xfId="7614" xr:uid="{00000000-0005-0000-0000-0000BF1D0000}"/>
    <cellStyle name="Note 2 2 2 2 2 2 2 2 2 2 2 2 2 2 2 2 2 2 2 9" xfId="7615" xr:uid="{00000000-0005-0000-0000-0000C01D0000}"/>
    <cellStyle name="Note 2 2 2 2 2 2 2 2 2 2 2 2 2 2 2 2 2 2 3" xfId="7616" xr:uid="{00000000-0005-0000-0000-0000C11D0000}"/>
    <cellStyle name="Note 2 2 2 2 2 2 2 2 2 2 2 2 2 2 2 2 2 2 4" xfId="7617" xr:uid="{00000000-0005-0000-0000-0000C21D0000}"/>
    <cellStyle name="Note 2 2 2 2 2 2 2 2 2 2 2 2 2 2 2 2 2 2 5" xfId="7618" xr:uid="{00000000-0005-0000-0000-0000C31D0000}"/>
    <cellStyle name="Note 2 2 2 2 2 2 2 2 2 2 2 2 2 2 2 2 2 2 6" xfId="7619" xr:uid="{00000000-0005-0000-0000-0000C41D0000}"/>
    <cellStyle name="Note 2 2 2 2 2 2 2 2 2 2 2 2 2 2 2 2 2 2 7" xfId="7620" xr:uid="{00000000-0005-0000-0000-0000C51D0000}"/>
    <cellStyle name="Note 2 2 2 2 2 2 2 2 2 2 2 2 2 2 2 2 2 2 8" xfId="7621" xr:uid="{00000000-0005-0000-0000-0000C61D0000}"/>
    <cellStyle name="Note 2 2 2 2 2 2 2 2 2 2 2 2 2 2 2 2 2 2 9" xfId="7622" xr:uid="{00000000-0005-0000-0000-0000C71D0000}"/>
    <cellStyle name="Note 2 2 2 2 2 2 2 2 2 2 2 2 2 2 2 2 2 3" xfId="7623" xr:uid="{00000000-0005-0000-0000-0000C81D0000}"/>
    <cellStyle name="Note 2 2 2 2 2 2 2 2 2 2 2 2 2 2 2 2 2 4" xfId="7624" xr:uid="{00000000-0005-0000-0000-0000C91D0000}"/>
    <cellStyle name="Note 2 2 2 2 2 2 2 2 2 2 2 2 2 2 2 2 2 5" xfId="7625" xr:uid="{00000000-0005-0000-0000-0000CA1D0000}"/>
    <cellStyle name="Note 2 2 2 2 2 2 2 2 2 2 2 2 2 2 2 2 2 6" xfId="7626" xr:uid="{00000000-0005-0000-0000-0000CB1D0000}"/>
    <cellStyle name="Note 2 2 2 2 2 2 2 2 2 2 2 2 2 2 2 2 2 7" xfId="7627" xr:uid="{00000000-0005-0000-0000-0000CC1D0000}"/>
    <cellStyle name="Note 2 2 2 2 2 2 2 2 2 2 2 2 2 2 2 2 2 8" xfId="7628" xr:uid="{00000000-0005-0000-0000-0000CD1D0000}"/>
    <cellStyle name="Note 2 2 2 2 2 2 2 2 2 2 2 2 2 2 2 2 2 9" xfId="7629" xr:uid="{00000000-0005-0000-0000-0000CE1D0000}"/>
    <cellStyle name="Note 2 2 2 2 2 2 2 2 2 2 2 2 2 2 2 2 3" xfId="7630" xr:uid="{00000000-0005-0000-0000-0000CF1D0000}"/>
    <cellStyle name="Note 2 2 2 2 2 2 2 2 2 2 2 2 2 2 2 2 4" xfId="7631" xr:uid="{00000000-0005-0000-0000-0000D01D0000}"/>
    <cellStyle name="Note 2 2 2 2 2 2 2 2 2 2 2 2 2 2 2 2 5" xfId="7632" xr:uid="{00000000-0005-0000-0000-0000D11D0000}"/>
    <cellStyle name="Note 2 2 2 2 2 2 2 2 2 2 2 2 2 2 2 2 6" xfId="7633" xr:uid="{00000000-0005-0000-0000-0000D21D0000}"/>
    <cellStyle name="Note 2 2 2 2 2 2 2 2 2 2 2 2 2 2 2 2 7" xfId="7634" xr:uid="{00000000-0005-0000-0000-0000D31D0000}"/>
    <cellStyle name="Note 2 2 2 2 2 2 2 2 2 2 2 2 2 2 2 2 8" xfId="7635" xr:uid="{00000000-0005-0000-0000-0000D41D0000}"/>
    <cellStyle name="Note 2 2 2 2 2 2 2 2 2 2 2 2 2 2 2 2 9" xfId="7636" xr:uid="{00000000-0005-0000-0000-0000D51D0000}"/>
    <cellStyle name="Note 2 2 2 2 2 2 2 2 2 2 2 2 2 2 2 3" xfId="7637" xr:uid="{00000000-0005-0000-0000-0000D61D0000}"/>
    <cellStyle name="Note 2 2 2 2 2 2 2 2 2 2 2 2 2 2 2 4" xfId="7638" xr:uid="{00000000-0005-0000-0000-0000D71D0000}"/>
    <cellStyle name="Note 2 2 2 2 2 2 2 2 2 2 2 2 2 2 2 5" xfId="7639" xr:uid="{00000000-0005-0000-0000-0000D81D0000}"/>
    <cellStyle name="Note 2 2 2 2 2 2 2 2 2 2 2 2 2 2 2 6" xfId="7640" xr:uid="{00000000-0005-0000-0000-0000D91D0000}"/>
    <cellStyle name="Note 2 2 2 2 2 2 2 2 2 2 2 2 2 2 2 7" xfId="7641" xr:uid="{00000000-0005-0000-0000-0000DA1D0000}"/>
    <cellStyle name="Note 2 2 2 2 2 2 2 2 2 2 2 2 2 2 2 8" xfId="7642" xr:uid="{00000000-0005-0000-0000-0000DB1D0000}"/>
    <cellStyle name="Note 2 2 2 2 2 2 2 2 2 2 2 2 2 2 2 9" xfId="7643" xr:uid="{00000000-0005-0000-0000-0000DC1D0000}"/>
    <cellStyle name="Note 2 2 2 2 2 2 2 2 2 2 2 2 2 2 3" xfId="7644" xr:uid="{00000000-0005-0000-0000-0000DD1D0000}"/>
    <cellStyle name="Note 2 2 2 2 2 2 2 2 2 2 2 2 2 2 4" xfId="7645" xr:uid="{00000000-0005-0000-0000-0000DE1D0000}"/>
    <cellStyle name="Note 2 2 2 2 2 2 2 2 2 2 2 2 2 2 5" xfId="7646" xr:uid="{00000000-0005-0000-0000-0000DF1D0000}"/>
    <cellStyle name="Note 2 2 2 2 2 2 2 2 2 2 2 2 2 2 6" xfId="7647" xr:uid="{00000000-0005-0000-0000-0000E01D0000}"/>
    <cellStyle name="Note 2 2 2 2 2 2 2 2 2 2 2 2 2 2 7" xfId="7648" xr:uid="{00000000-0005-0000-0000-0000E11D0000}"/>
    <cellStyle name="Note 2 2 2 2 2 2 2 2 2 2 2 2 2 2 8" xfId="7649" xr:uid="{00000000-0005-0000-0000-0000E21D0000}"/>
    <cellStyle name="Note 2 2 2 2 2 2 2 2 2 2 2 2 2 2 9" xfId="7650" xr:uid="{00000000-0005-0000-0000-0000E31D0000}"/>
    <cellStyle name="Note 2 2 2 2 2 2 2 2 2 2 2 2 2 3" xfId="7651" xr:uid="{00000000-0005-0000-0000-0000E41D0000}"/>
    <cellStyle name="Note 2 2 2 2 2 2 2 2 2 2 2 2 2 4" xfId="7652" xr:uid="{00000000-0005-0000-0000-0000E51D0000}"/>
    <cellStyle name="Note 2 2 2 2 2 2 2 2 2 2 2 2 2 5" xfId="7653" xr:uid="{00000000-0005-0000-0000-0000E61D0000}"/>
    <cellStyle name="Note 2 2 2 2 2 2 2 2 2 2 2 2 2 6" xfId="7654" xr:uid="{00000000-0005-0000-0000-0000E71D0000}"/>
    <cellStyle name="Note 2 2 2 2 2 2 2 2 2 2 2 2 2 7" xfId="7655" xr:uid="{00000000-0005-0000-0000-0000E81D0000}"/>
    <cellStyle name="Note 2 2 2 2 2 2 2 2 2 2 2 2 2 8" xfId="7656" xr:uid="{00000000-0005-0000-0000-0000E91D0000}"/>
    <cellStyle name="Note 2 2 2 2 2 2 2 2 2 2 2 2 2 9" xfId="7657" xr:uid="{00000000-0005-0000-0000-0000EA1D0000}"/>
    <cellStyle name="Note 2 2 2 2 2 2 2 2 2 2 2 2 3" xfId="7658" xr:uid="{00000000-0005-0000-0000-0000EB1D0000}"/>
    <cellStyle name="Note 2 2 2 2 2 2 2 2 2 2 2 2 4" xfId="7659" xr:uid="{00000000-0005-0000-0000-0000EC1D0000}"/>
    <cellStyle name="Note 2 2 2 2 2 2 2 2 2 2 2 2 5" xfId="7660" xr:uid="{00000000-0005-0000-0000-0000ED1D0000}"/>
    <cellStyle name="Note 2 2 2 2 2 2 2 2 2 2 2 2 6" xfId="7661" xr:uid="{00000000-0005-0000-0000-0000EE1D0000}"/>
    <cellStyle name="Note 2 2 2 2 2 2 2 2 2 2 2 2 7" xfId="7662" xr:uid="{00000000-0005-0000-0000-0000EF1D0000}"/>
    <cellStyle name="Note 2 2 2 2 2 2 2 2 2 2 2 2 8" xfId="7663" xr:uid="{00000000-0005-0000-0000-0000F01D0000}"/>
    <cellStyle name="Note 2 2 2 2 2 2 2 2 2 2 2 2 9" xfId="7664" xr:uid="{00000000-0005-0000-0000-0000F11D0000}"/>
    <cellStyle name="Note 2 2 2 2 2 2 2 2 2 2 2 3" xfId="7665" xr:uid="{00000000-0005-0000-0000-0000F21D0000}"/>
    <cellStyle name="Note 2 2 2 2 2 2 2 2 2 2 2 4" xfId="7666" xr:uid="{00000000-0005-0000-0000-0000F31D0000}"/>
    <cellStyle name="Note 2 2 2 2 2 2 2 2 2 2 2 5" xfId="7667" xr:uid="{00000000-0005-0000-0000-0000F41D0000}"/>
    <cellStyle name="Note 2 2 2 2 2 2 2 2 2 2 2 6" xfId="7668" xr:uid="{00000000-0005-0000-0000-0000F51D0000}"/>
    <cellStyle name="Note 2 2 2 2 2 2 2 2 2 2 2 7" xfId="7669" xr:uid="{00000000-0005-0000-0000-0000F61D0000}"/>
    <cellStyle name="Note 2 2 2 2 2 2 2 2 2 2 2 8" xfId="7670" xr:uid="{00000000-0005-0000-0000-0000F71D0000}"/>
    <cellStyle name="Note 2 2 2 2 2 2 2 2 2 2 2 9" xfId="7671" xr:uid="{00000000-0005-0000-0000-0000F81D0000}"/>
    <cellStyle name="Note 2 2 2 2 2 2 2 2 2 2 3" xfId="7672" xr:uid="{00000000-0005-0000-0000-0000F91D0000}"/>
    <cellStyle name="Note 2 2 2 2 2 2 2 2 2 2 4" xfId="7673" xr:uid="{00000000-0005-0000-0000-0000FA1D0000}"/>
    <cellStyle name="Note 2 2 2 2 2 2 2 2 2 2 5" xfId="7674" xr:uid="{00000000-0005-0000-0000-0000FB1D0000}"/>
    <cellStyle name="Note 2 2 2 2 2 2 2 2 2 2 6" xfId="7675" xr:uid="{00000000-0005-0000-0000-0000FC1D0000}"/>
    <cellStyle name="Note 2 2 2 2 2 2 2 2 2 2 7" xfId="7676" xr:uid="{00000000-0005-0000-0000-0000FD1D0000}"/>
    <cellStyle name="Note 2 2 2 2 2 2 2 2 2 2 8" xfId="7677" xr:uid="{00000000-0005-0000-0000-0000FE1D0000}"/>
    <cellStyle name="Note 2 2 2 2 2 2 2 2 2 2 9" xfId="7678" xr:uid="{00000000-0005-0000-0000-0000FF1D0000}"/>
    <cellStyle name="Note 2 2 2 2 2 2 2 2 2 3" xfId="7679" xr:uid="{00000000-0005-0000-0000-0000001E0000}"/>
    <cellStyle name="Note 2 2 2 2 2 2 2 2 2 4" xfId="7680" xr:uid="{00000000-0005-0000-0000-0000011E0000}"/>
    <cellStyle name="Note 2 2 2 2 2 2 2 2 2 5" xfId="7681" xr:uid="{00000000-0005-0000-0000-0000021E0000}"/>
    <cellStyle name="Note 2 2 2 2 2 2 2 2 2 6" xfId="7682" xr:uid="{00000000-0005-0000-0000-0000031E0000}"/>
    <cellStyle name="Note 2 2 2 2 2 2 2 2 2 7" xfId="7683" xr:uid="{00000000-0005-0000-0000-0000041E0000}"/>
    <cellStyle name="Note 2 2 2 2 2 2 2 2 2 8" xfId="7684" xr:uid="{00000000-0005-0000-0000-0000051E0000}"/>
    <cellStyle name="Note 2 2 2 2 2 2 2 2 2 9" xfId="7685" xr:uid="{00000000-0005-0000-0000-0000061E0000}"/>
    <cellStyle name="Note 2 2 2 2 2 2 2 2 3" xfId="7686" xr:uid="{00000000-0005-0000-0000-0000071E0000}"/>
    <cellStyle name="Note 2 2 2 2 2 2 2 2 4" xfId="7687" xr:uid="{00000000-0005-0000-0000-0000081E0000}"/>
    <cellStyle name="Note 2 2 2 2 2 2 2 2 5" xfId="7688" xr:uid="{00000000-0005-0000-0000-0000091E0000}"/>
    <cellStyle name="Note 2 2 2 2 2 2 2 2 6" xfId="7689" xr:uid="{00000000-0005-0000-0000-00000A1E0000}"/>
    <cellStyle name="Note 2 2 2 2 2 2 2 2 7" xfId="7690" xr:uid="{00000000-0005-0000-0000-00000B1E0000}"/>
    <cellStyle name="Note 2 2 2 2 2 2 2 2 8" xfId="7691" xr:uid="{00000000-0005-0000-0000-00000C1E0000}"/>
    <cellStyle name="Note 2 2 2 2 2 2 2 2 9" xfId="7692" xr:uid="{00000000-0005-0000-0000-00000D1E0000}"/>
    <cellStyle name="Note 2 2 2 2 2 2 2 3" xfId="7693" xr:uid="{00000000-0005-0000-0000-00000E1E0000}"/>
    <cellStyle name="Note 2 2 2 2 2 2 2 4" xfId="7694" xr:uid="{00000000-0005-0000-0000-00000F1E0000}"/>
    <cellStyle name="Note 2 2 2 2 2 2 2 5" xfId="7695" xr:uid="{00000000-0005-0000-0000-0000101E0000}"/>
    <cellStyle name="Note 2 2 2 2 2 2 2 6" xfId="7696" xr:uid="{00000000-0005-0000-0000-0000111E0000}"/>
    <cellStyle name="Note 2 2 2 2 2 2 2 7" xfId="7697" xr:uid="{00000000-0005-0000-0000-0000121E0000}"/>
    <cellStyle name="Note 2 2 2 2 2 2 2 8" xfId="7698" xr:uid="{00000000-0005-0000-0000-0000131E0000}"/>
    <cellStyle name="Note 2 2 2 2 2 2 2 9" xfId="7699" xr:uid="{00000000-0005-0000-0000-0000141E0000}"/>
    <cellStyle name="Note 2 2 2 2 2 2 3" xfId="7700" xr:uid="{00000000-0005-0000-0000-0000151E0000}"/>
    <cellStyle name="Note 2 2 2 2 2 2 4" xfId="7701" xr:uid="{00000000-0005-0000-0000-0000161E0000}"/>
    <cellStyle name="Note 2 2 2 2 2 2 5" xfId="7702" xr:uid="{00000000-0005-0000-0000-0000171E0000}"/>
    <cellStyle name="Note 2 2 2 2 2 2 6" xfId="7703" xr:uid="{00000000-0005-0000-0000-0000181E0000}"/>
    <cellStyle name="Note 2 2 2 2 2 2 7" xfId="7704" xr:uid="{00000000-0005-0000-0000-0000191E0000}"/>
    <cellStyle name="Note 2 2 2 2 2 2 8" xfId="7705" xr:uid="{00000000-0005-0000-0000-00001A1E0000}"/>
    <cellStyle name="Note 2 2 2 2 2 2 9" xfId="7706" xr:uid="{00000000-0005-0000-0000-00001B1E0000}"/>
    <cellStyle name="Note 2 2 2 2 2 20" xfId="7707" xr:uid="{00000000-0005-0000-0000-00001C1E0000}"/>
    <cellStyle name="Note 2 2 2 2 2 3" xfId="7708" xr:uid="{00000000-0005-0000-0000-00001D1E0000}"/>
    <cellStyle name="Note 2 2 2 2 2 4" xfId="7709" xr:uid="{00000000-0005-0000-0000-00001E1E0000}"/>
    <cellStyle name="Note 2 2 2 2 2 5" xfId="7710" xr:uid="{00000000-0005-0000-0000-00001F1E0000}"/>
    <cellStyle name="Note 2 2 2 2 2 6" xfId="7711" xr:uid="{00000000-0005-0000-0000-0000201E0000}"/>
    <cellStyle name="Note 2 2 2 2 2 7" xfId="7712" xr:uid="{00000000-0005-0000-0000-0000211E0000}"/>
    <cellStyle name="Note 2 2 2 2 2 8" xfId="7713" xr:uid="{00000000-0005-0000-0000-0000221E0000}"/>
    <cellStyle name="Note 2 2 2 2 2 9" xfId="7714" xr:uid="{00000000-0005-0000-0000-0000231E0000}"/>
    <cellStyle name="Note 2 2 2 2 3" xfId="7715" xr:uid="{00000000-0005-0000-0000-0000241E0000}"/>
    <cellStyle name="Note 2 2 2 2 4" xfId="7716" xr:uid="{00000000-0005-0000-0000-0000251E0000}"/>
    <cellStyle name="Note 2 2 2 2 5" xfId="7717" xr:uid="{00000000-0005-0000-0000-0000261E0000}"/>
    <cellStyle name="Note 2 2 2 2 6" xfId="7718" xr:uid="{00000000-0005-0000-0000-0000271E0000}"/>
    <cellStyle name="Note 2 2 2 2 7" xfId="7719" xr:uid="{00000000-0005-0000-0000-0000281E0000}"/>
    <cellStyle name="Note 2 2 2 2 8" xfId="7720" xr:uid="{00000000-0005-0000-0000-0000291E0000}"/>
    <cellStyle name="Note 2 2 2 2 9" xfId="7721" xr:uid="{00000000-0005-0000-0000-00002A1E0000}"/>
    <cellStyle name="Note 2 2 2 20" xfId="7722" xr:uid="{00000000-0005-0000-0000-00002B1E0000}"/>
    <cellStyle name="Note 2 2 2 21" xfId="7723" xr:uid="{00000000-0005-0000-0000-00002C1E0000}"/>
    <cellStyle name="Note 2 2 2 22" xfId="7724" xr:uid="{00000000-0005-0000-0000-00002D1E0000}"/>
    <cellStyle name="Note 2 2 2 23" xfId="7725" xr:uid="{00000000-0005-0000-0000-00002E1E0000}"/>
    <cellStyle name="Note 2 2 2 24" xfId="7726" xr:uid="{00000000-0005-0000-0000-00002F1E0000}"/>
    <cellStyle name="Note 2 2 2 25" xfId="7727" xr:uid="{00000000-0005-0000-0000-0000301E0000}"/>
    <cellStyle name="Note 2 2 2 26" xfId="7728" xr:uid="{00000000-0005-0000-0000-0000311E0000}"/>
    <cellStyle name="Note 2 2 2 27" xfId="7729" xr:uid="{00000000-0005-0000-0000-0000321E0000}"/>
    <cellStyle name="Note 2 2 2 28" xfId="7730" xr:uid="{00000000-0005-0000-0000-0000331E0000}"/>
    <cellStyle name="Note 2 2 2 3" xfId="7731" xr:uid="{00000000-0005-0000-0000-0000341E0000}"/>
    <cellStyle name="Note 2 2 2 4" xfId="7732" xr:uid="{00000000-0005-0000-0000-0000351E0000}"/>
    <cellStyle name="Note 2 2 2 5" xfId="7733" xr:uid="{00000000-0005-0000-0000-0000361E0000}"/>
    <cellStyle name="Note 2 2 2 6" xfId="7734" xr:uid="{00000000-0005-0000-0000-0000371E0000}"/>
    <cellStyle name="Note 2 2 2 7" xfId="7735" xr:uid="{00000000-0005-0000-0000-0000381E0000}"/>
    <cellStyle name="Note 2 2 2 8" xfId="7736" xr:uid="{00000000-0005-0000-0000-0000391E0000}"/>
    <cellStyle name="Note 2 2 2 9" xfId="7737" xr:uid="{00000000-0005-0000-0000-00003A1E0000}"/>
    <cellStyle name="Note 2 2 20" xfId="7738" xr:uid="{00000000-0005-0000-0000-00003B1E0000}"/>
    <cellStyle name="Note 2 2 21" xfId="7739" xr:uid="{00000000-0005-0000-0000-00003C1E0000}"/>
    <cellStyle name="Note 2 2 22" xfId="7740" xr:uid="{00000000-0005-0000-0000-00003D1E0000}"/>
    <cellStyle name="Note 2 2 23" xfId="7741" xr:uid="{00000000-0005-0000-0000-00003E1E0000}"/>
    <cellStyle name="Note 2 2 24" xfId="7742" xr:uid="{00000000-0005-0000-0000-00003F1E0000}"/>
    <cellStyle name="Note 2 2 25" xfId="7743" xr:uid="{00000000-0005-0000-0000-0000401E0000}"/>
    <cellStyle name="Note 2 2 26" xfId="7744" xr:uid="{00000000-0005-0000-0000-0000411E0000}"/>
    <cellStyle name="Note 2 2 3" xfId="7745" xr:uid="{00000000-0005-0000-0000-0000421E0000}"/>
    <cellStyle name="Note 2 2 3 10" xfId="7746" xr:uid="{00000000-0005-0000-0000-0000431E0000}"/>
    <cellStyle name="Note 2 2 3 11" xfId="7747" xr:uid="{00000000-0005-0000-0000-0000441E0000}"/>
    <cellStyle name="Note 2 2 3 12" xfId="7748" xr:uid="{00000000-0005-0000-0000-0000451E0000}"/>
    <cellStyle name="Note 2 2 3 13" xfId="7749" xr:uid="{00000000-0005-0000-0000-0000461E0000}"/>
    <cellStyle name="Note 2 2 3 14" xfId="7750" xr:uid="{00000000-0005-0000-0000-0000471E0000}"/>
    <cellStyle name="Note 2 2 3 15" xfId="7751" xr:uid="{00000000-0005-0000-0000-0000481E0000}"/>
    <cellStyle name="Note 2 2 3 16" xfId="7752" xr:uid="{00000000-0005-0000-0000-0000491E0000}"/>
    <cellStyle name="Note 2 2 3 17" xfId="7753" xr:uid="{00000000-0005-0000-0000-00004A1E0000}"/>
    <cellStyle name="Note 2 2 3 18" xfId="7754" xr:uid="{00000000-0005-0000-0000-00004B1E0000}"/>
    <cellStyle name="Note 2 2 3 19" xfId="7755" xr:uid="{00000000-0005-0000-0000-00004C1E0000}"/>
    <cellStyle name="Note 2 2 3 2" xfId="7756" xr:uid="{00000000-0005-0000-0000-00004D1E0000}"/>
    <cellStyle name="Note 2 2 3 20" xfId="7757" xr:uid="{00000000-0005-0000-0000-00004E1E0000}"/>
    <cellStyle name="Note 2 2 3 21" xfId="7758" xr:uid="{00000000-0005-0000-0000-00004F1E0000}"/>
    <cellStyle name="Note 2 2 3 3" xfId="7759" xr:uid="{00000000-0005-0000-0000-0000501E0000}"/>
    <cellStyle name="Note 2 2 3 4" xfId="7760" xr:uid="{00000000-0005-0000-0000-0000511E0000}"/>
    <cellStyle name="Note 2 2 3 5" xfId="7761" xr:uid="{00000000-0005-0000-0000-0000521E0000}"/>
    <cellStyle name="Note 2 2 3 6" xfId="7762" xr:uid="{00000000-0005-0000-0000-0000531E0000}"/>
    <cellStyle name="Note 2 2 3 7" xfId="7763" xr:uid="{00000000-0005-0000-0000-0000541E0000}"/>
    <cellStyle name="Note 2 2 3 8" xfId="7764" xr:uid="{00000000-0005-0000-0000-0000551E0000}"/>
    <cellStyle name="Note 2 2 3 9" xfId="7765" xr:uid="{00000000-0005-0000-0000-0000561E0000}"/>
    <cellStyle name="Note 2 2 4" xfId="7766" xr:uid="{00000000-0005-0000-0000-0000571E0000}"/>
    <cellStyle name="Note 2 2 4 2" xfId="7767" xr:uid="{00000000-0005-0000-0000-0000581E0000}"/>
    <cellStyle name="Note 2 2 4 3" xfId="7768" xr:uid="{00000000-0005-0000-0000-0000591E0000}"/>
    <cellStyle name="Note 2 2 4 4" xfId="7769" xr:uid="{00000000-0005-0000-0000-00005A1E0000}"/>
    <cellStyle name="Note 2 2 4 5" xfId="7770" xr:uid="{00000000-0005-0000-0000-00005B1E0000}"/>
    <cellStyle name="Note 2 2 4 6" xfId="7771" xr:uid="{00000000-0005-0000-0000-00005C1E0000}"/>
    <cellStyle name="Note 2 2 4 7" xfId="7772" xr:uid="{00000000-0005-0000-0000-00005D1E0000}"/>
    <cellStyle name="Note 2 2 4 8" xfId="7773" xr:uid="{00000000-0005-0000-0000-00005E1E0000}"/>
    <cellStyle name="Note 2 2 5" xfId="7774" xr:uid="{00000000-0005-0000-0000-00005F1E0000}"/>
    <cellStyle name="Note 2 2 6" xfId="7775" xr:uid="{00000000-0005-0000-0000-0000601E0000}"/>
    <cellStyle name="Note 2 2 7" xfId="7776" xr:uid="{00000000-0005-0000-0000-0000611E0000}"/>
    <cellStyle name="Note 2 2 8" xfId="7777" xr:uid="{00000000-0005-0000-0000-0000621E0000}"/>
    <cellStyle name="Note 2 2 9" xfId="7778" xr:uid="{00000000-0005-0000-0000-0000631E0000}"/>
    <cellStyle name="Note 2 20" xfId="7779" xr:uid="{00000000-0005-0000-0000-0000641E0000}"/>
    <cellStyle name="Note 2 21" xfId="7780" xr:uid="{00000000-0005-0000-0000-0000651E0000}"/>
    <cellStyle name="Note 2 22" xfId="7781" xr:uid="{00000000-0005-0000-0000-0000661E0000}"/>
    <cellStyle name="Note 2 23" xfId="7782" xr:uid="{00000000-0005-0000-0000-0000671E0000}"/>
    <cellStyle name="Note 2 3" xfId="7783" xr:uid="{00000000-0005-0000-0000-0000681E0000}"/>
    <cellStyle name="Note 2 3 10" xfId="7784" xr:uid="{00000000-0005-0000-0000-0000691E0000}"/>
    <cellStyle name="Note 2 3 2" xfId="7785" xr:uid="{00000000-0005-0000-0000-00006A1E0000}"/>
    <cellStyle name="Note 2 3 3" xfId="7786" xr:uid="{00000000-0005-0000-0000-00006B1E0000}"/>
    <cellStyle name="Note 2 3 4" xfId="7787" xr:uid="{00000000-0005-0000-0000-00006C1E0000}"/>
    <cellStyle name="Note 2 3 5" xfId="7788" xr:uid="{00000000-0005-0000-0000-00006D1E0000}"/>
    <cellStyle name="Note 2 3 6" xfId="7789" xr:uid="{00000000-0005-0000-0000-00006E1E0000}"/>
    <cellStyle name="Note 2 3 7" xfId="7790" xr:uid="{00000000-0005-0000-0000-00006F1E0000}"/>
    <cellStyle name="Note 2 3 8" xfId="7791" xr:uid="{00000000-0005-0000-0000-0000701E0000}"/>
    <cellStyle name="Note 2 3 9" xfId="7792" xr:uid="{00000000-0005-0000-0000-0000711E0000}"/>
    <cellStyle name="Note 2 4" xfId="7793" xr:uid="{00000000-0005-0000-0000-0000721E0000}"/>
    <cellStyle name="Note 2 4 2" xfId="7794" xr:uid="{00000000-0005-0000-0000-0000731E0000}"/>
    <cellStyle name="Note 2 4 3" xfId="7795" xr:uid="{00000000-0005-0000-0000-0000741E0000}"/>
    <cellStyle name="Note 2 4 4" xfId="7796" xr:uid="{00000000-0005-0000-0000-0000751E0000}"/>
    <cellStyle name="Note 2 4 5" xfId="7797" xr:uid="{00000000-0005-0000-0000-0000761E0000}"/>
    <cellStyle name="Note 2 4 6" xfId="7798" xr:uid="{00000000-0005-0000-0000-0000771E0000}"/>
    <cellStyle name="Note 2 4 7" xfId="7799" xr:uid="{00000000-0005-0000-0000-0000781E0000}"/>
    <cellStyle name="Note 2 4 8" xfId="7800" xr:uid="{00000000-0005-0000-0000-0000791E0000}"/>
    <cellStyle name="Note 2 5" xfId="7801" xr:uid="{00000000-0005-0000-0000-00007A1E0000}"/>
    <cellStyle name="Note 2 6" xfId="7802" xr:uid="{00000000-0005-0000-0000-00007B1E0000}"/>
    <cellStyle name="Note 2 7" xfId="7803" xr:uid="{00000000-0005-0000-0000-00007C1E0000}"/>
    <cellStyle name="Note 2 8" xfId="7804" xr:uid="{00000000-0005-0000-0000-00007D1E0000}"/>
    <cellStyle name="Note 2 9" xfId="7805" xr:uid="{00000000-0005-0000-0000-00007E1E0000}"/>
    <cellStyle name="Note 3" xfId="7806" xr:uid="{00000000-0005-0000-0000-00007F1E0000}"/>
    <cellStyle name="Note 3 2" xfId="7807" xr:uid="{00000000-0005-0000-0000-0000801E0000}"/>
    <cellStyle name="Note 3 3" xfId="7808" xr:uid="{00000000-0005-0000-0000-0000811E0000}"/>
    <cellStyle name="Œ…‹æØ‚è [0.00]_Region Orders (2)" xfId="7809" xr:uid="{00000000-0005-0000-0000-0000821E0000}"/>
    <cellStyle name="Œ…‹æØ‚è_Region Orders (2)" xfId="7810" xr:uid="{00000000-0005-0000-0000-0000831E0000}"/>
    <cellStyle name="Output 2" xfId="7811" xr:uid="{00000000-0005-0000-0000-0000841E0000}"/>
    <cellStyle name="Output 2 10" xfId="7812" xr:uid="{00000000-0005-0000-0000-0000851E0000}"/>
    <cellStyle name="Output 2 11" xfId="7813" xr:uid="{00000000-0005-0000-0000-0000861E0000}"/>
    <cellStyle name="Output 2 12" xfId="7814" xr:uid="{00000000-0005-0000-0000-0000871E0000}"/>
    <cellStyle name="Output 2 13" xfId="7815" xr:uid="{00000000-0005-0000-0000-0000881E0000}"/>
    <cellStyle name="Output 2 14" xfId="7816" xr:uid="{00000000-0005-0000-0000-0000891E0000}"/>
    <cellStyle name="Output 2 15" xfId="7817" xr:uid="{00000000-0005-0000-0000-00008A1E0000}"/>
    <cellStyle name="Output 2 16" xfId="7818" xr:uid="{00000000-0005-0000-0000-00008B1E0000}"/>
    <cellStyle name="Output 2 17" xfId="7819" xr:uid="{00000000-0005-0000-0000-00008C1E0000}"/>
    <cellStyle name="Output 2 18" xfId="7820" xr:uid="{00000000-0005-0000-0000-00008D1E0000}"/>
    <cellStyle name="Output 2 19" xfId="7821" xr:uid="{00000000-0005-0000-0000-00008E1E0000}"/>
    <cellStyle name="Output 2 2" xfId="7822" xr:uid="{00000000-0005-0000-0000-00008F1E0000}"/>
    <cellStyle name="Output 2 2 2" xfId="7823" xr:uid="{00000000-0005-0000-0000-0000901E0000}"/>
    <cellStyle name="Output 2 2 3" xfId="7824" xr:uid="{00000000-0005-0000-0000-0000911E0000}"/>
    <cellStyle name="Output 2 2 4" xfId="7825" xr:uid="{00000000-0005-0000-0000-0000921E0000}"/>
    <cellStyle name="Output 2 2 5" xfId="7826" xr:uid="{00000000-0005-0000-0000-0000931E0000}"/>
    <cellStyle name="Output 2 2 6" xfId="7827" xr:uid="{00000000-0005-0000-0000-0000941E0000}"/>
    <cellStyle name="Output 2 2 7" xfId="7828" xr:uid="{00000000-0005-0000-0000-0000951E0000}"/>
    <cellStyle name="Output 2 2 8" xfId="7829" xr:uid="{00000000-0005-0000-0000-0000961E0000}"/>
    <cellStyle name="Output 2 20" xfId="7830" xr:uid="{00000000-0005-0000-0000-0000971E0000}"/>
    <cellStyle name="Output 2 21" xfId="7831" xr:uid="{00000000-0005-0000-0000-0000981E0000}"/>
    <cellStyle name="Output 2 22" xfId="7832" xr:uid="{00000000-0005-0000-0000-0000991E0000}"/>
    <cellStyle name="Output 2 23" xfId="7833" xr:uid="{00000000-0005-0000-0000-00009A1E0000}"/>
    <cellStyle name="Output 2 3" xfId="7834" xr:uid="{00000000-0005-0000-0000-00009B1E0000}"/>
    <cellStyle name="Output 2 4" xfId="7835" xr:uid="{00000000-0005-0000-0000-00009C1E0000}"/>
    <cellStyle name="Output 2 5" xfId="7836" xr:uid="{00000000-0005-0000-0000-00009D1E0000}"/>
    <cellStyle name="Output 2 6" xfId="7837" xr:uid="{00000000-0005-0000-0000-00009E1E0000}"/>
    <cellStyle name="Output 2 7" xfId="7838" xr:uid="{00000000-0005-0000-0000-00009F1E0000}"/>
    <cellStyle name="Output 2 8" xfId="7839" xr:uid="{00000000-0005-0000-0000-0000A01E0000}"/>
    <cellStyle name="Output 2 9" xfId="7840" xr:uid="{00000000-0005-0000-0000-0000A11E0000}"/>
    <cellStyle name="per.style" xfId="7841" xr:uid="{00000000-0005-0000-0000-0000A21E0000}"/>
    <cellStyle name="Percent [2]" xfId="7842" xr:uid="{00000000-0005-0000-0000-0000A31E0000}"/>
    <cellStyle name="Percent [2] 2" xfId="7843" xr:uid="{00000000-0005-0000-0000-0000A41E0000}"/>
    <cellStyle name="Percent 10" xfId="7844" xr:uid="{00000000-0005-0000-0000-0000A51E0000}"/>
    <cellStyle name="Percent 10 2" xfId="7845" xr:uid="{00000000-0005-0000-0000-0000A61E0000}"/>
    <cellStyle name="Percent 11" xfId="7846" xr:uid="{00000000-0005-0000-0000-0000A71E0000}"/>
    <cellStyle name="Percent 11 2" xfId="7847" xr:uid="{00000000-0005-0000-0000-0000A81E0000}"/>
    <cellStyle name="Percent 12" xfId="7848" xr:uid="{00000000-0005-0000-0000-0000A91E0000}"/>
    <cellStyle name="Percent 12 2" xfId="7849" xr:uid="{00000000-0005-0000-0000-0000AA1E0000}"/>
    <cellStyle name="Percent 13" xfId="7850" xr:uid="{00000000-0005-0000-0000-0000AB1E0000}"/>
    <cellStyle name="Percent 13 2" xfId="7851" xr:uid="{00000000-0005-0000-0000-0000AC1E0000}"/>
    <cellStyle name="Percent 14" xfId="7852" xr:uid="{00000000-0005-0000-0000-0000AD1E0000}"/>
    <cellStyle name="Percent 14 2" xfId="7853" xr:uid="{00000000-0005-0000-0000-0000AE1E0000}"/>
    <cellStyle name="Percent 14 3" xfId="7854" xr:uid="{00000000-0005-0000-0000-0000AF1E0000}"/>
    <cellStyle name="Percent 15" xfId="7855" xr:uid="{00000000-0005-0000-0000-0000B01E0000}"/>
    <cellStyle name="Percent 15 2" xfId="7856" xr:uid="{00000000-0005-0000-0000-0000B11E0000}"/>
    <cellStyle name="Percent 16" xfId="7857" xr:uid="{00000000-0005-0000-0000-0000B21E0000}"/>
    <cellStyle name="Percent 17" xfId="7858" xr:uid="{00000000-0005-0000-0000-0000B31E0000}"/>
    <cellStyle name="Percent 18" xfId="7859" xr:uid="{00000000-0005-0000-0000-0000B41E0000}"/>
    <cellStyle name="Percent 19" xfId="7860" xr:uid="{00000000-0005-0000-0000-0000B51E0000}"/>
    <cellStyle name="Percent 2" xfId="7861" xr:uid="{00000000-0005-0000-0000-0000B61E0000}"/>
    <cellStyle name="Percent 2 2" xfId="7862" xr:uid="{00000000-0005-0000-0000-0000B71E0000}"/>
    <cellStyle name="Percent 2 2 2" xfId="7863" xr:uid="{00000000-0005-0000-0000-0000B81E0000}"/>
    <cellStyle name="Percent 2 2 3" xfId="7864" xr:uid="{00000000-0005-0000-0000-0000B91E0000}"/>
    <cellStyle name="Percent 2 2 4" xfId="7865" xr:uid="{00000000-0005-0000-0000-0000BA1E0000}"/>
    <cellStyle name="Percent 2 3" xfId="7866" xr:uid="{00000000-0005-0000-0000-0000BB1E0000}"/>
    <cellStyle name="Percent 2 3 2" xfId="7867" xr:uid="{00000000-0005-0000-0000-0000BC1E0000}"/>
    <cellStyle name="Percent 2 3 3" xfId="7868" xr:uid="{00000000-0005-0000-0000-0000BD1E0000}"/>
    <cellStyle name="Percent 2 4" xfId="7869" xr:uid="{00000000-0005-0000-0000-0000BE1E0000}"/>
    <cellStyle name="Percent 2 5" xfId="7870" xr:uid="{00000000-0005-0000-0000-0000BF1E0000}"/>
    <cellStyle name="Percent 2 6" xfId="7871" xr:uid="{00000000-0005-0000-0000-0000C01E0000}"/>
    <cellStyle name="Percent 2 7" xfId="7872" xr:uid="{00000000-0005-0000-0000-0000C11E0000}"/>
    <cellStyle name="Percent 20" xfId="7873" xr:uid="{00000000-0005-0000-0000-0000C21E0000}"/>
    <cellStyle name="Percent 21" xfId="7874" xr:uid="{00000000-0005-0000-0000-0000C31E0000}"/>
    <cellStyle name="Percent 22" xfId="7875" xr:uid="{00000000-0005-0000-0000-0000C41E0000}"/>
    <cellStyle name="Percent 3" xfId="7876" xr:uid="{00000000-0005-0000-0000-0000C51E0000}"/>
    <cellStyle name="Percent 3 10" xfId="7877" xr:uid="{00000000-0005-0000-0000-0000C61E0000}"/>
    <cellStyle name="Percent 3 11" xfId="7878" xr:uid="{00000000-0005-0000-0000-0000C71E0000}"/>
    <cellStyle name="Percent 3 2" xfId="7879" xr:uid="{00000000-0005-0000-0000-0000C81E0000}"/>
    <cellStyle name="Percent 3 3" xfId="7880" xr:uid="{00000000-0005-0000-0000-0000C91E0000}"/>
    <cellStyle name="Percent 3 4" xfId="7881" xr:uid="{00000000-0005-0000-0000-0000CA1E0000}"/>
    <cellStyle name="Percent 3 5" xfId="7882" xr:uid="{00000000-0005-0000-0000-0000CB1E0000}"/>
    <cellStyle name="Percent 3 5 2" xfId="7883" xr:uid="{00000000-0005-0000-0000-0000CC1E0000}"/>
    <cellStyle name="Percent 3 5 3" xfId="7884" xr:uid="{00000000-0005-0000-0000-0000CD1E0000}"/>
    <cellStyle name="Percent 3 6" xfId="7885" xr:uid="{00000000-0005-0000-0000-0000CE1E0000}"/>
    <cellStyle name="Percent 3 7" xfId="7886" xr:uid="{00000000-0005-0000-0000-0000CF1E0000}"/>
    <cellStyle name="Percent 3 8" xfId="7887" xr:uid="{00000000-0005-0000-0000-0000D01E0000}"/>
    <cellStyle name="Percent 3 9" xfId="7888" xr:uid="{00000000-0005-0000-0000-0000D11E0000}"/>
    <cellStyle name="Percent 4" xfId="7889" xr:uid="{00000000-0005-0000-0000-0000D21E0000}"/>
    <cellStyle name="Percent 4 2" xfId="7890" xr:uid="{00000000-0005-0000-0000-0000D31E0000}"/>
    <cellStyle name="Percent 4 2 2" xfId="7891" xr:uid="{00000000-0005-0000-0000-0000D41E0000}"/>
    <cellStyle name="Percent 4 3" xfId="7892" xr:uid="{00000000-0005-0000-0000-0000D51E0000}"/>
    <cellStyle name="Percent 5" xfId="7893" xr:uid="{00000000-0005-0000-0000-0000D61E0000}"/>
    <cellStyle name="Percent 5 2" xfId="7894" xr:uid="{00000000-0005-0000-0000-0000D71E0000}"/>
    <cellStyle name="Percent 5 2 2" xfId="7895" xr:uid="{00000000-0005-0000-0000-0000D81E0000}"/>
    <cellStyle name="Percent 5 3" xfId="7896" xr:uid="{00000000-0005-0000-0000-0000D91E0000}"/>
    <cellStyle name="Percent 6" xfId="7897" xr:uid="{00000000-0005-0000-0000-0000DA1E0000}"/>
    <cellStyle name="Percent 6 2" xfId="7898" xr:uid="{00000000-0005-0000-0000-0000DB1E0000}"/>
    <cellStyle name="Percent 7" xfId="7899" xr:uid="{00000000-0005-0000-0000-0000DC1E0000}"/>
    <cellStyle name="Percent 7 2" xfId="7900" xr:uid="{00000000-0005-0000-0000-0000DD1E0000}"/>
    <cellStyle name="Percent 8" xfId="7901" xr:uid="{00000000-0005-0000-0000-0000DE1E0000}"/>
    <cellStyle name="Percent 8 2" xfId="7902" xr:uid="{00000000-0005-0000-0000-0000DF1E0000}"/>
    <cellStyle name="Percent 9" xfId="7903" xr:uid="{00000000-0005-0000-0000-0000E01E0000}"/>
    <cellStyle name="Percent 9 2" xfId="7904" xr:uid="{00000000-0005-0000-0000-0000E11E0000}"/>
    <cellStyle name="Popis" xfId="7905" xr:uid="{00000000-0005-0000-0000-0000E21E0000}"/>
    <cellStyle name="Popis 2" xfId="7906" xr:uid="{00000000-0005-0000-0000-0000E31E0000}"/>
    <cellStyle name="pricing" xfId="7907" xr:uid="{00000000-0005-0000-0000-0000E41E0000}"/>
    <cellStyle name="pricing 2" xfId="7908" xr:uid="{00000000-0005-0000-0000-0000E51E0000}"/>
    <cellStyle name="PSChar" xfId="7909" xr:uid="{00000000-0005-0000-0000-0000E61E0000}"/>
    <cellStyle name="PSChar 2" xfId="7910" xr:uid="{00000000-0005-0000-0000-0000E71E0000}"/>
    <cellStyle name="RevList" xfId="7911" xr:uid="{00000000-0005-0000-0000-0000E81E0000}"/>
    <cellStyle name="RevList 2" xfId="7912" xr:uid="{00000000-0005-0000-0000-0000E91E0000}"/>
    <cellStyle name="Sledovaný hypertextový odkaz" xfId="7913" xr:uid="{00000000-0005-0000-0000-0000EA1E0000}"/>
    <cellStyle name="Sledovaný hypertextový odkaz 2" xfId="7914" xr:uid="{00000000-0005-0000-0000-0000EB1E0000}"/>
    <cellStyle name="Standard_BS14" xfId="7915" xr:uid="{00000000-0005-0000-0000-0000EC1E0000}"/>
    <cellStyle name="Style 1" xfId="7916" xr:uid="{00000000-0005-0000-0000-0000ED1E0000}"/>
    <cellStyle name="Style 1 10" xfId="7917" xr:uid="{00000000-0005-0000-0000-0000EE1E0000}"/>
    <cellStyle name="Style 1 11" xfId="7918" xr:uid="{00000000-0005-0000-0000-0000EF1E0000}"/>
    <cellStyle name="Style 1 2" xfId="7919" xr:uid="{00000000-0005-0000-0000-0000F01E0000}"/>
    <cellStyle name="Style 1 2 2" xfId="7920" xr:uid="{00000000-0005-0000-0000-0000F11E0000}"/>
    <cellStyle name="Style 1 2 3" xfId="7921" xr:uid="{00000000-0005-0000-0000-0000F21E0000}"/>
    <cellStyle name="Style 1 2 4" xfId="7922" xr:uid="{00000000-0005-0000-0000-0000F31E0000}"/>
    <cellStyle name="Style 1 2 5" xfId="7923" xr:uid="{00000000-0005-0000-0000-0000F41E0000}"/>
    <cellStyle name="Style 1 2 6" xfId="7924" xr:uid="{00000000-0005-0000-0000-0000F51E0000}"/>
    <cellStyle name="Style 1 2 7" xfId="7925" xr:uid="{00000000-0005-0000-0000-0000F61E0000}"/>
    <cellStyle name="Style 1 2 8" xfId="7926" xr:uid="{00000000-0005-0000-0000-0000F71E0000}"/>
    <cellStyle name="Style 1 3" xfId="7927" xr:uid="{00000000-0005-0000-0000-0000F81E0000}"/>
    <cellStyle name="Style 1 3 2" xfId="7928" xr:uid="{00000000-0005-0000-0000-0000F91E0000}"/>
    <cellStyle name="Style 1 4" xfId="7929" xr:uid="{00000000-0005-0000-0000-0000FA1E0000}"/>
    <cellStyle name="Style 1 5" xfId="7930" xr:uid="{00000000-0005-0000-0000-0000FB1E0000}"/>
    <cellStyle name="Style 1 6" xfId="7931" xr:uid="{00000000-0005-0000-0000-0000FC1E0000}"/>
    <cellStyle name="Style 1 7" xfId="7932" xr:uid="{00000000-0005-0000-0000-0000FD1E0000}"/>
    <cellStyle name="Style 1 8" xfId="7933" xr:uid="{00000000-0005-0000-0000-0000FE1E0000}"/>
    <cellStyle name="Style 1 9" xfId="7934" xr:uid="{00000000-0005-0000-0000-0000FF1E0000}"/>
    <cellStyle name="Style 2" xfId="7935" xr:uid="{00000000-0005-0000-0000-0000001F0000}"/>
    <cellStyle name="Style 2 2" xfId="7936" xr:uid="{00000000-0005-0000-0000-0000011F0000}"/>
    <cellStyle name="Subtotal" xfId="7937" xr:uid="{00000000-0005-0000-0000-0000021F0000}"/>
    <cellStyle name="Subtotal 2" xfId="7938" xr:uid="{00000000-0005-0000-0000-0000031F0000}"/>
    <cellStyle name="TableStyleLight1" xfId="7939" xr:uid="{00000000-0005-0000-0000-0000041F0000}"/>
    <cellStyle name="Times New Roman" xfId="7940" xr:uid="{00000000-0005-0000-0000-0000051F0000}"/>
    <cellStyle name="Title 2" xfId="7941" xr:uid="{00000000-0005-0000-0000-0000061F0000}"/>
    <cellStyle name="Title 2 10" xfId="7942" xr:uid="{00000000-0005-0000-0000-0000071F0000}"/>
    <cellStyle name="Title 2 11" xfId="7943" xr:uid="{00000000-0005-0000-0000-0000081F0000}"/>
    <cellStyle name="Title 2 12" xfId="7944" xr:uid="{00000000-0005-0000-0000-0000091F0000}"/>
    <cellStyle name="Title 2 13" xfId="7945" xr:uid="{00000000-0005-0000-0000-00000A1F0000}"/>
    <cellStyle name="Title 2 14" xfId="7946" xr:uid="{00000000-0005-0000-0000-00000B1F0000}"/>
    <cellStyle name="Title 2 15" xfId="7947" xr:uid="{00000000-0005-0000-0000-00000C1F0000}"/>
    <cellStyle name="Title 2 16" xfId="7948" xr:uid="{00000000-0005-0000-0000-00000D1F0000}"/>
    <cellStyle name="Title 2 17" xfId="7949" xr:uid="{00000000-0005-0000-0000-00000E1F0000}"/>
    <cellStyle name="Title 2 18" xfId="7950" xr:uid="{00000000-0005-0000-0000-00000F1F0000}"/>
    <cellStyle name="Title 2 19" xfId="7951" xr:uid="{00000000-0005-0000-0000-0000101F0000}"/>
    <cellStyle name="Title 2 2" xfId="7952" xr:uid="{00000000-0005-0000-0000-0000111F0000}"/>
    <cellStyle name="Title 2 20" xfId="7953" xr:uid="{00000000-0005-0000-0000-0000121F0000}"/>
    <cellStyle name="Title 2 21" xfId="7954" xr:uid="{00000000-0005-0000-0000-0000131F0000}"/>
    <cellStyle name="Title 2 22" xfId="7955" xr:uid="{00000000-0005-0000-0000-0000141F0000}"/>
    <cellStyle name="Title 2 23" xfId="7956" xr:uid="{00000000-0005-0000-0000-0000151F0000}"/>
    <cellStyle name="Title 2 3" xfId="7957" xr:uid="{00000000-0005-0000-0000-0000161F0000}"/>
    <cellStyle name="Title 2 4" xfId="7958" xr:uid="{00000000-0005-0000-0000-0000171F0000}"/>
    <cellStyle name="Title 2 5" xfId="7959" xr:uid="{00000000-0005-0000-0000-0000181F0000}"/>
    <cellStyle name="Title 2 6" xfId="7960" xr:uid="{00000000-0005-0000-0000-0000191F0000}"/>
    <cellStyle name="Title 2 7" xfId="7961" xr:uid="{00000000-0005-0000-0000-00001A1F0000}"/>
    <cellStyle name="Title 2 8" xfId="7962" xr:uid="{00000000-0005-0000-0000-00001B1F0000}"/>
    <cellStyle name="Title 2 9" xfId="7963" xr:uid="{00000000-0005-0000-0000-00001C1F0000}"/>
    <cellStyle name="Total 2" xfId="7964" xr:uid="{00000000-0005-0000-0000-00001D1F0000}"/>
    <cellStyle name="Total 2 10" xfId="7965" xr:uid="{00000000-0005-0000-0000-00001E1F0000}"/>
    <cellStyle name="Total 2 11" xfId="7966" xr:uid="{00000000-0005-0000-0000-00001F1F0000}"/>
    <cellStyle name="Total 2 12" xfId="7967" xr:uid="{00000000-0005-0000-0000-0000201F0000}"/>
    <cellStyle name="Total 2 13" xfId="7968" xr:uid="{00000000-0005-0000-0000-0000211F0000}"/>
    <cellStyle name="Total 2 14" xfId="7969" xr:uid="{00000000-0005-0000-0000-0000221F0000}"/>
    <cellStyle name="Total 2 15" xfId="7970" xr:uid="{00000000-0005-0000-0000-0000231F0000}"/>
    <cellStyle name="Total 2 16" xfId="7971" xr:uid="{00000000-0005-0000-0000-0000241F0000}"/>
    <cellStyle name="Total 2 17" xfId="7972" xr:uid="{00000000-0005-0000-0000-0000251F0000}"/>
    <cellStyle name="Total 2 18" xfId="7973" xr:uid="{00000000-0005-0000-0000-0000261F0000}"/>
    <cellStyle name="Total 2 19" xfId="7974" xr:uid="{00000000-0005-0000-0000-0000271F0000}"/>
    <cellStyle name="Total 2 2" xfId="7975" xr:uid="{00000000-0005-0000-0000-0000281F0000}"/>
    <cellStyle name="Total 2 20" xfId="7976" xr:uid="{00000000-0005-0000-0000-0000291F0000}"/>
    <cellStyle name="Total 2 21" xfId="7977" xr:uid="{00000000-0005-0000-0000-00002A1F0000}"/>
    <cellStyle name="Total 2 22" xfId="7978" xr:uid="{00000000-0005-0000-0000-00002B1F0000}"/>
    <cellStyle name="Total 2 23" xfId="7979" xr:uid="{00000000-0005-0000-0000-00002C1F0000}"/>
    <cellStyle name="Total 2 3" xfId="7980" xr:uid="{00000000-0005-0000-0000-00002D1F0000}"/>
    <cellStyle name="Total 2 4" xfId="7981" xr:uid="{00000000-0005-0000-0000-00002E1F0000}"/>
    <cellStyle name="Total 2 5" xfId="7982" xr:uid="{00000000-0005-0000-0000-00002F1F0000}"/>
    <cellStyle name="Total 2 6" xfId="7983" xr:uid="{00000000-0005-0000-0000-0000301F0000}"/>
    <cellStyle name="Total 2 7" xfId="7984" xr:uid="{00000000-0005-0000-0000-0000311F0000}"/>
    <cellStyle name="Total 2 8" xfId="7985" xr:uid="{00000000-0005-0000-0000-0000321F0000}"/>
    <cellStyle name="Total 2 9" xfId="7986" xr:uid="{00000000-0005-0000-0000-0000331F0000}"/>
    <cellStyle name="Tusental (0)_pldt" xfId="7987" xr:uid="{00000000-0005-0000-0000-0000341F0000}"/>
    <cellStyle name="Tusental_pldt" xfId="7988" xr:uid="{00000000-0005-0000-0000-0000351F0000}"/>
    <cellStyle name="Valuta (0)_pldt" xfId="7989" xr:uid="{00000000-0005-0000-0000-0000361F0000}"/>
    <cellStyle name="Valuta_pldt" xfId="7990" xr:uid="{00000000-0005-0000-0000-0000371F0000}"/>
    <cellStyle name="Warning Text 2" xfId="7991" xr:uid="{00000000-0005-0000-0000-0000381F0000}"/>
    <cellStyle name="Warning Text 2 10" xfId="7992" xr:uid="{00000000-0005-0000-0000-0000391F0000}"/>
    <cellStyle name="Warning Text 2 11" xfId="7993" xr:uid="{00000000-0005-0000-0000-00003A1F0000}"/>
    <cellStyle name="Warning Text 2 12" xfId="7994" xr:uid="{00000000-0005-0000-0000-00003B1F0000}"/>
    <cellStyle name="Warning Text 2 13" xfId="7995" xr:uid="{00000000-0005-0000-0000-00003C1F0000}"/>
    <cellStyle name="Warning Text 2 14" xfId="7996" xr:uid="{00000000-0005-0000-0000-00003D1F0000}"/>
    <cellStyle name="Warning Text 2 15" xfId="7997" xr:uid="{00000000-0005-0000-0000-00003E1F0000}"/>
    <cellStyle name="Warning Text 2 16" xfId="7998" xr:uid="{00000000-0005-0000-0000-00003F1F0000}"/>
    <cellStyle name="Warning Text 2 17" xfId="7999" xr:uid="{00000000-0005-0000-0000-0000401F0000}"/>
    <cellStyle name="Warning Text 2 18" xfId="8000" xr:uid="{00000000-0005-0000-0000-0000411F0000}"/>
    <cellStyle name="Warning Text 2 19" xfId="8001" xr:uid="{00000000-0005-0000-0000-0000421F0000}"/>
    <cellStyle name="Warning Text 2 2" xfId="8002" xr:uid="{00000000-0005-0000-0000-0000431F0000}"/>
    <cellStyle name="Warning Text 2 20" xfId="8003" xr:uid="{00000000-0005-0000-0000-0000441F0000}"/>
    <cellStyle name="Warning Text 2 21" xfId="8004" xr:uid="{00000000-0005-0000-0000-0000451F0000}"/>
    <cellStyle name="Warning Text 2 22" xfId="8005" xr:uid="{00000000-0005-0000-0000-0000461F0000}"/>
    <cellStyle name="Warning Text 2 23" xfId="8006" xr:uid="{00000000-0005-0000-0000-0000471F0000}"/>
    <cellStyle name="Warning Text 2 3" xfId="8007" xr:uid="{00000000-0005-0000-0000-0000481F0000}"/>
    <cellStyle name="Warning Text 2 4" xfId="8008" xr:uid="{00000000-0005-0000-0000-0000491F0000}"/>
    <cellStyle name="Warning Text 2 5" xfId="8009" xr:uid="{00000000-0005-0000-0000-00004A1F0000}"/>
    <cellStyle name="Warning Text 2 6" xfId="8010" xr:uid="{00000000-0005-0000-0000-00004B1F0000}"/>
    <cellStyle name="Warning Text 2 7" xfId="8011" xr:uid="{00000000-0005-0000-0000-00004C1F0000}"/>
    <cellStyle name="Warning Text 2 8" xfId="8012" xr:uid="{00000000-0005-0000-0000-00004D1F0000}"/>
    <cellStyle name="Warning Text 2 9" xfId="8013" xr:uid="{00000000-0005-0000-0000-00004E1F0000}"/>
    <cellStyle name="अच्छा" xfId="8014" xr:uid="{00000000-0005-0000-0000-00004F1F0000}"/>
    <cellStyle name="अच्छा 2" xfId="8015" xr:uid="{00000000-0005-0000-0000-0000501F0000}"/>
    <cellStyle name="आउटपुट" xfId="8016" xr:uid="{00000000-0005-0000-0000-0000511F0000}"/>
    <cellStyle name="आउटपुट 2" xfId="8017" xr:uid="{00000000-0005-0000-0000-0000521F0000}"/>
    <cellStyle name="इनपुट" xfId="8018" xr:uid="{00000000-0005-0000-0000-0000531F0000}"/>
    <cellStyle name="इनपुट 2" xfId="8019" xr:uid="{00000000-0005-0000-0000-0000541F0000}"/>
    <cellStyle name="एक्सेंट1" xfId="8020" xr:uid="{00000000-0005-0000-0000-0000551F0000}"/>
    <cellStyle name="एक्सेंट1 2" xfId="8021" xr:uid="{00000000-0005-0000-0000-0000561F0000}"/>
    <cellStyle name="एक्सेंट2" xfId="8022" xr:uid="{00000000-0005-0000-0000-0000571F0000}"/>
    <cellStyle name="एक्सेंट2 2" xfId="8023" xr:uid="{00000000-0005-0000-0000-0000581F0000}"/>
    <cellStyle name="एक्सेंट3" xfId="8024" xr:uid="{00000000-0005-0000-0000-0000591F0000}"/>
    <cellStyle name="एक्सेंट3 2" xfId="8025" xr:uid="{00000000-0005-0000-0000-00005A1F0000}"/>
    <cellStyle name="एक्सेंट4" xfId="8026" xr:uid="{00000000-0005-0000-0000-00005B1F0000}"/>
    <cellStyle name="एक्सेंट4 2" xfId="8027" xr:uid="{00000000-0005-0000-0000-00005C1F0000}"/>
    <cellStyle name="एक्सेंट5" xfId="8028" xr:uid="{00000000-0005-0000-0000-00005D1F0000}"/>
    <cellStyle name="एक्सेंट5 2" xfId="8029" xr:uid="{00000000-0005-0000-0000-00005E1F0000}"/>
    <cellStyle name="एक्सेंट6" xfId="8030" xr:uid="{00000000-0005-0000-0000-00005F1F0000}"/>
    <cellStyle name="एक्सेंट6 2" xfId="8031" xr:uid="{00000000-0005-0000-0000-0000601F0000}"/>
    <cellStyle name="कक्ष जाँचें" xfId="8032" xr:uid="{00000000-0005-0000-0000-0000611F0000}"/>
    <cellStyle name="कक्ष जाँचें 2" xfId="8033" xr:uid="{00000000-0005-0000-0000-0000621F0000}"/>
    <cellStyle name="कुल" xfId="8034" xr:uid="{00000000-0005-0000-0000-0000631F0000}"/>
    <cellStyle name="चेतावनी पाठ" xfId="8035" xr:uid="{00000000-0005-0000-0000-0000641F0000}"/>
    <cellStyle name="नोट" xfId="8036" xr:uid="{00000000-0005-0000-0000-0000651F0000}"/>
    <cellStyle name="नोट 2" xfId="8037" xr:uid="{00000000-0005-0000-0000-0000661F0000}"/>
    <cellStyle name="न्यूट्रल" xfId="8038" xr:uid="{00000000-0005-0000-0000-0000671F0000}"/>
    <cellStyle name="न्यूट्रल 2" xfId="8039" xr:uid="{00000000-0005-0000-0000-0000681F0000}"/>
    <cellStyle name="परिकलन" xfId="8040" xr:uid="{00000000-0005-0000-0000-0000691F0000}"/>
    <cellStyle name="परिकलन 2" xfId="8041" xr:uid="{00000000-0005-0000-0000-00006A1F0000}"/>
    <cellStyle name="बुरा" xfId="8042" xr:uid="{00000000-0005-0000-0000-00006B1F0000}"/>
    <cellStyle name="बुरा 2" xfId="8043" xr:uid="{00000000-0005-0000-0000-00006C1F0000}"/>
    <cellStyle name="लिंक्ड कक्ष" xfId="8044" xr:uid="{00000000-0005-0000-0000-00006D1F0000}"/>
    <cellStyle name="व्याख्यात्मक पाठ" xfId="8045" xr:uid="{00000000-0005-0000-0000-00006E1F0000}"/>
    <cellStyle name="शीर्ष 1" xfId="8046" xr:uid="{00000000-0005-0000-0000-00006F1F0000}"/>
    <cellStyle name="शीर्ष 2" xfId="8047" xr:uid="{00000000-0005-0000-0000-0000701F0000}"/>
    <cellStyle name="शीर्ष 3" xfId="8048" xr:uid="{00000000-0005-0000-0000-0000711F0000}"/>
    <cellStyle name="शीर्ष 4" xfId="8049" xr:uid="{00000000-0005-0000-0000-0000721F0000}"/>
    <cellStyle name="शीर्षक" xfId="8050" xr:uid="{00000000-0005-0000-0000-0000731F0000}"/>
    <cellStyle name="साधारण 2" xfId="8051" xr:uid="{00000000-0005-0000-0000-0000741F0000}"/>
    <cellStyle name="콤마 [0]_PLDT" xfId="8052" xr:uid="{00000000-0005-0000-0000-0000751F0000}"/>
    <cellStyle name="콤마_PLDT" xfId="8053" xr:uid="{00000000-0005-0000-0000-0000761F0000}"/>
    <cellStyle name="통화 [0]_PLDT" xfId="8054" xr:uid="{00000000-0005-0000-0000-0000771F0000}"/>
    <cellStyle name="통화_PLDT" xfId="8055" xr:uid="{00000000-0005-0000-0000-0000781F0000}"/>
    <cellStyle name="표준_PLDT" xfId="8056" xr:uid="{00000000-0005-0000-0000-0000791F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9"/>
  <sheetViews>
    <sheetView workbookViewId="0">
      <selection activeCell="L4" sqref="L4"/>
    </sheetView>
  </sheetViews>
  <sheetFormatPr defaultRowHeight="16.5"/>
  <cols>
    <col min="1" max="1" width="14.7109375" style="2" customWidth="1"/>
    <col min="2" max="14" width="13.5703125" style="2" customWidth="1"/>
    <col min="15" max="16384" width="9.140625" style="2"/>
  </cols>
  <sheetData>
    <row r="1" spans="1:17">
      <c r="A1" s="60" t="s">
        <v>231</v>
      </c>
      <c r="B1" s="60"/>
      <c r="C1" s="60"/>
      <c r="D1" s="60"/>
      <c r="E1" s="60"/>
      <c r="F1" s="60"/>
      <c r="G1" s="60"/>
      <c r="H1" s="60"/>
      <c r="I1" s="60"/>
      <c r="J1" s="60"/>
      <c r="K1" s="60"/>
      <c r="L1" s="60"/>
      <c r="M1" s="60"/>
      <c r="N1" s="60"/>
    </row>
    <row r="2" spans="1:17" ht="16.5" customHeight="1">
      <c r="A2" s="165" t="s">
        <v>232</v>
      </c>
      <c r="B2" s="166"/>
      <c r="C2" s="166"/>
      <c r="D2" s="166"/>
      <c r="E2" s="166"/>
      <c r="F2" s="166"/>
      <c r="G2" s="166"/>
      <c r="H2" s="166"/>
      <c r="I2" s="166"/>
      <c r="J2" s="166"/>
      <c r="K2" s="166"/>
      <c r="L2" s="166"/>
      <c r="M2" s="166"/>
      <c r="N2" s="166"/>
      <c r="O2" s="166"/>
      <c r="P2" s="166"/>
      <c r="Q2" s="167"/>
    </row>
    <row r="3" spans="1:17" s="4" customFormat="1" ht="42.75">
      <c r="A3" s="8" t="s">
        <v>0</v>
      </c>
      <c r="B3" s="8" t="s">
        <v>65</v>
      </c>
      <c r="C3" s="8" t="s">
        <v>66</v>
      </c>
      <c r="D3" s="8" t="s">
        <v>67</v>
      </c>
      <c r="E3" s="8" t="s">
        <v>68</v>
      </c>
      <c r="F3" s="8" t="s">
        <v>69</v>
      </c>
      <c r="G3" s="8" t="s">
        <v>70</v>
      </c>
      <c r="H3" s="8" t="s">
        <v>71</v>
      </c>
      <c r="I3" s="8" t="s">
        <v>72</v>
      </c>
      <c r="J3" s="8" t="s">
        <v>73</v>
      </c>
      <c r="K3" s="8" t="s">
        <v>74</v>
      </c>
      <c r="L3" s="8" t="s">
        <v>75</v>
      </c>
      <c r="M3" s="8" t="s">
        <v>76</v>
      </c>
      <c r="N3" s="8" t="s">
        <v>77</v>
      </c>
    </row>
    <row r="4" spans="1:17" ht="17.25">
      <c r="A4" s="5" t="s">
        <v>21</v>
      </c>
      <c r="B4" s="9">
        <v>79931</v>
      </c>
      <c r="C4" s="9">
        <v>79931</v>
      </c>
      <c r="D4" s="9">
        <v>77413</v>
      </c>
      <c r="E4" s="149">
        <f>+D4/C4*100</f>
        <v>96.849782937783829</v>
      </c>
      <c r="F4" s="148">
        <v>6.5846214759999997</v>
      </c>
      <c r="G4" s="148">
        <v>6.1392955297999992</v>
      </c>
      <c r="H4" s="148">
        <v>6.8298773639999997</v>
      </c>
      <c r="I4" s="148">
        <v>5.8663026840000008</v>
      </c>
      <c r="J4" s="148">
        <v>7.1028702097999989</v>
      </c>
      <c r="K4" s="148">
        <f>+I4/H4*100</f>
        <v>85.891771862860068</v>
      </c>
      <c r="L4" s="9"/>
      <c r="M4" s="151">
        <v>8.49</v>
      </c>
      <c r="N4" s="9"/>
    </row>
    <row r="5" spans="1:17" ht="17.25">
      <c r="A5" s="5" t="s">
        <v>22</v>
      </c>
      <c r="B5" s="9">
        <v>93</v>
      </c>
      <c r="C5" s="9">
        <v>93</v>
      </c>
      <c r="D5" s="9">
        <v>91</v>
      </c>
      <c r="E5" s="149">
        <f t="shared" ref="E5:E14" si="0">+D5/C5*100</f>
        <v>97.849462365591393</v>
      </c>
      <c r="F5" s="148">
        <v>6.15601E-2</v>
      </c>
      <c r="G5" s="148">
        <v>-5.6153030000000003E-3</v>
      </c>
      <c r="H5" s="148">
        <v>6.318385E-2</v>
      </c>
      <c r="I5" s="148">
        <v>5.4327246999999995E-2</v>
      </c>
      <c r="J5" s="148">
        <v>3.2412999999999999E-3</v>
      </c>
      <c r="K5" s="148">
        <f t="shared" ref="K5:K26" si="1">+I5/H5*100</f>
        <v>85.982805732794048</v>
      </c>
      <c r="L5" s="9"/>
      <c r="M5" s="151">
        <v>8.49</v>
      </c>
      <c r="N5" s="9"/>
    </row>
    <row r="6" spans="1:17" ht="17.25">
      <c r="A6" s="5" t="s">
        <v>23</v>
      </c>
      <c r="B6" s="9">
        <v>10570</v>
      </c>
      <c r="C6" s="9">
        <v>10570</v>
      </c>
      <c r="D6" s="9">
        <v>10237</v>
      </c>
      <c r="E6" s="149">
        <f t="shared" si="0"/>
        <v>96.849574266792814</v>
      </c>
      <c r="F6" s="148">
        <v>2.011863747</v>
      </c>
      <c r="G6" s="148">
        <v>1.1441190290000001</v>
      </c>
      <c r="H6" s="148">
        <v>2.2261940460000003</v>
      </c>
      <c r="I6" s="148">
        <v>1.6403984620000001</v>
      </c>
      <c r="J6" s="148">
        <v>1.7299146129999996</v>
      </c>
      <c r="K6" s="148">
        <f t="shared" si="1"/>
        <v>73.686229866055427</v>
      </c>
      <c r="L6" s="9"/>
      <c r="M6" s="151">
        <v>8.49</v>
      </c>
      <c r="N6" s="9"/>
    </row>
    <row r="7" spans="1:17" ht="17.25">
      <c r="A7" s="5" t="s">
        <v>78</v>
      </c>
      <c r="B7" s="9">
        <v>13866</v>
      </c>
      <c r="C7" s="9">
        <v>13866</v>
      </c>
      <c r="D7" s="9">
        <v>13767</v>
      </c>
      <c r="E7" s="149">
        <f t="shared" si="0"/>
        <v>99.286023366508005</v>
      </c>
      <c r="F7" s="148">
        <v>10.136317590999999</v>
      </c>
      <c r="G7" s="148">
        <v>7.7635670718999998</v>
      </c>
      <c r="H7" s="148">
        <v>9.1935341219999991</v>
      </c>
      <c r="I7" s="148">
        <v>9.1736767310000005</v>
      </c>
      <c r="J7" s="148">
        <v>7.7834244628999993</v>
      </c>
      <c r="K7" s="148">
        <f t="shared" si="1"/>
        <v>99.784006990821084</v>
      </c>
      <c r="L7" s="9"/>
      <c r="M7" s="151">
        <v>8.49</v>
      </c>
      <c r="N7" s="9"/>
    </row>
    <row r="8" spans="1:17" ht="17.25">
      <c r="A8" s="5" t="s">
        <v>79</v>
      </c>
      <c r="B8" s="9">
        <v>2</v>
      </c>
      <c r="C8" s="9">
        <v>2</v>
      </c>
      <c r="D8" s="9">
        <v>0</v>
      </c>
      <c r="E8" s="149">
        <f t="shared" si="0"/>
        <v>0</v>
      </c>
      <c r="F8" s="148">
        <v>0</v>
      </c>
      <c r="G8" s="148">
        <v>0.48196640000000002</v>
      </c>
      <c r="H8" s="148">
        <v>0</v>
      </c>
      <c r="I8" s="148">
        <v>0</v>
      </c>
      <c r="J8" s="148">
        <v>0.48196640000000002</v>
      </c>
      <c r="K8" s="148" t="e">
        <f t="shared" si="1"/>
        <v>#DIV/0!</v>
      </c>
      <c r="L8" s="9"/>
      <c r="M8" s="151">
        <v>8.49</v>
      </c>
      <c r="N8" s="9"/>
    </row>
    <row r="9" spans="1:17" ht="17.25">
      <c r="A9" s="5" t="s">
        <v>80</v>
      </c>
      <c r="B9" s="9">
        <v>34</v>
      </c>
      <c r="C9" s="9">
        <v>34</v>
      </c>
      <c r="D9" s="9">
        <v>33</v>
      </c>
      <c r="E9" s="149">
        <f t="shared" si="0"/>
        <v>97.058823529411768</v>
      </c>
      <c r="F9" s="148">
        <v>1.3873E-2</v>
      </c>
      <c r="G9" s="148">
        <v>0.85359394049999993</v>
      </c>
      <c r="H9" s="148">
        <v>1.38631E-2</v>
      </c>
      <c r="I9" s="148">
        <v>1.11387E-2</v>
      </c>
      <c r="J9" s="148">
        <v>0.85631834049999989</v>
      </c>
      <c r="K9" s="148">
        <f t="shared" si="1"/>
        <v>80.34782985046634</v>
      </c>
      <c r="L9" s="9"/>
      <c r="M9" s="151">
        <v>8.49</v>
      </c>
      <c r="N9" s="9"/>
    </row>
    <row r="10" spans="1:17" ht="17.25">
      <c r="A10" s="5" t="s">
        <v>24</v>
      </c>
      <c r="B10" s="9">
        <v>2222</v>
      </c>
      <c r="C10" s="9">
        <v>2222</v>
      </c>
      <c r="D10" s="9">
        <v>2127</v>
      </c>
      <c r="E10" s="149">
        <f t="shared" si="0"/>
        <v>95.724572457245728</v>
      </c>
      <c r="F10" s="148">
        <v>2.7491607200000003</v>
      </c>
      <c r="G10" s="148">
        <v>0.4352566659999999</v>
      </c>
      <c r="H10" s="148">
        <v>2.0383311920000002</v>
      </c>
      <c r="I10" s="148">
        <v>1.615213848</v>
      </c>
      <c r="J10" s="148">
        <v>0.85837400999999991</v>
      </c>
      <c r="K10" s="148">
        <f t="shared" si="1"/>
        <v>79.241972763766626</v>
      </c>
      <c r="L10" s="9"/>
      <c r="M10" s="151">
        <v>8.49</v>
      </c>
      <c r="N10" s="9"/>
    </row>
    <row r="11" spans="1:17" ht="17.25">
      <c r="A11" s="6" t="s">
        <v>81</v>
      </c>
      <c r="B11" s="9">
        <v>987</v>
      </c>
      <c r="C11" s="9">
        <v>987</v>
      </c>
      <c r="D11" s="9">
        <v>827</v>
      </c>
      <c r="E11" s="149">
        <f t="shared" si="0"/>
        <v>83.789260385005065</v>
      </c>
      <c r="F11" s="148">
        <v>3.4472024800000001</v>
      </c>
      <c r="G11" s="148">
        <v>60.617096628999995</v>
      </c>
      <c r="H11" s="148">
        <v>2.9319688990000001</v>
      </c>
      <c r="I11" s="148">
        <v>0.5390568</v>
      </c>
      <c r="J11" s="148">
        <v>63.01000872800001</v>
      </c>
      <c r="K11" s="148">
        <f t="shared" si="1"/>
        <v>18.385488338019371</v>
      </c>
      <c r="L11" s="9"/>
      <c r="M11" s="151">
        <v>8.49</v>
      </c>
      <c r="N11" s="9"/>
    </row>
    <row r="12" spans="1:17" ht="17.25">
      <c r="A12" s="6" t="s">
        <v>82</v>
      </c>
      <c r="B12" s="9">
        <v>1417</v>
      </c>
      <c r="C12" s="9">
        <v>1417</v>
      </c>
      <c r="D12" s="9">
        <v>1187</v>
      </c>
      <c r="E12" s="149">
        <f t="shared" si="0"/>
        <v>83.768525052928723</v>
      </c>
      <c r="F12" s="148">
        <v>0.48623850499999999</v>
      </c>
      <c r="G12" s="148">
        <v>6.7746979379999992</v>
      </c>
      <c r="H12" s="148">
        <v>0.54028771799999997</v>
      </c>
      <c r="I12" s="148">
        <v>0.32519819999999999</v>
      </c>
      <c r="J12" s="148">
        <v>6.9897874560000002</v>
      </c>
      <c r="K12" s="148">
        <f t="shared" si="1"/>
        <v>60.189819084504904</v>
      </c>
      <c r="L12" s="9"/>
      <c r="M12" s="151">
        <v>8.49</v>
      </c>
      <c r="N12" s="9"/>
    </row>
    <row r="13" spans="1:17" ht="17.25">
      <c r="A13" s="6" t="s">
        <v>83</v>
      </c>
      <c r="B13" s="9">
        <v>21</v>
      </c>
      <c r="C13" s="9">
        <v>21</v>
      </c>
      <c r="D13" s="9">
        <v>19</v>
      </c>
      <c r="E13" s="149">
        <f t="shared" si="0"/>
        <v>90.476190476190482</v>
      </c>
      <c r="F13" s="148">
        <v>4.8060600000000002E-2</v>
      </c>
      <c r="G13" s="148">
        <v>2.6121E-3</v>
      </c>
      <c r="H13" s="148">
        <v>3.2748300000000001E-2</v>
      </c>
      <c r="I13" s="148">
        <v>4.0691E-3</v>
      </c>
      <c r="J13" s="148">
        <v>3.1291300000000001E-2</v>
      </c>
      <c r="K13" s="148">
        <f t="shared" si="1"/>
        <v>12.425377805870838</v>
      </c>
      <c r="L13" s="9"/>
      <c r="M13" s="151">
        <v>8.49</v>
      </c>
      <c r="N13" s="9"/>
    </row>
    <row r="14" spans="1:17" ht="17.25">
      <c r="A14" s="6" t="s">
        <v>25</v>
      </c>
      <c r="B14" s="9">
        <v>2383</v>
      </c>
      <c r="C14" s="9">
        <v>2383</v>
      </c>
      <c r="D14" s="9">
        <v>2132</v>
      </c>
      <c r="E14" s="149">
        <f t="shared" si="0"/>
        <v>89.467058329836334</v>
      </c>
      <c r="F14" s="148">
        <v>0.61306917000000005</v>
      </c>
      <c r="G14" s="148">
        <v>-1.7414708859999999</v>
      </c>
      <c r="H14" s="148">
        <v>0.95536441599999999</v>
      </c>
      <c r="I14" s="148">
        <v>0.73168763000000003</v>
      </c>
      <c r="J14" s="148">
        <v>-1.5177940999999999</v>
      </c>
      <c r="K14" s="148">
        <f t="shared" si="1"/>
        <v>76.587281015080222</v>
      </c>
      <c r="L14" s="9"/>
      <c r="M14" s="151">
        <v>8.49</v>
      </c>
      <c r="N14" s="9"/>
    </row>
    <row r="15" spans="1:17">
      <c r="A15" s="7" t="s">
        <v>84</v>
      </c>
      <c r="B15" s="7">
        <f>SUM(B4:B14)</f>
        <v>111526</v>
      </c>
      <c r="C15" s="7">
        <f>SUM(C4:C14)</f>
        <v>111526</v>
      </c>
      <c r="D15" s="7">
        <f>SUM(D4:D14)</f>
        <v>107833</v>
      </c>
      <c r="E15" s="152">
        <f>+D15/C15*100</f>
        <v>96.688664526657462</v>
      </c>
      <c r="F15" s="147">
        <f t="shared" ref="F15:J15" si="2">SUM(F4:F14)</f>
        <v>26.151967388999996</v>
      </c>
      <c r="G15" s="147">
        <f t="shared" si="2"/>
        <v>82.465119115199997</v>
      </c>
      <c r="H15" s="147">
        <f t="shared" si="2"/>
        <v>24.825353006999997</v>
      </c>
      <c r="I15" s="147">
        <f t="shared" si="2"/>
        <v>19.961069402</v>
      </c>
      <c r="J15" s="147">
        <f t="shared" si="2"/>
        <v>87.329402720200008</v>
      </c>
      <c r="K15" s="147">
        <f t="shared" si="1"/>
        <v>80.405984141984135</v>
      </c>
      <c r="L15" s="7"/>
      <c r="M15" s="150">
        <v>8.49</v>
      </c>
      <c r="N15" s="7"/>
    </row>
    <row r="16" spans="1:17" ht="17.25">
      <c r="A16" s="6" t="s">
        <v>15</v>
      </c>
      <c r="B16" s="9">
        <v>1</v>
      </c>
      <c r="C16" s="9">
        <v>1</v>
      </c>
      <c r="D16" s="9">
        <v>1</v>
      </c>
      <c r="E16" s="151">
        <f t="shared" ref="E16:E26" si="3">+D16/C16*100</f>
        <v>100</v>
      </c>
      <c r="F16" s="148">
        <v>5.8849999999999996E-3</v>
      </c>
      <c r="G16" s="148">
        <v>0</v>
      </c>
      <c r="H16" s="148">
        <v>3.1139199999999999E-2</v>
      </c>
      <c r="I16" s="148">
        <v>3.1139199999999999E-2</v>
      </c>
      <c r="J16" s="148">
        <v>0</v>
      </c>
      <c r="K16" s="148">
        <f t="shared" si="1"/>
        <v>100</v>
      </c>
      <c r="L16" s="9"/>
      <c r="M16" s="151">
        <v>8.49</v>
      </c>
      <c r="N16" s="9"/>
    </row>
    <row r="17" spans="1:14" ht="17.25">
      <c r="A17" s="6" t="s">
        <v>60</v>
      </c>
      <c r="B17" s="9">
        <v>157</v>
      </c>
      <c r="C17" s="9">
        <v>157</v>
      </c>
      <c r="D17" s="9">
        <v>157</v>
      </c>
      <c r="E17" s="151">
        <f t="shared" si="3"/>
        <v>100</v>
      </c>
      <c r="F17" s="148">
        <v>21.768826499999999</v>
      </c>
      <c r="G17" s="148">
        <v>1.2890132000000001</v>
      </c>
      <c r="H17" s="148">
        <v>20.384364999999999</v>
      </c>
      <c r="I17" s="148">
        <v>11.531626299999999</v>
      </c>
      <c r="J17" s="148">
        <v>10.141751899999999</v>
      </c>
      <c r="K17" s="148">
        <f t="shared" si="1"/>
        <v>56.570937088302728</v>
      </c>
      <c r="L17" s="9"/>
      <c r="M17" s="151">
        <v>8.49</v>
      </c>
      <c r="N17" s="9"/>
    </row>
    <row r="18" spans="1:14" ht="17.25">
      <c r="A18" s="6" t="s">
        <v>61</v>
      </c>
      <c r="B18" s="9">
        <v>46</v>
      </c>
      <c r="C18" s="9">
        <v>46</v>
      </c>
      <c r="D18" s="9">
        <v>46</v>
      </c>
      <c r="E18" s="151">
        <f t="shared" si="3"/>
        <v>100</v>
      </c>
      <c r="F18" s="148">
        <v>14.73277425</v>
      </c>
      <c r="G18" s="148">
        <v>-0.26582250000000002</v>
      </c>
      <c r="H18" s="148">
        <v>3.536143</v>
      </c>
      <c r="I18" s="148">
        <v>3.5171393000000002</v>
      </c>
      <c r="J18" s="148">
        <v>-0.2468188</v>
      </c>
      <c r="K18" s="148">
        <f t="shared" si="1"/>
        <v>99.462586778871781</v>
      </c>
      <c r="L18" s="9"/>
      <c r="M18" s="151">
        <v>8.49</v>
      </c>
      <c r="N18" s="9"/>
    </row>
    <row r="19" spans="1:14" ht="17.25">
      <c r="A19" s="5" t="s">
        <v>85</v>
      </c>
      <c r="B19" s="9">
        <v>16</v>
      </c>
      <c r="C19" s="9">
        <v>16</v>
      </c>
      <c r="D19" s="9">
        <v>16</v>
      </c>
      <c r="E19" s="151">
        <f t="shared" si="3"/>
        <v>100</v>
      </c>
      <c r="F19" s="148">
        <v>0.63899125000000001</v>
      </c>
      <c r="G19" s="148">
        <v>0.31055650000000001</v>
      </c>
      <c r="H19" s="148">
        <v>0.72343820000000003</v>
      </c>
      <c r="I19" s="148">
        <v>0.65273910000000002</v>
      </c>
      <c r="J19" s="148">
        <v>0.38125559999999997</v>
      </c>
      <c r="K19" s="148">
        <f t="shared" si="1"/>
        <v>90.227347684985389</v>
      </c>
      <c r="L19" s="9"/>
      <c r="M19" s="151">
        <v>8.49</v>
      </c>
      <c r="N19" s="9"/>
    </row>
    <row r="20" spans="1:14" ht="17.25">
      <c r="A20" s="5" t="s">
        <v>16</v>
      </c>
      <c r="B20" s="9">
        <v>1</v>
      </c>
      <c r="C20" s="9">
        <v>1</v>
      </c>
      <c r="D20" s="9">
        <v>1</v>
      </c>
      <c r="E20" s="151">
        <f t="shared" si="3"/>
        <v>100</v>
      </c>
      <c r="F20" s="148">
        <v>0</v>
      </c>
      <c r="G20" s="148">
        <v>0</v>
      </c>
      <c r="H20" s="148">
        <v>1.5449999999999999E-3</v>
      </c>
      <c r="I20" s="148">
        <v>1.5449999999999999E-3</v>
      </c>
      <c r="J20" s="148">
        <v>0</v>
      </c>
      <c r="K20" s="148">
        <f t="shared" si="1"/>
        <v>100</v>
      </c>
      <c r="L20" s="9"/>
      <c r="M20" s="151">
        <v>8.49</v>
      </c>
      <c r="N20" s="9"/>
    </row>
    <row r="21" spans="1:14" ht="17.25">
      <c r="A21" s="5" t="s">
        <v>17</v>
      </c>
      <c r="B21" s="9">
        <v>2</v>
      </c>
      <c r="C21" s="9">
        <v>2</v>
      </c>
      <c r="D21" s="9">
        <v>2</v>
      </c>
      <c r="E21" s="151">
        <f t="shared" si="3"/>
        <v>100</v>
      </c>
      <c r="F21" s="148">
        <v>0.11185</v>
      </c>
      <c r="G21" s="148">
        <v>0</v>
      </c>
      <c r="H21" s="148">
        <v>0.1246814</v>
      </c>
      <c r="I21" s="148">
        <v>0.1246814</v>
      </c>
      <c r="J21" s="148">
        <v>0</v>
      </c>
      <c r="K21" s="148">
        <f t="shared" si="1"/>
        <v>100</v>
      </c>
      <c r="L21" s="9"/>
      <c r="M21" s="151">
        <v>8.49</v>
      </c>
      <c r="N21" s="9"/>
    </row>
    <row r="22" spans="1:14" ht="17.25">
      <c r="A22" s="5" t="s">
        <v>18</v>
      </c>
      <c r="B22" s="9">
        <v>27</v>
      </c>
      <c r="C22" s="9">
        <v>27</v>
      </c>
      <c r="D22" s="9">
        <v>27</v>
      </c>
      <c r="E22" s="151">
        <f t="shared" si="3"/>
        <v>100</v>
      </c>
      <c r="F22" s="148">
        <v>0.62472974999999997</v>
      </c>
      <c r="G22" s="148">
        <v>-1.28528095</v>
      </c>
      <c r="H22" s="148">
        <v>1.14140095</v>
      </c>
      <c r="I22" s="148">
        <v>1.0937447</v>
      </c>
      <c r="J22" s="148">
        <v>-1.2376247</v>
      </c>
      <c r="K22" s="148">
        <f t="shared" si="1"/>
        <v>95.824758162326745</v>
      </c>
      <c r="L22" s="9"/>
      <c r="M22" s="151">
        <v>8.49</v>
      </c>
      <c r="N22" s="9"/>
    </row>
    <row r="23" spans="1:14" ht="17.25">
      <c r="A23" s="5" t="s">
        <v>19</v>
      </c>
      <c r="B23" s="9">
        <v>0</v>
      </c>
      <c r="C23" s="9">
        <v>0</v>
      </c>
      <c r="D23" s="9">
        <v>0</v>
      </c>
      <c r="E23" s="151" t="e">
        <f t="shared" si="3"/>
        <v>#DIV/0!</v>
      </c>
      <c r="F23" s="148">
        <v>0</v>
      </c>
      <c r="G23" s="148">
        <v>0</v>
      </c>
      <c r="H23" s="148">
        <v>0</v>
      </c>
      <c r="I23" s="148">
        <v>0</v>
      </c>
      <c r="J23" s="148">
        <v>0</v>
      </c>
      <c r="K23" s="148" t="e">
        <f t="shared" si="1"/>
        <v>#DIV/0!</v>
      </c>
      <c r="L23" s="9"/>
      <c r="M23" s="151">
        <v>8.49</v>
      </c>
      <c r="N23" s="9"/>
    </row>
    <row r="24" spans="1:14" ht="17.25">
      <c r="A24" s="5" t="s">
        <v>20</v>
      </c>
      <c r="B24" s="9">
        <v>0</v>
      </c>
      <c r="C24" s="9">
        <v>0</v>
      </c>
      <c r="D24" s="9">
        <v>0</v>
      </c>
      <c r="E24" s="151" t="e">
        <f t="shared" si="3"/>
        <v>#DIV/0!</v>
      </c>
      <c r="F24" s="148">
        <v>0</v>
      </c>
      <c r="G24" s="148">
        <v>0</v>
      </c>
      <c r="H24" s="148">
        <v>0</v>
      </c>
      <c r="I24" s="148">
        <v>0</v>
      </c>
      <c r="J24" s="148">
        <v>0</v>
      </c>
      <c r="K24" s="148" t="e">
        <f t="shared" si="1"/>
        <v>#DIV/0!</v>
      </c>
      <c r="L24" s="9"/>
      <c r="M24" s="151">
        <v>8.49</v>
      </c>
      <c r="N24" s="9"/>
    </row>
    <row r="25" spans="1:14" ht="30">
      <c r="A25" s="7" t="s">
        <v>86</v>
      </c>
      <c r="B25" s="7">
        <f>SUM(B16:B24)</f>
        <v>250</v>
      </c>
      <c r="C25" s="7">
        <f>SUM(C16:C24)</f>
        <v>250</v>
      </c>
      <c r="D25" s="7">
        <f>SUM(D16:D24)</f>
        <v>250</v>
      </c>
      <c r="E25" s="152">
        <f t="shared" si="3"/>
        <v>100</v>
      </c>
      <c r="F25" s="147">
        <f>SUM(F16:F24)</f>
        <v>37.883056749999994</v>
      </c>
      <c r="G25" s="147">
        <f>SUM(G16:G24)</f>
        <v>4.8466249999999933E-2</v>
      </c>
      <c r="H25" s="147">
        <f>SUM(H16:H24)</f>
        <v>25.942712749999998</v>
      </c>
      <c r="I25" s="147">
        <f>SUM(I16:I24)</f>
        <v>16.952614999999998</v>
      </c>
      <c r="J25" s="147">
        <f>SUM(J16:J24)</f>
        <v>9.0385639999999992</v>
      </c>
      <c r="K25" s="147">
        <f t="shared" si="1"/>
        <v>65.346346634470592</v>
      </c>
      <c r="L25" s="7"/>
      <c r="M25" s="150">
        <v>8.49</v>
      </c>
      <c r="N25" s="7"/>
    </row>
    <row r="26" spans="1:14" ht="31.5" customHeight="1">
      <c r="A26" s="7" t="s">
        <v>87</v>
      </c>
      <c r="B26" s="7">
        <f>+B25+B15</f>
        <v>111776</v>
      </c>
      <c r="C26" s="7">
        <f>+C25+C15</f>
        <v>111776</v>
      </c>
      <c r="D26" s="7">
        <f>+D25+D15</f>
        <v>108083</v>
      </c>
      <c r="E26" s="152">
        <f t="shared" si="3"/>
        <v>96.696070712854279</v>
      </c>
      <c r="F26" s="147">
        <f>+F25+F15</f>
        <v>64.035024138999987</v>
      </c>
      <c r="G26" s="147">
        <f>+G25+G15</f>
        <v>82.513585365200001</v>
      </c>
      <c r="H26" s="147">
        <f>+H25+H15</f>
        <v>50.768065756999995</v>
      </c>
      <c r="I26" s="147">
        <f>+I25+I15</f>
        <v>36.913684402000001</v>
      </c>
      <c r="J26" s="147">
        <f>+J25+J15</f>
        <v>96.367966720200002</v>
      </c>
      <c r="K26" s="147">
        <f t="shared" si="1"/>
        <v>72.710440808768212</v>
      </c>
      <c r="L26" s="7"/>
      <c r="M26" s="150">
        <v>8.49</v>
      </c>
      <c r="N26" s="7"/>
    </row>
    <row r="29" spans="1:14">
      <c r="A29" s="59" t="s">
        <v>88</v>
      </c>
      <c r="B29" s="59"/>
      <c r="C29" s="59"/>
      <c r="D29" s="59"/>
      <c r="E29" s="59"/>
      <c r="F29" s="59"/>
      <c r="G29" s="59"/>
      <c r="H29" s="59"/>
      <c r="I29" s="59"/>
      <c r="J29" s="59"/>
      <c r="K29" s="59"/>
      <c r="L29" s="59"/>
      <c r="M29" s="59"/>
      <c r="N29" s="59"/>
    </row>
    <row r="30" spans="1:14" s="4" customFormat="1" ht="42.75">
      <c r="A30" s="8" t="s">
        <v>0</v>
      </c>
      <c r="B30" s="8" t="s">
        <v>65</v>
      </c>
      <c r="C30" s="8" t="s">
        <v>66</v>
      </c>
      <c r="D30" s="8" t="s">
        <v>67</v>
      </c>
      <c r="E30" s="8" t="s">
        <v>68</v>
      </c>
      <c r="F30" s="8" t="s">
        <v>69</v>
      </c>
      <c r="G30" s="8" t="s">
        <v>70</v>
      </c>
      <c r="H30" s="8" t="s">
        <v>71</v>
      </c>
      <c r="I30" s="8" t="s">
        <v>72</v>
      </c>
      <c r="J30" s="8" t="s">
        <v>73</v>
      </c>
      <c r="K30" s="8" t="s">
        <v>74</v>
      </c>
      <c r="L30" s="8" t="s">
        <v>75</v>
      </c>
      <c r="M30" s="8" t="s">
        <v>76</v>
      </c>
      <c r="N30" s="8" t="s">
        <v>77</v>
      </c>
    </row>
    <row r="31" spans="1:14" ht="17.25">
      <c r="A31" s="5" t="s">
        <v>21</v>
      </c>
      <c r="B31" s="9"/>
      <c r="C31" s="9"/>
      <c r="D31" s="9"/>
      <c r="E31" s="10"/>
      <c r="F31" s="9"/>
      <c r="G31" s="9"/>
      <c r="H31" s="9"/>
      <c r="I31" s="9"/>
      <c r="J31" s="9"/>
      <c r="K31" s="9"/>
      <c r="L31" s="9"/>
      <c r="M31" s="9"/>
      <c r="N31" s="9"/>
    </row>
    <row r="32" spans="1:14" ht="17.25">
      <c r="A32" s="5" t="s">
        <v>22</v>
      </c>
      <c r="B32" s="9"/>
      <c r="C32" s="9"/>
      <c r="D32" s="9"/>
      <c r="E32" s="10"/>
      <c r="F32" s="9"/>
      <c r="G32" s="9"/>
      <c r="H32" s="9"/>
      <c r="I32" s="9"/>
      <c r="J32" s="9"/>
      <c r="K32" s="9"/>
      <c r="L32" s="9"/>
      <c r="M32" s="9"/>
      <c r="N32" s="9"/>
    </row>
    <row r="33" spans="1:14" ht="17.25">
      <c r="A33" s="5" t="s">
        <v>23</v>
      </c>
      <c r="B33" s="9"/>
      <c r="C33" s="9"/>
      <c r="D33" s="9"/>
      <c r="E33" s="10"/>
      <c r="F33" s="9"/>
      <c r="G33" s="9"/>
      <c r="H33" s="9"/>
      <c r="I33" s="9"/>
      <c r="J33" s="9"/>
      <c r="K33" s="9"/>
      <c r="L33" s="9"/>
      <c r="M33" s="9"/>
      <c r="N33" s="9"/>
    </row>
    <row r="34" spans="1:14" ht="17.25">
      <c r="A34" s="5" t="s">
        <v>78</v>
      </c>
      <c r="B34" s="9"/>
      <c r="C34" s="9"/>
      <c r="D34" s="9"/>
      <c r="E34" s="10"/>
      <c r="F34" s="9"/>
      <c r="G34" s="9"/>
      <c r="H34" s="9"/>
      <c r="I34" s="9"/>
      <c r="J34" s="9"/>
      <c r="K34" s="9"/>
      <c r="L34" s="9"/>
      <c r="M34" s="9"/>
      <c r="N34" s="9"/>
    </row>
    <row r="35" spans="1:14" ht="17.25">
      <c r="A35" s="5" t="s">
        <v>79</v>
      </c>
      <c r="B35" s="9"/>
      <c r="C35" s="9"/>
      <c r="D35" s="9"/>
      <c r="E35" s="10"/>
      <c r="F35" s="9"/>
      <c r="G35" s="9"/>
      <c r="H35" s="9"/>
      <c r="I35" s="9"/>
      <c r="J35" s="9"/>
      <c r="K35" s="9"/>
      <c r="L35" s="9"/>
      <c r="M35" s="9"/>
      <c r="N35" s="9"/>
    </row>
    <row r="36" spans="1:14" ht="17.25">
      <c r="A36" s="5" t="s">
        <v>80</v>
      </c>
      <c r="B36" s="9"/>
      <c r="C36" s="9"/>
      <c r="D36" s="9"/>
      <c r="E36" s="10"/>
      <c r="F36" s="9"/>
      <c r="G36" s="9"/>
      <c r="H36" s="9"/>
      <c r="I36" s="9"/>
      <c r="J36" s="9"/>
      <c r="K36" s="9"/>
      <c r="L36" s="9"/>
      <c r="M36" s="9"/>
      <c r="N36" s="9"/>
    </row>
    <row r="37" spans="1:14" ht="17.25">
      <c r="A37" s="5" t="s">
        <v>24</v>
      </c>
      <c r="B37" s="9"/>
      <c r="C37" s="9"/>
      <c r="D37" s="9"/>
      <c r="E37" s="10"/>
      <c r="F37" s="9"/>
      <c r="G37" s="9"/>
      <c r="H37" s="9"/>
      <c r="I37" s="9"/>
      <c r="J37" s="9"/>
      <c r="K37" s="9"/>
      <c r="L37" s="9"/>
      <c r="M37" s="9"/>
      <c r="N37" s="9"/>
    </row>
    <row r="38" spans="1:14" ht="17.25">
      <c r="A38" s="6" t="s">
        <v>81</v>
      </c>
      <c r="B38" s="9"/>
      <c r="C38" s="9"/>
      <c r="D38" s="9"/>
      <c r="E38" s="10"/>
      <c r="F38" s="9"/>
      <c r="G38" s="9"/>
      <c r="H38" s="9"/>
      <c r="I38" s="9"/>
      <c r="J38" s="9"/>
      <c r="K38" s="9"/>
      <c r="L38" s="9"/>
      <c r="M38" s="9"/>
      <c r="N38" s="9"/>
    </row>
    <row r="39" spans="1:14" ht="17.25">
      <c r="A39" s="6" t="s">
        <v>82</v>
      </c>
      <c r="B39" s="9"/>
      <c r="C39" s="9"/>
      <c r="D39" s="9"/>
      <c r="E39" s="10"/>
      <c r="F39" s="9"/>
      <c r="G39" s="9"/>
      <c r="H39" s="9"/>
      <c r="I39" s="9"/>
      <c r="J39" s="9"/>
      <c r="K39" s="9"/>
      <c r="L39" s="9"/>
      <c r="M39" s="9"/>
      <c r="N39" s="9"/>
    </row>
    <row r="40" spans="1:14" ht="17.25">
      <c r="A40" s="6" t="s">
        <v>83</v>
      </c>
      <c r="B40" s="9"/>
      <c r="C40" s="9"/>
      <c r="D40" s="9"/>
      <c r="E40" s="10"/>
      <c r="F40" s="9"/>
      <c r="G40" s="9"/>
      <c r="H40" s="9"/>
      <c r="I40" s="9"/>
      <c r="J40" s="9"/>
      <c r="K40" s="9"/>
      <c r="L40" s="9"/>
      <c r="M40" s="9"/>
      <c r="N40" s="9"/>
    </row>
    <row r="41" spans="1:14" ht="17.25">
      <c r="A41" s="6" t="s">
        <v>25</v>
      </c>
      <c r="B41" s="9"/>
      <c r="C41" s="9"/>
      <c r="D41" s="9"/>
      <c r="E41" s="10"/>
      <c r="F41" s="9"/>
      <c r="G41" s="9"/>
      <c r="H41" s="9"/>
      <c r="I41" s="9"/>
      <c r="J41" s="9"/>
      <c r="K41" s="9"/>
      <c r="L41" s="9"/>
      <c r="M41" s="9"/>
      <c r="N41" s="9"/>
    </row>
    <row r="42" spans="1:14">
      <c r="A42" s="7" t="s">
        <v>84</v>
      </c>
      <c r="B42" s="7"/>
      <c r="C42" s="7"/>
      <c r="D42" s="7"/>
      <c r="E42" s="7"/>
      <c r="F42" s="7"/>
      <c r="G42" s="7"/>
      <c r="H42" s="7"/>
      <c r="I42" s="7"/>
      <c r="J42" s="7"/>
      <c r="K42" s="7"/>
      <c r="L42" s="7"/>
      <c r="M42" s="7"/>
      <c r="N42" s="7"/>
    </row>
    <row r="43" spans="1:14" ht="17.25">
      <c r="A43" s="6" t="s">
        <v>15</v>
      </c>
      <c r="B43" s="9"/>
      <c r="C43" s="9"/>
      <c r="D43" s="9"/>
      <c r="E43" s="10"/>
      <c r="F43" s="9"/>
      <c r="G43" s="9"/>
      <c r="H43" s="9"/>
      <c r="I43" s="9"/>
      <c r="J43" s="9"/>
      <c r="K43" s="9"/>
      <c r="L43" s="9"/>
      <c r="M43" s="9"/>
      <c r="N43" s="9"/>
    </row>
    <row r="44" spans="1:14" ht="17.25">
      <c r="A44" s="6" t="s">
        <v>60</v>
      </c>
      <c r="B44" s="9"/>
      <c r="C44" s="9"/>
      <c r="D44" s="9"/>
      <c r="E44" s="10"/>
      <c r="F44" s="9"/>
      <c r="G44" s="9"/>
      <c r="H44" s="9"/>
      <c r="I44" s="9"/>
      <c r="J44" s="9"/>
      <c r="K44" s="9"/>
      <c r="L44" s="9"/>
      <c r="M44" s="9"/>
      <c r="N44" s="9"/>
    </row>
    <row r="45" spans="1:14" ht="17.25">
      <c r="A45" s="6" t="s">
        <v>61</v>
      </c>
      <c r="B45" s="9"/>
      <c r="C45" s="9"/>
      <c r="D45" s="9"/>
      <c r="E45" s="10"/>
      <c r="F45" s="9"/>
      <c r="G45" s="9"/>
      <c r="H45" s="9"/>
      <c r="I45" s="9"/>
      <c r="J45" s="9"/>
      <c r="K45" s="9"/>
      <c r="L45" s="9"/>
      <c r="M45" s="9"/>
      <c r="N45" s="9"/>
    </row>
    <row r="46" spans="1:14" ht="17.25">
      <c r="A46" s="5" t="s">
        <v>85</v>
      </c>
      <c r="B46" s="9"/>
      <c r="C46" s="9"/>
      <c r="D46" s="9"/>
      <c r="E46" s="10"/>
      <c r="F46" s="9"/>
      <c r="G46" s="9"/>
      <c r="H46" s="9"/>
      <c r="I46" s="9"/>
      <c r="J46" s="9"/>
      <c r="K46" s="9"/>
      <c r="L46" s="9"/>
      <c r="M46" s="9"/>
      <c r="N46" s="9"/>
    </row>
    <row r="47" spans="1:14" ht="17.25">
      <c r="A47" s="5" t="s">
        <v>16</v>
      </c>
      <c r="B47" s="9"/>
      <c r="C47" s="9"/>
      <c r="D47" s="9"/>
      <c r="E47" s="10"/>
      <c r="F47" s="9"/>
      <c r="G47" s="9"/>
      <c r="H47" s="9"/>
      <c r="I47" s="9"/>
      <c r="J47" s="9"/>
      <c r="K47" s="9"/>
      <c r="L47" s="9"/>
      <c r="M47" s="9"/>
      <c r="N47" s="9"/>
    </row>
    <row r="48" spans="1:14" ht="17.25">
      <c r="A48" s="5" t="s">
        <v>17</v>
      </c>
      <c r="B48" s="9"/>
      <c r="C48" s="9"/>
      <c r="D48" s="9"/>
      <c r="E48" s="10"/>
      <c r="F48" s="9"/>
      <c r="G48" s="9"/>
      <c r="H48" s="9"/>
      <c r="I48" s="9"/>
      <c r="J48" s="9"/>
      <c r="K48" s="9"/>
      <c r="L48" s="9"/>
      <c r="M48" s="9"/>
      <c r="N48" s="9"/>
    </row>
    <row r="49" spans="1:14" ht="17.25">
      <c r="A49" s="5" t="s">
        <v>18</v>
      </c>
      <c r="B49" s="9"/>
      <c r="C49" s="9"/>
      <c r="D49" s="9"/>
      <c r="E49" s="10"/>
      <c r="F49" s="9"/>
      <c r="G49" s="9"/>
      <c r="H49" s="9"/>
      <c r="I49" s="9"/>
      <c r="J49" s="9"/>
      <c r="K49" s="9"/>
      <c r="L49" s="9"/>
      <c r="M49" s="9"/>
      <c r="N49" s="9"/>
    </row>
    <row r="50" spans="1:14" ht="17.25">
      <c r="A50" s="5" t="s">
        <v>19</v>
      </c>
      <c r="B50" s="9"/>
      <c r="C50" s="9"/>
      <c r="D50" s="9"/>
      <c r="E50" s="10"/>
      <c r="F50" s="9"/>
      <c r="G50" s="9"/>
      <c r="H50" s="9"/>
      <c r="I50" s="9"/>
      <c r="J50" s="9"/>
      <c r="K50" s="9"/>
      <c r="L50" s="9"/>
      <c r="M50" s="9"/>
      <c r="N50" s="9"/>
    </row>
    <row r="51" spans="1:14" ht="17.25">
      <c r="A51" s="5" t="s">
        <v>20</v>
      </c>
      <c r="B51" s="9"/>
      <c r="C51" s="9"/>
      <c r="D51" s="9"/>
      <c r="E51" s="10"/>
      <c r="F51" s="9"/>
      <c r="G51" s="9"/>
      <c r="H51" s="9"/>
      <c r="I51" s="9"/>
      <c r="J51" s="9"/>
      <c r="K51" s="9"/>
      <c r="L51" s="9"/>
      <c r="M51" s="9"/>
      <c r="N51" s="9"/>
    </row>
    <row r="52" spans="1:14" ht="30">
      <c r="A52" s="7" t="s">
        <v>86</v>
      </c>
      <c r="B52" s="7"/>
      <c r="C52" s="7"/>
      <c r="D52" s="7"/>
      <c r="E52" s="7"/>
      <c r="F52" s="7"/>
      <c r="G52" s="7"/>
      <c r="H52" s="7"/>
      <c r="I52" s="7"/>
      <c r="J52" s="7"/>
      <c r="K52" s="7"/>
      <c r="L52" s="7"/>
      <c r="M52" s="7"/>
      <c r="N52" s="7"/>
    </row>
    <row r="53" spans="1:14" ht="31.5" customHeight="1">
      <c r="A53" s="7" t="s">
        <v>87</v>
      </c>
      <c r="B53" s="7"/>
      <c r="C53" s="7"/>
      <c r="D53" s="7"/>
      <c r="E53" s="7"/>
      <c r="F53" s="7"/>
      <c r="G53" s="7"/>
      <c r="H53" s="7"/>
      <c r="I53" s="7"/>
      <c r="J53" s="7"/>
      <c r="K53" s="7"/>
      <c r="L53" s="7"/>
      <c r="M53" s="7"/>
      <c r="N53" s="7"/>
    </row>
    <row r="55" spans="1:14">
      <c r="A55" s="59" t="s">
        <v>62</v>
      </c>
      <c r="B55" s="59"/>
      <c r="C55" s="59"/>
      <c r="D55" s="59"/>
      <c r="E55" s="59"/>
      <c r="F55" s="59"/>
      <c r="G55" s="59"/>
      <c r="H55" s="59"/>
      <c r="I55" s="59"/>
      <c r="J55" s="59"/>
      <c r="K55" s="59"/>
      <c r="L55" s="59"/>
      <c r="M55" s="59"/>
      <c r="N55" s="59"/>
    </row>
    <row r="56" spans="1:14" ht="42.75">
      <c r="A56" s="8" t="s">
        <v>0</v>
      </c>
      <c r="B56" s="8" t="s">
        <v>65</v>
      </c>
      <c r="C56" s="8" t="s">
        <v>66</v>
      </c>
      <c r="D56" s="8" t="s">
        <v>67</v>
      </c>
      <c r="E56" s="8" t="s">
        <v>68</v>
      </c>
      <c r="F56" s="8" t="s">
        <v>69</v>
      </c>
      <c r="G56" s="8" t="s">
        <v>70</v>
      </c>
      <c r="H56" s="8" t="s">
        <v>71</v>
      </c>
      <c r="I56" s="8" t="s">
        <v>72</v>
      </c>
      <c r="J56" s="8" t="s">
        <v>73</v>
      </c>
      <c r="K56" s="8" t="s">
        <v>74</v>
      </c>
      <c r="L56" s="8" t="s">
        <v>75</v>
      </c>
      <c r="M56" s="8" t="s">
        <v>76</v>
      </c>
      <c r="N56" s="8" t="s">
        <v>77</v>
      </c>
    </row>
    <row r="57" spans="1:14" ht="17.25">
      <c r="A57" s="5" t="s">
        <v>21</v>
      </c>
      <c r="B57" s="9"/>
      <c r="C57" s="9"/>
      <c r="D57" s="9"/>
      <c r="E57" s="10"/>
      <c r="F57" s="9"/>
      <c r="G57" s="9"/>
      <c r="H57" s="9"/>
      <c r="I57" s="9"/>
      <c r="J57" s="9"/>
      <c r="K57" s="9"/>
      <c r="L57" s="9"/>
      <c r="M57" s="9"/>
      <c r="N57" s="9"/>
    </row>
    <row r="58" spans="1:14" ht="17.25">
      <c r="A58" s="5" t="s">
        <v>22</v>
      </c>
      <c r="B58" s="9"/>
      <c r="C58" s="9"/>
      <c r="D58" s="9"/>
      <c r="E58" s="10"/>
      <c r="F58" s="9"/>
      <c r="G58" s="9"/>
      <c r="H58" s="9"/>
      <c r="I58" s="9"/>
      <c r="J58" s="9"/>
      <c r="K58" s="9"/>
      <c r="L58" s="9"/>
      <c r="M58" s="9"/>
      <c r="N58" s="9"/>
    </row>
    <row r="59" spans="1:14" ht="17.25">
      <c r="A59" s="5" t="s">
        <v>23</v>
      </c>
      <c r="B59" s="9"/>
      <c r="C59" s="9"/>
      <c r="D59" s="9"/>
      <c r="E59" s="10"/>
      <c r="F59" s="9"/>
      <c r="G59" s="9"/>
      <c r="H59" s="9"/>
      <c r="I59" s="9"/>
      <c r="J59" s="9"/>
      <c r="K59" s="9"/>
      <c r="L59" s="9"/>
      <c r="M59" s="9"/>
      <c r="N59" s="9"/>
    </row>
    <row r="60" spans="1:14" ht="17.25">
      <c r="A60" s="5" t="s">
        <v>78</v>
      </c>
      <c r="B60" s="9"/>
      <c r="C60" s="9"/>
      <c r="D60" s="9"/>
      <c r="E60" s="10"/>
      <c r="F60" s="9"/>
      <c r="G60" s="9"/>
      <c r="H60" s="9"/>
      <c r="I60" s="9"/>
      <c r="J60" s="9"/>
      <c r="K60" s="9"/>
      <c r="L60" s="9"/>
      <c r="M60" s="9"/>
      <c r="N60" s="9"/>
    </row>
    <row r="61" spans="1:14" ht="17.25">
      <c r="A61" s="5" t="s">
        <v>79</v>
      </c>
      <c r="B61" s="9"/>
      <c r="C61" s="9"/>
      <c r="D61" s="9"/>
      <c r="E61" s="10"/>
      <c r="F61" s="9"/>
      <c r="G61" s="9"/>
      <c r="H61" s="9"/>
      <c r="I61" s="9"/>
      <c r="J61" s="9"/>
      <c r="K61" s="9"/>
      <c r="L61" s="9"/>
      <c r="M61" s="9"/>
      <c r="N61" s="9"/>
    </row>
    <row r="62" spans="1:14" ht="17.25">
      <c r="A62" s="5" t="s">
        <v>80</v>
      </c>
      <c r="B62" s="9"/>
      <c r="C62" s="9"/>
      <c r="D62" s="9"/>
      <c r="E62" s="10"/>
      <c r="F62" s="9"/>
      <c r="G62" s="9"/>
      <c r="H62" s="9"/>
      <c r="I62" s="9"/>
      <c r="J62" s="9"/>
      <c r="K62" s="9"/>
      <c r="L62" s="9"/>
      <c r="M62" s="9"/>
      <c r="N62" s="9"/>
    </row>
    <row r="63" spans="1:14" ht="17.25">
      <c r="A63" s="5" t="s">
        <v>24</v>
      </c>
      <c r="B63" s="9"/>
      <c r="C63" s="9"/>
      <c r="D63" s="9"/>
      <c r="E63" s="10"/>
      <c r="F63" s="9"/>
      <c r="G63" s="9"/>
      <c r="H63" s="9"/>
      <c r="I63" s="9"/>
      <c r="J63" s="9"/>
      <c r="K63" s="9"/>
      <c r="L63" s="9"/>
      <c r="M63" s="9"/>
      <c r="N63" s="9"/>
    </row>
    <row r="64" spans="1:14" ht="17.25">
      <c r="A64" s="6" t="s">
        <v>81</v>
      </c>
      <c r="B64" s="9"/>
      <c r="C64" s="9"/>
      <c r="D64" s="9"/>
      <c r="E64" s="10"/>
      <c r="F64" s="9"/>
      <c r="G64" s="9"/>
      <c r="H64" s="9"/>
      <c r="I64" s="9"/>
      <c r="J64" s="9"/>
      <c r="K64" s="9"/>
      <c r="L64" s="9"/>
      <c r="M64" s="9"/>
      <c r="N64" s="9"/>
    </row>
    <row r="65" spans="1:14" ht="17.25">
      <c r="A65" s="6" t="s">
        <v>82</v>
      </c>
      <c r="B65" s="9"/>
      <c r="C65" s="9"/>
      <c r="D65" s="9"/>
      <c r="E65" s="10"/>
      <c r="F65" s="9"/>
      <c r="G65" s="9"/>
      <c r="H65" s="9"/>
      <c r="I65" s="9"/>
      <c r="J65" s="9"/>
      <c r="K65" s="9"/>
      <c r="L65" s="9"/>
      <c r="M65" s="9"/>
      <c r="N65" s="9"/>
    </row>
    <row r="66" spans="1:14" ht="17.25">
      <c r="A66" s="6" t="s">
        <v>83</v>
      </c>
      <c r="B66" s="9"/>
      <c r="C66" s="9"/>
      <c r="D66" s="9"/>
      <c r="E66" s="10"/>
      <c r="F66" s="9"/>
      <c r="G66" s="9"/>
      <c r="H66" s="9"/>
      <c r="I66" s="9"/>
      <c r="J66" s="9"/>
      <c r="K66" s="9"/>
      <c r="L66" s="9"/>
      <c r="M66" s="9"/>
      <c r="N66" s="9"/>
    </row>
    <row r="67" spans="1:14" ht="17.25">
      <c r="A67" s="6" t="s">
        <v>25</v>
      </c>
      <c r="B67" s="9"/>
      <c r="C67" s="9"/>
      <c r="D67" s="9"/>
      <c r="E67" s="10"/>
      <c r="F67" s="9"/>
      <c r="G67" s="9"/>
      <c r="H67" s="9"/>
      <c r="I67" s="9"/>
      <c r="J67" s="9"/>
      <c r="K67" s="9"/>
      <c r="L67" s="9"/>
      <c r="M67" s="9"/>
      <c r="N67" s="9"/>
    </row>
    <row r="68" spans="1:14">
      <c r="A68" s="7" t="s">
        <v>84</v>
      </c>
      <c r="B68" s="7"/>
      <c r="C68" s="7"/>
      <c r="D68" s="7"/>
      <c r="E68" s="7"/>
      <c r="F68" s="7"/>
      <c r="G68" s="7"/>
      <c r="H68" s="7"/>
      <c r="I68" s="7"/>
      <c r="J68" s="7"/>
      <c r="K68" s="7"/>
      <c r="L68" s="7"/>
      <c r="M68" s="7"/>
      <c r="N68" s="7"/>
    </row>
    <row r="69" spans="1:14" ht="17.25">
      <c r="A69" s="6" t="s">
        <v>15</v>
      </c>
      <c r="B69" s="9"/>
      <c r="C69" s="9"/>
      <c r="D69" s="9"/>
      <c r="E69" s="10"/>
      <c r="F69" s="9"/>
      <c r="G69" s="9"/>
      <c r="H69" s="9"/>
      <c r="I69" s="9"/>
      <c r="J69" s="9"/>
      <c r="K69" s="9"/>
      <c r="L69" s="9"/>
      <c r="M69" s="9"/>
      <c r="N69" s="9"/>
    </row>
    <row r="70" spans="1:14" ht="17.25">
      <c r="A70" s="6" t="s">
        <v>60</v>
      </c>
      <c r="B70" s="9"/>
      <c r="C70" s="9"/>
      <c r="D70" s="9"/>
      <c r="E70" s="10"/>
      <c r="F70" s="9"/>
      <c r="G70" s="9"/>
      <c r="H70" s="9"/>
      <c r="I70" s="9"/>
      <c r="J70" s="9"/>
      <c r="K70" s="9"/>
      <c r="L70" s="9"/>
      <c r="M70" s="9"/>
      <c r="N70" s="9"/>
    </row>
    <row r="71" spans="1:14" ht="17.25">
      <c r="A71" s="6" t="s">
        <v>61</v>
      </c>
      <c r="B71" s="9"/>
      <c r="C71" s="9"/>
      <c r="D71" s="9"/>
      <c r="E71" s="10"/>
      <c r="F71" s="9"/>
      <c r="G71" s="9"/>
      <c r="H71" s="9"/>
      <c r="I71" s="9"/>
      <c r="J71" s="9"/>
      <c r="K71" s="9"/>
      <c r="L71" s="9"/>
      <c r="M71" s="9"/>
      <c r="N71" s="9"/>
    </row>
    <row r="72" spans="1:14" ht="17.25">
      <c r="A72" s="5" t="s">
        <v>85</v>
      </c>
      <c r="B72" s="9"/>
      <c r="C72" s="9"/>
      <c r="D72" s="9"/>
      <c r="E72" s="10"/>
      <c r="F72" s="9"/>
      <c r="G72" s="9"/>
      <c r="H72" s="9"/>
      <c r="I72" s="9"/>
      <c r="J72" s="9"/>
      <c r="K72" s="9"/>
      <c r="L72" s="9"/>
      <c r="M72" s="9"/>
      <c r="N72" s="9"/>
    </row>
    <row r="73" spans="1:14" ht="17.25">
      <c r="A73" s="5" t="s">
        <v>16</v>
      </c>
      <c r="B73" s="9"/>
      <c r="C73" s="9"/>
      <c r="D73" s="9"/>
      <c r="E73" s="10"/>
      <c r="F73" s="9"/>
      <c r="G73" s="9"/>
      <c r="H73" s="9"/>
      <c r="I73" s="9"/>
      <c r="J73" s="9"/>
      <c r="K73" s="9"/>
      <c r="L73" s="9"/>
      <c r="M73" s="9"/>
      <c r="N73" s="9"/>
    </row>
    <row r="74" spans="1:14" ht="17.25">
      <c r="A74" s="5" t="s">
        <v>17</v>
      </c>
      <c r="B74" s="9"/>
      <c r="C74" s="9"/>
      <c r="D74" s="9"/>
      <c r="E74" s="10"/>
      <c r="F74" s="9"/>
      <c r="G74" s="9"/>
      <c r="H74" s="9"/>
      <c r="I74" s="9"/>
      <c r="J74" s="9"/>
      <c r="K74" s="9"/>
      <c r="L74" s="9"/>
      <c r="M74" s="9"/>
      <c r="N74" s="9"/>
    </row>
    <row r="75" spans="1:14" ht="17.25">
      <c r="A75" s="5" t="s">
        <v>18</v>
      </c>
      <c r="B75" s="9"/>
      <c r="C75" s="9"/>
      <c r="D75" s="9"/>
      <c r="E75" s="10"/>
      <c r="F75" s="9"/>
      <c r="G75" s="9"/>
      <c r="H75" s="9"/>
      <c r="I75" s="9"/>
      <c r="J75" s="9"/>
      <c r="K75" s="9"/>
      <c r="L75" s="9"/>
      <c r="M75" s="9"/>
      <c r="N75" s="9"/>
    </row>
    <row r="76" spans="1:14" ht="17.25">
      <c r="A76" s="5" t="s">
        <v>19</v>
      </c>
      <c r="B76" s="9"/>
      <c r="C76" s="9"/>
      <c r="D76" s="9"/>
      <c r="E76" s="10"/>
      <c r="F76" s="9"/>
      <c r="G76" s="9"/>
      <c r="H76" s="9"/>
      <c r="I76" s="9"/>
      <c r="J76" s="9"/>
      <c r="K76" s="9"/>
      <c r="L76" s="9"/>
      <c r="M76" s="9"/>
      <c r="N76" s="9"/>
    </row>
    <row r="77" spans="1:14" ht="17.25">
      <c r="A77" s="5" t="s">
        <v>20</v>
      </c>
      <c r="B77" s="9"/>
      <c r="C77" s="9"/>
      <c r="D77" s="9"/>
      <c r="E77" s="10"/>
      <c r="F77" s="9"/>
      <c r="G77" s="9"/>
      <c r="H77" s="9"/>
      <c r="I77" s="9"/>
      <c r="J77" s="9"/>
      <c r="K77" s="9"/>
      <c r="L77" s="9"/>
      <c r="M77" s="9"/>
      <c r="N77" s="9"/>
    </row>
    <row r="78" spans="1:14" ht="30">
      <c r="A78" s="7" t="s">
        <v>86</v>
      </c>
      <c r="B78" s="7"/>
      <c r="C78" s="7"/>
      <c r="D78" s="7"/>
      <c r="E78" s="7"/>
      <c r="F78" s="7"/>
      <c r="G78" s="7"/>
      <c r="H78" s="7"/>
      <c r="I78" s="7"/>
      <c r="J78" s="7"/>
      <c r="K78" s="7"/>
      <c r="L78" s="7"/>
      <c r="M78" s="7"/>
      <c r="N78" s="7"/>
    </row>
    <row r="79" spans="1:14" ht="36.75" customHeight="1">
      <c r="A79" s="7" t="s">
        <v>87</v>
      </c>
      <c r="B79" s="7"/>
      <c r="C79" s="7"/>
      <c r="D79" s="7"/>
      <c r="E79" s="7"/>
      <c r="F79" s="7"/>
      <c r="G79" s="7"/>
      <c r="H79" s="7"/>
      <c r="I79" s="7"/>
      <c r="J79" s="7"/>
      <c r="K79" s="7"/>
      <c r="L79" s="7"/>
      <c r="M79" s="7"/>
      <c r="N79" s="7"/>
    </row>
  </sheetData>
  <mergeCells count="4">
    <mergeCell ref="A29:N29"/>
    <mergeCell ref="A55:N55"/>
    <mergeCell ref="A1:N1"/>
    <mergeCell ref="A2:Q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V16"/>
  <sheetViews>
    <sheetView topLeftCell="AA1" zoomScale="85" zoomScaleNormal="85" workbookViewId="0">
      <selection activeCell="AS6" sqref="AS6"/>
    </sheetView>
  </sheetViews>
  <sheetFormatPr defaultRowHeight="15"/>
  <cols>
    <col min="1" max="1" width="14" style="53" customWidth="1"/>
    <col min="2" max="2" width="22.5703125" style="53" customWidth="1"/>
    <col min="3" max="6" width="23.140625" style="53" customWidth="1"/>
    <col min="7" max="93" width="15.85546875" style="53" customWidth="1"/>
    <col min="94" max="94" width="29.140625" style="53" customWidth="1"/>
    <col min="95" max="96" width="16.28515625" style="53" customWidth="1"/>
    <col min="97" max="97" width="11" style="53" bestFit="1" customWidth="1"/>
    <col min="98" max="98" width="9.85546875" style="53" bestFit="1" customWidth="1"/>
    <col min="99" max="99" width="6.5703125" style="53" bestFit="1" customWidth="1"/>
    <col min="100" max="100" width="11" style="53" bestFit="1" customWidth="1"/>
    <col min="101" max="101" width="9.85546875" style="53" bestFit="1" customWidth="1"/>
    <col min="102" max="102" width="6.5703125" style="53" bestFit="1" customWidth="1"/>
    <col min="103" max="103" width="11" style="53" bestFit="1" customWidth="1"/>
    <col min="104" max="104" width="9.85546875" style="53" bestFit="1" customWidth="1"/>
    <col min="105" max="105" width="6.5703125" style="53" bestFit="1" customWidth="1"/>
    <col min="106" max="106" width="11" style="53" bestFit="1" customWidth="1"/>
    <col min="107" max="107" width="9.85546875" style="53" bestFit="1" customWidth="1"/>
    <col min="108" max="108" width="6.5703125" style="53" bestFit="1" customWidth="1"/>
    <col min="109" max="16384" width="9.140625" style="53"/>
  </cols>
  <sheetData>
    <row r="1" spans="1:100" customFormat="1" ht="70.5" customHeight="1">
      <c r="A1" s="130" t="s">
        <v>141</v>
      </c>
      <c r="B1" s="130"/>
      <c r="C1" s="130"/>
      <c r="D1" s="130"/>
      <c r="E1" s="130"/>
      <c r="F1" s="130"/>
      <c r="G1" s="130"/>
      <c r="H1" s="130"/>
      <c r="I1" s="130"/>
      <c r="J1" s="130"/>
      <c r="K1" s="130"/>
      <c r="L1" s="130"/>
      <c r="M1" s="130"/>
      <c r="N1" s="130"/>
      <c r="O1" s="130"/>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3"/>
      <c r="CO1" s="53"/>
      <c r="CP1" s="53"/>
      <c r="CQ1" s="53"/>
      <c r="CR1" s="53"/>
      <c r="CS1" s="53"/>
      <c r="CT1" s="53"/>
      <c r="CU1" s="53"/>
      <c r="CV1" s="53"/>
    </row>
    <row r="2" spans="1:100" customFormat="1" ht="21.75" customHeight="1">
      <c r="A2" s="136" t="s">
        <v>114</v>
      </c>
      <c r="B2" s="137"/>
      <c r="C2" s="137"/>
      <c r="D2" s="137"/>
      <c r="E2" s="137"/>
      <c r="F2" s="137"/>
      <c r="G2" s="137"/>
      <c r="H2" s="137"/>
      <c r="I2" s="137"/>
      <c r="J2" s="137"/>
      <c r="K2" s="137"/>
      <c r="L2" s="137"/>
      <c r="M2" s="137"/>
      <c r="N2" s="137"/>
      <c r="O2" s="137"/>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row>
    <row r="3" spans="1:100" customFormat="1" ht="45" customHeight="1">
      <c r="A3" s="133" t="s">
        <v>115</v>
      </c>
      <c r="B3" s="133" t="s">
        <v>142</v>
      </c>
      <c r="C3" s="133" t="s">
        <v>143</v>
      </c>
      <c r="D3" s="138" t="s">
        <v>117</v>
      </c>
      <c r="E3" s="139"/>
      <c r="F3" s="140"/>
      <c r="G3" s="135" t="s">
        <v>144</v>
      </c>
      <c r="H3" s="135"/>
      <c r="I3" s="135"/>
      <c r="J3" s="135" t="s">
        <v>145</v>
      </c>
      <c r="K3" s="135"/>
      <c r="L3" s="135"/>
      <c r="M3" s="135" t="s">
        <v>146</v>
      </c>
      <c r="N3" s="135"/>
      <c r="O3" s="135"/>
      <c r="P3" s="135" t="s">
        <v>147</v>
      </c>
      <c r="Q3" s="135"/>
      <c r="R3" s="135"/>
      <c r="S3" s="135" t="s">
        <v>148</v>
      </c>
      <c r="T3" s="135"/>
      <c r="U3" s="135"/>
      <c r="V3" s="135" t="s">
        <v>149</v>
      </c>
      <c r="W3" s="135"/>
      <c r="X3" s="135"/>
      <c r="Y3" s="135" t="s">
        <v>150</v>
      </c>
      <c r="Z3" s="135"/>
      <c r="AA3" s="135"/>
      <c r="AB3" s="135" t="s">
        <v>151</v>
      </c>
      <c r="AC3" s="135"/>
      <c r="AD3" s="135"/>
      <c r="AE3" s="135" t="s">
        <v>152</v>
      </c>
      <c r="AF3" s="135"/>
      <c r="AG3" s="135"/>
      <c r="AH3" s="135" t="s">
        <v>153</v>
      </c>
      <c r="AI3" s="135"/>
      <c r="AJ3" s="135"/>
      <c r="AK3" s="135" t="s">
        <v>154</v>
      </c>
      <c r="AL3" s="135"/>
      <c r="AM3" s="135"/>
      <c r="AN3" s="135" t="s">
        <v>155</v>
      </c>
      <c r="AO3" s="135"/>
      <c r="AP3" s="135"/>
      <c r="AQ3" s="135" t="s">
        <v>156</v>
      </c>
      <c r="AR3" s="135"/>
      <c r="AS3" s="135"/>
      <c r="AT3" s="135" t="s">
        <v>157</v>
      </c>
      <c r="AU3" s="135"/>
      <c r="AV3" s="135"/>
      <c r="AW3" s="135" t="s">
        <v>158</v>
      </c>
      <c r="AX3" s="135"/>
      <c r="AY3" s="135"/>
      <c r="AZ3" s="135" t="s">
        <v>159</v>
      </c>
      <c r="BA3" s="135"/>
      <c r="BB3" s="135"/>
      <c r="BC3" s="135" t="s">
        <v>160</v>
      </c>
      <c r="BD3" s="135"/>
      <c r="BE3" s="135"/>
      <c r="BF3" s="135" t="s">
        <v>161</v>
      </c>
      <c r="BG3" s="135"/>
      <c r="BH3" s="135"/>
      <c r="BI3" s="135" t="s">
        <v>162</v>
      </c>
      <c r="BJ3" s="135"/>
      <c r="BK3" s="135"/>
      <c r="BL3" s="135" t="s">
        <v>163</v>
      </c>
      <c r="BM3" s="135"/>
      <c r="BN3" s="135"/>
      <c r="BO3" s="135" t="s">
        <v>164</v>
      </c>
      <c r="BP3" s="135"/>
      <c r="BQ3" s="135"/>
      <c r="BR3" s="135" t="s">
        <v>165</v>
      </c>
      <c r="BS3" s="135"/>
      <c r="BT3" s="135"/>
      <c r="BU3" s="135" t="s">
        <v>166</v>
      </c>
      <c r="BV3" s="135"/>
      <c r="BW3" s="135"/>
      <c r="BX3" s="135" t="s">
        <v>167</v>
      </c>
      <c r="BY3" s="135"/>
      <c r="BZ3" s="135"/>
      <c r="CA3" s="135" t="s">
        <v>168</v>
      </c>
      <c r="CB3" s="135"/>
      <c r="CC3" s="135"/>
      <c r="CD3" s="135" t="s">
        <v>169</v>
      </c>
      <c r="CE3" s="135"/>
      <c r="CF3" s="135"/>
      <c r="CG3" s="135" t="s">
        <v>170</v>
      </c>
      <c r="CH3" s="135"/>
      <c r="CI3" s="135"/>
      <c r="CJ3" s="135" t="s">
        <v>171</v>
      </c>
      <c r="CK3" s="135"/>
      <c r="CL3" s="135"/>
    </row>
    <row r="4" spans="1:100" customFormat="1" ht="60" customHeight="1">
      <c r="A4" s="134"/>
      <c r="B4" s="134"/>
      <c r="C4" s="134"/>
      <c r="D4" s="55" t="s">
        <v>172</v>
      </c>
      <c r="E4" s="55" t="s">
        <v>173</v>
      </c>
      <c r="F4" s="55" t="s">
        <v>174</v>
      </c>
      <c r="G4" s="55" t="s">
        <v>172</v>
      </c>
      <c r="H4" s="55" t="s">
        <v>173</v>
      </c>
      <c r="I4" s="55" t="s">
        <v>174</v>
      </c>
      <c r="J4" s="55" t="s">
        <v>172</v>
      </c>
      <c r="K4" s="55" t="s">
        <v>173</v>
      </c>
      <c r="L4" s="55" t="s">
        <v>174</v>
      </c>
      <c r="M4" s="55" t="s">
        <v>172</v>
      </c>
      <c r="N4" s="55" t="s">
        <v>173</v>
      </c>
      <c r="O4" s="55" t="s">
        <v>174</v>
      </c>
      <c r="P4" s="55" t="s">
        <v>172</v>
      </c>
      <c r="Q4" s="55" t="s">
        <v>173</v>
      </c>
      <c r="R4" s="55" t="s">
        <v>174</v>
      </c>
      <c r="S4" s="55" t="s">
        <v>172</v>
      </c>
      <c r="T4" s="55" t="s">
        <v>173</v>
      </c>
      <c r="U4" s="55" t="s">
        <v>174</v>
      </c>
      <c r="V4" s="55" t="s">
        <v>172</v>
      </c>
      <c r="W4" s="55" t="s">
        <v>173</v>
      </c>
      <c r="X4" s="55" t="s">
        <v>174</v>
      </c>
      <c r="Y4" s="55" t="s">
        <v>172</v>
      </c>
      <c r="Z4" s="55" t="s">
        <v>173</v>
      </c>
      <c r="AA4" s="55" t="s">
        <v>174</v>
      </c>
      <c r="AB4" s="55" t="s">
        <v>172</v>
      </c>
      <c r="AC4" s="55" t="s">
        <v>173</v>
      </c>
      <c r="AD4" s="55" t="s">
        <v>174</v>
      </c>
      <c r="AE4" s="55" t="s">
        <v>172</v>
      </c>
      <c r="AF4" s="55" t="s">
        <v>173</v>
      </c>
      <c r="AG4" s="55" t="s">
        <v>174</v>
      </c>
      <c r="AH4" s="55" t="s">
        <v>172</v>
      </c>
      <c r="AI4" s="55" t="s">
        <v>173</v>
      </c>
      <c r="AJ4" s="55" t="s">
        <v>174</v>
      </c>
      <c r="AK4" s="55" t="s">
        <v>172</v>
      </c>
      <c r="AL4" s="55" t="s">
        <v>173</v>
      </c>
      <c r="AM4" s="55" t="s">
        <v>174</v>
      </c>
      <c r="AN4" s="55" t="s">
        <v>172</v>
      </c>
      <c r="AO4" s="55" t="s">
        <v>173</v>
      </c>
      <c r="AP4" s="55" t="s">
        <v>174</v>
      </c>
      <c r="AQ4" s="55" t="s">
        <v>172</v>
      </c>
      <c r="AR4" s="55" t="s">
        <v>173</v>
      </c>
      <c r="AS4" s="55" t="s">
        <v>174</v>
      </c>
      <c r="AT4" s="55" t="s">
        <v>172</v>
      </c>
      <c r="AU4" s="55" t="s">
        <v>173</v>
      </c>
      <c r="AV4" s="55" t="s">
        <v>174</v>
      </c>
      <c r="AW4" s="55" t="s">
        <v>172</v>
      </c>
      <c r="AX4" s="55" t="s">
        <v>173</v>
      </c>
      <c r="AY4" s="55" t="s">
        <v>174</v>
      </c>
      <c r="AZ4" s="55" t="s">
        <v>172</v>
      </c>
      <c r="BA4" s="55" t="s">
        <v>173</v>
      </c>
      <c r="BB4" s="55" t="s">
        <v>174</v>
      </c>
      <c r="BC4" s="55" t="s">
        <v>172</v>
      </c>
      <c r="BD4" s="55" t="s">
        <v>173</v>
      </c>
      <c r="BE4" s="55" t="s">
        <v>174</v>
      </c>
      <c r="BF4" s="55" t="s">
        <v>172</v>
      </c>
      <c r="BG4" s="55" t="s">
        <v>173</v>
      </c>
      <c r="BH4" s="55" t="s">
        <v>174</v>
      </c>
      <c r="BI4" s="55" t="s">
        <v>172</v>
      </c>
      <c r="BJ4" s="55" t="s">
        <v>173</v>
      </c>
      <c r="BK4" s="55" t="s">
        <v>174</v>
      </c>
      <c r="BL4" s="55" t="s">
        <v>172</v>
      </c>
      <c r="BM4" s="55" t="s">
        <v>173</v>
      </c>
      <c r="BN4" s="55" t="s">
        <v>174</v>
      </c>
      <c r="BO4" s="55" t="s">
        <v>172</v>
      </c>
      <c r="BP4" s="55" t="s">
        <v>173</v>
      </c>
      <c r="BQ4" s="55" t="s">
        <v>174</v>
      </c>
      <c r="BR4" s="55" t="s">
        <v>172</v>
      </c>
      <c r="BS4" s="55" t="s">
        <v>173</v>
      </c>
      <c r="BT4" s="55" t="s">
        <v>174</v>
      </c>
      <c r="BU4" s="55" t="s">
        <v>172</v>
      </c>
      <c r="BV4" s="55" t="s">
        <v>173</v>
      </c>
      <c r="BW4" s="55" t="s">
        <v>174</v>
      </c>
      <c r="BX4" s="55" t="s">
        <v>172</v>
      </c>
      <c r="BY4" s="55" t="s">
        <v>173</v>
      </c>
      <c r="BZ4" s="55" t="s">
        <v>174</v>
      </c>
      <c r="CA4" s="55" t="s">
        <v>172</v>
      </c>
      <c r="CB4" s="55" t="s">
        <v>173</v>
      </c>
      <c r="CC4" s="55" t="s">
        <v>174</v>
      </c>
      <c r="CD4" s="55" t="s">
        <v>172</v>
      </c>
      <c r="CE4" s="55" t="s">
        <v>173</v>
      </c>
      <c r="CF4" s="55" t="s">
        <v>174</v>
      </c>
      <c r="CG4" s="55" t="s">
        <v>172</v>
      </c>
      <c r="CH4" s="55" t="s">
        <v>173</v>
      </c>
      <c r="CI4" s="55" t="s">
        <v>174</v>
      </c>
      <c r="CJ4" s="55" t="s">
        <v>172</v>
      </c>
      <c r="CK4" s="55" t="s">
        <v>173</v>
      </c>
      <c r="CL4" s="55" t="s">
        <v>174</v>
      </c>
    </row>
    <row r="5" spans="1:100" customFormat="1" ht="23.25" customHeight="1">
      <c r="A5" s="48" t="s">
        <v>124</v>
      </c>
      <c r="B5" s="48"/>
      <c r="C5" s="48"/>
      <c r="D5" s="48"/>
      <c r="E5" s="48"/>
      <c r="F5" s="48"/>
      <c r="G5" s="48"/>
      <c r="H5" s="48"/>
      <c r="I5" s="48"/>
      <c r="J5" s="48"/>
      <c r="K5" s="48"/>
      <c r="L5" s="48"/>
      <c r="M5" s="48"/>
      <c r="N5" s="48"/>
      <c r="O5" s="1"/>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1"/>
    </row>
    <row r="6" spans="1:100" customFormat="1" ht="23.25" customHeight="1">
      <c r="A6" s="48" t="s">
        <v>125</v>
      </c>
      <c r="B6" s="48"/>
      <c r="C6" s="48"/>
      <c r="D6" s="48"/>
      <c r="E6" s="48"/>
      <c r="F6" s="48"/>
      <c r="G6" s="48"/>
      <c r="H6" s="48"/>
      <c r="I6" s="48"/>
      <c r="J6" s="48"/>
      <c r="K6" s="48"/>
      <c r="L6" s="48"/>
      <c r="M6" s="48"/>
      <c r="N6" s="48"/>
      <c r="O6" s="1"/>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1"/>
    </row>
    <row r="7" spans="1:100" customFormat="1" ht="23.25" customHeight="1">
      <c r="A7" s="48" t="s">
        <v>126</v>
      </c>
      <c r="B7" s="48"/>
      <c r="C7" s="49"/>
      <c r="D7" s="49"/>
      <c r="E7" s="49"/>
      <c r="F7" s="49"/>
      <c r="G7" s="49"/>
      <c r="H7" s="49"/>
      <c r="I7" s="49"/>
      <c r="J7" s="49"/>
      <c r="K7" s="49"/>
      <c r="L7" s="49"/>
      <c r="M7" s="49"/>
      <c r="N7" s="49"/>
      <c r="O7" s="1"/>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1"/>
    </row>
    <row r="8" spans="1:100" customFormat="1" ht="23.25" customHeight="1">
      <c r="A8" s="48" t="s">
        <v>127</v>
      </c>
      <c r="B8" s="48"/>
      <c r="C8" s="49"/>
      <c r="D8" s="49"/>
      <c r="E8" s="49"/>
      <c r="F8" s="49"/>
      <c r="G8" s="49"/>
      <c r="H8" s="49"/>
      <c r="I8" s="49"/>
      <c r="J8" s="49"/>
      <c r="K8" s="49"/>
      <c r="L8" s="49"/>
      <c r="M8" s="49"/>
      <c r="N8" s="49"/>
      <c r="O8" s="1"/>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1"/>
    </row>
    <row r="9" spans="1:100" customFormat="1" ht="23.25" customHeight="1">
      <c r="A9" s="48" t="s">
        <v>128</v>
      </c>
      <c r="B9" s="48"/>
      <c r="C9" s="49"/>
      <c r="D9" s="49"/>
      <c r="E9" s="49"/>
      <c r="F9" s="49"/>
      <c r="G9" s="49"/>
      <c r="H9" s="49"/>
      <c r="I9" s="49"/>
      <c r="J9" s="49"/>
      <c r="K9" s="49"/>
      <c r="L9" s="49"/>
      <c r="M9" s="49"/>
      <c r="N9" s="49"/>
      <c r="O9" s="1"/>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1"/>
    </row>
    <row r="10" spans="1:100" customFormat="1" ht="64.5" customHeight="1">
      <c r="A10" s="141" t="s">
        <v>175</v>
      </c>
      <c r="B10" s="142"/>
      <c r="C10" s="142"/>
      <c r="D10" s="142"/>
      <c r="E10" s="142"/>
      <c r="F10" s="142"/>
      <c r="G10" s="142"/>
      <c r="H10" s="142"/>
      <c r="I10" s="142"/>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row>
    <row r="15" spans="1:100" ht="21.75" customHeight="1"/>
    <row r="16" spans="1:100" ht="23.25" customHeight="1"/>
  </sheetData>
  <mergeCells count="35">
    <mergeCell ref="CJ3:CL3"/>
    <mergeCell ref="A10:I10"/>
    <mergeCell ref="BR3:BT3"/>
    <mergeCell ref="BU3:BW3"/>
    <mergeCell ref="BX3:BZ3"/>
    <mergeCell ref="CA3:CC3"/>
    <mergeCell ref="CD3:CF3"/>
    <mergeCell ref="CG3:CI3"/>
    <mergeCell ref="AZ3:BB3"/>
    <mergeCell ref="BC3:BE3"/>
    <mergeCell ref="BF3:BH3"/>
    <mergeCell ref="BI3:BK3"/>
    <mergeCell ref="BL3:BN3"/>
    <mergeCell ref="BO3:BQ3"/>
    <mergeCell ref="AH3:AJ3"/>
    <mergeCell ref="AK3:AM3"/>
    <mergeCell ref="AN3:AP3"/>
    <mergeCell ref="AQ3:AS3"/>
    <mergeCell ref="AT3:AV3"/>
    <mergeCell ref="AW3:AY3"/>
    <mergeCell ref="P3:R3"/>
    <mergeCell ref="S3:U3"/>
    <mergeCell ref="V3:X3"/>
    <mergeCell ref="Y3:AA3"/>
    <mergeCell ref="AB3:AD3"/>
    <mergeCell ref="AE3:AG3"/>
    <mergeCell ref="A1:O1"/>
    <mergeCell ref="A2:O2"/>
    <mergeCell ref="A3:A4"/>
    <mergeCell ref="B3:B4"/>
    <mergeCell ref="C3:C4"/>
    <mergeCell ref="D3:F3"/>
    <mergeCell ref="G3:I3"/>
    <mergeCell ref="J3:L3"/>
    <mergeCell ref="M3:O3"/>
  </mergeCells>
  <pageMargins left="0.25" right="0.25" top="0.75" bottom="0.75" header="0.3" footer="0.3"/>
  <pageSetup paperSize="9" scale="10"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D4"/>
  <sheetViews>
    <sheetView tabSelected="1" workbookViewId="0">
      <selection activeCell="A19" sqref="A19"/>
    </sheetView>
  </sheetViews>
  <sheetFormatPr defaultRowHeight="15"/>
  <cols>
    <col min="8" max="8" width="12.42578125" customWidth="1"/>
    <col min="10" max="10" width="11" customWidth="1"/>
    <col min="11" max="11" width="11.28515625" customWidth="1"/>
  </cols>
  <sheetData>
    <row r="1" spans="1:134" s="53" customFormat="1" ht="33" customHeight="1">
      <c r="A1" s="143" t="s">
        <v>176</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row>
    <row r="2" spans="1:134" s="53" customFormat="1" ht="33" customHeight="1">
      <c r="A2" s="144" t="s">
        <v>177</v>
      </c>
      <c r="B2" s="144" t="s">
        <v>178</v>
      </c>
      <c r="C2" s="144" t="s">
        <v>105</v>
      </c>
      <c r="D2" s="144" t="s">
        <v>106</v>
      </c>
      <c r="E2" s="144" t="s">
        <v>179</v>
      </c>
      <c r="F2" s="144" t="s">
        <v>180</v>
      </c>
      <c r="G2" s="144" t="s">
        <v>181</v>
      </c>
      <c r="H2" s="145" t="s">
        <v>182</v>
      </c>
      <c r="I2" s="144" t="s">
        <v>183</v>
      </c>
      <c r="J2" s="144" t="s">
        <v>184</v>
      </c>
      <c r="K2" s="144" t="s">
        <v>185</v>
      </c>
      <c r="L2" s="145" t="s">
        <v>186</v>
      </c>
      <c r="M2" s="144" t="s">
        <v>187</v>
      </c>
      <c r="N2" s="144" t="s">
        <v>188</v>
      </c>
      <c r="O2" s="144" t="s">
        <v>189</v>
      </c>
      <c r="P2" s="144"/>
      <c r="Q2" s="144"/>
      <c r="R2" s="146" t="s">
        <v>190</v>
      </c>
      <c r="S2" s="146"/>
      <c r="T2" s="146"/>
      <c r="U2" s="146" t="s">
        <v>191</v>
      </c>
      <c r="V2" s="146"/>
      <c r="W2" s="146"/>
      <c r="X2" s="144" t="s">
        <v>192</v>
      </c>
      <c r="Y2" s="144"/>
      <c r="Z2" s="144"/>
      <c r="AA2" s="144" t="s">
        <v>193</v>
      </c>
      <c r="AB2" s="144"/>
      <c r="AC2" s="144"/>
      <c r="AD2" s="146" t="s">
        <v>194</v>
      </c>
      <c r="AE2" s="146"/>
      <c r="AF2" s="146"/>
      <c r="AG2" s="146" t="s">
        <v>195</v>
      </c>
      <c r="AH2" s="146"/>
      <c r="AI2" s="146"/>
      <c r="AJ2" s="144" t="s">
        <v>196</v>
      </c>
      <c r="AK2" s="144"/>
      <c r="AL2" s="144"/>
      <c r="AM2" s="144" t="s">
        <v>197</v>
      </c>
      <c r="AN2" s="144"/>
      <c r="AO2" s="144"/>
      <c r="AP2" s="146" t="s">
        <v>198</v>
      </c>
      <c r="AQ2" s="146"/>
      <c r="AR2" s="146"/>
      <c r="AS2" s="146" t="s">
        <v>199</v>
      </c>
      <c r="AT2" s="146"/>
      <c r="AU2" s="146"/>
      <c r="AV2" s="146" t="s">
        <v>200</v>
      </c>
      <c r="AW2" s="146"/>
      <c r="AX2" s="146"/>
      <c r="AY2" s="146" t="s">
        <v>201</v>
      </c>
      <c r="AZ2" s="146"/>
      <c r="BA2" s="146"/>
      <c r="BB2" s="146" t="s">
        <v>202</v>
      </c>
      <c r="BC2" s="146"/>
      <c r="BD2" s="146"/>
      <c r="BE2" s="146" t="s">
        <v>203</v>
      </c>
      <c r="BF2" s="146"/>
      <c r="BG2" s="146"/>
      <c r="BH2" s="146" t="s">
        <v>204</v>
      </c>
      <c r="BI2" s="146"/>
      <c r="BJ2" s="146"/>
      <c r="BK2" s="146" t="s">
        <v>205</v>
      </c>
      <c r="BL2" s="146"/>
      <c r="BM2" s="146"/>
      <c r="BN2" s="146" t="s">
        <v>206</v>
      </c>
      <c r="BO2" s="146"/>
      <c r="BP2" s="146"/>
      <c r="BQ2" s="146" t="s">
        <v>207</v>
      </c>
      <c r="BR2" s="146"/>
      <c r="BS2" s="146"/>
      <c r="BT2" s="146" t="s">
        <v>208</v>
      </c>
      <c r="BU2" s="146"/>
      <c r="BV2" s="146"/>
      <c r="BW2" s="146" t="s">
        <v>209</v>
      </c>
      <c r="BX2" s="146"/>
      <c r="BY2" s="146"/>
      <c r="BZ2" s="146" t="s">
        <v>210</v>
      </c>
      <c r="CA2" s="146"/>
      <c r="CB2" s="146"/>
      <c r="CC2" s="146" t="s">
        <v>211</v>
      </c>
      <c r="CD2" s="146"/>
      <c r="CE2" s="146"/>
      <c r="CF2" s="146" t="s">
        <v>212</v>
      </c>
      <c r="CG2" s="146"/>
      <c r="CH2" s="146"/>
      <c r="CI2" s="146" t="s">
        <v>213</v>
      </c>
      <c r="CJ2" s="146"/>
      <c r="CK2" s="146"/>
      <c r="CL2" s="146" t="s">
        <v>214</v>
      </c>
      <c r="CM2" s="146"/>
      <c r="CN2" s="146"/>
      <c r="CO2" s="146" t="s">
        <v>215</v>
      </c>
      <c r="CP2" s="146"/>
      <c r="CQ2" s="146"/>
      <c r="CR2" s="146" t="s">
        <v>216</v>
      </c>
      <c r="CS2" s="146"/>
      <c r="CT2" s="146"/>
      <c r="CU2" s="146" t="s">
        <v>217</v>
      </c>
      <c r="CV2" s="146"/>
      <c r="CW2" s="146"/>
      <c r="CX2" s="146" t="s">
        <v>218</v>
      </c>
      <c r="CY2" s="146"/>
      <c r="CZ2" s="146"/>
      <c r="DA2" s="146" t="s">
        <v>219</v>
      </c>
      <c r="DB2" s="146"/>
      <c r="DC2" s="146"/>
      <c r="DD2" s="146" t="s">
        <v>220</v>
      </c>
      <c r="DE2" s="146"/>
      <c r="DF2" s="146"/>
      <c r="DG2" s="146" t="s">
        <v>221</v>
      </c>
      <c r="DH2" s="146"/>
      <c r="DI2" s="146"/>
      <c r="DJ2" s="146" t="s">
        <v>222</v>
      </c>
      <c r="DK2" s="146"/>
      <c r="DL2" s="146"/>
      <c r="DM2" s="146" t="s">
        <v>223</v>
      </c>
      <c r="DN2" s="146"/>
      <c r="DO2" s="146"/>
      <c r="DP2" s="146" t="s">
        <v>224</v>
      </c>
      <c r="DQ2" s="146"/>
      <c r="DR2" s="146"/>
      <c r="DS2" s="146" t="s">
        <v>225</v>
      </c>
      <c r="DT2" s="146"/>
      <c r="DU2" s="146"/>
      <c r="DV2" s="146" t="s">
        <v>226</v>
      </c>
      <c r="DW2" s="146"/>
      <c r="DX2" s="146"/>
      <c r="DY2" s="146" t="s">
        <v>227</v>
      </c>
      <c r="DZ2" s="146"/>
      <c r="EA2" s="146"/>
      <c r="EB2" s="144" t="s">
        <v>228</v>
      </c>
      <c r="EC2" s="144"/>
      <c r="ED2" s="144"/>
    </row>
    <row r="3" spans="1:134" s="53" customFormat="1" ht="39" customHeight="1">
      <c r="A3" s="144"/>
      <c r="B3" s="144"/>
      <c r="C3" s="144"/>
      <c r="D3" s="144"/>
      <c r="E3" s="144"/>
      <c r="F3" s="144"/>
      <c r="G3" s="144"/>
      <c r="H3" s="145"/>
      <c r="I3" s="144"/>
      <c r="J3" s="144"/>
      <c r="K3" s="144"/>
      <c r="L3" s="145"/>
      <c r="M3" s="144"/>
      <c r="N3" s="144"/>
      <c r="O3" s="57" t="s">
        <v>229</v>
      </c>
      <c r="P3" s="57" t="s">
        <v>230</v>
      </c>
      <c r="Q3" s="57" t="s">
        <v>26</v>
      </c>
      <c r="R3" s="57" t="s">
        <v>229</v>
      </c>
      <c r="S3" s="57" t="s">
        <v>230</v>
      </c>
      <c r="T3" s="57" t="s">
        <v>26</v>
      </c>
      <c r="U3" s="57" t="s">
        <v>229</v>
      </c>
      <c r="V3" s="57" t="s">
        <v>230</v>
      </c>
      <c r="W3" s="57" t="s">
        <v>26</v>
      </c>
      <c r="X3" s="57" t="s">
        <v>229</v>
      </c>
      <c r="Y3" s="57" t="s">
        <v>230</v>
      </c>
      <c r="Z3" s="57" t="s">
        <v>26</v>
      </c>
      <c r="AA3" s="57" t="s">
        <v>229</v>
      </c>
      <c r="AB3" s="57" t="s">
        <v>230</v>
      </c>
      <c r="AC3" s="57" t="s">
        <v>26</v>
      </c>
      <c r="AD3" s="57" t="s">
        <v>229</v>
      </c>
      <c r="AE3" s="57" t="s">
        <v>230</v>
      </c>
      <c r="AF3" s="57" t="s">
        <v>26</v>
      </c>
      <c r="AG3" s="57" t="s">
        <v>229</v>
      </c>
      <c r="AH3" s="57" t="s">
        <v>230</v>
      </c>
      <c r="AI3" s="57" t="s">
        <v>26</v>
      </c>
      <c r="AJ3" s="57" t="s">
        <v>229</v>
      </c>
      <c r="AK3" s="57" t="s">
        <v>230</v>
      </c>
      <c r="AL3" s="57" t="s">
        <v>26</v>
      </c>
      <c r="AM3" s="57" t="s">
        <v>229</v>
      </c>
      <c r="AN3" s="57" t="s">
        <v>230</v>
      </c>
      <c r="AO3" s="57" t="s">
        <v>26</v>
      </c>
      <c r="AP3" s="57" t="s">
        <v>229</v>
      </c>
      <c r="AQ3" s="57" t="s">
        <v>230</v>
      </c>
      <c r="AR3" s="57" t="s">
        <v>26</v>
      </c>
      <c r="AS3" s="57" t="s">
        <v>229</v>
      </c>
      <c r="AT3" s="57" t="s">
        <v>230</v>
      </c>
      <c r="AU3" s="57" t="s">
        <v>26</v>
      </c>
      <c r="AV3" s="57" t="s">
        <v>229</v>
      </c>
      <c r="AW3" s="57" t="s">
        <v>230</v>
      </c>
      <c r="AX3" s="57" t="s">
        <v>26</v>
      </c>
      <c r="AY3" s="57" t="s">
        <v>229</v>
      </c>
      <c r="AZ3" s="57" t="s">
        <v>230</v>
      </c>
      <c r="BA3" s="57" t="s">
        <v>26</v>
      </c>
      <c r="BB3" s="57" t="s">
        <v>229</v>
      </c>
      <c r="BC3" s="57" t="s">
        <v>230</v>
      </c>
      <c r="BD3" s="57" t="s">
        <v>26</v>
      </c>
      <c r="BE3" s="57" t="s">
        <v>229</v>
      </c>
      <c r="BF3" s="57" t="s">
        <v>230</v>
      </c>
      <c r="BG3" s="57" t="s">
        <v>26</v>
      </c>
      <c r="BH3" s="57" t="s">
        <v>229</v>
      </c>
      <c r="BI3" s="57" t="s">
        <v>230</v>
      </c>
      <c r="BJ3" s="57" t="s">
        <v>26</v>
      </c>
      <c r="BK3" s="57" t="s">
        <v>229</v>
      </c>
      <c r="BL3" s="57" t="s">
        <v>230</v>
      </c>
      <c r="BM3" s="57" t="s">
        <v>26</v>
      </c>
      <c r="BN3" s="57" t="s">
        <v>229</v>
      </c>
      <c r="BO3" s="57" t="s">
        <v>230</v>
      </c>
      <c r="BP3" s="57" t="s">
        <v>26</v>
      </c>
      <c r="BQ3" s="57" t="s">
        <v>229</v>
      </c>
      <c r="BR3" s="57" t="s">
        <v>230</v>
      </c>
      <c r="BS3" s="57" t="s">
        <v>26</v>
      </c>
      <c r="BT3" s="57" t="s">
        <v>229</v>
      </c>
      <c r="BU3" s="57" t="s">
        <v>230</v>
      </c>
      <c r="BV3" s="57" t="s">
        <v>26</v>
      </c>
      <c r="BW3" s="57" t="s">
        <v>229</v>
      </c>
      <c r="BX3" s="57" t="s">
        <v>230</v>
      </c>
      <c r="BY3" s="57" t="s">
        <v>26</v>
      </c>
      <c r="BZ3" s="57" t="s">
        <v>229</v>
      </c>
      <c r="CA3" s="57" t="s">
        <v>230</v>
      </c>
      <c r="CB3" s="57" t="s">
        <v>26</v>
      </c>
      <c r="CC3" s="57" t="s">
        <v>229</v>
      </c>
      <c r="CD3" s="57" t="s">
        <v>230</v>
      </c>
      <c r="CE3" s="57" t="s">
        <v>26</v>
      </c>
      <c r="CF3" s="57" t="s">
        <v>229</v>
      </c>
      <c r="CG3" s="57" t="s">
        <v>230</v>
      </c>
      <c r="CH3" s="57" t="s">
        <v>26</v>
      </c>
      <c r="CI3" s="57" t="s">
        <v>229</v>
      </c>
      <c r="CJ3" s="57" t="s">
        <v>230</v>
      </c>
      <c r="CK3" s="57" t="s">
        <v>26</v>
      </c>
      <c r="CL3" s="57" t="s">
        <v>229</v>
      </c>
      <c r="CM3" s="57" t="s">
        <v>230</v>
      </c>
      <c r="CN3" s="57" t="s">
        <v>26</v>
      </c>
      <c r="CO3" s="57" t="s">
        <v>229</v>
      </c>
      <c r="CP3" s="57" t="s">
        <v>230</v>
      </c>
      <c r="CQ3" s="57" t="s">
        <v>26</v>
      </c>
      <c r="CR3" s="57" t="s">
        <v>229</v>
      </c>
      <c r="CS3" s="57" t="s">
        <v>230</v>
      </c>
      <c r="CT3" s="57" t="s">
        <v>26</v>
      </c>
      <c r="CU3" s="57" t="s">
        <v>229</v>
      </c>
      <c r="CV3" s="57" t="s">
        <v>230</v>
      </c>
      <c r="CW3" s="57" t="s">
        <v>26</v>
      </c>
      <c r="CX3" s="57" t="s">
        <v>229</v>
      </c>
      <c r="CY3" s="57" t="s">
        <v>230</v>
      </c>
      <c r="CZ3" s="57" t="s">
        <v>26</v>
      </c>
      <c r="DA3" s="57" t="s">
        <v>229</v>
      </c>
      <c r="DB3" s="57" t="s">
        <v>230</v>
      </c>
      <c r="DC3" s="57" t="s">
        <v>26</v>
      </c>
      <c r="DD3" s="57" t="s">
        <v>229</v>
      </c>
      <c r="DE3" s="57" t="s">
        <v>230</v>
      </c>
      <c r="DF3" s="57" t="s">
        <v>26</v>
      </c>
      <c r="DG3" s="57" t="s">
        <v>229</v>
      </c>
      <c r="DH3" s="57" t="s">
        <v>230</v>
      </c>
      <c r="DI3" s="57" t="s">
        <v>26</v>
      </c>
      <c r="DJ3" s="57" t="s">
        <v>229</v>
      </c>
      <c r="DK3" s="57" t="s">
        <v>230</v>
      </c>
      <c r="DL3" s="57" t="s">
        <v>26</v>
      </c>
      <c r="DM3" s="57" t="s">
        <v>229</v>
      </c>
      <c r="DN3" s="57" t="s">
        <v>230</v>
      </c>
      <c r="DO3" s="57" t="s">
        <v>26</v>
      </c>
      <c r="DP3" s="57" t="s">
        <v>229</v>
      </c>
      <c r="DQ3" s="57" t="s">
        <v>230</v>
      </c>
      <c r="DR3" s="57" t="s">
        <v>26</v>
      </c>
      <c r="DS3" s="57" t="s">
        <v>229</v>
      </c>
      <c r="DT3" s="57" t="s">
        <v>230</v>
      </c>
      <c r="DU3" s="57" t="s">
        <v>26</v>
      </c>
      <c r="DV3" s="57" t="s">
        <v>229</v>
      </c>
      <c r="DW3" s="57" t="s">
        <v>230</v>
      </c>
      <c r="DX3" s="57" t="s">
        <v>26</v>
      </c>
      <c r="DY3" s="57" t="s">
        <v>229</v>
      </c>
      <c r="DZ3" s="57" t="s">
        <v>230</v>
      </c>
      <c r="EA3" s="57" t="s">
        <v>26</v>
      </c>
      <c r="EB3" s="57" t="s">
        <v>229</v>
      </c>
      <c r="EC3" s="57" t="s">
        <v>230</v>
      </c>
      <c r="ED3" s="57" t="s">
        <v>26</v>
      </c>
    </row>
    <row r="4" spans="1:134" s="53" customFormat="1" ht="31.5" customHeight="1">
      <c r="A4" s="58">
        <v>1</v>
      </c>
      <c r="B4" s="58">
        <v>2</v>
      </c>
      <c r="C4" s="58">
        <v>3</v>
      </c>
      <c r="D4" s="58">
        <v>4</v>
      </c>
      <c r="E4" s="58">
        <v>5</v>
      </c>
      <c r="F4" s="58">
        <v>6</v>
      </c>
      <c r="G4" s="58">
        <v>7</v>
      </c>
      <c r="H4" s="58">
        <v>8</v>
      </c>
      <c r="I4" s="58">
        <v>9</v>
      </c>
      <c r="J4" s="58">
        <v>10</v>
      </c>
      <c r="K4" s="58">
        <v>11</v>
      </c>
      <c r="L4" s="58">
        <v>12</v>
      </c>
      <c r="M4" s="58">
        <v>13</v>
      </c>
      <c r="N4" s="58">
        <v>14</v>
      </c>
      <c r="O4" s="58">
        <v>15</v>
      </c>
      <c r="P4" s="58">
        <v>16</v>
      </c>
      <c r="Q4" s="58">
        <v>17</v>
      </c>
      <c r="R4" s="58">
        <v>18</v>
      </c>
      <c r="S4" s="58">
        <v>19</v>
      </c>
      <c r="T4" s="58">
        <v>20</v>
      </c>
      <c r="U4" s="58">
        <v>21</v>
      </c>
      <c r="V4" s="58">
        <v>22</v>
      </c>
      <c r="W4" s="58">
        <v>23</v>
      </c>
      <c r="X4" s="58">
        <v>24</v>
      </c>
      <c r="Y4" s="58">
        <v>25</v>
      </c>
      <c r="Z4" s="58">
        <v>26</v>
      </c>
      <c r="AA4" s="58">
        <v>27</v>
      </c>
      <c r="AB4" s="58">
        <v>28</v>
      </c>
      <c r="AC4" s="58">
        <v>29</v>
      </c>
      <c r="AD4" s="58">
        <v>30</v>
      </c>
      <c r="AE4" s="58">
        <v>31</v>
      </c>
      <c r="AF4" s="58">
        <v>32</v>
      </c>
      <c r="AG4" s="58">
        <v>33</v>
      </c>
      <c r="AH4" s="58">
        <v>34</v>
      </c>
      <c r="AI4" s="58">
        <v>35</v>
      </c>
      <c r="AJ4" s="58">
        <v>36</v>
      </c>
      <c r="AK4" s="58">
        <v>37</v>
      </c>
      <c r="AL4" s="58">
        <v>38</v>
      </c>
      <c r="AM4" s="58">
        <v>39</v>
      </c>
      <c r="AN4" s="58">
        <v>40</v>
      </c>
      <c r="AO4" s="58">
        <v>41</v>
      </c>
      <c r="AP4" s="58">
        <v>42</v>
      </c>
      <c r="AQ4" s="58">
        <v>43</v>
      </c>
      <c r="AR4" s="58">
        <v>44</v>
      </c>
      <c r="AS4" s="58">
        <v>45</v>
      </c>
      <c r="AT4" s="58">
        <v>46</v>
      </c>
      <c r="AU4" s="58">
        <v>47</v>
      </c>
      <c r="AV4" s="58">
        <v>48</v>
      </c>
      <c r="AW4" s="58">
        <v>49</v>
      </c>
      <c r="AX4" s="58">
        <v>50</v>
      </c>
      <c r="AY4" s="58">
        <v>51</v>
      </c>
      <c r="AZ4" s="58">
        <v>52</v>
      </c>
      <c r="BA4" s="58">
        <v>53</v>
      </c>
      <c r="BB4" s="58">
        <v>54</v>
      </c>
      <c r="BC4" s="58">
        <v>55</v>
      </c>
      <c r="BD4" s="58">
        <v>56</v>
      </c>
      <c r="BE4" s="58">
        <v>57</v>
      </c>
      <c r="BF4" s="58">
        <v>58</v>
      </c>
      <c r="BG4" s="58">
        <v>59</v>
      </c>
      <c r="BH4" s="58">
        <v>60</v>
      </c>
      <c r="BI4" s="58">
        <v>61</v>
      </c>
      <c r="BJ4" s="58">
        <v>62</v>
      </c>
      <c r="BK4" s="58">
        <v>63</v>
      </c>
      <c r="BL4" s="58">
        <v>64</v>
      </c>
      <c r="BM4" s="58">
        <v>65</v>
      </c>
      <c r="BN4" s="58">
        <v>66</v>
      </c>
      <c r="BO4" s="58">
        <v>67</v>
      </c>
      <c r="BP4" s="58">
        <v>68</v>
      </c>
      <c r="BQ4" s="58">
        <v>69</v>
      </c>
      <c r="BR4" s="58">
        <v>70</v>
      </c>
      <c r="BS4" s="58">
        <v>71</v>
      </c>
      <c r="BT4" s="58">
        <v>72</v>
      </c>
      <c r="BU4" s="58">
        <v>73</v>
      </c>
      <c r="BV4" s="58">
        <v>74</v>
      </c>
      <c r="BW4" s="58">
        <v>75</v>
      </c>
      <c r="BX4" s="58">
        <v>76</v>
      </c>
      <c r="BY4" s="58">
        <v>77</v>
      </c>
      <c r="BZ4" s="58">
        <v>78</v>
      </c>
      <c r="CA4" s="58">
        <v>79</v>
      </c>
      <c r="CB4" s="58">
        <v>80</v>
      </c>
      <c r="CC4" s="58">
        <v>81</v>
      </c>
      <c r="CD4" s="58">
        <v>82</v>
      </c>
      <c r="CE4" s="58">
        <v>83</v>
      </c>
      <c r="CF4" s="58">
        <v>84</v>
      </c>
      <c r="CG4" s="58">
        <v>85</v>
      </c>
      <c r="CH4" s="58">
        <v>86</v>
      </c>
      <c r="CI4" s="58">
        <v>87</v>
      </c>
      <c r="CJ4" s="58">
        <v>88</v>
      </c>
      <c r="CK4" s="58">
        <v>89</v>
      </c>
      <c r="CL4" s="58">
        <v>90</v>
      </c>
      <c r="CM4" s="58">
        <v>91</v>
      </c>
      <c r="CN4" s="58">
        <v>92</v>
      </c>
      <c r="CO4" s="58">
        <v>93</v>
      </c>
      <c r="CP4" s="58">
        <v>94</v>
      </c>
      <c r="CQ4" s="58">
        <v>95</v>
      </c>
      <c r="CR4" s="58">
        <v>96</v>
      </c>
      <c r="CS4" s="58">
        <v>97</v>
      </c>
      <c r="CT4" s="58">
        <v>98</v>
      </c>
      <c r="CU4" s="58">
        <v>99</v>
      </c>
      <c r="CV4" s="58">
        <v>100</v>
      </c>
      <c r="CW4" s="58">
        <v>101</v>
      </c>
      <c r="CX4" s="58">
        <v>102</v>
      </c>
      <c r="CY4" s="58">
        <v>103</v>
      </c>
      <c r="CZ4" s="58">
        <v>104</v>
      </c>
      <c r="DA4" s="58">
        <v>105</v>
      </c>
      <c r="DB4" s="58">
        <v>106</v>
      </c>
      <c r="DC4" s="58">
        <v>107</v>
      </c>
      <c r="DD4" s="58">
        <v>108</v>
      </c>
      <c r="DE4" s="58">
        <v>109</v>
      </c>
      <c r="DF4" s="58">
        <v>110</v>
      </c>
      <c r="DG4" s="58">
        <v>111</v>
      </c>
      <c r="DH4" s="58">
        <v>112</v>
      </c>
      <c r="DI4" s="58">
        <v>113</v>
      </c>
      <c r="DJ4" s="58">
        <v>114</v>
      </c>
      <c r="DK4" s="58">
        <v>115</v>
      </c>
      <c r="DL4" s="58">
        <v>116</v>
      </c>
      <c r="DM4" s="58">
        <v>117</v>
      </c>
      <c r="DN4" s="58">
        <v>118</v>
      </c>
      <c r="DO4" s="58">
        <v>119</v>
      </c>
      <c r="DP4" s="58">
        <v>120</v>
      </c>
      <c r="DQ4" s="58">
        <v>121</v>
      </c>
      <c r="DR4" s="58">
        <v>122</v>
      </c>
      <c r="DS4" s="58">
        <v>123</v>
      </c>
      <c r="DT4" s="58">
        <v>124</v>
      </c>
      <c r="DU4" s="58">
        <v>125</v>
      </c>
      <c r="DV4" s="58">
        <v>126</v>
      </c>
      <c r="DW4" s="58">
        <v>127</v>
      </c>
      <c r="DX4" s="58">
        <v>128</v>
      </c>
      <c r="DY4" s="58">
        <v>129</v>
      </c>
      <c r="DZ4" s="58">
        <v>130</v>
      </c>
      <c r="EA4" s="58">
        <v>131</v>
      </c>
      <c r="EB4" s="58">
        <v>132</v>
      </c>
      <c r="EC4" s="58">
        <v>133</v>
      </c>
      <c r="ED4" s="58">
        <v>134</v>
      </c>
    </row>
  </sheetData>
  <mergeCells count="55">
    <mergeCell ref="DV2:DX2"/>
    <mergeCell ref="DY2:EA2"/>
    <mergeCell ref="EB2:ED2"/>
    <mergeCell ref="DD2:DF2"/>
    <mergeCell ref="DG2:DI2"/>
    <mergeCell ref="DJ2:DL2"/>
    <mergeCell ref="DM2:DO2"/>
    <mergeCell ref="DP2:DR2"/>
    <mergeCell ref="DS2:DU2"/>
    <mergeCell ref="DA2:DC2"/>
    <mergeCell ref="BT2:BV2"/>
    <mergeCell ref="BW2:BY2"/>
    <mergeCell ref="BZ2:CB2"/>
    <mergeCell ref="CC2:CE2"/>
    <mergeCell ref="CF2:CH2"/>
    <mergeCell ref="CI2:CK2"/>
    <mergeCell ref="CL2:CN2"/>
    <mergeCell ref="CO2:CQ2"/>
    <mergeCell ref="CR2:CT2"/>
    <mergeCell ref="CU2:CW2"/>
    <mergeCell ref="CX2:CZ2"/>
    <mergeCell ref="AD2:AF2"/>
    <mergeCell ref="BQ2:BS2"/>
    <mergeCell ref="AJ2:AL2"/>
    <mergeCell ref="AM2:AO2"/>
    <mergeCell ref="AP2:AR2"/>
    <mergeCell ref="AS2:AU2"/>
    <mergeCell ref="AV2:AX2"/>
    <mergeCell ref="AY2:BA2"/>
    <mergeCell ref="BB2:BD2"/>
    <mergeCell ref="BE2:BG2"/>
    <mergeCell ref="BH2:BJ2"/>
    <mergeCell ref="BK2:BM2"/>
    <mergeCell ref="BN2:BP2"/>
    <mergeCell ref="O2:Q2"/>
    <mergeCell ref="R2:T2"/>
    <mergeCell ref="U2:W2"/>
    <mergeCell ref="X2:Z2"/>
    <mergeCell ref="AA2:AC2"/>
    <mergeCell ref="A1:AL1"/>
    <mergeCell ref="A2:A3"/>
    <mergeCell ref="B2:B3"/>
    <mergeCell ref="C2:C3"/>
    <mergeCell ref="D2:D3"/>
    <mergeCell ref="E2:E3"/>
    <mergeCell ref="F2:F3"/>
    <mergeCell ref="G2:G3"/>
    <mergeCell ref="H2:H3"/>
    <mergeCell ref="I2:I3"/>
    <mergeCell ref="AG2:AI2"/>
    <mergeCell ref="J2:J3"/>
    <mergeCell ref="K2:K3"/>
    <mergeCell ref="L2:L3"/>
    <mergeCell ref="M2:M3"/>
    <mergeCell ref="N2:N3"/>
  </mergeCells>
  <conditionalFormatting sqref="M2">
    <cfRule type="duplicateValues" dxfId="3" priority="2"/>
  </conditionalFormatting>
  <conditionalFormatting sqref="N2">
    <cfRule type="duplicateValues" dxfId="2" priority="3"/>
  </conditionalFormatting>
  <conditionalFormatting sqref="M2:N2">
    <cfRule type="duplicateValues" dxfId="1" priority="1"/>
  </conditionalFormatting>
  <conditionalFormatting sqref="M2">
    <cfRule type="duplicateValues" dxfId="0"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zoomScale="85" zoomScaleNormal="85" zoomScaleSheetLayoutView="70" workbookViewId="0">
      <selection activeCell="A2" sqref="A2:XFD2"/>
    </sheetView>
  </sheetViews>
  <sheetFormatPr defaultRowHeight="15"/>
  <cols>
    <col min="1" max="1" width="14.140625" customWidth="1"/>
    <col min="2" max="3" width="17.42578125" customWidth="1"/>
    <col min="4" max="4" width="10.85546875" bestFit="1" customWidth="1"/>
    <col min="5" max="5" width="11" customWidth="1"/>
    <col min="6" max="6" width="9.85546875" customWidth="1"/>
    <col min="7" max="8" width="9.7109375" bestFit="1" customWidth="1"/>
    <col min="9" max="9" width="10.85546875" customWidth="1"/>
    <col min="10" max="10" width="11.42578125" customWidth="1"/>
    <col min="11" max="11" width="10.85546875" bestFit="1" customWidth="1"/>
    <col min="12" max="12" width="10.7109375" customWidth="1"/>
    <col min="13" max="13" width="10.85546875" bestFit="1" customWidth="1"/>
    <col min="14" max="14" width="11.140625" customWidth="1"/>
    <col min="18" max="20" width="9.140625" customWidth="1"/>
  </cols>
  <sheetData>
    <row r="1" spans="1:17" ht="20.25">
      <c r="A1" s="73" t="s">
        <v>98</v>
      </c>
      <c r="B1" s="74"/>
      <c r="C1" s="74"/>
      <c r="D1" s="74"/>
      <c r="E1" s="74"/>
      <c r="F1" s="74"/>
      <c r="G1" s="74"/>
      <c r="H1" s="74"/>
      <c r="I1" s="74"/>
      <c r="J1" s="74"/>
      <c r="K1" s="74"/>
      <c r="L1" s="74"/>
      <c r="M1" s="74"/>
      <c r="N1" s="75"/>
    </row>
    <row r="2" spans="1:17" s="2" customFormat="1" ht="16.5" customHeight="1">
      <c r="A2" s="165" t="s">
        <v>232</v>
      </c>
      <c r="B2" s="166"/>
      <c r="C2" s="166"/>
      <c r="D2" s="166"/>
      <c r="E2" s="166"/>
      <c r="F2" s="166"/>
      <c r="G2" s="166"/>
      <c r="H2" s="166"/>
      <c r="I2" s="166"/>
      <c r="J2" s="166"/>
      <c r="K2" s="166"/>
      <c r="L2" s="166"/>
      <c r="M2" s="166"/>
      <c r="N2" s="166"/>
      <c r="O2" s="166"/>
      <c r="P2" s="166"/>
      <c r="Q2" s="167"/>
    </row>
    <row r="3" spans="1:17" ht="42.75" customHeight="1">
      <c r="A3" s="71" t="s">
        <v>0</v>
      </c>
      <c r="B3" s="61" t="s">
        <v>1</v>
      </c>
      <c r="C3" s="61" t="s">
        <v>2</v>
      </c>
      <c r="D3" s="61" t="s">
        <v>3</v>
      </c>
      <c r="E3" s="61" t="s">
        <v>4</v>
      </c>
      <c r="F3" s="65" t="s">
        <v>5</v>
      </c>
      <c r="G3" s="66"/>
      <c r="H3" s="66"/>
      <c r="I3" s="67"/>
      <c r="J3" s="61" t="s">
        <v>6</v>
      </c>
      <c r="K3" s="63" t="s">
        <v>7</v>
      </c>
      <c r="L3" s="61" t="s">
        <v>8</v>
      </c>
      <c r="M3" s="61" t="s">
        <v>9</v>
      </c>
      <c r="N3" s="61" t="s">
        <v>10</v>
      </c>
    </row>
    <row r="4" spans="1:17" ht="29.25" thickBot="1">
      <c r="A4" s="72"/>
      <c r="B4" s="62"/>
      <c r="C4" s="62"/>
      <c r="D4" s="62"/>
      <c r="E4" s="62"/>
      <c r="F4" s="18" t="s">
        <v>11</v>
      </c>
      <c r="G4" s="18" t="s">
        <v>12</v>
      </c>
      <c r="H4" s="18" t="s">
        <v>13</v>
      </c>
      <c r="I4" s="18" t="s">
        <v>14</v>
      </c>
      <c r="J4" s="62"/>
      <c r="K4" s="64"/>
      <c r="L4" s="62"/>
      <c r="M4" s="62"/>
      <c r="N4" s="62"/>
    </row>
    <row r="5" spans="1:17" ht="19.5" thickBot="1">
      <c r="A5" s="5" t="s">
        <v>21</v>
      </c>
      <c r="B5" s="11">
        <v>79931</v>
      </c>
      <c r="C5" s="11">
        <v>77413</v>
      </c>
      <c r="D5" s="154">
        <f>IFERROR((C5/B5*100),0)</f>
        <v>96.849782937783829</v>
      </c>
      <c r="E5" s="13">
        <v>2518</v>
      </c>
      <c r="F5" s="153">
        <v>2518</v>
      </c>
      <c r="G5" s="153">
        <v>0</v>
      </c>
      <c r="H5" s="153">
        <v>0</v>
      </c>
      <c r="I5" s="153">
        <v>0</v>
      </c>
      <c r="J5" s="13">
        <v>7173</v>
      </c>
      <c r="K5" s="15">
        <f>+J5/C5*100</f>
        <v>9.2658855747742628</v>
      </c>
      <c r="L5" s="13">
        <v>189</v>
      </c>
      <c r="M5" s="13">
        <v>1568</v>
      </c>
      <c r="N5" s="13">
        <v>1946</v>
      </c>
    </row>
    <row r="6" spans="1:17" ht="19.5" thickBot="1">
      <c r="A6" s="5" t="s">
        <v>22</v>
      </c>
      <c r="B6" s="11">
        <v>93</v>
      </c>
      <c r="C6" s="11">
        <v>91</v>
      </c>
      <c r="D6" s="154">
        <f t="shared" ref="D6:D27" si="0">IFERROR((C6/B6*100),0)</f>
        <v>97.849462365591393</v>
      </c>
      <c r="E6" s="13">
        <v>2</v>
      </c>
      <c r="F6" s="153">
        <v>2</v>
      </c>
      <c r="G6" s="153">
        <v>0</v>
      </c>
      <c r="H6" s="153">
        <v>0</v>
      </c>
      <c r="I6" s="153">
        <v>0</v>
      </c>
      <c r="J6" s="14">
        <v>9</v>
      </c>
      <c r="K6" s="15">
        <f t="shared" ref="K6:K27" si="1">+J6/C6*100</f>
        <v>9.8901098901098905</v>
      </c>
      <c r="L6" s="13">
        <v>1</v>
      </c>
      <c r="M6" s="13">
        <v>2</v>
      </c>
      <c r="N6" s="13">
        <v>5</v>
      </c>
    </row>
    <row r="7" spans="1:17" ht="19.5" thickBot="1">
      <c r="A7" s="5" t="s">
        <v>23</v>
      </c>
      <c r="B7" s="11">
        <v>10570</v>
      </c>
      <c r="C7" s="11">
        <v>10237</v>
      </c>
      <c r="D7" s="154">
        <f t="shared" si="0"/>
        <v>96.849574266792814</v>
      </c>
      <c r="E7" s="13">
        <v>333</v>
      </c>
      <c r="F7" s="153">
        <v>333</v>
      </c>
      <c r="G7" s="153">
        <v>0</v>
      </c>
      <c r="H7" s="153">
        <v>0</v>
      </c>
      <c r="I7" s="153">
        <v>0</v>
      </c>
      <c r="J7" s="14">
        <v>2239</v>
      </c>
      <c r="K7" s="15">
        <f t="shared" si="1"/>
        <v>21.871642082641397</v>
      </c>
      <c r="L7" s="13">
        <v>32</v>
      </c>
      <c r="M7" s="13">
        <v>275</v>
      </c>
      <c r="N7" s="13">
        <v>435</v>
      </c>
    </row>
    <row r="8" spans="1:17" ht="19.5" thickBot="1">
      <c r="A8" s="5" t="s">
        <v>78</v>
      </c>
      <c r="B8" s="11">
        <v>13866</v>
      </c>
      <c r="C8" s="11">
        <v>13767</v>
      </c>
      <c r="D8" s="154">
        <f t="shared" si="0"/>
        <v>99.286023366508005</v>
      </c>
      <c r="E8" s="13">
        <v>99</v>
      </c>
      <c r="F8" s="153">
        <v>99</v>
      </c>
      <c r="G8" s="153">
        <v>0</v>
      </c>
      <c r="H8" s="153">
        <v>0</v>
      </c>
      <c r="I8" s="153">
        <v>0</v>
      </c>
      <c r="J8" s="14">
        <v>737</v>
      </c>
      <c r="K8" s="15">
        <f t="shared" si="1"/>
        <v>5.353381274061161</v>
      </c>
      <c r="L8" s="13">
        <v>0</v>
      </c>
      <c r="M8" s="13">
        <v>0</v>
      </c>
      <c r="N8" s="13">
        <v>0</v>
      </c>
    </row>
    <row r="9" spans="1:17" ht="19.5" thickBot="1">
      <c r="A9" s="5" t="s">
        <v>79</v>
      </c>
      <c r="B9" s="11">
        <v>2</v>
      </c>
      <c r="C9" s="11">
        <v>0</v>
      </c>
      <c r="D9" s="154">
        <f t="shared" si="0"/>
        <v>0</v>
      </c>
      <c r="E9" s="13">
        <v>2</v>
      </c>
      <c r="F9" s="153">
        <v>2</v>
      </c>
      <c r="G9" s="153">
        <v>0</v>
      </c>
      <c r="H9" s="153">
        <v>0</v>
      </c>
      <c r="I9" s="153">
        <v>0</v>
      </c>
      <c r="J9" s="14">
        <v>0</v>
      </c>
      <c r="K9" s="15" t="e">
        <f t="shared" si="1"/>
        <v>#DIV/0!</v>
      </c>
      <c r="L9" s="13">
        <v>0</v>
      </c>
      <c r="M9" s="13">
        <v>0</v>
      </c>
      <c r="N9" s="13">
        <v>0</v>
      </c>
    </row>
    <row r="10" spans="1:17" ht="19.5" thickBot="1">
      <c r="A10" s="5" t="s">
        <v>80</v>
      </c>
      <c r="B10" s="11">
        <v>34</v>
      </c>
      <c r="C10" s="11">
        <v>33</v>
      </c>
      <c r="D10" s="154">
        <f t="shared" si="0"/>
        <v>97.058823529411768</v>
      </c>
      <c r="E10" s="13">
        <v>1</v>
      </c>
      <c r="F10" s="153">
        <v>1</v>
      </c>
      <c r="G10" s="153">
        <v>0</v>
      </c>
      <c r="H10" s="153">
        <v>0</v>
      </c>
      <c r="I10" s="153">
        <v>0</v>
      </c>
      <c r="J10" s="14">
        <v>4</v>
      </c>
      <c r="K10" s="15">
        <f t="shared" si="1"/>
        <v>12.121212121212121</v>
      </c>
      <c r="L10" s="13">
        <v>0</v>
      </c>
      <c r="M10" s="13">
        <v>1</v>
      </c>
      <c r="N10" s="13">
        <v>0</v>
      </c>
    </row>
    <row r="11" spans="1:17" ht="19.5" thickBot="1">
      <c r="A11" s="5" t="s">
        <v>24</v>
      </c>
      <c r="B11" s="11">
        <v>2222</v>
      </c>
      <c r="C11" s="11">
        <v>2127</v>
      </c>
      <c r="D11" s="154">
        <f t="shared" si="0"/>
        <v>95.724572457245728</v>
      </c>
      <c r="E11" s="13">
        <v>95</v>
      </c>
      <c r="F11" s="153">
        <v>95</v>
      </c>
      <c r="G11" s="153">
        <v>0</v>
      </c>
      <c r="H11" s="153">
        <v>0</v>
      </c>
      <c r="I11" s="153">
        <v>0</v>
      </c>
      <c r="J11" s="14">
        <v>316</v>
      </c>
      <c r="K11" s="15">
        <f t="shared" si="1"/>
        <v>14.856605547719791</v>
      </c>
      <c r="L11" s="13">
        <v>12</v>
      </c>
      <c r="M11" s="13">
        <v>104</v>
      </c>
      <c r="N11" s="13">
        <v>107</v>
      </c>
    </row>
    <row r="12" spans="1:17" ht="19.5" thickBot="1">
      <c r="A12" s="6" t="s">
        <v>81</v>
      </c>
      <c r="B12" s="11">
        <v>987</v>
      </c>
      <c r="C12" s="11">
        <v>827</v>
      </c>
      <c r="D12" s="154">
        <f t="shared" si="0"/>
        <v>83.789260385005065</v>
      </c>
      <c r="E12" s="13">
        <v>160</v>
      </c>
      <c r="F12" s="153">
        <v>160</v>
      </c>
      <c r="G12" s="153">
        <v>0</v>
      </c>
      <c r="H12" s="153">
        <v>0</v>
      </c>
      <c r="I12" s="153">
        <v>0</v>
      </c>
      <c r="J12" s="14">
        <v>183</v>
      </c>
      <c r="K12" s="15">
        <f t="shared" si="1"/>
        <v>22.128174123337363</v>
      </c>
      <c r="L12" s="13">
        <v>22</v>
      </c>
      <c r="M12" s="13">
        <v>64</v>
      </c>
      <c r="N12" s="13">
        <v>18</v>
      </c>
    </row>
    <row r="13" spans="1:17" ht="19.5" thickBot="1">
      <c r="A13" s="6" t="s">
        <v>82</v>
      </c>
      <c r="B13" s="16">
        <v>1417</v>
      </c>
      <c r="C13" s="16">
        <v>1187</v>
      </c>
      <c r="D13" s="154">
        <f t="shared" si="0"/>
        <v>83.768525052928723</v>
      </c>
      <c r="E13" s="13">
        <v>230</v>
      </c>
      <c r="F13" s="153">
        <v>230</v>
      </c>
      <c r="G13" s="153">
        <v>0</v>
      </c>
      <c r="H13" s="153">
        <v>0</v>
      </c>
      <c r="I13" s="153">
        <v>0</v>
      </c>
      <c r="J13" s="14">
        <v>376</v>
      </c>
      <c r="K13" s="15">
        <f t="shared" si="1"/>
        <v>31.676495366470093</v>
      </c>
      <c r="L13" s="13">
        <v>29</v>
      </c>
      <c r="M13" s="13">
        <v>127</v>
      </c>
      <c r="N13" s="13">
        <v>18</v>
      </c>
    </row>
    <row r="14" spans="1:17" ht="19.5" thickBot="1">
      <c r="A14" s="6" t="s">
        <v>83</v>
      </c>
      <c r="B14" s="11">
        <v>21</v>
      </c>
      <c r="C14" s="11">
        <v>19</v>
      </c>
      <c r="D14" s="154">
        <f t="shared" si="0"/>
        <v>90.476190476190482</v>
      </c>
      <c r="E14" s="13">
        <v>2</v>
      </c>
      <c r="F14" s="153">
        <v>2</v>
      </c>
      <c r="G14" s="153">
        <v>0</v>
      </c>
      <c r="H14" s="153">
        <v>0</v>
      </c>
      <c r="I14" s="153">
        <v>0</v>
      </c>
      <c r="J14" s="14">
        <v>4</v>
      </c>
      <c r="K14" s="15">
        <f t="shared" si="1"/>
        <v>21.052631578947366</v>
      </c>
      <c r="L14" s="14">
        <v>0</v>
      </c>
      <c r="M14" s="14">
        <v>0</v>
      </c>
      <c r="N14" s="14">
        <v>0</v>
      </c>
    </row>
    <row r="15" spans="1:17" ht="19.5" thickBot="1">
      <c r="A15" s="6" t="s">
        <v>25</v>
      </c>
      <c r="B15" s="11">
        <v>2383</v>
      </c>
      <c r="C15" s="11">
        <v>2132</v>
      </c>
      <c r="D15" s="154">
        <f t="shared" si="0"/>
        <v>89.467058329836334</v>
      </c>
      <c r="E15" s="13">
        <v>251</v>
      </c>
      <c r="F15" s="153">
        <v>251</v>
      </c>
      <c r="G15" s="153">
        <v>0</v>
      </c>
      <c r="H15" s="153">
        <v>0</v>
      </c>
      <c r="I15" s="153">
        <v>0</v>
      </c>
      <c r="J15" s="14">
        <v>384</v>
      </c>
      <c r="K15" s="15">
        <f t="shared" si="1"/>
        <v>18.011257035647279</v>
      </c>
      <c r="L15" s="14">
        <v>8</v>
      </c>
      <c r="M15" s="14">
        <v>21</v>
      </c>
      <c r="N15" s="14">
        <v>153</v>
      </c>
    </row>
    <row r="16" spans="1:17" ht="30.75" thickBot="1">
      <c r="A16" s="7" t="s">
        <v>84</v>
      </c>
      <c r="B16" s="7">
        <f>SUM(B5:B15)</f>
        <v>111526</v>
      </c>
      <c r="C16" s="7">
        <f>SUM(C5:C15)</f>
        <v>107833</v>
      </c>
      <c r="D16" s="154">
        <f t="shared" si="0"/>
        <v>96.688664526657462</v>
      </c>
      <c r="E16" s="7">
        <f>SUM(E5:E15)</f>
        <v>3693</v>
      </c>
      <c r="F16" s="7">
        <f t="shared" ref="F16:J16" si="2">SUM(F5:F15)</f>
        <v>3693</v>
      </c>
      <c r="G16" s="7">
        <f t="shared" si="2"/>
        <v>0</v>
      </c>
      <c r="H16" s="7">
        <f t="shared" si="2"/>
        <v>0</v>
      </c>
      <c r="I16" s="7">
        <f t="shared" si="2"/>
        <v>0</v>
      </c>
      <c r="J16" s="7">
        <f t="shared" si="2"/>
        <v>11425</v>
      </c>
      <c r="K16" s="7">
        <f t="shared" si="1"/>
        <v>10.595086847254551</v>
      </c>
      <c r="L16" s="7">
        <f t="shared" ref="L16" si="3">SUM(L5:L15)</f>
        <v>293</v>
      </c>
      <c r="M16" s="7">
        <f t="shared" ref="M16" si="4">SUM(M5:M15)</f>
        <v>2162</v>
      </c>
      <c r="N16" s="7">
        <f t="shared" ref="N16" si="5">SUM(N5:N15)</f>
        <v>2682</v>
      </c>
    </row>
    <row r="17" spans="1:14" ht="19.5" thickBot="1">
      <c r="A17" s="6" t="s">
        <v>15</v>
      </c>
      <c r="B17" s="11">
        <v>1</v>
      </c>
      <c r="C17" s="11">
        <v>1</v>
      </c>
      <c r="D17" s="154">
        <f t="shared" si="0"/>
        <v>100</v>
      </c>
      <c r="E17" s="13">
        <v>0</v>
      </c>
      <c r="F17" s="153">
        <v>0</v>
      </c>
      <c r="G17" s="153">
        <v>0</v>
      </c>
      <c r="H17" s="153">
        <v>0</v>
      </c>
      <c r="I17" s="153">
        <v>0</v>
      </c>
      <c r="J17" s="14">
        <v>0</v>
      </c>
      <c r="K17" s="15">
        <f t="shared" si="1"/>
        <v>0</v>
      </c>
      <c r="L17" s="153">
        <v>0</v>
      </c>
      <c r="M17" s="153">
        <v>0</v>
      </c>
      <c r="N17" s="153">
        <v>0</v>
      </c>
    </row>
    <row r="18" spans="1:14" ht="19.5" thickBot="1">
      <c r="A18" s="6" t="s">
        <v>60</v>
      </c>
      <c r="B18" s="11">
        <v>157</v>
      </c>
      <c r="C18" s="11">
        <v>157</v>
      </c>
      <c r="D18" s="154">
        <f t="shared" si="0"/>
        <v>100</v>
      </c>
      <c r="E18" s="13">
        <v>0</v>
      </c>
      <c r="F18" s="153">
        <v>0</v>
      </c>
      <c r="G18" s="153">
        <v>0</v>
      </c>
      <c r="H18" s="153">
        <v>0</v>
      </c>
      <c r="I18" s="153">
        <v>0</v>
      </c>
      <c r="J18" s="14">
        <v>6</v>
      </c>
      <c r="K18" s="15">
        <f t="shared" si="1"/>
        <v>3.8216560509554141</v>
      </c>
      <c r="L18" s="153">
        <v>0</v>
      </c>
      <c r="M18" s="153">
        <v>0</v>
      </c>
      <c r="N18" s="153">
        <v>0</v>
      </c>
    </row>
    <row r="19" spans="1:14" ht="19.5" thickBot="1">
      <c r="A19" s="6" t="s">
        <v>61</v>
      </c>
      <c r="B19" s="11">
        <v>46</v>
      </c>
      <c r="C19" s="11">
        <v>46</v>
      </c>
      <c r="D19" s="154">
        <f t="shared" si="0"/>
        <v>100</v>
      </c>
      <c r="E19" s="13">
        <v>0</v>
      </c>
      <c r="F19" s="153">
        <v>0</v>
      </c>
      <c r="G19" s="153">
        <v>0</v>
      </c>
      <c r="H19" s="153">
        <v>0</v>
      </c>
      <c r="I19" s="153">
        <v>0</v>
      </c>
      <c r="J19" s="14">
        <v>3</v>
      </c>
      <c r="K19" s="15">
        <f t="shared" si="1"/>
        <v>6.5217391304347823</v>
      </c>
      <c r="L19" s="153">
        <v>0</v>
      </c>
      <c r="M19" s="153">
        <v>0</v>
      </c>
      <c r="N19" s="153">
        <v>0</v>
      </c>
    </row>
    <row r="20" spans="1:14" ht="19.5" thickBot="1">
      <c r="A20" s="5" t="s">
        <v>85</v>
      </c>
      <c r="B20" s="11">
        <v>16</v>
      </c>
      <c r="C20" s="11">
        <v>16</v>
      </c>
      <c r="D20" s="154">
        <f t="shared" si="0"/>
        <v>100</v>
      </c>
      <c r="E20" s="13">
        <v>0</v>
      </c>
      <c r="F20" s="153">
        <v>0</v>
      </c>
      <c r="G20" s="153">
        <v>0</v>
      </c>
      <c r="H20" s="153">
        <v>0</v>
      </c>
      <c r="I20" s="153">
        <v>0</v>
      </c>
      <c r="J20" s="14">
        <v>0</v>
      </c>
      <c r="K20" s="15">
        <f t="shared" si="1"/>
        <v>0</v>
      </c>
      <c r="L20" s="153">
        <v>0</v>
      </c>
      <c r="M20" s="153">
        <v>0</v>
      </c>
      <c r="N20" s="153">
        <v>0</v>
      </c>
    </row>
    <row r="21" spans="1:14" ht="19.5" thickBot="1">
      <c r="A21" s="5" t="s">
        <v>16</v>
      </c>
      <c r="B21" s="11">
        <v>1</v>
      </c>
      <c r="C21" s="11">
        <v>1</v>
      </c>
      <c r="D21" s="154">
        <f t="shared" si="0"/>
        <v>100</v>
      </c>
      <c r="E21" s="13">
        <v>0</v>
      </c>
      <c r="F21" s="153">
        <v>0</v>
      </c>
      <c r="G21" s="153">
        <v>0</v>
      </c>
      <c r="H21" s="153">
        <v>0</v>
      </c>
      <c r="I21" s="153">
        <v>0</v>
      </c>
      <c r="J21" s="14">
        <v>1</v>
      </c>
      <c r="K21" s="15">
        <f t="shared" si="1"/>
        <v>100</v>
      </c>
      <c r="L21" s="153">
        <v>0</v>
      </c>
      <c r="M21" s="153">
        <v>0</v>
      </c>
      <c r="N21" s="153">
        <v>0</v>
      </c>
    </row>
    <row r="22" spans="1:14" ht="19.5" thickBot="1">
      <c r="A22" s="5" t="s">
        <v>17</v>
      </c>
      <c r="B22" s="17">
        <v>2</v>
      </c>
      <c r="C22" s="17">
        <v>2</v>
      </c>
      <c r="D22" s="154">
        <f t="shared" si="0"/>
        <v>100</v>
      </c>
      <c r="E22" s="13">
        <v>0</v>
      </c>
      <c r="F22" s="153">
        <v>0</v>
      </c>
      <c r="G22" s="153">
        <v>0</v>
      </c>
      <c r="H22" s="153">
        <v>0</v>
      </c>
      <c r="I22" s="153">
        <v>0</v>
      </c>
      <c r="J22" s="17">
        <v>1</v>
      </c>
      <c r="K22" s="15">
        <f t="shared" si="1"/>
        <v>50</v>
      </c>
      <c r="L22" s="153">
        <v>0</v>
      </c>
      <c r="M22" s="153">
        <v>0</v>
      </c>
      <c r="N22" s="153">
        <v>0</v>
      </c>
    </row>
    <row r="23" spans="1:14" ht="19.5" thickBot="1">
      <c r="A23" s="5" t="s">
        <v>18</v>
      </c>
      <c r="B23" s="1">
        <v>27</v>
      </c>
      <c r="C23" s="1">
        <v>27</v>
      </c>
      <c r="D23" s="154">
        <f t="shared" si="0"/>
        <v>100</v>
      </c>
      <c r="E23" s="13">
        <v>0</v>
      </c>
      <c r="F23" s="153">
        <v>0</v>
      </c>
      <c r="G23" s="153">
        <v>0</v>
      </c>
      <c r="H23" s="153">
        <v>0</v>
      </c>
      <c r="I23" s="153">
        <v>0</v>
      </c>
      <c r="J23" s="1">
        <v>0</v>
      </c>
      <c r="K23" s="15">
        <f t="shared" si="1"/>
        <v>0</v>
      </c>
      <c r="L23" s="153">
        <v>0</v>
      </c>
      <c r="M23" s="153">
        <v>0</v>
      </c>
      <c r="N23" s="153">
        <v>0</v>
      </c>
    </row>
    <row r="24" spans="1:14" ht="19.5" thickBot="1">
      <c r="A24" s="5" t="s">
        <v>19</v>
      </c>
      <c r="B24" s="1">
        <v>0</v>
      </c>
      <c r="C24" s="1">
        <v>0</v>
      </c>
      <c r="D24" s="154">
        <f t="shared" si="0"/>
        <v>0</v>
      </c>
      <c r="E24" s="13">
        <v>0</v>
      </c>
      <c r="F24" s="153">
        <v>0</v>
      </c>
      <c r="G24" s="153">
        <v>0</v>
      </c>
      <c r="H24" s="153">
        <v>0</v>
      </c>
      <c r="I24" s="153">
        <v>0</v>
      </c>
      <c r="J24" s="1">
        <v>0</v>
      </c>
      <c r="K24" s="15" t="e">
        <f t="shared" si="1"/>
        <v>#DIV/0!</v>
      </c>
      <c r="L24" s="153">
        <v>0</v>
      </c>
      <c r="M24" s="153">
        <v>0</v>
      </c>
      <c r="N24" s="153">
        <v>0</v>
      </c>
    </row>
    <row r="25" spans="1:14" ht="19.5" thickBot="1">
      <c r="A25" s="5" t="s">
        <v>20</v>
      </c>
      <c r="B25" s="1">
        <v>0</v>
      </c>
      <c r="C25" s="1">
        <v>0</v>
      </c>
      <c r="D25" s="154">
        <f t="shared" si="0"/>
        <v>0</v>
      </c>
      <c r="E25" s="13">
        <v>0</v>
      </c>
      <c r="F25" s="153">
        <v>0</v>
      </c>
      <c r="G25" s="153">
        <v>0</v>
      </c>
      <c r="H25" s="153">
        <v>0</v>
      </c>
      <c r="I25" s="153">
        <v>0</v>
      </c>
      <c r="J25" s="1">
        <v>0</v>
      </c>
      <c r="K25" s="15" t="e">
        <f t="shared" si="1"/>
        <v>#DIV/0!</v>
      </c>
      <c r="L25" s="153">
        <v>0</v>
      </c>
      <c r="M25" s="153">
        <v>0</v>
      </c>
      <c r="N25" s="153">
        <v>0</v>
      </c>
    </row>
    <row r="26" spans="1:14" ht="30.75" thickBot="1">
      <c r="A26" s="7" t="s">
        <v>86</v>
      </c>
      <c r="B26" s="7">
        <f>SUM(B17:B25)</f>
        <v>250</v>
      </c>
      <c r="C26" s="7">
        <f>SUM(C17:C25)</f>
        <v>250</v>
      </c>
      <c r="D26" s="154">
        <f t="shared" si="0"/>
        <v>100</v>
      </c>
      <c r="E26" s="7">
        <f>SUM(E17:E25)</f>
        <v>0</v>
      </c>
      <c r="F26" s="7">
        <f t="shared" ref="F26:N26" si="6">SUM(F17:F25)</f>
        <v>0</v>
      </c>
      <c r="G26" s="7">
        <f t="shared" si="6"/>
        <v>0</v>
      </c>
      <c r="H26" s="7">
        <f t="shared" si="6"/>
        <v>0</v>
      </c>
      <c r="I26" s="7">
        <f t="shared" si="6"/>
        <v>0</v>
      </c>
      <c r="J26" s="7">
        <f t="shared" si="6"/>
        <v>11</v>
      </c>
      <c r="K26" s="7">
        <f t="shared" si="1"/>
        <v>4.3999999999999995</v>
      </c>
      <c r="L26" s="7">
        <f t="shared" si="6"/>
        <v>0</v>
      </c>
      <c r="M26" s="7">
        <f t="shared" si="6"/>
        <v>0</v>
      </c>
      <c r="N26" s="7">
        <f t="shared" si="6"/>
        <v>0</v>
      </c>
    </row>
    <row r="27" spans="1:14" ht="30.75" thickBot="1">
      <c r="A27" s="7" t="s">
        <v>87</v>
      </c>
      <c r="B27" s="7">
        <f>+B26+B16</f>
        <v>111776</v>
      </c>
      <c r="C27" s="7">
        <f>+C26+C16</f>
        <v>108083</v>
      </c>
      <c r="D27" s="154">
        <f t="shared" si="0"/>
        <v>96.696070712854279</v>
      </c>
      <c r="E27" s="7">
        <f>+E26+E16</f>
        <v>3693</v>
      </c>
      <c r="F27" s="7">
        <f t="shared" ref="F27:N27" si="7">+F26+F16</f>
        <v>3693</v>
      </c>
      <c r="G27" s="7">
        <f t="shared" si="7"/>
        <v>0</v>
      </c>
      <c r="H27" s="7">
        <f t="shared" si="7"/>
        <v>0</v>
      </c>
      <c r="I27" s="7">
        <f t="shared" si="7"/>
        <v>0</v>
      </c>
      <c r="J27" s="7">
        <f t="shared" si="7"/>
        <v>11436</v>
      </c>
      <c r="K27" s="147">
        <f t="shared" si="1"/>
        <v>10.580757380901714</v>
      </c>
      <c r="L27" s="7">
        <f t="shared" si="7"/>
        <v>293</v>
      </c>
      <c r="M27" s="7">
        <f t="shared" si="7"/>
        <v>2162</v>
      </c>
      <c r="N27" s="7">
        <f t="shared" si="7"/>
        <v>2682</v>
      </c>
    </row>
    <row r="29" spans="1:14" ht="20.25">
      <c r="A29" s="68" t="s">
        <v>89</v>
      </c>
      <c r="B29" s="69"/>
      <c r="C29" s="69"/>
      <c r="D29" s="69"/>
      <c r="E29" s="69"/>
      <c r="F29" s="69"/>
      <c r="G29" s="69"/>
      <c r="H29" s="69"/>
      <c r="I29" s="69"/>
      <c r="J29" s="69"/>
      <c r="K29" s="69"/>
      <c r="L29" s="69"/>
      <c r="M29" s="69"/>
      <c r="N29" s="70"/>
    </row>
    <row r="30" spans="1:14">
      <c r="A30" s="71" t="s">
        <v>0</v>
      </c>
      <c r="B30" s="61" t="s">
        <v>1</v>
      </c>
      <c r="C30" s="61" t="s">
        <v>2</v>
      </c>
      <c r="D30" s="61" t="s">
        <v>3</v>
      </c>
      <c r="E30" s="61" t="s">
        <v>4</v>
      </c>
      <c r="F30" s="65" t="s">
        <v>5</v>
      </c>
      <c r="G30" s="66"/>
      <c r="H30" s="66"/>
      <c r="I30" s="67"/>
      <c r="J30" s="61" t="s">
        <v>6</v>
      </c>
      <c r="K30" s="63" t="s">
        <v>7</v>
      </c>
      <c r="L30" s="61" t="s">
        <v>8</v>
      </c>
      <c r="M30" s="61" t="s">
        <v>9</v>
      </c>
      <c r="N30" s="61" t="s">
        <v>10</v>
      </c>
    </row>
    <row r="31" spans="1:14" ht="28.5">
      <c r="A31" s="72"/>
      <c r="B31" s="62"/>
      <c r="C31" s="62"/>
      <c r="D31" s="62"/>
      <c r="E31" s="62"/>
      <c r="F31" s="18" t="s">
        <v>11</v>
      </c>
      <c r="G31" s="18" t="s">
        <v>12</v>
      </c>
      <c r="H31" s="18" t="s">
        <v>13</v>
      </c>
      <c r="I31" s="18" t="s">
        <v>14</v>
      </c>
      <c r="J31" s="62"/>
      <c r="K31" s="64"/>
      <c r="L31" s="62"/>
      <c r="M31" s="62"/>
      <c r="N31" s="62"/>
    </row>
    <row r="32" spans="1:14" ht="18">
      <c r="A32" s="5" t="s">
        <v>21</v>
      </c>
      <c r="B32" s="11"/>
      <c r="C32" s="11"/>
      <c r="D32" s="12"/>
      <c r="E32" s="13"/>
      <c r="F32" s="14"/>
      <c r="G32" s="14"/>
      <c r="H32" s="14"/>
      <c r="I32" s="14"/>
      <c r="J32" s="13"/>
      <c r="K32" s="15"/>
      <c r="L32" s="13"/>
      <c r="M32" s="13"/>
      <c r="N32" s="13"/>
    </row>
    <row r="33" spans="1:14" ht="18">
      <c r="A33" s="5" t="s">
        <v>22</v>
      </c>
      <c r="B33" s="11"/>
      <c r="C33" s="11"/>
      <c r="D33" s="12"/>
      <c r="E33" s="13"/>
      <c r="F33" s="14"/>
      <c r="G33" s="14"/>
      <c r="H33" s="14"/>
      <c r="I33" s="14"/>
      <c r="J33" s="14"/>
      <c r="K33" s="15"/>
      <c r="L33" s="13"/>
      <c r="M33" s="13"/>
      <c r="N33" s="13"/>
    </row>
    <row r="34" spans="1:14" ht="18">
      <c r="A34" s="5" t="s">
        <v>23</v>
      </c>
      <c r="B34" s="11"/>
      <c r="C34" s="11"/>
      <c r="D34" s="12"/>
      <c r="E34" s="13"/>
      <c r="F34" s="14"/>
      <c r="G34" s="14"/>
      <c r="H34" s="14"/>
      <c r="I34" s="14"/>
      <c r="J34" s="14"/>
      <c r="K34" s="15"/>
      <c r="L34" s="13"/>
      <c r="M34" s="13"/>
      <c r="N34" s="13"/>
    </row>
    <row r="35" spans="1:14" ht="18">
      <c r="A35" s="5" t="s">
        <v>78</v>
      </c>
      <c r="B35" s="11"/>
      <c r="C35" s="11"/>
      <c r="D35" s="12"/>
      <c r="E35" s="13"/>
      <c r="F35" s="14"/>
      <c r="G35" s="14"/>
      <c r="H35" s="14"/>
      <c r="I35" s="14"/>
      <c r="J35" s="14"/>
      <c r="K35" s="15"/>
      <c r="L35" s="13"/>
      <c r="M35" s="13"/>
      <c r="N35" s="13"/>
    </row>
    <row r="36" spans="1:14" ht="18">
      <c r="A36" s="5" t="s">
        <v>79</v>
      </c>
      <c r="B36" s="11"/>
      <c r="C36" s="11"/>
      <c r="D36" s="12"/>
      <c r="E36" s="13"/>
      <c r="F36" s="14"/>
      <c r="G36" s="14"/>
      <c r="H36" s="14"/>
      <c r="I36" s="14"/>
      <c r="J36" s="14"/>
      <c r="K36" s="15"/>
      <c r="L36" s="13"/>
      <c r="M36" s="13"/>
      <c r="N36" s="13"/>
    </row>
    <row r="37" spans="1:14" ht="18">
      <c r="A37" s="5" t="s">
        <v>80</v>
      </c>
      <c r="B37" s="11"/>
      <c r="C37" s="11"/>
      <c r="D37" s="12"/>
      <c r="E37" s="13"/>
      <c r="F37" s="14"/>
      <c r="G37" s="14"/>
      <c r="H37" s="14"/>
      <c r="I37" s="14"/>
      <c r="J37" s="14"/>
      <c r="K37" s="15"/>
      <c r="L37" s="13"/>
      <c r="M37" s="13"/>
      <c r="N37" s="13"/>
    </row>
    <row r="38" spans="1:14" ht="18">
      <c r="A38" s="5" t="s">
        <v>24</v>
      </c>
      <c r="B38" s="11"/>
      <c r="C38" s="11"/>
      <c r="D38" s="12"/>
      <c r="E38" s="13"/>
      <c r="F38" s="14"/>
      <c r="G38" s="14"/>
      <c r="H38" s="14"/>
      <c r="I38" s="14"/>
      <c r="J38" s="14"/>
      <c r="K38" s="15"/>
      <c r="L38" s="13"/>
      <c r="M38" s="13"/>
      <c r="N38" s="13"/>
    </row>
    <row r="39" spans="1:14" ht="18">
      <c r="A39" s="6" t="s">
        <v>81</v>
      </c>
      <c r="B39" s="11"/>
      <c r="C39" s="11"/>
      <c r="D39" s="12"/>
      <c r="E39" s="13"/>
      <c r="F39" s="14"/>
      <c r="G39" s="13"/>
      <c r="H39" s="13"/>
      <c r="I39" s="13"/>
      <c r="J39" s="14"/>
      <c r="K39" s="15"/>
      <c r="L39" s="13"/>
      <c r="M39" s="13"/>
      <c r="N39" s="13"/>
    </row>
    <row r="40" spans="1:14" ht="18">
      <c r="A40" s="6" t="s">
        <v>82</v>
      </c>
      <c r="B40" s="16"/>
      <c r="C40" s="16"/>
      <c r="D40" s="12"/>
      <c r="E40" s="13"/>
      <c r="F40" s="14"/>
      <c r="G40" s="14"/>
      <c r="H40" s="14"/>
      <c r="I40" s="14"/>
      <c r="J40" s="14"/>
      <c r="K40" s="15"/>
      <c r="L40" s="14"/>
      <c r="M40" s="14"/>
      <c r="N40" s="14"/>
    </row>
    <row r="41" spans="1:14" ht="18">
      <c r="A41" s="6" t="s">
        <v>83</v>
      </c>
      <c r="B41" s="11"/>
      <c r="C41" s="11"/>
      <c r="D41" s="12"/>
      <c r="E41" s="13"/>
      <c r="F41" s="14"/>
      <c r="G41" s="14"/>
      <c r="H41" s="14"/>
      <c r="I41" s="14"/>
      <c r="J41" s="14"/>
      <c r="K41" s="15"/>
      <c r="L41" s="14"/>
      <c r="M41" s="14"/>
      <c r="N41" s="14"/>
    </row>
    <row r="42" spans="1:14" ht="18">
      <c r="A42" s="6" t="s">
        <v>25</v>
      </c>
      <c r="B42" s="11"/>
      <c r="C42" s="11"/>
      <c r="D42" s="12"/>
      <c r="E42" s="13"/>
      <c r="F42" s="14"/>
      <c r="G42" s="14"/>
      <c r="H42" s="14"/>
      <c r="I42" s="14"/>
      <c r="J42" s="14"/>
      <c r="K42" s="15"/>
      <c r="L42" s="14"/>
      <c r="M42" s="14"/>
      <c r="N42" s="14"/>
    </row>
    <row r="43" spans="1:14" ht="30">
      <c r="A43" s="7" t="s">
        <v>84</v>
      </c>
      <c r="B43" s="7"/>
      <c r="C43" s="7"/>
      <c r="D43" s="7"/>
      <c r="E43" s="7"/>
      <c r="F43" s="7"/>
      <c r="G43" s="7"/>
      <c r="H43" s="7"/>
      <c r="I43" s="7"/>
      <c r="J43" s="7"/>
      <c r="K43" s="7"/>
      <c r="L43" s="7"/>
      <c r="M43" s="7"/>
      <c r="N43" s="7"/>
    </row>
    <row r="44" spans="1:14" ht="18">
      <c r="A44" s="6" t="s">
        <v>15</v>
      </c>
      <c r="B44" s="11"/>
      <c r="C44" s="11"/>
      <c r="D44" s="12"/>
      <c r="E44" s="13"/>
      <c r="F44" s="14"/>
      <c r="G44" s="14"/>
      <c r="H44" s="14"/>
      <c r="I44" s="14"/>
      <c r="J44" s="14"/>
      <c r="K44" s="15"/>
      <c r="L44" s="14"/>
      <c r="M44" s="14"/>
      <c r="N44" s="14"/>
    </row>
    <row r="45" spans="1:14" ht="18">
      <c r="A45" s="6" t="s">
        <v>60</v>
      </c>
      <c r="B45" s="11"/>
      <c r="C45" s="11"/>
      <c r="D45" s="12"/>
      <c r="E45" s="13"/>
      <c r="F45" s="14"/>
      <c r="G45" s="14"/>
      <c r="H45" s="14"/>
      <c r="I45" s="14"/>
      <c r="J45" s="14"/>
      <c r="K45" s="15"/>
      <c r="L45" s="14"/>
      <c r="M45" s="14"/>
      <c r="N45" s="14"/>
    </row>
    <row r="46" spans="1:14" ht="18">
      <c r="A46" s="6" t="s">
        <v>61</v>
      </c>
      <c r="B46" s="11"/>
      <c r="C46" s="11"/>
      <c r="D46" s="12"/>
      <c r="E46" s="13"/>
      <c r="F46" s="14"/>
      <c r="G46" s="14"/>
      <c r="H46" s="14"/>
      <c r="I46" s="14"/>
      <c r="J46" s="14"/>
      <c r="K46" s="15"/>
      <c r="L46" s="14"/>
      <c r="M46" s="14"/>
      <c r="N46" s="14"/>
    </row>
    <row r="47" spans="1:14" ht="18">
      <c r="A47" s="5" t="s">
        <v>85</v>
      </c>
      <c r="B47" s="11"/>
      <c r="C47" s="11"/>
      <c r="D47" s="12"/>
      <c r="E47" s="13"/>
      <c r="F47" s="14"/>
      <c r="G47" s="14"/>
      <c r="H47" s="14"/>
      <c r="I47" s="14"/>
      <c r="J47" s="14"/>
      <c r="K47" s="15"/>
      <c r="L47" s="14"/>
      <c r="M47" s="14"/>
      <c r="N47" s="14"/>
    </row>
    <row r="48" spans="1:14" ht="18">
      <c r="A48" s="5" t="s">
        <v>16</v>
      </c>
      <c r="B48" s="11"/>
      <c r="C48" s="11"/>
      <c r="D48" s="12"/>
      <c r="E48" s="13"/>
      <c r="F48" s="14"/>
      <c r="G48" s="14"/>
      <c r="H48" s="14"/>
      <c r="I48" s="14"/>
      <c r="J48" s="14"/>
      <c r="K48" s="15"/>
      <c r="L48" s="14"/>
      <c r="M48" s="14"/>
      <c r="N48" s="14"/>
    </row>
    <row r="49" spans="1:14" ht="18">
      <c r="A49" s="5" t="s">
        <v>17</v>
      </c>
      <c r="B49" s="17"/>
      <c r="C49" s="17"/>
      <c r="D49" s="12"/>
      <c r="E49" s="17"/>
      <c r="F49" s="17"/>
      <c r="G49" s="17"/>
      <c r="H49" s="17"/>
      <c r="I49" s="17"/>
      <c r="J49" s="17"/>
      <c r="K49" s="15"/>
      <c r="L49" s="17"/>
      <c r="M49" s="17"/>
      <c r="N49" s="17"/>
    </row>
    <row r="50" spans="1:14" ht="17.25">
      <c r="A50" s="5" t="s">
        <v>18</v>
      </c>
      <c r="B50" s="1"/>
      <c r="C50" s="1"/>
      <c r="D50" s="1"/>
      <c r="E50" s="1"/>
      <c r="F50" s="1"/>
      <c r="G50" s="1"/>
      <c r="H50" s="1"/>
      <c r="I50" s="1"/>
      <c r="J50" s="1"/>
      <c r="K50" s="1"/>
      <c r="L50" s="1"/>
      <c r="M50" s="1"/>
      <c r="N50" s="1"/>
    </row>
    <row r="51" spans="1:14" ht="17.25">
      <c r="A51" s="5" t="s">
        <v>19</v>
      </c>
      <c r="B51" s="1"/>
      <c r="C51" s="1"/>
      <c r="D51" s="1"/>
      <c r="E51" s="1"/>
      <c r="F51" s="1"/>
      <c r="G51" s="1"/>
      <c r="H51" s="1"/>
      <c r="I51" s="1"/>
      <c r="J51" s="1"/>
      <c r="K51" s="1"/>
      <c r="L51" s="1"/>
      <c r="M51" s="1"/>
      <c r="N51" s="1"/>
    </row>
    <row r="52" spans="1:14" ht="17.25">
      <c r="A52" s="5" t="s">
        <v>20</v>
      </c>
      <c r="B52" s="1"/>
      <c r="C52" s="1"/>
      <c r="D52" s="1"/>
      <c r="E52" s="1"/>
      <c r="F52" s="1"/>
      <c r="G52" s="1"/>
      <c r="H52" s="1"/>
      <c r="I52" s="1"/>
      <c r="J52" s="1"/>
      <c r="K52" s="1"/>
      <c r="L52" s="1"/>
      <c r="M52" s="1"/>
      <c r="N52" s="1"/>
    </row>
    <row r="53" spans="1:14" ht="30">
      <c r="A53" s="7" t="s">
        <v>86</v>
      </c>
      <c r="B53" s="7"/>
      <c r="C53" s="7"/>
      <c r="D53" s="7"/>
      <c r="E53" s="7"/>
      <c r="F53" s="7"/>
      <c r="G53" s="7"/>
      <c r="H53" s="7"/>
      <c r="I53" s="7"/>
      <c r="J53" s="7"/>
      <c r="K53" s="7"/>
      <c r="L53" s="7"/>
      <c r="M53" s="7"/>
      <c r="N53" s="7"/>
    </row>
    <row r="54" spans="1:14" ht="30">
      <c r="A54" s="7" t="s">
        <v>87</v>
      </c>
      <c r="B54" s="7"/>
      <c r="C54" s="7"/>
      <c r="D54" s="7"/>
      <c r="E54" s="7"/>
      <c r="F54" s="7"/>
      <c r="G54" s="7"/>
      <c r="H54" s="7"/>
      <c r="I54" s="7"/>
      <c r="J54" s="7"/>
      <c r="K54" s="7"/>
      <c r="L54" s="7"/>
      <c r="M54" s="7"/>
      <c r="N54" s="7"/>
    </row>
    <row r="56" spans="1:14" ht="20.25">
      <c r="A56" s="68" t="s">
        <v>62</v>
      </c>
      <c r="B56" s="69"/>
      <c r="C56" s="69"/>
      <c r="D56" s="69"/>
      <c r="E56" s="69"/>
      <c r="F56" s="69"/>
      <c r="G56" s="69"/>
      <c r="H56" s="69"/>
      <c r="I56" s="69"/>
      <c r="J56" s="69"/>
      <c r="K56" s="69"/>
      <c r="L56" s="69"/>
      <c r="M56" s="69"/>
      <c r="N56" s="70"/>
    </row>
    <row r="57" spans="1:14">
      <c r="A57" s="71" t="s">
        <v>0</v>
      </c>
      <c r="B57" s="61" t="s">
        <v>1</v>
      </c>
      <c r="C57" s="61" t="s">
        <v>2</v>
      </c>
      <c r="D57" s="61" t="s">
        <v>3</v>
      </c>
      <c r="E57" s="61" t="s">
        <v>4</v>
      </c>
      <c r="F57" s="65" t="s">
        <v>5</v>
      </c>
      <c r="G57" s="66"/>
      <c r="H57" s="66"/>
      <c r="I57" s="67"/>
      <c r="J57" s="61" t="s">
        <v>6</v>
      </c>
      <c r="K57" s="63" t="s">
        <v>7</v>
      </c>
      <c r="L57" s="61" t="s">
        <v>8</v>
      </c>
      <c r="M57" s="61" t="s">
        <v>9</v>
      </c>
      <c r="N57" s="61" t="s">
        <v>10</v>
      </c>
    </row>
    <row r="58" spans="1:14" ht="28.5">
      <c r="A58" s="72"/>
      <c r="B58" s="62"/>
      <c r="C58" s="62"/>
      <c r="D58" s="62"/>
      <c r="E58" s="62"/>
      <c r="F58" s="18" t="s">
        <v>11</v>
      </c>
      <c r="G58" s="18" t="s">
        <v>12</v>
      </c>
      <c r="H58" s="18" t="s">
        <v>13</v>
      </c>
      <c r="I58" s="18" t="s">
        <v>14</v>
      </c>
      <c r="J58" s="62"/>
      <c r="K58" s="64"/>
      <c r="L58" s="62"/>
      <c r="M58" s="62"/>
      <c r="N58" s="62"/>
    </row>
    <row r="59" spans="1:14" ht="18">
      <c r="A59" s="5" t="s">
        <v>21</v>
      </c>
      <c r="B59" s="11"/>
      <c r="C59" s="11"/>
      <c r="D59" s="12"/>
      <c r="E59" s="13"/>
      <c r="F59" s="14"/>
      <c r="G59" s="14"/>
      <c r="H59" s="14"/>
      <c r="I59" s="14"/>
      <c r="J59" s="13"/>
      <c r="K59" s="15"/>
      <c r="L59" s="13"/>
      <c r="M59" s="13"/>
      <c r="N59" s="13"/>
    </row>
    <row r="60" spans="1:14" ht="18">
      <c r="A60" s="5" t="s">
        <v>22</v>
      </c>
      <c r="B60" s="11"/>
      <c r="C60" s="11"/>
      <c r="D60" s="12"/>
      <c r="E60" s="13"/>
      <c r="F60" s="14"/>
      <c r="G60" s="14"/>
      <c r="H60" s="14"/>
      <c r="I60" s="14"/>
      <c r="J60" s="14"/>
      <c r="K60" s="15"/>
      <c r="L60" s="13"/>
      <c r="M60" s="13"/>
      <c r="N60" s="13"/>
    </row>
    <row r="61" spans="1:14" ht="18">
      <c r="A61" s="5" t="s">
        <v>23</v>
      </c>
      <c r="B61" s="11"/>
      <c r="C61" s="11"/>
      <c r="D61" s="12"/>
      <c r="E61" s="13"/>
      <c r="F61" s="14"/>
      <c r="G61" s="14"/>
      <c r="H61" s="14"/>
      <c r="I61" s="14"/>
      <c r="J61" s="14"/>
      <c r="K61" s="15"/>
      <c r="L61" s="13"/>
      <c r="M61" s="13"/>
      <c r="N61" s="13"/>
    </row>
    <row r="62" spans="1:14" ht="18">
      <c r="A62" s="5" t="s">
        <v>78</v>
      </c>
      <c r="B62" s="11"/>
      <c r="C62" s="11"/>
      <c r="D62" s="12"/>
      <c r="E62" s="13"/>
      <c r="F62" s="14"/>
      <c r="G62" s="14"/>
      <c r="H62" s="14"/>
      <c r="I62" s="14"/>
      <c r="J62" s="14"/>
      <c r="K62" s="15"/>
      <c r="L62" s="13"/>
      <c r="M62" s="13"/>
      <c r="N62" s="13"/>
    </row>
    <row r="63" spans="1:14" ht="18">
      <c r="A63" s="5" t="s">
        <v>79</v>
      </c>
      <c r="B63" s="11"/>
      <c r="C63" s="11"/>
      <c r="D63" s="12"/>
      <c r="E63" s="13"/>
      <c r="F63" s="14"/>
      <c r="G63" s="14"/>
      <c r="H63" s="14"/>
      <c r="I63" s="14"/>
      <c r="J63" s="14"/>
      <c r="K63" s="15"/>
      <c r="L63" s="13"/>
      <c r="M63" s="13"/>
      <c r="N63" s="13"/>
    </row>
    <row r="64" spans="1:14" ht="18">
      <c r="A64" s="5" t="s">
        <v>80</v>
      </c>
      <c r="B64" s="11"/>
      <c r="C64" s="11"/>
      <c r="D64" s="12"/>
      <c r="E64" s="13"/>
      <c r="F64" s="14"/>
      <c r="G64" s="14"/>
      <c r="H64" s="14"/>
      <c r="I64" s="14"/>
      <c r="J64" s="14"/>
      <c r="K64" s="15"/>
      <c r="L64" s="13"/>
      <c r="M64" s="13"/>
      <c r="N64" s="13"/>
    </row>
    <row r="65" spans="1:14" ht="18">
      <c r="A65" s="5" t="s">
        <v>24</v>
      </c>
      <c r="B65" s="11"/>
      <c r="C65" s="11"/>
      <c r="D65" s="12"/>
      <c r="E65" s="13"/>
      <c r="F65" s="14"/>
      <c r="G65" s="14"/>
      <c r="H65" s="14"/>
      <c r="I65" s="14"/>
      <c r="J65" s="14"/>
      <c r="K65" s="15"/>
      <c r="L65" s="13"/>
      <c r="M65" s="13"/>
      <c r="N65" s="13"/>
    </row>
    <row r="66" spans="1:14" ht="18">
      <c r="A66" s="6" t="s">
        <v>81</v>
      </c>
      <c r="B66" s="11"/>
      <c r="C66" s="11"/>
      <c r="D66" s="12"/>
      <c r="E66" s="13"/>
      <c r="F66" s="14"/>
      <c r="G66" s="13"/>
      <c r="H66" s="13"/>
      <c r="I66" s="13"/>
      <c r="J66" s="14"/>
      <c r="K66" s="15"/>
      <c r="L66" s="13"/>
      <c r="M66" s="13"/>
      <c r="N66" s="13"/>
    </row>
    <row r="67" spans="1:14" ht="18">
      <c r="A67" s="6" t="s">
        <v>82</v>
      </c>
      <c r="B67" s="16"/>
      <c r="C67" s="16"/>
      <c r="D67" s="12"/>
      <c r="E67" s="13"/>
      <c r="F67" s="14"/>
      <c r="G67" s="14"/>
      <c r="H67" s="14"/>
      <c r="I67" s="14"/>
      <c r="J67" s="14"/>
      <c r="K67" s="15"/>
      <c r="L67" s="14"/>
      <c r="M67" s="14"/>
      <c r="N67" s="14"/>
    </row>
    <row r="68" spans="1:14" ht="18">
      <c r="A68" s="6" t="s">
        <v>83</v>
      </c>
      <c r="B68" s="11"/>
      <c r="C68" s="11"/>
      <c r="D68" s="12"/>
      <c r="E68" s="13"/>
      <c r="F68" s="14"/>
      <c r="G68" s="14"/>
      <c r="H68" s="14"/>
      <c r="I68" s="14"/>
      <c r="J68" s="14"/>
      <c r="K68" s="15"/>
      <c r="L68" s="14"/>
      <c r="M68" s="14"/>
      <c r="N68" s="14"/>
    </row>
    <row r="69" spans="1:14" ht="18">
      <c r="A69" s="6" t="s">
        <v>25</v>
      </c>
      <c r="B69" s="11"/>
      <c r="C69" s="11"/>
      <c r="D69" s="12"/>
      <c r="E69" s="13"/>
      <c r="F69" s="14"/>
      <c r="G69" s="14"/>
      <c r="H69" s="14"/>
      <c r="I69" s="14"/>
      <c r="J69" s="14"/>
      <c r="K69" s="15"/>
      <c r="L69" s="14"/>
      <c r="M69" s="14"/>
      <c r="N69" s="14"/>
    </row>
    <row r="70" spans="1:14" ht="30">
      <c r="A70" s="7" t="s">
        <v>84</v>
      </c>
      <c r="B70" s="7"/>
      <c r="C70" s="7"/>
      <c r="D70" s="7"/>
      <c r="E70" s="7"/>
      <c r="F70" s="7"/>
      <c r="G70" s="7"/>
      <c r="H70" s="7"/>
      <c r="I70" s="7"/>
      <c r="J70" s="7"/>
      <c r="K70" s="7"/>
      <c r="L70" s="7"/>
      <c r="M70" s="7"/>
      <c r="N70" s="7"/>
    </row>
    <row r="71" spans="1:14" ht="18">
      <c r="A71" s="6" t="s">
        <v>15</v>
      </c>
      <c r="B71" s="11"/>
      <c r="C71" s="11"/>
      <c r="D71" s="12"/>
      <c r="E71" s="13"/>
      <c r="F71" s="14"/>
      <c r="G71" s="14"/>
      <c r="H71" s="14"/>
      <c r="I71" s="14"/>
      <c r="J71" s="14"/>
      <c r="K71" s="15"/>
      <c r="L71" s="14"/>
      <c r="M71" s="14"/>
      <c r="N71" s="14"/>
    </row>
    <row r="72" spans="1:14" ht="18">
      <c r="A72" s="6" t="s">
        <v>60</v>
      </c>
      <c r="B72" s="11"/>
      <c r="C72" s="11"/>
      <c r="D72" s="12"/>
      <c r="E72" s="13"/>
      <c r="F72" s="14"/>
      <c r="G72" s="14"/>
      <c r="H72" s="14"/>
      <c r="I72" s="14"/>
      <c r="J72" s="14"/>
      <c r="K72" s="15"/>
      <c r="L72" s="14"/>
      <c r="M72" s="14"/>
      <c r="N72" s="14"/>
    </row>
    <row r="73" spans="1:14" ht="18">
      <c r="A73" s="6" t="s">
        <v>61</v>
      </c>
      <c r="B73" s="11"/>
      <c r="C73" s="11"/>
      <c r="D73" s="12"/>
      <c r="E73" s="13"/>
      <c r="F73" s="14"/>
      <c r="G73" s="14"/>
      <c r="H73" s="14"/>
      <c r="I73" s="14"/>
      <c r="J73" s="14"/>
      <c r="K73" s="15"/>
      <c r="L73" s="14"/>
      <c r="M73" s="14"/>
      <c r="N73" s="14"/>
    </row>
    <row r="74" spans="1:14" ht="18">
      <c r="A74" s="5" t="s">
        <v>85</v>
      </c>
      <c r="B74" s="11"/>
      <c r="C74" s="11"/>
      <c r="D74" s="12"/>
      <c r="E74" s="13"/>
      <c r="F74" s="14"/>
      <c r="G74" s="14"/>
      <c r="H74" s="14"/>
      <c r="I74" s="14"/>
      <c r="J74" s="14"/>
      <c r="K74" s="15"/>
      <c r="L74" s="14"/>
      <c r="M74" s="14"/>
      <c r="N74" s="14"/>
    </row>
    <row r="75" spans="1:14" ht="18">
      <c r="A75" s="5" t="s">
        <v>16</v>
      </c>
      <c r="B75" s="11"/>
      <c r="C75" s="11"/>
      <c r="D75" s="12"/>
      <c r="E75" s="13"/>
      <c r="F75" s="14"/>
      <c r="G75" s="14"/>
      <c r="H75" s="14"/>
      <c r="I75" s="14"/>
      <c r="J75" s="14"/>
      <c r="K75" s="15"/>
      <c r="L75" s="14"/>
      <c r="M75" s="14"/>
      <c r="N75" s="14"/>
    </row>
    <row r="76" spans="1:14" ht="18">
      <c r="A76" s="5" t="s">
        <v>17</v>
      </c>
      <c r="B76" s="17"/>
      <c r="C76" s="17"/>
      <c r="D76" s="12"/>
      <c r="E76" s="17"/>
      <c r="F76" s="17"/>
      <c r="G76" s="17"/>
      <c r="H76" s="17"/>
      <c r="I76" s="17"/>
      <c r="J76" s="17"/>
      <c r="K76" s="15"/>
      <c r="L76" s="17"/>
      <c r="M76" s="17"/>
      <c r="N76" s="17"/>
    </row>
    <row r="77" spans="1:14" ht="17.25">
      <c r="A77" s="5" t="s">
        <v>18</v>
      </c>
      <c r="B77" s="1"/>
      <c r="C77" s="1"/>
      <c r="D77" s="1"/>
      <c r="E77" s="1"/>
      <c r="F77" s="1"/>
      <c r="G77" s="1"/>
      <c r="H77" s="1"/>
      <c r="I77" s="1"/>
      <c r="J77" s="1"/>
      <c r="K77" s="1"/>
      <c r="L77" s="1"/>
      <c r="M77" s="1"/>
      <c r="N77" s="1"/>
    </row>
    <row r="78" spans="1:14" ht="17.25">
      <c r="A78" s="5" t="s">
        <v>19</v>
      </c>
      <c r="B78" s="1"/>
      <c r="C78" s="1"/>
      <c r="D78" s="1"/>
      <c r="E78" s="1"/>
      <c r="F78" s="1"/>
      <c r="G78" s="1"/>
      <c r="H78" s="1"/>
      <c r="I78" s="1"/>
      <c r="J78" s="1"/>
      <c r="K78" s="1"/>
      <c r="L78" s="1"/>
      <c r="M78" s="1"/>
      <c r="N78" s="1"/>
    </row>
    <row r="79" spans="1:14" ht="17.25">
      <c r="A79" s="5" t="s">
        <v>20</v>
      </c>
      <c r="B79" s="1"/>
      <c r="C79" s="1"/>
      <c r="D79" s="1"/>
      <c r="E79" s="1"/>
      <c r="F79" s="1"/>
      <c r="G79" s="1"/>
      <c r="H79" s="1"/>
      <c r="I79" s="1"/>
      <c r="J79" s="1"/>
      <c r="K79" s="1"/>
      <c r="L79" s="1"/>
      <c r="M79" s="1"/>
      <c r="N79" s="1"/>
    </row>
    <row r="80" spans="1:14" ht="30">
      <c r="A80" s="7" t="s">
        <v>86</v>
      </c>
      <c r="B80" s="7"/>
      <c r="C80" s="7"/>
      <c r="D80" s="7"/>
      <c r="E80" s="7"/>
      <c r="F80" s="7"/>
      <c r="G80" s="7"/>
      <c r="H80" s="7"/>
      <c r="I80" s="7"/>
      <c r="J80" s="7"/>
      <c r="K80" s="7"/>
      <c r="L80" s="7"/>
      <c r="M80" s="7"/>
      <c r="N80" s="7"/>
    </row>
    <row r="81" spans="1:14" ht="30">
      <c r="A81" s="7" t="s">
        <v>87</v>
      </c>
      <c r="B81" s="7"/>
      <c r="C81" s="7"/>
      <c r="D81" s="7"/>
      <c r="E81" s="7"/>
      <c r="F81" s="7"/>
      <c r="G81" s="7"/>
      <c r="H81" s="7"/>
      <c r="I81" s="7"/>
      <c r="J81" s="7"/>
      <c r="K81" s="7"/>
      <c r="L81" s="7"/>
      <c r="M81" s="7"/>
      <c r="N81" s="7"/>
    </row>
  </sheetData>
  <mergeCells count="37">
    <mergeCell ref="A1:N1"/>
    <mergeCell ref="A3:A4"/>
    <mergeCell ref="B3:B4"/>
    <mergeCell ref="C3:C4"/>
    <mergeCell ref="D3:D4"/>
    <mergeCell ref="E3:E4"/>
    <mergeCell ref="F3:I3"/>
    <mergeCell ref="A2:Q2"/>
    <mergeCell ref="M57:M58"/>
    <mergeCell ref="N57:N58"/>
    <mergeCell ref="J3:J4"/>
    <mergeCell ref="K3:K4"/>
    <mergeCell ref="L3:L4"/>
    <mergeCell ref="M3:M4"/>
    <mergeCell ref="N3:N4"/>
    <mergeCell ref="A29:N29"/>
    <mergeCell ref="A30:A31"/>
    <mergeCell ref="B30:B31"/>
    <mergeCell ref="C30:C31"/>
    <mergeCell ref="M30:M31"/>
    <mergeCell ref="N30:N31"/>
    <mergeCell ref="A56:N56"/>
    <mergeCell ref="A57:A58"/>
    <mergeCell ref="B57:B58"/>
    <mergeCell ref="C57:C58"/>
    <mergeCell ref="D57:D58"/>
    <mergeCell ref="E57:E58"/>
    <mergeCell ref="K30:K31"/>
    <mergeCell ref="L30:L31"/>
    <mergeCell ref="F57:I57"/>
    <mergeCell ref="J57:J58"/>
    <mergeCell ref="D30:D31"/>
    <mergeCell ref="E30:E31"/>
    <mergeCell ref="F30:I30"/>
    <mergeCell ref="J30:J31"/>
    <mergeCell ref="K57:K58"/>
    <mergeCell ref="L57:L58"/>
  </mergeCells>
  <printOptions horizontalCentered="1" verticalCentered="1"/>
  <pageMargins left="0.25" right="0.25" top="0.25" bottom="0.2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1"/>
  <sheetViews>
    <sheetView zoomScaleNormal="100" workbookViewId="0">
      <selection activeCell="A2" sqref="A2:XFD2"/>
    </sheetView>
  </sheetViews>
  <sheetFormatPr defaultRowHeight="16.5"/>
  <cols>
    <col min="1" max="1" width="14" style="2" customWidth="1"/>
    <col min="2" max="2" width="9.5703125" style="2" bestFit="1" customWidth="1"/>
    <col min="3" max="3" width="13.28515625" style="2" customWidth="1"/>
    <col min="4" max="4" width="9.140625" style="2"/>
    <col min="5" max="5" width="12.28515625" style="2" customWidth="1"/>
    <col min="6" max="6" width="9.85546875" style="2" bestFit="1" customWidth="1"/>
    <col min="7" max="7" width="10.7109375" style="2" bestFit="1" customWidth="1"/>
    <col min="8" max="8" width="9.85546875" style="2" bestFit="1" customWidth="1"/>
    <col min="9" max="9" width="10.7109375" style="2" bestFit="1" customWidth="1"/>
    <col min="10" max="10" width="9.85546875" style="2" bestFit="1" customWidth="1"/>
    <col min="11" max="11" width="15.140625" style="2" customWidth="1"/>
    <col min="12" max="12" width="16" style="2" customWidth="1"/>
    <col min="13" max="16384" width="9.140625" style="2"/>
  </cols>
  <sheetData>
    <row r="1" spans="1:17" ht="18.75">
      <c r="A1" s="81" t="s">
        <v>99</v>
      </c>
      <c r="B1" s="82"/>
      <c r="C1" s="82"/>
      <c r="D1" s="82"/>
      <c r="E1" s="82"/>
      <c r="F1" s="82"/>
      <c r="G1" s="82"/>
      <c r="H1" s="82"/>
      <c r="I1" s="82"/>
      <c r="J1" s="82"/>
      <c r="K1" s="82"/>
      <c r="L1" s="83"/>
    </row>
    <row r="2" spans="1:17" ht="16.5" customHeight="1">
      <c r="A2" s="165" t="s">
        <v>232</v>
      </c>
      <c r="B2" s="166"/>
      <c r="C2" s="166"/>
      <c r="D2" s="166"/>
      <c r="E2" s="166"/>
      <c r="F2" s="166"/>
      <c r="G2" s="166"/>
      <c r="H2" s="166"/>
      <c r="I2" s="166"/>
      <c r="J2" s="166"/>
      <c r="K2" s="166"/>
      <c r="L2" s="166"/>
      <c r="M2" s="166"/>
      <c r="N2" s="166"/>
      <c r="O2" s="166"/>
      <c r="P2" s="166"/>
      <c r="Q2" s="167"/>
    </row>
    <row r="3" spans="1:17" s="19" customFormat="1" ht="18.75" customHeight="1">
      <c r="A3" s="76" t="s">
        <v>0</v>
      </c>
      <c r="B3" s="76" t="s">
        <v>27</v>
      </c>
      <c r="C3" s="76" t="s">
        <v>28</v>
      </c>
      <c r="D3" s="76" t="s">
        <v>26</v>
      </c>
      <c r="E3" s="76" t="s">
        <v>29</v>
      </c>
      <c r="F3" s="76" t="s">
        <v>30</v>
      </c>
      <c r="G3" s="77" t="s">
        <v>31</v>
      </c>
      <c r="H3" s="77"/>
      <c r="I3" s="77"/>
      <c r="J3" s="77"/>
      <c r="K3" s="76" t="s">
        <v>32</v>
      </c>
      <c r="L3" s="76" t="s">
        <v>90</v>
      </c>
    </row>
    <row r="4" spans="1:17" ht="42" customHeight="1">
      <c r="A4" s="76"/>
      <c r="B4" s="76"/>
      <c r="C4" s="76"/>
      <c r="D4" s="76"/>
      <c r="E4" s="76"/>
      <c r="F4" s="76"/>
      <c r="G4" s="18" t="s">
        <v>11</v>
      </c>
      <c r="H4" s="18" t="s">
        <v>12</v>
      </c>
      <c r="I4" s="18" t="s">
        <v>13</v>
      </c>
      <c r="J4" s="18" t="s">
        <v>14</v>
      </c>
      <c r="K4" s="76"/>
      <c r="L4" s="76"/>
    </row>
    <row r="5" spans="1:17" ht="18.75">
      <c r="A5" s="5" t="s">
        <v>21</v>
      </c>
      <c r="B5" s="11">
        <v>224</v>
      </c>
      <c r="C5" s="11">
        <v>4</v>
      </c>
      <c r="D5" s="12">
        <f t="shared" ref="D5:D16" si="0">+C5+B5</f>
        <v>228</v>
      </c>
      <c r="E5" s="13">
        <v>39</v>
      </c>
      <c r="F5" s="156">
        <f>+D5-E5</f>
        <v>189</v>
      </c>
      <c r="G5" s="156">
        <v>179</v>
      </c>
      <c r="H5" s="156">
        <v>3</v>
      </c>
      <c r="I5" s="156">
        <v>7</v>
      </c>
      <c r="J5" s="156">
        <v>0</v>
      </c>
      <c r="K5" s="15"/>
      <c r="L5" s="13"/>
    </row>
    <row r="6" spans="1:17" ht="18.75">
      <c r="A6" s="5" t="s">
        <v>22</v>
      </c>
      <c r="B6" s="11">
        <v>1</v>
      </c>
      <c r="C6" s="11">
        <v>0</v>
      </c>
      <c r="D6" s="12">
        <f t="shared" si="0"/>
        <v>1</v>
      </c>
      <c r="E6" s="13">
        <v>0</v>
      </c>
      <c r="F6" s="156">
        <f t="shared" ref="F6:J6" si="1">+D6-E6</f>
        <v>1</v>
      </c>
      <c r="G6" s="156">
        <v>1</v>
      </c>
      <c r="H6" s="156">
        <v>0</v>
      </c>
      <c r="I6" s="156">
        <v>0</v>
      </c>
      <c r="J6" s="156">
        <v>0</v>
      </c>
      <c r="K6" s="15"/>
      <c r="L6" s="13"/>
    </row>
    <row r="7" spans="1:17" ht="18.75">
      <c r="A7" s="5" t="s">
        <v>23</v>
      </c>
      <c r="B7" s="11">
        <v>40</v>
      </c>
      <c r="C7" s="11">
        <v>4</v>
      </c>
      <c r="D7" s="12">
        <f t="shared" si="0"/>
        <v>44</v>
      </c>
      <c r="E7" s="13">
        <v>12</v>
      </c>
      <c r="F7" s="156">
        <f t="shared" ref="F7:J7" si="2">+D7-E7</f>
        <v>32</v>
      </c>
      <c r="G7" s="156">
        <v>24</v>
      </c>
      <c r="H7" s="156">
        <v>6</v>
      </c>
      <c r="I7" s="156">
        <v>2</v>
      </c>
      <c r="J7" s="156">
        <v>0</v>
      </c>
      <c r="K7" s="15"/>
      <c r="L7" s="13"/>
    </row>
    <row r="8" spans="1:17" ht="18.75">
      <c r="A8" s="5" t="s">
        <v>78</v>
      </c>
      <c r="B8" s="11">
        <v>0</v>
      </c>
      <c r="C8" s="11">
        <v>0</v>
      </c>
      <c r="D8" s="12">
        <f t="shared" si="0"/>
        <v>0</v>
      </c>
      <c r="E8" s="13">
        <v>0</v>
      </c>
      <c r="F8" s="156">
        <f t="shared" ref="F8:J8" si="3">+D8-E8</f>
        <v>0</v>
      </c>
      <c r="G8" s="156">
        <v>0</v>
      </c>
      <c r="H8" s="156">
        <v>0</v>
      </c>
      <c r="I8" s="156">
        <v>0</v>
      </c>
      <c r="J8" s="156">
        <v>0</v>
      </c>
      <c r="K8" s="15"/>
      <c r="L8" s="13"/>
    </row>
    <row r="9" spans="1:17" ht="18.75">
      <c r="A9" s="5" t="s">
        <v>79</v>
      </c>
      <c r="B9" s="11">
        <v>0</v>
      </c>
      <c r="C9" s="11">
        <v>0</v>
      </c>
      <c r="D9" s="12">
        <f t="shared" si="0"/>
        <v>0</v>
      </c>
      <c r="E9" s="13">
        <v>0</v>
      </c>
      <c r="F9" s="156">
        <f t="shared" ref="F9:J9" si="4">+D9-E9</f>
        <v>0</v>
      </c>
      <c r="G9" s="156">
        <v>0</v>
      </c>
      <c r="H9" s="156">
        <v>0</v>
      </c>
      <c r="I9" s="156">
        <v>0</v>
      </c>
      <c r="J9" s="156">
        <v>0</v>
      </c>
      <c r="K9" s="15"/>
      <c r="L9" s="13"/>
    </row>
    <row r="10" spans="1:17" ht="18.75">
      <c r="A10" s="5" t="s">
        <v>80</v>
      </c>
      <c r="B10" s="11">
        <v>0</v>
      </c>
      <c r="C10" s="11">
        <v>0</v>
      </c>
      <c r="D10" s="12">
        <f t="shared" si="0"/>
        <v>0</v>
      </c>
      <c r="E10" s="13">
        <v>0</v>
      </c>
      <c r="F10" s="156">
        <f t="shared" ref="F10:J10" si="5">+D10-E10</f>
        <v>0</v>
      </c>
      <c r="G10" s="156">
        <v>0</v>
      </c>
      <c r="H10" s="156">
        <v>0</v>
      </c>
      <c r="I10" s="156">
        <v>0</v>
      </c>
      <c r="J10" s="156">
        <v>0</v>
      </c>
      <c r="K10" s="15"/>
      <c r="L10" s="13"/>
    </row>
    <row r="11" spans="1:17" ht="18.75">
      <c r="A11" s="5" t="s">
        <v>24</v>
      </c>
      <c r="B11" s="11">
        <v>15</v>
      </c>
      <c r="C11" s="11">
        <v>5</v>
      </c>
      <c r="D11" s="12">
        <f t="shared" si="0"/>
        <v>20</v>
      </c>
      <c r="E11" s="13">
        <v>8</v>
      </c>
      <c r="F11" s="156">
        <f t="shared" ref="F11:J11" si="6">+D11-E11</f>
        <v>12</v>
      </c>
      <c r="G11" s="156">
        <v>11</v>
      </c>
      <c r="H11" s="156">
        <v>1</v>
      </c>
      <c r="I11" s="156">
        <v>0</v>
      </c>
      <c r="J11" s="156">
        <v>0</v>
      </c>
      <c r="K11" s="15"/>
      <c r="L11" s="13"/>
    </row>
    <row r="12" spans="1:17" ht="18.75">
      <c r="A12" s="6" t="s">
        <v>81</v>
      </c>
      <c r="B12" s="11">
        <v>17</v>
      </c>
      <c r="C12" s="11">
        <v>18</v>
      </c>
      <c r="D12" s="12">
        <f t="shared" si="0"/>
        <v>35</v>
      </c>
      <c r="E12" s="13">
        <v>13</v>
      </c>
      <c r="F12" s="156">
        <f t="shared" ref="F12:J12" si="7">+D12-E12</f>
        <v>22</v>
      </c>
      <c r="G12" s="156">
        <v>11</v>
      </c>
      <c r="H12" s="156">
        <v>8</v>
      </c>
      <c r="I12" s="156">
        <v>3</v>
      </c>
      <c r="J12" s="156">
        <v>0</v>
      </c>
      <c r="K12" s="15"/>
      <c r="L12" s="13"/>
    </row>
    <row r="13" spans="1:17" ht="18.75">
      <c r="A13" s="6" t="s">
        <v>82</v>
      </c>
      <c r="B13" s="11">
        <v>23</v>
      </c>
      <c r="C13" s="11">
        <v>9</v>
      </c>
      <c r="D13" s="12">
        <f t="shared" si="0"/>
        <v>32</v>
      </c>
      <c r="E13" s="13">
        <v>3</v>
      </c>
      <c r="F13" s="156">
        <f t="shared" ref="F13:J13" si="8">+D13-E13</f>
        <v>29</v>
      </c>
      <c r="G13" s="156">
        <v>13</v>
      </c>
      <c r="H13" s="156">
        <v>16</v>
      </c>
      <c r="I13" s="156">
        <v>0</v>
      </c>
      <c r="J13" s="156">
        <v>0</v>
      </c>
      <c r="K13" s="15"/>
      <c r="L13" s="14"/>
    </row>
    <row r="14" spans="1:17" ht="18.75">
      <c r="A14" s="6" t="s">
        <v>83</v>
      </c>
      <c r="B14" s="11">
        <v>0</v>
      </c>
      <c r="C14" s="11">
        <v>0</v>
      </c>
      <c r="D14" s="12">
        <f t="shared" si="0"/>
        <v>0</v>
      </c>
      <c r="E14" s="13">
        <v>0</v>
      </c>
      <c r="F14" s="156">
        <f t="shared" ref="F14:J14" si="9">+D14-E14</f>
        <v>0</v>
      </c>
      <c r="G14" s="156">
        <v>0</v>
      </c>
      <c r="H14" s="156">
        <v>0</v>
      </c>
      <c r="I14" s="156">
        <v>0</v>
      </c>
      <c r="J14" s="156">
        <v>0</v>
      </c>
      <c r="K14" s="15"/>
      <c r="L14" s="14"/>
    </row>
    <row r="15" spans="1:17" ht="18.75">
      <c r="A15" s="6" t="s">
        <v>25</v>
      </c>
      <c r="B15" s="11">
        <v>6</v>
      </c>
      <c r="C15" s="11">
        <v>11</v>
      </c>
      <c r="D15" s="12">
        <f t="shared" si="0"/>
        <v>17</v>
      </c>
      <c r="E15" s="13">
        <v>9</v>
      </c>
      <c r="F15" s="156">
        <f t="shared" ref="F15:J15" si="10">+D15-E15</f>
        <v>8</v>
      </c>
      <c r="G15" s="156">
        <v>7</v>
      </c>
      <c r="H15" s="156">
        <v>1</v>
      </c>
      <c r="I15" s="156">
        <v>0</v>
      </c>
      <c r="J15" s="156">
        <v>0</v>
      </c>
      <c r="K15" s="15"/>
      <c r="L15" s="14"/>
    </row>
    <row r="16" spans="1:17" ht="30">
      <c r="A16" s="7" t="s">
        <v>84</v>
      </c>
      <c r="B16" s="7">
        <f>SUM(B5:B15)</f>
        <v>326</v>
      </c>
      <c r="C16" s="7">
        <f>SUM(C5:C15)</f>
        <v>51</v>
      </c>
      <c r="D16" s="12">
        <f t="shared" si="0"/>
        <v>377</v>
      </c>
      <c r="E16" s="7">
        <f>SUM(E5:E15)</f>
        <v>84</v>
      </c>
      <c r="F16" s="7">
        <f>SUM(F5:F15)</f>
        <v>293</v>
      </c>
      <c r="G16" s="7">
        <f>SUM(G5:G15)</f>
        <v>246</v>
      </c>
      <c r="H16" s="7">
        <f>SUM(H5:H15)</f>
        <v>35</v>
      </c>
      <c r="I16" s="7">
        <f>SUM(I5:I15)</f>
        <v>12</v>
      </c>
      <c r="J16" s="7">
        <f>SUM(J5:J15)</f>
        <v>0</v>
      </c>
      <c r="K16" s="7"/>
      <c r="L16" s="7"/>
    </row>
    <row r="17" spans="1:12" ht="18.75">
      <c r="A17" s="6" t="s">
        <v>15</v>
      </c>
      <c r="B17" s="11">
        <v>0</v>
      </c>
      <c r="C17" s="11">
        <v>0</v>
      </c>
      <c r="D17" s="12">
        <f>+C17+B17</f>
        <v>0</v>
      </c>
      <c r="E17" s="11">
        <v>0</v>
      </c>
      <c r="F17" s="11">
        <v>0</v>
      </c>
      <c r="G17" s="11">
        <v>0</v>
      </c>
      <c r="H17" s="11">
        <v>0</v>
      </c>
      <c r="I17" s="11">
        <v>0</v>
      </c>
      <c r="J17" s="11">
        <v>0</v>
      </c>
      <c r="K17" s="15"/>
      <c r="L17" s="14"/>
    </row>
    <row r="18" spans="1:12" ht="18.75">
      <c r="A18" s="6" t="s">
        <v>60</v>
      </c>
      <c r="B18" s="11">
        <v>0</v>
      </c>
      <c r="C18" s="11">
        <v>0</v>
      </c>
      <c r="D18" s="12">
        <f t="shared" ref="D18:D27" si="11">+C18+B18</f>
        <v>0</v>
      </c>
      <c r="E18" s="11">
        <v>0</v>
      </c>
      <c r="F18" s="11">
        <v>0</v>
      </c>
      <c r="G18" s="11">
        <v>0</v>
      </c>
      <c r="H18" s="11">
        <v>0</v>
      </c>
      <c r="I18" s="11">
        <v>0</v>
      </c>
      <c r="J18" s="11">
        <v>0</v>
      </c>
      <c r="K18" s="15"/>
      <c r="L18" s="14"/>
    </row>
    <row r="19" spans="1:12" ht="18.75">
      <c r="A19" s="6" t="s">
        <v>61</v>
      </c>
      <c r="B19" s="11">
        <v>0</v>
      </c>
      <c r="C19" s="11">
        <v>0</v>
      </c>
      <c r="D19" s="12">
        <f t="shared" si="11"/>
        <v>0</v>
      </c>
      <c r="E19" s="11">
        <v>0</v>
      </c>
      <c r="F19" s="11">
        <v>0</v>
      </c>
      <c r="G19" s="11">
        <v>0</v>
      </c>
      <c r="H19" s="11">
        <v>0</v>
      </c>
      <c r="I19" s="11">
        <v>0</v>
      </c>
      <c r="J19" s="11">
        <v>0</v>
      </c>
      <c r="K19" s="15"/>
      <c r="L19" s="14"/>
    </row>
    <row r="20" spans="1:12" ht="18.75">
      <c r="A20" s="5" t="s">
        <v>85</v>
      </c>
      <c r="B20" s="11">
        <v>0</v>
      </c>
      <c r="C20" s="11">
        <v>0</v>
      </c>
      <c r="D20" s="12">
        <f t="shared" si="11"/>
        <v>0</v>
      </c>
      <c r="E20" s="11">
        <v>0</v>
      </c>
      <c r="F20" s="11">
        <v>0</v>
      </c>
      <c r="G20" s="11">
        <v>0</v>
      </c>
      <c r="H20" s="11">
        <v>0</v>
      </c>
      <c r="I20" s="11">
        <v>0</v>
      </c>
      <c r="J20" s="11">
        <v>0</v>
      </c>
      <c r="K20" s="15"/>
      <c r="L20" s="14"/>
    </row>
    <row r="21" spans="1:12" ht="18.75">
      <c r="A21" s="5" t="s">
        <v>16</v>
      </c>
      <c r="B21" s="11">
        <v>0</v>
      </c>
      <c r="C21" s="11">
        <v>0</v>
      </c>
      <c r="D21" s="12">
        <f t="shared" si="11"/>
        <v>0</v>
      </c>
      <c r="E21" s="11">
        <v>0</v>
      </c>
      <c r="F21" s="11">
        <v>0</v>
      </c>
      <c r="G21" s="11">
        <v>0</v>
      </c>
      <c r="H21" s="11">
        <v>0</v>
      </c>
      <c r="I21" s="11">
        <v>0</v>
      </c>
      <c r="J21" s="11">
        <v>0</v>
      </c>
      <c r="K21" s="15"/>
      <c r="L21" s="14"/>
    </row>
    <row r="22" spans="1:12" ht="18.75">
      <c r="A22" s="5" t="s">
        <v>17</v>
      </c>
      <c r="B22" s="11">
        <v>0</v>
      </c>
      <c r="C22" s="11">
        <v>0</v>
      </c>
      <c r="D22" s="12">
        <f t="shared" si="11"/>
        <v>0</v>
      </c>
      <c r="E22" s="11">
        <v>0</v>
      </c>
      <c r="F22" s="11">
        <v>0</v>
      </c>
      <c r="G22" s="11">
        <v>0</v>
      </c>
      <c r="H22" s="11">
        <v>0</v>
      </c>
      <c r="I22" s="11">
        <v>0</v>
      </c>
      <c r="J22" s="11">
        <v>0</v>
      </c>
      <c r="K22" s="15"/>
      <c r="L22" s="17"/>
    </row>
    <row r="23" spans="1:12" ht="18.75">
      <c r="A23" s="5" t="s">
        <v>18</v>
      </c>
      <c r="B23" s="11">
        <v>0</v>
      </c>
      <c r="C23" s="11">
        <v>0</v>
      </c>
      <c r="D23" s="12">
        <f t="shared" si="11"/>
        <v>0</v>
      </c>
      <c r="E23" s="11">
        <v>0</v>
      </c>
      <c r="F23" s="11">
        <v>0</v>
      </c>
      <c r="G23" s="11">
        <v>0</v>
      </c>
      <c r="H23" s="11">
        <v>0</v>
      </c>
      <c r="I23" s="11">
        <v>0</v>
      </c>
      <c r="J23" s="11">
        <v>0</v>
      </c>
      <c r="K23" s="9"/>
      <c r="L23" s="9"/>
    </row>
    <row r="24" spans="1:12" ht="18.75">
      <c r="A24" s="5" t="s">
        <v>19</v>
      </c>
      <c r="B24" s="11">
        <v>0</v>
      </c>
      <c r="C24" s="11">
        <v>0</v>
      </c>
      <c r="D24" s="12">
        <f t="shared" si="11"/>
        <v>0</v>
      </c>
      <c r="E24" s="11">
        <v>0</v>
      </c>
      <c r="F24" s="11">
        <v>0</v>
      </c>
      <c r="G24" s="11">
        <v>0</v>
      </c>
      <c r="H24" s="11">
        <v>0</v>
      </c>
      <c r="I24" s="11">
        <v>0</v>
      </c>
      <c r="J24" s="11">
        <v>0</v>
      </c>
      <c r="K24" s="9"/>
      <c r="L24" s="9"/>
    </row>
    <row r="25" spans="1:12" ht="18.75">
      <c r="A25" s="5" t="s">
        <v>20</v>
      </c>
      <c r="B25" s="11">
        <v>0</v>
      </c>
      <c r="C25" s="11">
        <v>0</v>
      </c>
      <c r="D25" s="12">
        <f t="shared" si="11"/>
        <v>0</v>
      </c>
      <c r="E25" s="11">
        <v>0</v>
      </c>
      <c r="F25" s="11">
        <v>0</v>
      </c>
      <c r="G25" s="11">
        <v>0</v>
      </c>
      <c r="H25" s="11">
        <v>0</v>
      </c>
      <c r="I25" s="11">
        <v>0</v>
      </c>
      <c r="J25" s="11">
        <v>0</v>
      </c>
      <c r="K25" s="9"/>
      <c r="L25" s="9"/>
    </row>
    <row r="26" spans="1:12" ht="30">
      <c r="A26" s="7" t="s">
        <v>86</v>
      </c>
      <c r="B26" s="7">
        <f>SUM(B17:B25)</f>
        <v>0</v>
      </c>
      <c r="C26" s="7">
        <f>SUM(C17:C25)</f>
        <v>0</v>
      </c>
      <c r="D26" s="12">
        <f t="shared" si="11"/>
        <v>0</v>
      </c>
      <c r="E26" s="7">
        <f t="shared" ref="E26:L26" si="12">SUM(E17:E25)</f>
        <v>0</v>
      </c>
      <c r="F26" s="7">
        <f t="shared" si="12"/>
        <v>0</v>
      </c>
      <c r="G26" s="7">
        <f t="shared" si="12"/>
        <v>0</v>
      </c>
      <c r="H26" s="7">
        <f t="shared" si="12"/>
        <v>0</v>
      </c>
      <c r="I26" s="7">
        <f t="shared" si="12"/>
        <v>0</v>
      </c>
      <c r="J26" s="7">
        <f t="shared" si="12"/>
        <v>0</v>
      </c>
      <c r="K26" s="7"/>
      <c r="L26" s="7"/>
    </row>
    <row r="27" spans="1:12" ht="30">
      <c r="A27" s="7" t="s">
        <v>87</v>
      </c>
      <c r="B27" s="7">
        <f>+B26+B16</f>
        <v>326</v>
      </c>
      <c r="C27" s="7">
        <f>+C26+C16</f>
        <v>51</v>
      </c>
      <c r="D27" s="12">
        <f t="shared" si="11"/>
        <v>377</v>
      </c>
      <c r="E27" s="7">
        <f t="shared" ref="E27:L27" si="13">+E26+E16</f>
        <v>84</v>
      </c>
      <c r="F27" s="7">
        <f t="shared" si="13"/>
        <v>293</v>
      </c>
      <c r="G27" s="7">
        <f t="shared" si="13"/>
        <v>246</v>
      </c>
      <c r="H27" s="7">
        <f t="shared" si="13"/>
        <v>35</v>
      </c>
      <c r="I27" s="7">
        <f t="shared" si="13"/>
        <v>12</v>
      </c>
      <c r="J27" s="7">
        <f t="shared" si="13"/>
        <v>0</v>
      </c>
      <c r="K27" s="7"/>
      <c r="L27" s="7"/>
    </row>
    <row r="29" spans="1:12" ht="18.75">
      <c r="A29" s="78" t="s">
        <v>89</v>
      </c>
      <c r="B29" s="79"/>
      <c r="C29" s="79"/>
      <c r="D29" s="79"/>
      <c r="E29" s="79"/>
      <c r="F29" s="79"/>
      <c r="G29" s="79"/>
      <c r="H29" s="79"/>
      <c r="I29" s="79"/>
      <c r="J29" s="79"/>
      <c r="K29" s="79"/>
      <c r="L29" s="80"/>
    </row>
    <row r="30" spans="1:12">
      <c r="A30" s="76" t="s">
        <v>0</v>
      </c>
      <c r="B30" s="76" t="s">
        <v>27</v>
      </c>
      <c r="C30" s="76" t="s">
        <v>28</v>
      </c>
      <c r="D30" s="76" t="s">
        <v>26</v>
      </c>
      <c r="E30" s="76" t="s">
        <v>29</v>
      </c>
      <c r="F30" s="76" t="s">
        <v>30</v>
      </c>
      <c r="G30" s="77" t="s">
        <v>31</v>
      </c>
      <c r="H30" s="77"/>
      <c r="I30" s="77"/>
      <c r="J30" s="77"/>
      <c r="K30" s="76" t="s">
        <v>32</v>
      </c>
      <c r="L30" s="76" t="s">
        <v>90</v>
      </c>
    </row>
    <row r="31" spans="1:12" ht="28.5">
      <c r="A31" s="76"/>
      <c r="B31" s="76"/>
      <c r="C31" s="76"/>
      <c r="D31" s="76"/>
      <c r="E31" s="76"/>
      <c r="F31" s="76"/>
      <c r="G31" s="18" t="s">
        <v>11</v>
      </c>
      <c r="H31" s="18" t="s">
        <v>12</v>
      </c>
      <c r="I31" s="18" t="s">
        <v>13</v>
      </c>
      <c r="J31" s="18" t="s">
        <v>14</v>
      </c>
      <c r="K31" s="76"/>
      <c r="L31" s="76"/>
    </row>
    <row r="32" spans="1:12" ht="18.75">
      <c r="A32" s="5" t="s">
        <v>21</v>
      </c>
      <c r="B32" s="11"/>
      <c r="C32" s="11"/>
      <c r="D32" s="12"/>
      <c r="E32" s="13"/>
      <c r="F32" s="14"/>
      <c r="G32" s="14"/>
      <c r="H32" s="14"/>
      <c r="I32" s="14"/>
      <c r="J32" s="13"/>
      <c r="K32" s="15"/>
      <c r="L32" s="13"/>
    </row>
    <row r="33" spans="1:12" ht="18.75">
      <c r="A33" s="5" t="s">
        <v>22</v>
      </c>
      <c r="B33" s="11"/>
      <c r="C33" s="11"/>
      <c r="D33" s="12"/>
      <c r="E33" s="13"/>
      <c r="F33" s="14"/>
      <c r="G33" s="14"/>
      <c r="H33" s="14"/>
      <c r="I33" s="14"/>
      <c r="J33" s="14"/>
      <c r="K33" s="15"/>
      <c r="L33" s="13"/>
    </row>
    <row r="34" spans="1:12" ht="18.75">
      <c r="A34" s="5" t="s">
        <v>23</v>
      </c>
      <c r="B34" s="11"/>
      <c r="C34" s="11"/>
      <c r="D34" s="12"/>
      <c r="E34" s="13"/>
      <c r="F34" s="14"/>
      <c r="G34" s="14"/>
      <c r="H34" s="14"/>
      <c r="I34" s="14"/>
      <c r="J34" s="14"/>
      <c r="K34" s="15"/>
      <c r="L34" s="13"/>
    </row>
    <row r="35" spans="1:12" ht="18.75">
      <c r="A35" s="5" t="s">
        <v>78</v>
      </c>
      <c r="B35" s="11"/>
      <c r="C35" s="11"/>
      <c r="D35" s="12"/>
      <c r="E35" s="13"/>
      <c r="F35" s="14"/>
      <c r="G35" s="14"/>
      <c r="H35" s="14"/>
      <c r="I35" s="14"/>
      <c r="J35" s="14"/>
      <c r="K35" s="15"/>
      <c r="L35" s="13"/>
    </row>
    <row r="36" spans="1:12" ht="18.75">
      <c r="A36" s="5" t="s">
        <v>79</v>
      </c>
      <c r="B36" s="11"/>
      <c r="C36" s="11"/>
      <c r="D36" s="12"/>
      <c r="E36" s="13"/>
      <c r="F36" s="14"/>
      <c r="G36" s="14"/>
      <c r="H36" s="14"/>
      <c r="I36" s="14"/>
      <c r="J36" s="14"/>
      <c r="K36" s="15"/>
      <c r="L36" s="13"/>
    </row>
    <row r="37" spans="1:12" ht="18.75">
      <c r="A37" s="5" t="s">
        <v>80</v>
      </c>
      <c r="B37" s="11"/>
      <c r="C37" s="11"/>
      <c r="D37" s="12"/>
      <c r="E37" s="13"/>
      <c r="F37" s="14"/>
      <c r="G37" s="14"/>
      <c r="H37" s="14"/>
      <c r="I37" s="14"/>
      <c r="J37" s="14"/>
      <c r="K37" s="15"/>
      <c r="L37" s="13"/>
    </row>
    <row r="38" spans="1:12" ht="18.75">
      <c r="A38" s="5" t="s">
        <v>24</v>
      </c>
      <c r="B38" s="11"/>
      <c r="C38" s="11"/>
      <c r="D38" s="12"/>
      <c r="E38" s="13"/>
      <c r="F38" s="14"/>
      <c r="G38" s="14"/>
      <c r="H38" s="14"/>
      <c r="I38" s="14"/>
      <c r="J38" s="14"/>
      <c r="K38" s="15"/>
      <c r="L38" s="13"/>
    </row>
    <row r="39" spans="1:12" ht="18.75">
      <c r="A39" s="6" t="s">
        <v>81</v>
      </c>
      <c r="B39" s="11"/>
      <c r="C39" s="11"/>
      <c r="D39" s="12"/>
      <c r="E39" s="13"/>
      <c r="F39" s="14"/>
      <c r="G39" s="13"/>
      <c r="H39" s="13"/>
      <c r="I39" s="13"/>
      <c r="J39" s="14"/>
      <c r="K39" s="15"/>
      <c r="L39" s="13"/>
    </row>
    <row r="40" spans="1:12" ht="18.75">
      <c r="A40" s="6" t="s">
        <v>82</v>
      </c>
      <c r="B40" s="16"/>
      <c r="C40" s="16"/>
      <c r="D40" s="12"/>
      <c r="E40" s="13"/>
      <c r="F40" s="14"/>
      <c r="G40" s="14"/>
      <c r="H40" s="14"/>
      <c r="I40" s="14"/>
      <c r="J40" s="14"/>
      <c r="K40" s="15"/>
      <c r="L40" s="14"/>
    </row>
    <row r="41" spans="1:12" ht="18.75">
      <c r="A41" s="6" t="s">
        <v>83</v>
      </c>
      <c r="B41" s="11"/>
      <c r="C41" s="11"/>
      <c r="D41" s="12"/>
      <c r="E41" s="13"/>
      <c r="F41" s="14"/>
      <c r="G41" s="14"/>
      <c r="H41" s="14"/>
      <c r="I41" s="14"/>
      <c r="J41" s="14"/>
      <c r="K41" s="15"/>
      <c r="L41" s="14"/>
    </row>
    <row r="42" spans="1:12" ht="18.75">
      <c r="A42" s="6" t="s">
        <v>25</v>
      </c>
      <c r="B42" s="11"/>
      <c r="C42" s="11"/>
      <c r="D42" s="12"/>
      <c r="E42" s="13"/>
      <c r="F42" s="14"/>
      <c r="G42" s="14"/>
      <c r="H42" s="14"/>
      <c r="I42" s="14"/>
      <c r="J42" s="14"/>
      <c r="K42" s="15"/>
      <c r="L42" s="14"/>
    </row>
    <row r="43" spans="1:12" ht="30">
      <c r="A43" s="7" t="s">
        <v>84</v>
      </c>
      <c r="B43" s="7"/>
      <c r="C43" s="7"/>
      <c r="D43" s="7"/>
      <c r="E43" s="7"/>
      <c r="F43" s="7"/>
      <c r="G43" s="7"/>
      <c r="H43" s="7"/>
      <c r="I43" s="7"/>
      <c r="J43" s="7"/>
      <c r="K43" s="7"/>
      <c r="L43" s="7"/>
    </row>
    <row r="44" spans="1:12" ht="18.75">
      <c r="A44" s="6" t="s">
        <v>15</v>
      </c>
      <c r="B44" s="11"/>
      <c r="C44" s="11"/>
      <c r="D44" s="12"/>
      <c r="E44" s="13"/>
      <c r="F44" s="14"/>
      <c r="G44" s="14"/>
      <c r="H44" s="14"/>
      <c r="I44" s="14"/>
      <c r="J44" s="14"/>
      <c r="K44" s="15"/>
      <c r="L44" s="14"/>
    </row>
    <row r="45" spans="1:12" ht="18.75">
      <c r="A45" s="6" t="s">
        <v>60</v>
      </c>
      <c r="B45" s="11"/>
      <c r="C45" s="11"/>
      <c r="D45" s="12"/>
      <c r="E45" s="13"/>
      <c r="F45" s="14"/>
      <c r="G45" s="14"/>
      <c r="H45" s="14"/>
      <c r="I45" s="14"/>
      <c r="J45" s="14"/>
      <c r="K45" s="15"/>
      <c r="L45" s="14"/>
    </row>
    <row r="46" spans="1:12" ht="18.75">
      <c r="A46" s="6" t="s">
        <v>61</v>
      </c>
      <c r="B46" s="11"/>
      <c r="C46" s="11"/>
      <c r="D46" s="12"/>
      <c r="E46" s="13"/>
      <c r="F46" s="14"/>
      <c r="G46" s="14"/>
      <c r="H46" s="14"/>
      <c r="I46" s="14"/>
      <c r="J46" s="14"/>
      <c r="K46" s="15"/>
      <c r="L46" s="14"/>
    </row>
    <row r="47" spans="1:12" ht="18.75">
      <c r="A47" s="5" t="s">
        <v>85</v>
      </c>
      <c r="B47" s="11"/>
      <c r="C47" s="11"/>
      <c r="D47" s="12"/>
      <c r="E47" s="13"/>
      <c r="F47" s="14"/>
      <c r="G47" s="14"/>
      <c r="H47" s="14"/>
      <c r="I47" s="14"/>
      <c r="J47" s="14"/>
      <c r="K47" s="15"/>
      <c r="L47" s="14"/>
    </row>
    <row r="48" spans="1:12" ht="18.75">
      <c r="A48" s="5" t="s">
        <v>16</v>
      </c>
      <c r="B48" s="11"/>
      <c r="C48" s="11"/>
      <c r="D48" s="12"/>
      <c r="E48" s="13"/>
      <c r="F48" s="14"/>
      <c r="G48" s="14"/>
      <c r="H48" s="14"/>
      <c r="I48" s="14"/>
      <c r="J48" s="14"/>
      <c r="K48" s="15"/>
      <c r="L48" s="14"/>
    </row>
    <row r="49" spans="1:12" ht="18.75">
      <c r="A49" s="5" t="s">
        <v>17</v>
      </c>
      <c r="B49" s="17"/>
      <c r="C49" s="17"/>
      <c r="D49" s="12"/>
      <c r="E49" s="17"/>
      <c r="F49" s="17"/>
      <c r="G49" s="17"/>
      <c r="H49" s="17"/>
      <c r="I49" s="17"/>
      <c r="J49" s="17"/>
      <c r="K49" s="15"/>
      <c r="L49" s="17"/>
    </row>
    <row r="50" spans="1:12" ht="17.25">
      <c r="A50" s="5" t="s">
        <v>18</v>
      </c>
      <c r="B50" s="9"/>
      <c r="C50" s="9"/>
      <c r="D50" s="9"/>
      <c r="E50" s="9"/>
      <c r="F50" s="9"/>
      <c r="G50" s="9"/>
      <c r="H50" s="9"/>
      <c r="I50" s="9"/>
      <c r="J50" s="9"/>
      <c r="K50" s="9"/>
      <c r="L50" s="9"/>
    </row>
    <row r="51" spans="1:12" ht="17.25">
      <c r="A51" s="5" t="s">
        <v>19</v>
      </c>
      <c r="B51" s="9"/>
      <c r="C51" s="9"/>
      <c r="D51" s="9"/>
      <c r="E51" s="9"/>
      <c r="F51" s="9"/>
      <c r="G51" s="9"/>
      <c r="H51" s="9"/>
      <c r="I51" s="9"/>
      <c r="J51" s="9"/>
      <c r="K51" s="9"/>
      <c r="L51" s="9"/>
    </row>
    <row r="52" spans="1:12" ht="17.25">
      <c r="A52" s="5" t="s">
        <v>20</v>
      </c>
      <c r="B52" s="9"/>
      <c r="C52" s="9"/>
      <c r="D52" s="9"/>
      <c r="E52" s="9"/>
      <c r="F52" s="9"/>
      <c r="G52" s="9"/>
      <c r="H52" s="9"/>
      <c r="I52" s="9"/>
      <c r="J52" s="9"/>
      <c r="K52" s="9"/>
      <c r="L52" s="9"/>
    </row>
    <row r="53" spans="1:12" ht="30">
      <c r="A53" s="7" t="s">
        <v>86</v>
      </c>
      <c r="B53" s="7"/>
      <c r="C53" s="7"/>
      <c r="D53" s="7"/>
      <c r="E53" s="7"/>
      <c r="F53" s="7"/>
      <c r="G53" s="7"/>
      <c r="H53" s="7"/>
      <c r="I53" s="7"/>
      <c r="J53" s="7"/>
      <c r="K53" s="7"/>
      <c r="L53" s="7"/>
    </row>
    <row r="54" spans="1:12" ht="30">
      <c r="A54" s="7" t="s">
        <v>87</v>
      </c>
      <c r="B54" s="7"/>
      <c r="C54" s="7"/>
      <c r="D54" s="7"/>
      <c r="E54" s="7"/>
      <c r="F54" s="7"/>
      <c r="G54" s="7"/>
      <c r="H54" s="7"/>
      <c r="I54" s="7"/>
      <c r="J54" s="7"/>
      <c r="K54" s="7"/>
      <c r="L54" s="7"/>
    </row>
    <row r="56" spans="1:12" ht="18.75">
      <c r="A56" s="78" t="s">
        <v>62</v>
      </c>
      <c r="B56" s="79"/>
      <c r="C56" s="79"/>
      <c r="D56" s="79"/>
      <c r="E56" s="79"/>
      <c r="F56" s="79"/>
      <c r="G56" s="79"/>
      <c r="H56" s="79"/>
      <c r="I56" s="79"/>
      <c r="J56" s="79"/>
      <c r="K56" s="79"/>
      <c r="L56" s="80"/>
    </row>
    <row r="57" spans="1:12">
      <c r="A57" s="76" t="s">
        <v>0</v>
      </c>
      <c r="B57" s="76" t="s">
        <v>27</v>
      </c>
      <c r="C57" s="76" t="s">
        <v>28</v>
      </c>
      <c r="D57" s="76" t="s">
        <v>26</v>
      </c>
      <c r="E57" s="76" t="s">
        <v>29</v>
      </c>
      <c r="F57" s="76" t="s">
        <v>30</v>
      </c>
      <c r="G57" s="77" t="s">
        <v>31</v>
      </c>
      <c r="H57" s="77"/>
      <c r="I57" s="77"/>
      <c r="J57" s="77"/>
      <c r="K57" s="76" t="s">
        <v>32</v>
      </c>
      <c r="L57" s="76" t="s">
        <v>90</v>
      </c>
    </row>
    <row r="58" spans="1:12" ht="28.5">
      <c r="A58" s="76"/>
      <c r="B58" s="76"/>
      <c r="C58" s="76"/>
      <c r="D58" s="76"/>
      <c r="E58" s="76"/>
      <c r="F58" s="76"/>
      <c r="G58" s="18" t="s">
        <v>11</v>
      </c>
      <c r="H58" s="18" t="s">
        <v>12</v>
      </c>
      <c r="I58" s="18" t="s">
        <v>13</v>
      </c>
      <c r="J58" s="18" t="s">
        <v>14</v>
      </c>
      <c r="K58" s="76"/>
      <c r="L58" s="76"/>
    </row>
    <row r="59" spans="1:12" ht="18.75">
      <c r="A59" s="5" t="s">
        <v>21</v>
      </c>
      <c r="B59" s="11"/>
      <c r="C59" s="11"/>
      <c r="D59" s="12"/>
      <c r="E59" s="13"/>
      <c r="F59" s="14"/>
      <c r="G59" s="14"/>
      <c r="H59" s="14"/>
      <c r="I59" s="14"/>
      <c r="J59" s="13"/>
      <c r="K59" s="15"/>
      <c r="L59" s="13"/>
    </row>
    <row r="60" spans="1:12" ht="18.75">
      <c r="A60" s="5" t="s">
        <v>22</v>
      </c>
      <c r="B60" s="11"/>
      <c r="C60" s="11"/>
      <c r="D60" s="12"/>
      <c r="E60" s="13"/>
      <c r="F60" s="14"/>
      <c r="G60" s="14"/>
      <c r="H60" s="14"/>
      <c r="I60" s="14"/>
      <c r="J60" s="14"/>
      <c r="K60" s="15"/>
      <c r="L60" s="13"/>
    </row>
    <row r="61" spans="1:12" ht="18.75">
      <c r="A61" s="5" t="s">
        <v>23</v>
      </c>
      <c r="B61" s="11"/>
      <c r="C61" s="11"/>
      <c r="D61" s="12"/>
      <c r="E61" s="13"/>
      <c r="F61" s="14"/>
      <c r="G61" s="14"/>
      <c r="H61" s="14"/>
      <c r="I61" s="14"/>
      <c r="J61" s="14"/>
      <c r="K61" s="15"/>
      <c r="L61" s="13"/>
    </row>
    <row r="62" spans="1:12" ht="18.75">
      <c r="A62" s="5" t="s">
        <v>78</v>
      </c>
      <c r="B62" s="11"/>
      <c r="C62" s="11"/>
      <c r="D62" s="12"/>
      <c r="E62" s="13"/>
      <c r="F62" s="14"/>
      <c r="G62" s="14"/>
      <c r="H62" s="14"/>
      <c r="I62" s="14"/>
      <c r="J62" s="14"/>
      <c r="K62" s="15"/>
      <c r="L62" s="13"/>
    </row>
    <row r="63" spans="1:12" ht="18.75">
      <c r="A63" s="5" t="s">
        <v>79</v>
      </c>
      <c r="B63" s="11"/>
      <c r="C63" s="11"/>
      <c r="D63" s="12"/>
      <c r="E63" s="13"/>
      <c r="F63" s="14"/>
      <c r="G63" s="14"/>
      <c r="H63" s="14"/>
      <c r="I63" s="14"/>
      <c r="J63" s="14"/>
      <c r="K63" s="15"/>
      <c r="L63" s="13"/>
    </row>
    <row r="64" spans="1:12" ht="18.75">
      <c r="A64" s="5" t="s">
        <v>80</v>
      </c>
      <c r="B64" s="11"/>
      <c r="C64" s="11"/>
      <c r="D64" s="12"/>
      <c r="E64" s="13"/>
      <c r="F64" s="14"/>
      <c r="G64" s="14"/>
      <c r="H64" s="14"/>
      <c r="I64" s="14"/>
      <c r="J64" s="14"/>
      <c r="K64" s="15"/>
      <c r="L64" s="13"/>
    </row>
    <row r="65" spans="1:12" ht="18.75">
      <c r="A65" s="5" t="s">
        <v>24</v>
      </c>
      <c r="B65" s="11"/>
      <c r="C65" s="11"/>
      <c r="D65" s="12"/>
      <c r="E65" s="13"/>
      <c r="F65" s="14"/>
      <c r="G65" s="14"/>
      <c r="H65" s="14"/>
      <c r="I65" s="14"/>
      <c r="J65" s="14"/>
      <c r="K65" s="15"/>
      <c r="L65" s="13"/>
    </row>
    <row r="66" spans="1:12" ht="18.75">
      <c r="A66" s="6" t="s">
        <v>81</v>
      </c>
      <c r="B66" s="11"/>
      <c r="C66" s="11"/>
      <c r="D66" s="12"/>
      <c r="E66" s="13"/>
      <c r="F66" s="14"/>
      <c r="G66" s="13"/>
      <c r="H66" s="13"/>
      <c r="I66" s="13"/>
      <c r="J66" s="14"/>
      <c r="K66" s="15"/>
      <c r="L66" s="13"/>
    </row>
    <row r="67" spans="1:12" ht="18.75">
      <c r="A67" s="6" t="s">
        <v>82</v>
      </c>
      <c r="B67" s="16"/>
      <c r="C67" s="16"/>
      <c r="D67" s="12"/>
      <c r="E67" s="13"/>
      <c r="F67" s="14"/>
      <c r="G67" s="14"/>
      <c r="H67" s="14"/>
      <c r="I67" s="14"/>
      <c r="J67" s="14"/>
      <c r="K67" s="15"/>
      <c r="L67" s="14"/>
    </row>
    <row r="68" spans="1:12" ht="18.75">
      <c r="A68" s="6" t="s">
        <v>83</v>
      </c>
      <c r="B68" s="11"/>
      <c r="C68" s="11"/>
      <c r="D68" s="12"/>
      <c r="E68" s="13"/>
      <c r="F68" s="14"/>
      <c r="G68" s="14"/>
      <c r="H68" s="14"/>
      <c r="I68" s="14"/>
      <c r="J68" s="14"/>
      <c r="K68" s="15"/>
      <c r="L68" s="14"/>
    </row>
    <row r="69" spans="1:12" ht="18.75">
      <c r="A69" s="6" t="s">
        <v>25</v>
      </c>
      <c r="B69" s="11"/>
      <c r="C69" s="11"/>
      <c r="D69" s="12"/>
      <c r="E69" s="13"/>
      <c r="F69" s="14"/>
      <c r="G69" s="14"/>
      <c r="H69" s="14"/>
      <c r="I69" s="14"/>
      <c r="J69" s="14"/>
      <c r="K69" s="15"/>
      <c r="L69" s="14"/>
    </row>
    <row r="70" spans="1:12" ht="30">
      <c r="A70" s="7" t="s">
        <v>84</v>
      </c>
      <c r="B70" s="7"/>
      <c r="C70" s="7"/>
      <c r="D70" s="7"/>
      <c r="E70" s="7"/>
      <c r="F70" s="7"/>
      <c r="G70" s="7"/>
      <c r="H70" s="7"/>
      <c r="I70" s="7"/>
      <c r="J70" s="7"/>
      <c r="K70" s="7"/>
      <c r="L70" s="7"/>
    </row>
    <row r="71" spans="1:12" ht="18.75">
      <c r="A71" s="6" t="s">
        <v>15</v>
      </c>
      <c r="B71" s="11"/>
      <c r="C71" s="11"/>
      <c r="D71" s="12"/>
      <c r="E71" s="13"/>
      <c r="F71" s="14"/>
      <c r="G71" s="14"/>
      <c r="H71" s="14"/>
      <c r="I71" s="14"/>
      <c r="J71" s="14"/>
      <c r="K71" s="15"/>
      <c r="L71" s="14"/>
    </row>
    <row r="72" spans="1:12" ht="18.75">
      <c r="A72" s="6" t="s">
        <v>60</v>
      </c>
      <c r="B72" s="11"/>
      <c r="C72" s="11"/>
      <c r="D72" s="12"/>
      <c r="E72" s="13"/>
      <c r="F72" s="14"/>
      <c r="G72" s="14"/>
      <c r="H72" s="14"/>
      <c r="I72" s="14"/>
      <c r="J72" s="14"/>
      <c r="K72" s="15"/>
      <c r="L72" s="14"/>
    </row>
    <row r="73" spans="1:12" ht="18.75">
      <c r="A73" s="6" t="s">
        <v>61</v>
      </c>
      <c r="B73" s="11"/>
      <c r="C73" s="11"/>
      <c r="D73" s="12"/>
      <c r="E73" s="13"/>
      <c r="F73" s="14"/>
      <c r="G73" s="14"/>
      <c r="H73" s="14"/>
      <c r="I73" s="14"/>
      <c r="J73" s="14"/>
      <c r="K73" s="15"/>
      <c r="L73" s="14"/>
    </row>
    <row r="74" spans="1:12" ht="18.75">
      <c r="A74" s="5" t="s">
        <v>85</v>
      </c>
      <c r="B74" s="11"/>
      <c r="C74" s="11"/>
      <c r="D74" s="12"/>
      <c r="E74" s="13"/>
      <c r="F74" s="14"/>
      <c r="G74" s="14"/>
      <c r="H74" s="14"/>
      <c r="I74" s="14"/>
      <c r="J74" s="14"/>
      <c r="K74" s="15"/>
      <c r="L74" s="14"/>
    </row>
    <row r="75" spans="1:12" ht="18.75">
      <c r="A75" s="5" t="s">
        <v>16</v>
      </c>
      <c r="B75" s="11"/>
      <c r="C75" s="11"/>
      <c r="D75" s="12"/>
      <c r="E75" s="13"/>
      <c r="F75" s="14"/>
      <c r="G75" s="14"/>
      <c r="H75" s="14"/>
      <c r="I75" s="14"/>
      <c r="J75" s="14"/>
      <c r="K75" s="15"/>
      <c r="L75" s="14"/>
    </row>
    <row r="76" spans="1:12" ht="18.75">
      <c r="A76" s="5" t="s">
        <v>17</v>
      </c>
      <c r="B76" s="17"/>
      <c r="C76" s="17"/>
      <c r="D76" s="12"/>
      <c r="E76" s="17"/>
      <c r="F76" s="17"/>
      <c r="G76" s="17"/>
      <c r="H76" s="17"/>
      <c r="I76" s="17"/>
      <c r="J76" s="17"/>
      <c r="K76" s="15"/>
      <c r="L76" s="17"/>
    </row>
    <row r="77" spans="1:12" ht="17.25">
      <c r="A77" s="5" t="s">
        <v>18</v>
      </c>
      <c r="B77" s="9"/>
      <c r="C77" s="9"/>
      <c r="D77" s="9"/>
      <c r="E77" s="9"/>
      <c r="F77" s="9"/>
      <c r="G77" s="9"/>
      <c r="H77" s="9"/>
      <c r="I77" s="9"/>
      <c r="J77" s="9"/>
      <c r="K77" s="9"/>
      <c r="L77" s="9"/>
    </row>
    <row r="78" spans="1:12" ht="17.25">
      <c r="A78" s="5" t="s">
        <v>19</v>
      </c>
      <c r="B78" s="9"/>
      <c r="C78" s="9"/>
      <c r="D78" s="9"/>
      <c r="E78" s="9"/>
      <c r="F78" s="9"/>
      <c r="G78" s="9"/>
      <c r="H78" s="9"/>
      <c r="I78" s="9"/>
      <c r="J78" s="9"/>
      <c r="K78" s="9"/>
      <c r="L78" s="9"/>
    </row>
    <row r="79" spans="1:12" ht="17.25">
      <c r="A79" s="5" t="s">
        <v>20</v>
      </c>
      <c r="B79" s="9"/>
      <c r="C79" s="9"/>
      <c r="D79" s="9"/>
      <c r="E79" s="9"/>
      <c r="F79" s="9"/>
      <c r="G79" s="9"/>
      <c r="H79" s="9"/>
      <c r="I79" s="9"/>
      <c r="J79" s="9"/>
      <c r="K79" s="9"/>
      <c r="L79" s="9"/>
    </row>
    <row r="80" spans="1:12" ht="30">
      <c r="A80" s="7" t="s">
        <v>86</v>
      </c>
      <c r="B80" s="7"/>
      <c r="C80" s="7"/>
      <c r="D80" s="7"/>
      <c r="E80" s="7"/>
      <c r="F80" s="7"/>
      <c r="G80" s="7"/>
      <c r="H80" s="7"/>
      <c r="I80" s="7"/>
      <c r="J80" s="7"/>
      <c r="K80" s="7"/>
      <c r="L80" s="7"/>
    </row>
    <row r="81" spans="1:12" ht="30">
      <c r="A81" s="7" t="s">
        <v>87</v>
      </c>
      <c r="B81" s="7"/>
      <c r="C81" s="7"/>
      <c r="D81" s="7"/>
      <c r="E81" s="7"/>
      <c r="F81" s="7"/>
      <c r="G81" s="7"/>
      <c r="H81" s="7"/>
      <c r="I81" s="7"/>
      <c r="J81" s="7"/>
      <c r="K81" s="7"/>
      <c r="L81" s="7"/>
    </row>
  </sheetData>
  <mergeCells count="31">
    <mergeCell ref="A1:L1"/>
    <mergeCell ref="A3:A4"/>
    <mergeCell ref="B3:B4"/>
    <mergeCell ref="C3:C4"/>
    <mergeCell ref="D3:D4"/>
    <mergeCell ref="E3:E4"/>
    <mergeCell ref="F3:F4"/>
    <mergeCell ref="G3:J3"/>
    <mergeCell ref="K3:K4"/>
    <mergeCell ref="L3:L4"/>
    <mergeCell ref="A2:Q2"/>
    <mergeCell ref="A29:L29"/>
    <mergeCell ref="A30:A31"/>
    <mergeCell ref="B30:B31"/>
    <mergeCell ref="C30:C31"/>
    <mergeCell ref="D30:D31"/>
    <mergeCell ref="E30:E31"/>
    <mergeCell ref="E57:E58"/>
    <mergeCell ref="F30:F31"/>
    <mergeCell ref="G30:J30"/>
    <mergeCell ref="K30:K31"/>
    <mergeCell ref="L30:L31"/>
    <mergeCell ref="A56:L56"/>
    <mergeCell ref="F57:F58"/>
    <mergeCell ref="G57:J57"/>
    <mergeCell ref="K57:K58"/>
    <mergeCell ref="L57:L58"/>
    <mergeCell ref="A57:A58"/>
    <mergeCell ref="B57:B58"/>
    <mergeCell ref="C57:C58"/>
    <mergeCell ref="D57:D58"/>
  </mergeCells>
  <printOptions horizontalCentered="1" verticalCentered="1"/>
  <pageMargins left="0.25" right="0.25" top="0.25" bottom="0.2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1"/>
  <sheetViews>
    <sheetView zoomScaleNormal="100" zoomScaleSheetLayoutView="100" workbookViewId="0">
      <selection activeCell="A2" sqref="A2:Q2"/>
    </sheetView>
  </sheetViews>
  <sheetFormatPr defaultRowHeight="16.5"/>
  <cols>
    <col min="1" max="1" width="13.7109375" style="2" customWidth="1"/>
    <col min="2" max="2" width="11.85546875" style="2" bestFit="1" customWidth="1"/>
    <col min="3" max="6" width="11.28515625" style="2" customWidth="1"/>
    <col min="7" max="7" width="2.5703125" style="2" customWidth="1"/>
    <col min="8" max="8" width="11.28515625" style="2" customWidth="1"/>
    <col min="9" max="9" width="19" style="2" customWidth="1"/>
    <col min="10" max="10" width="11.28515625" style="2" customWidth="1"/>
    <col min="11" max="11" width="10.7109375" style="2" bestFit="1" customWidth="1"/>
    <col min="12" max="12" width="23.85546875" style="2" customWidth="1"/>
    <col min="13" max="16384" width="9.140625" style="2"/>
  </cols>
  <sheetData>
    <row r="1" spans="1:17" ht="19.5" thickBot="1">
      <c r="A1" s="91" t="s">
        <v>91</v>
      </c>
      <c r="B1" s="92"/>
      <c r="C1" s="92"/>
      <c r="D1" s="92"/>
      <c r="E1" s="92"/>
      <c r="F1" s="92"/>
      <c r="G1" s="92"/>
      <c r="H1" s="92"/>
      <c r="I1" s="92"/>
      <c r="J1" s="93"/>
    </row>
    <row r="2" spans="1:17" ht="18.75" customHeight="1">
      <c r="A2" s="96" t="s">
        <v>232</v>
      </c>
      <c r="B2" s="96"/>
      <c r="C2" s="96"/>
      <c r="D2" s="96"/>
      <c r="E2" s="96"/>
      <c r="F2" s="96"/>
      <c r="G2" s="96"/>
      <c r="H2" s="96"/>
      <c r="I2" s="96"/>
      <c r="J2" s="96"/>
      <c r="K2" s="96"/>
      <c r="L2" s="96"/>
      <c r="M2" s="96"/>
      <c r="N2" s="96"/>
      <c r="O2" s="96"/>
      <c r="P2" s="96"/>
      <c r="Q2" s="96"/>
    </row>
    <row r="3" spans="1:17" ht="15" customHeight="1">
      <c r="A3" s="76" t="s">
        <v>0</v>
      </c>
      <c r="B3" s="88" t="s">
        <v>33</v>
      </c>
      <c r="C3" s="89"/>
      <c r="D3" s="89"/>
      <c r="E3" s="89"/>
      <c r="F3" s="90"/>
      <c r="G3" s="84"/>
      <c r="H3" s="76" t="s">
        <v>34</v>
      </c>
      <c r="I3" s="76"/>
      <c r="J3" s="76"/>
    </row>
    <row r="4" spans="1:17" s="3" customFormat="1" ht="72.75" customHeight="1">
      <c r="A4" s="76"/>
      <c r="B4" s="8" t="s">
        <v>35</v>
      </c>
      <c r="C4" s="8" t="s">
        <v>36</v>
      </c>
      <c r="D4" s="8" t="s">
        <v>37</v>
      </c>
      <c r="E4" s="8" t="s">
        <v>38</v>
      </c>
      <c r="F4" s="8" t="s">
        <v>39</v>
      </c>
      <c r="G4" s="85"/>
      <c r="H4" s="8" t="s">
        <v>40</v>
      </c>
      <c r="I4" s="8" t="s">
        <v>41</v>
      </c>
      <c r="J4" s="8" t="s">
        <v>42</v>
      </c>
    </row>
    <row r="5" spans="1:17" ht="18.75">
      <c r="A5" s="5" t="s">
        <v>21</v>
      </c>
      <c r="B5" s="11">
        <v>1946</v>
      </c>
      <c r="C5" s="1">
        <f>1639+177</f>
        <v>1816</v>
      </c>
      <c r="D5" s="1">
        <v>130</v>
      </c>
      <c r="E5" s="13"/>
      <c r="F5" s="14"/>
      <c r="G5" s="85"/>
      <c r="H5" s="14">
        <v>7121</v>
      </c>
      <c r="I5" s="14">
        <v>52</v>
      </c>
      <c r="J5" s="13"/>
    </row>
    <row r="6" spans="1:17" ht="18.75">
      <c r="A6" s="5" t="s">
        <v>22</v>
      </c>
      <c r="B6" s="11">
        <v>5</v>
      </c>
      <c r="C6" s="1">
        <v>5</v>
      </c>
      <c r="D6" s="1">
        <v>0</v>
      </c>
      <c r="E6" s="13"/>
      <c r="F6" s="14"/>
      <c r="G6" s="85"/>
      <c r="H6" s="14">
        <v>9</v>
      </c>
      <c r="I6" s="14">
        <v>0</v>
      </c>
      <c r="J6" s="14"/>
    </row>
    <row r="7" spans="1:17" ht="18.75">
      <c r="A7" s="5" t="s">
        <v>23</v>
      </c>
      <c r="B7" s="11">
        <v>435</v>
      </c>
      <c r="C7" s="1">
        <v>394</v>
      </c>
      <c r="D7" s="1">
        <v>41</v>
      </c>
      <c r="E7" s="13"/>
      <c r="F7" s="14"/>
      <c r="G7" s="85"/>
      <c r="H7" s="14">
        <v>2232</v>
      </c>
      <c r="I7" s="14">
        <v>7</v>
      </c>
      <c r="J7" s="14"/>
    </row>
    <row r="8" spans="1:17" ht="18.75">
      <c r="A8" s="5" t="s">
        <v>78</v>
      </c>
      <c r="B8" s="11">
        <v>0</v>
      </c>
      <c r="C8" s="1">
        <v>0</v>
      </c>
      <c r="D8" s="1">
        <v>0</v>
      </c>
      <c r="E8" s="13"/>
      <c r="F8" s="14"/>
      <c r="G8" s="85"/>
      <c r="H8" s="14">
        <v>741</v>
      </c>
      <c r="I8" s="14">
        <v>0</v>
      </c>
      <c r="J8" s="14"/>
    </row>
    <row r="9" spans="1:17" ht="18.75">
      <c r="A9" s="5" t="s">
        <v>79</v>
      </c>
      <c r="B9" s="11">
        <v>0</v>
      </c>
      <c r="C9" s="1">
        <v>0</v>
      </c>
      <c r="D9" s="1">
        <v>0</v>
      </c>
      <c r="E9" s="13"/>
      <c r="F9" s="14"/>
      <c r="G9" s="85"/>
      <c r="H9" s="14">
        <v>0</v>
      </c>
      <c r="I9" s="14">
        <v>0</v>
      </c>
      <c r="J9" s="14"/>
    </row>
    <row r="10" spans="1:17" ht="18.75">
      <c r="A10" s="5" t="s">
        <v>80</v>
      </c>
      <c r="B10" s="11">
        <v>0</v>
      </c>
      <c r="C10" s="1">
        <v>0</v>
      </c>
      <c r="D10" s="1">
        <v>0</v>
      </c>
      <c r="E10" s="13"/>
      <c r="F10" s="14"/>
      <c r="G10" s="85"/>
      <c r="H10" s="14">
        <v>0</v>
      </c>
      <c r="I10" s="14">
        <v>0</v>
      </c>
      <c r="J10" s="14"/>
    </row>
    <row r="11" spans="1:17" ht="18.75">
      <c r="A11" s="5" t="s">
        <v>24</v>
      </c>
      <c r="B11" s="11">
        <v>107</v>
      </c>
      <c r="C11" s="1">
        <v>90</v>
      </c>
      <c r="D11" s="1">
        <v>17</v>
      </c>
      <c r="E11" s="13"/>
      <c r="F11" s="14"/>
      <c r="G11" s="85"/>
      <c r="H11" s="14">
        <v>315</v>
      </c>
      <c r="I11" s="14">
        <v>1</v>
      </c>
      <c r="J11" s="14"/>
    </row>
    <row r="12" spans="1:17" ht="18.75">
      <c r="A12" s="6" t="s">
        <v>81</v>
      </c>
      <c r="B12" s="11">
        <v>18</v>
      </c>
      <c r="C12" s="1">
        <v>15</v>
      </c>
      <c r="D12" s="1">
        <v>3</v>
      </c>
      <c r="E12" s="13"/>
      <c r="F12" s="14"/>
      <c r="G12" s="85"/>
      <c r="H12" s="13">
        <v>180</v>
      </c>
      <c r="I12" s="13">
        <v>3</v>
      </c>
      <c r="J12" s="14"/>
    </row>
    <row r="13" spans="1:17" ht="18.75">
      <c r="A13" s="6" t="s">
        <v>82</v>
      </c>
      <c r="B13" s="11">
        <v>18</v>
      </c>
      <c r="C13" s="1">
        <v>16</v>
      </c>
      <c r="D13" s="1">
        <v>2</v>
      </c>
      <c r="E13" s="13"/>
      <c r="F13" s="14"/>
      <c r="G13" s="85"/>
      <c r="H13" s="14">
        <v>376</v>
      </c>
      <c r="I13" s="14">
        <v>0</v>
      </c>
      <c r="J13" s="14"/>
    </row>
    <row r="14" spans="1:17" ht="18.75">
      <c r="A14" s="6" t="s">
        <v>83</v>
      </c>
      <c r="B14" s="11">
        <v>0</v>
      </c>
      <c r="C14" s="1">
        <v>0</v>
      </c>
      <c r="D14" s="1">
        <v>0</v>
      </c>
      <c r="E14" s="13"/>
      <c r="F14" s="14"/>
      <c r="G14" s="85"/>
      <c r="H14" s="14">
        <v>3</v>
      </c>
      <c r="I14" s="14">
        <v>1</v>
      </c>
      <c r="J14" s="14"/>
    </row>
    <row r="15" spans="1:17" ht="18.75">
      <c r="A15" s="6" t="s">
        <v>25</v>
      </c>
      <c r="B15" s="157">
        <v>153</v>
      </c>
      <c r="C15" s="1">
        <v>139</v>
      </c>
      <c r="D15" s="1">
        <v>14</v>
      </c>
      <c r="E15" s="13"/>
      <c r="F15" s="14"/>
      <c r="G15" s="85"/>
      <c r="H15" s="14">
        <v>378</v>
      </c>
      <c r="I15" s="14">
        <v>6</v>
      </c>
      <c r="J15" s="14"/>
    </row>
    <row r="16" spans="1:17" ht="30">
      <c r="A16" s="7" t="s">
        <v>84</v>
      </c>
      <c r="B16" s="7">
        <f>SUM(B5:B15)</f>
        <v>2682</v>
      </c>
      <c r="C16" s="7">
        <f t="shared" ref="C16:D16" si="0">SUM(C5:C15)</f>
        <v>2475</v>
      </c>
      <c r="D16" s="7">
        <f t="shared" si="0"/>
        <v>207</v>
      </c>
      <c r="E16" s="7"/>
      <c r="F16" s="7"/>
      <c r="G16" s="85"/>
      <c r="H16" s="7">
        <f t="shared" ref="H16" si="1">SUM(H5:H15)</f>
        <v>11355</v>
      </c>
      <c r="I16" s="7">
        <f t="shared" ref="I16" si="2">SUM(I5:I15)</f>
        <v>70</v>
      </c>
      <c r="J16" s="7"/>
    </row>
    <row r="17" spans="1:10" ht="18.75">
      <c r="A17" s="6" t="s">
        <v>15</v>
      </c>
      <c r="B17" s="11">
        <v>0</v>
      </c>
      <c r="C17" s="11">
        <v>0</v>
      </c>
      <c r="D17" s="11">
        <v>0</v>
      </c>
      <c r="E17" s="13"/>
      <c r="F17" s="14"/>
      <c r="G17" s="85"/>
      <c r="H17" s="14">
        <v>0</v>
      </c>
      <c r="I17" s="14">
        <v>0</v>
      </c>
      <c r="J17" s="1">
        <v>0</v>
      </c>
    </row>
    <row r="18" spans="1:10" ht="18.75">
      <c r="A18" s="6" t="s">
        <v>60</v>
      </c>
      <c r="B18" s="11">
        <v>0</v>
      </c>
      <c r="C18" s="11">
        <v>0</v>
      </c>
      <c r="D18" s="11">
        <v>0</v>
      </c>
      <c r="E18" s="13"/>
      <c r="F18" s="14"/>
      <c r="G18" s="85"/>
      <c r="H18" s="14">
        <v>10</v>
      </c>
      <c r="I18" s="14">
        <v>0</v>
      </c>
      <c r="J18" s="14"/>
    </row>
    <row r="19" spans="1:10" ht="18.75">
      <c r="A19" s="6" t="s">
        <v>61</v>
      </c>
      <c r="B19" s="11">
        <v>0</v>
      </c>
      <c r="C19" s="11">
        <v>0</v>
      </c>
      <c r="D19" s="11">
        <v>0</v>
      </c>
      <c r="E19" s="13"/>
      <c r="F19" s="14"/>
      <c r="G19" s="85"/>
      <c r="H19" s="14">
        <v>0</v>
      </c>
      <c r="I19" s="14">
        <v>0</v>
      </c>
      <c r="J19" s="14"/>
    </row>
    <row r="20" spans="1:10" ht="18.75">
      <c r="A20" s="5" t="s">
        <v>85</v>
      </c>
      <c r="B20" s="11">
        <v>0</v>
      </c>
      <c r="C20" s="11">
        <v>0</v>
      </c>
      <c r="D20" s="11">
        <v>0</v>
      </c>
      <c r="E20" s="13"/>
      <c r="F20" s="14"/>
      <c r="G20" s="85"/>
      <c r="H20" s="14">
        <v>0</v>
      </c>
      <c r="I20" s="14">
        <v>0</v>
      </c>
      <c r="J20" s="14"/>
    </row>
    <row r="21" spans="1:10" ht="18.75">
      <c r="A21" s="5" t="s">
        <v>16</v>
      </c>
      <c r="B21" s="11">
        <v>0</v>
      </c>
      <c r="C21" s="11">
        <v>0</v>
      </c>
      <c r="D21" s="11">
        <v>0</v>
      </c>
      <c r="E21" s="13"/>
      <c r="F21" s="14"/>
      <c r="G21" s="85"/>
      <c r="H21" s="14">
        <v>1</v>
      </c>
      <c r="I21" s="14">
        <v>0</v>
      </c>
      <c r="J21" s="14"/>
    </row>
    <row r="22" spans="1:10" ht="18.75">
      <c r="A22" s="5" t="s">
        <v>17</v>
      </c>
      <c r="B22" s="11">
        <v>0</v>
      </c>
      <c r="C22" s="11">
        <v>0</v>
      </c>
      <c r="D22" s="11">
        <v>0</v>
      </c>
      <c r="E22" s="17"/>
      <c r="F22" s="17"/>
      <c r="G22" s="85"/>
      <c r="H22" s="14">
        <v>0</v>
      </c>
      <c r="I22" s="14">
        <v>0</v>
      </c>
      <c r="J22" s="17"/>
    </row>
    <row r="23" spans="1:10" ht="18.75">
      <c r="A23" s="5" t="s">
        <v>18</v>
      </c>
      <c r="B23" s="11">
        <v>0</v>
      </c>
      <c r="C23" s="11">
        <v>0</v>
      </c>
      <c r="D23" s="11">
        <v>0</v>
      </c>
      <c r="E23" s="9"/>
      <c r="F23" s="9"/>
      <c r="G23" s="85"/>
      <c r="H23" s="14">
        <v>0</v>
      </c>
      <c r="I23" s="14">
        <v>0</v>
      </c>
      <c r="J23" s="9"/>
    </row>
    <row r="24" spans="1:10" ht="18.75">
      <c r="A24" s="5" t="s">
        <v>19</v>
      </c>
      <c r="B24" s="11">
        <v>0</v>
      </c>
      <c r="C24" s="11">
        <v>0</v>
      </c>
      <c r="D24" s="11">
        <v>0</v>
      </c>
      <c r="E24" s="9"/>
      <c r="F24" s="9"/>
      <c r="G24" s="85"/>
      <c r="H24" s="14">
        <v>0</v>
      </c>
      <c r="I24" s="14">
        <v>0</v>
      </c>
      <c r="J24" s="9"/>
    </row>
    <row r="25" spans="1:10" ht="18.75">
      <c r="A25" s="5" t="s">
        <v>20</v>
      </c>
      <c r="B25" s="11">
        <v>0</v>
      </c>
      <c r="C25" s="11">
        <v>0</v>
      </c>
      <c r="D25" s="11">
        <v>0</v>
      </c>
      <c r="E25" s="9"/>
      <c r="F25" s="9"/>
      <c r="G25" s="85"/>
      <c r="H25" s="14">
        <v>0</v>
      </c>
      <c r="I25" s="14">
        <v>0</v>
      </c>
      <c r="J25" s="9"/>
    </row>
    <row r="26" spans="1:10" ht="30">
      <c r="A26" s="7" t="s">
        <v>86</v>
      </c>
      <c r="B26" s="7">
        <f>SUM(B17:B25)</f>
        <v>0</v>
      </c>
      <c r="C26" s="7">
        <f>SUM(C17:C25)</f>
        <v>0</v>
      </c>
      <c r="D26" s="7">
        <f>SUM(D17:D25)</f>
        <v>0</v>
      </c>
      <c r="E26" s="7"/>
      <c r="F26" s="7"/>
      <c r="G26" s="85"/>
      <c r="H26" s="7">
        <f>SUM(H17:H25)</f>
        <v>11</v>
      </c>
      <c r="I26" s="7">
        <f>SUM(I17:I25)</f>
        <v>0</v>
      </c>
      <c r="J26" s="7"/>
    </row>
    <row r="27" spans="1:10" ht="30">
      <c r="A27" s="7" t="s">
        <v>87</v>
      </c>
      <c r="B27" s="7">
        <f>+B26+B16</f>
        <v>2682</v>
      </c>
      <c r="C27" s="7">
        <f>+C26+C16</f>
        <v>2475</v>
      </c>
      <c r="D27" s="7">
        <f>+D26+D16</f>
        <v>207</v>
      </c>
      <c r="E27" s="7"/>
      <c r="F27" s="7"/>
      <c r="G27" s="86"/>
      <c r="H27" s="7">
        <f>+H26+H16</f>
        <v>11366</v>
      </c>
      <c r="I27" s="7">
        <f>+I26+I16</f>
        <v>70</v>
      </c>
      <c r="J27" s="7"/>
    </row>
    <row r="28" spans="1:10" ht="17.25" thickBot="1"/>
    <row r="29" spans="1:10">
      <c r="A29" s="87" t="s">
        <v>89</v>
      </c>
      <c r="B29" s="87"/>
      <c r="C29" s="87"/>
      <c r="D29" s="87"/>
      <c r="E29" s="87"/>
      <c r="F29" s="87"/>
      <c r="G29" s="87"/>
      <c r="H29" s="87"/>
      <c r="I29" s="87"/>
      <c r="J29" s="87"/>
    </row>
    <row r="30" spans="1:10">
      <c r="A30" s="76" t="s">
        <v>0</v>
      </c>
      <c r="B30" s="88" t="s">
        <v>33</v>
      </c>
      <c r="C30" s="89"/>
      <c r="D30" s="89"/>
      <c r="E30" s="89"/>
      <c r="F30" s="90"/>
      <c r="G30" s="84"/>
      <c r="H30" s="76" t="s">
        <v>34</v>
      </c>
      <c r="I30" s="76"/>
      <c r="J30" s="76"/>
    </row>
    <row r="31" spans="1:10" ht="57">
      <c r="A31" s="76"/>
      <c r="B31" s="8" t="s">
        <v>35</v>
      </c>
      <c r="C31" s="8" t="s">
        <v>36</v>
      </c>
      <c r="D31" s="8" t="s">
        <v>37</v>
      </c>
      <c r="E31" s="8" t="s">
        <v>38</v>
      </c>
      <c r="F31" s="8" t="s">
        <v>39</v>
      </c>
      <c r="G31" s="85"/>
      <c r="H31" s="8" t="s">
        <v>40</v>
      </c>
      <c r="I31" s="8" t="s">
        <v>41</v>
      </c>
      <c r="J31" s="8" t="s">
        <v>42</v>
      </c>
    </row>
    <row r="32" spans="1:10" ht="18.75">
      <c r="A32" s="5" t="s">
        <v>21</v>
      </c>
      <c r="B32" s="11"/>
      <c r="C32" s="11"/>
      <c r="D32" s="12"/>
      <c r="E32" s="13"/>
      <c r="F32" s="14"/>
      <c r="G32" s="85"/>
      <c r="H32" s="14"/>
      <c r="I32" s="14"/>
      <c r="J32" s="13"/>
    </row>
    <row r="33" spans="1:10" ht="18.75">
      <c r="A33" s="5" t="s">
        <v>22</v>
      </c>
      <c r="B33" s="11"/>
      <c r="C33" s="11"/>
      <c r="D33" s="12"/>
      <c r="E33" s="13"/>
      <c r="F33" s="14"/>
      <c r="G33" s="85"/>
      <c r="H33" s="14"/>
      <c r="I33" s="14"/>
      <c r="J33" s="14"/>
    </row>
    <row r="34" spans="1:10" ht="18.75">
      <c r="A34" s="5" t="s">
        <v>23</v>
      </c>
      <c r="B34" s="11"/>
      <c r="C34" s="11"/>
      <c r="D34" s="12"/>
      <c r="E34" s="13"/>
      <c r="F34" s="14"/>
      <c r="G34" s="85"/>
      <c r="H34" s="14"/>
      <c r="I34" s="14"/>
      <c r="J34" s="14"/>
    </row>
    <row r="35" spans="1:10" ht="18.75">
      <c r="A35" s="5" t="s">
        <v>78</v>
      </c>
      <c r="B35" s="11"/>
      <c r="C35" s="11"/>
      <c r="D35" s="12"/>
      <c r="E35" s="13"/>
      <c r="F35" s="14"/>
      <c r="G35" s="85"/>
      <c r="H35" s="14"/>
      <c r="I35" s="14"/>
      <c r="J35" s="14"/>
    </row>
    <row r="36" spans="1:10" ht="18.75">
      <c r="A36" s="5" t="s">
        <v>79</v>
      </c>
      <c r="B36" s="11"/>
      <c r="C36" s="11"/>
      <c r="D36" s="12"/>
      <c r="E36" s="13"/>
      <c r="F36" s="14"/>
      <c r="G36" s="85"/>
      <c r="H36" s="14"/>
      <c r="I36" s="14"/>
      <c r="J36" s="14"/>
    </row>
    <row r="37" spans="1:10" ht="18.75">
      <c r="A37" s="5" t="s">
        <v>80</v>
      </c>
      <c r="B37" s="11"/>
      <c r="C37" s="11"/>
      <c r="D37" s="12"/>
      <c r="E37" s="13"/>
      <c r="F37" s="14"/>
      <c r="G37" s="85"/>
      <c r="H37" s="14"/>
      <c r="I37" s="14"/>
      <c r="J37" s="14"/>
    </row>
    <row r="38" spans="1:10" ht="18.75">
      <c r="A38" s="5" t="s">
        <v>24</v>
      </c>
      <c r="B38" s="11"/>
      <c r="C38" s="11"/>
      <c r="D38" s="12"/>
      <c r="E38" s="13"/>
      <c r="F38" s="14"/>
      <c r="G38" s="85"/>
      <c r="H38" s="14"/>
      <c r="I38" s="14"/>
      <c r="J38" s="14"/>
    </row>
    <row r="39" spans="1:10" ht="18.75">
      <c r="A39" s="6" t="s">
        <v>81</v>
      </c>
      <c r="B39" s="11"/>
      <c r="C39" s="11"/>
      <c r="D39" s="12"/>
      <c r="E39" s="13"/>
      <c r="F39" s="14"/>
      <c r="G39" s="85"/>
      <c r="H39" s="13"/>
      <c r="I39" s="13"/>
      <c r="J39" s="14"/>
    </row>
    <row r="40" spans="1:10" ht="18.75">
      <c r="A40" s="6" t="s">
        <v>82</v>
      </c>
      <c r="B40" s="16"/>
      <c r="C40" s="16"/>
      <c r="D40" s="12"/>
      <c r="E40" s="13"/>
      <c r="F40" s="14"/>
      <c r="G40" s="85"/>
      <c r="H40" s="14"/>
      <c r="I40" s="14"/>
      <c r="J40" s="14"/>
    </row>
    <row r="41" spans="1:10" ht="18.75">
      <c r="A41" s="6" t="s">
        <v>83</v>
      </c>
      <c r="B41" s="11"/>
      <c r="C41" s="11"/>
      <c r="D41" s="12"/>
      <c r="E41" s="13"/>
      <c r="F41" s="14"/>
      <c r="G41" s="85"/>
      <c r="H41" s="14"/>
      <c r="I41" s="14"/>
      <c r="J41" s="14"/>
    </row>
    <row r="42" spans="1:10" ht="18.75">
      <c r="A42" s="6" t="s">
        <v>25</v>
      </c>
      <c r="B42" s="11"/>
      <c r="C42" s="11"/>
      <c r="D42" s="12"/>
      <c r="E42" s="13"/>
      <c r="F42" s="14"/>
      <c r="G42" s="85"/>
      <c r="H42" s="14"/>
      <c r="I42" s="14"/>
      <c r="J42" s="14"/>
    </row>
    <row r="43" spans="1:10" ht="30">
      <c r="A43" s="7" t="s">
        <v>84</v>
      </c>
      <c r="B43" s="7"/>
      <c r="C43" s="7"/>
      <c r="D43" s="7"/>
      <c r="E43" s="7"/>
      <c r="F43" s="7"/>
      <c r="G43" s="85"/>
      <c r="H43" s="7"/>
      <c r="I43" s="7"/>
      <c r="J43" s="7"/>
    </row>
    <row r="44" spans="1:10" ht="18.75">
      <c r="A44" s="6" t="s">
        <v>15</v>
      </c>
      <c r="B44" s="11"/>
      <c r="C44" s="11"/>
      <c r="D44" s="12"/>
      <c r="E44" s="13"/>
      <c r="F44" s="14"/>
      <c r="G44" s="85"/>
      <c r="H44" s="14"/>
      <c r="I44" s="14"/>
      <c r="J44" s="14"/>
    </row>
    <row r="45" spans="1:10" ht="18.75">
      <c r="A45" s="6" t="s">
        <v>60</v>
      </c>
      <c r="B45" s="11"/>
      <c r="C45" s="11"/>
      <c r="D45" s="12"/>
      <c r="E45" s="13"/>
      <c r="F45" s="14"/>
      <c r="G45" s="85"/>
      <c r="H45" s="14"/>
      <c r="I45" s="14"/>
      <c r="J45" s="14"/>
    </row>
    <row r="46" spans="1:10" ht="18.75">
      <c r="A46" s="6" t="s">
        <v>61</v>
      </c>
      <c r="B46" s="11"/>
      <c r="C46" s="11"/>
      <c r="D46" s="12"/>
      <c r="E46" s="13"/>
      <c r="F46" s="14"/>
      <c r="G46" s="85"/>
      <c r="H46" s="14"/>
      <c r="I46" s="14"/>
      <c r="J46" s="14"/>
    </row>
    <row r="47" spans="1:10" ht="18.75">
      <c r="A47" s="5" t="s">
        <v>85</v>
      </c>
      <c r="B47" s="11"/>
      <c r="C47" s="11"/>
      <c r="D47" s="12"/>
      <c r="E47" s="13"/>
      <c r="F47" s="14"/>
      <c r="G47" s="85"/>
      <c r="H47" s="14"/>
      <c r="I47" s="14"/>
      <c r="J47" s="14"/>
    </row>
    <row r="48" spans="1:10" ht="18.75">
      <c r="A48" s="5" t="s">
        <v>16</v>
      </c>
      <c r="B48" s="11"/>
      <c r="C48" s="11"/>
      <c r="D48" s="12"/>
      <c r="E48" s="13"/>
      <c r="F48" s="14"/>
      <c r="G48" s="85"/>
      <c r="H48" s="14"/>
      <c r="I48" s="14"/>
      <c r="J48" s="14"/>
    </row>
    <row r="49" spans="1:10" ht="18.75">
      <c r="A49" s="5" t="s">
        <v>17</v>
      </c>
      <c r="B49" s="17"/>
      <c r="C49" s="17"/>
      <c r="D49" s="12"/>
      <c r="E49" s="17"/>
      <c r="F49" s="17"/>
      <c r="G49" s="85"/>
      <c r="H49" s="17"/>
      <c r="I49" s="17"/>
      <c r="J49" s="17"/>
    </row>
    <row r="50" spans="1:10" ht="17.25">
      <c r="A50" s="5" t="s">
        <v>18</v>
      </c>
      <c r="B50" s="9"/>
      <c r="C50" s="9"/>
      <c r="D50" s="9"/>
      <c r="E50" s="9"/>
      <c r="F50" s="9"/>
      <c r="G50" s="85"/>
      <c r="H50" s="9"/>
      <c r="I50" s="9"/>
      <c r="J50" s="9"/>
    </row>
    <row r="51" spans="1:10" ht="17.25">
      <c r="A51" s="5" t="s">
        <v>19</v>
      </c>
      <c r="B51" s="9"/>
      <c r="C51" s="9"/>
      <c r="D51" s="9"/>
      <c r="E51" s="9"/>
      <c r="F51" s="9"/>
      <c r="G51" s="85"/>
      <c r="H51" s="9"/>
      <c r="I51" s="9"/>
      <c r="J51" s="9"/>
    </row>
    <row r="52" spans="1:10" ht="17.25">
      <c r="A52" s="5" t="s">
        <v>20</v>
      </c>
      <c r="B52" s="9"/>
      <c r="C52" s="9"/>
      <c r="D52" s="9"/>
      <c r="E52" s="9"/>
      <c r="F52" s="9"/>
      <c r="G52" s="85"/>
      <c r="H52" s="9"/>
      <c r="I52" s="9"/>
      <c r="J52" s="9"/>
    </row>
    <row r="53" spans="1:10" ht="30">
      <c r="A53" s="7" t="s">
        <v>86</v>
      </c>
      <c r="B53" s="7"/>
      <c r="C53" s="7"/>
      <c r="D53" s="7"/>
      <c r="E53" s="7"/>
      <c r="F53" s="7"/>
      <c r="G53" s="85"/>
      <c r="H53" s="7"/>
      <c r="I53" s="7"/>
      <c r="J53" s="7"/>
    </row>
    <row r="54" spans="1:10" ht="30">
      <c r="A54" s="7" t="s">
        <v>87</v>
      </c>
      <c r="B54" s="7"/>
      <c r="C54" s="7"/>
      <c r="D54" s="7"/>
      <c r="E54" s="7"/>
      <c r="F54" s="7"/>
      <c r="G54" s="86"/>
      <c r="H54" s="7"/>
      <c r="I54" s="7"/>
      <c r="J54" s="7"/>
    </row>
    <row r="55" spans="1:10" ht="17.25" thickBot="1"/>
    <row r="56" spans="1:10">
      <c r="A56" s="87" t="s">
        <v>62</v>
      </c>
      <c r="B56" s="87"/>
      <c r="C56" s="87"/>
      <c r="D56" s="87"/>
      <c r="E56" s="87"/>
      <c r="F56" s="87"/>
      <c r="G56" s="87"/>
      <c r="H56" s="87"/>
      <c r="I56" s="87"/>
      <c r="J56" s="87"/>
    </row>
    <row r="57" spans="1:10">
      <c r="A57" s="76" t="s">
        <v>0</v>
      </c>
      <c r="B57" s="88" t="s">
        <v>33</v>
      </c>
      <c r="C57" s="89"/>
      <c r="D57" s="89"/>
      <c r="E57" s="89"/>
      <c r="F57" s="90"/>
      <c r="G57" s="84"/>
      <c r="H57" s="76" t="s">
        <v>34</v>
      </c>
      <c r="I57" s="76"/>
      <c r="J57" s="76"/>
    </row>
    <row r="58" spans="1:10" ht="57">
      <c r="A58" s="76"/>
      <c r="B58" s="8" t="s">
        <v>35</v>
      </c>
      <c r="C58" s="8" t="s">
        <v>36</v>
      </c>
      <c r="D58" s="8" t="s">
        <v>37</v>
      </c>
      <c r="E58" s="8" t="s">
        <v>38</v>
      </c>
      <c r="F58" s="8" t="s">
        <v>39</v>
      </c>
      <c r="G58" s="85"/>
      <c r="H58" s="8" t="s">
        <v>40</v>
      </c>
      <c r="I58" s="8" t="s">
        <v>41</v>
      </c>
      <c r="J58" s="8" t="s">
        <v>42</v>
      </c>
    </row>
    <row r="59" spans="1:10" ht="18.75">
      <c r="A59" s="5" t="s">
        <v>21</v>
      </c>
      <c r="B59" s="11"/>
      <c r="C59" s="11"/>
      <c r="D59" s="12"/>
      <c r="E59" s="13"/>
      <c r="F59" s="14"/>
      <c r="G59" s="85"/>
      <c r="H59" s="14"/>
      <c r="I59" s="14"/>
      <c r="J59" s="13"/>
    </row>
    <row r="60" spans="1:10" ht="18.75">
      <c r="A60" s="5" t="s">
        <v>22</v>
      </c>
      <c r="B60" s="11"/>
      <c r="C60" s="11"/>
      <c r="D60" s="12"/>
      <c r="E60" s="13"/>
      <c r="F60" s="14"/>
      <c r="G60" s="85"/>
      <c r="H60" s="14"/>
      <c r="I60" s="14"/>
      <c r="J60" s="14"/>
    </row>
    <row r="61" spans="1:10" ht="18.75">
      <c r="A61" s="5" t="s">
        <v>23</v>
      </c>
      <c r="B61" s="11"/>
      <c r="C61" s="11"/>
      <c r="D61" s="12"/>
      <c r="E61" s="13"/>
      <c r="F61" s="14"/>
      <c r="G61" s="85"/>
      <c r="H61" s="14"/>
      <c r="I61" s="14"/>
      <c r="J61" s="14"/>
    </row>
    <row r="62" spans="1:10" ht="18.75">
      <c r="A62" s="5" t="s">
        <v>78</v>
      </c>
      <c r="B62" s="11"/>
      <c r="C62" s="11"/>
      <c r="D62" s="12"/>
      <c r="E62" s="13"/>
      <c r="F62" s="14"/>
      <c r="G62" s="85"/>
      <c r="H62" s="14"/>
      <c r="I62" s="14"/>
      <c r="J62" s="14"/>
    </row>
    <row r="63" spans="1:10" ht="18.75">
      <c r="A63" s="5" t="s">
        <v>79</v>
      </c>
      <c r="B63" s="11"/>
      <c r="C63" s="11"/>
      <c r="D63" s="12"/>
      <c r="E63" s="13"/>
      <c r="F63" s="14"/>
      <c r="G63" s="85"/>
      <c r="H63" s="14"/>
      <c r="I63" s="14"/>
      <c r="J63" s="14"/>
    </row>
    <row r="64" spans="1:10" ht="18.75">
      <c r="A64" s="5" t="s">
        <v>80</v>
      </c>
      <c r="B64" s="11"/>
      <c r="C64" s="11"/>
      <c r="D64" s="12"/>
      <c r="E64" s="13"/>
      <c r="F64" s="14"/>
      <c r="G64" s="85"/>
      <c r="H64" s="14"/>
      <c r="I64" s="14"/>
      <c r="J64" s="14"/>
    </row>
    <row r="65" spans="1:10" ht="18.75">
      <c r="A65" s="5" t="s">
        <v>24</v>
      </c>
      <c r="B65" s="11"/>
      <c r="C65" s="11"/>
      <c r="D65" s="12"/>
      <c r="E65" s="13"/>
      <c r="F65" s="14"/>
      <c r="G65" s="85"/>
      <c r="H65" s="14"/>
      <c r="I65" s="14"/>
      <c r="J65" s="14"/>
    </row>
    <row r="66" spans="1:10" ht="18.75">
      <c r="A66" s="6" t="s">
        <v>81</v>
      </c>
      <c r="B66" s="11"/>
      <c r="C66" s="11"/>
      <c r="D66" s="12"/>
      <c r="E66" s="13"/>
      <c r="F66" s="14"/>
      <c r="G66" s="85"/>
      <c r="H66" s="13"/>
      <c r="I66" s="13"/>
      <c r="J66" s="14"/>
    </row>
    <row r="67" spans="1:10" ht="18.75">
      <c r="A67" s="6" t="s">
        <v>82</v>
      </c>
      <c r="B67" s="16"/>
      <c r="C67" s="16"/>
      <c r="D67" s="12"/>
      <c r="E67" s="13"/>
      <c r="F67" s="14"/>
      <c r="G67" s="85"/>
      <c r="H67" s="14"/>
      <c r="I67" s="14"/>
      <c r="J67" s="14"/>
    </row>
    <row r="68" spans="1:10" ht="18.75">
      <c r="A68" s="6" t="s">
        <v>83</v>
      </c>
      <c r="B68" s="11"/>
      <c r="C68" s="11"/>
      <c r="D68" s="12"/>
      <c r="E68" s="13"/>
      <c r="F68" s="14"/>
      <c r="G68" s="85"/>
      <c r="H68" s="14"/>
      <c r="I68" s="14"/>
      <c r="J68" s="14"/>
    </row>
    <row r="69" spans="1:10" ht="18.75">
      <c r="A69" s="6" t="s">
        <v>25</v>
      </c>
      <c r="B69" s="11"/>
      <c r="C69" s="11"/>
      <c r="D69" s="12"/>
      <c r="E69" s="13"/>
      <c r="F69" s="14"/>
      <c r="G69" s="85"/>
      <c r="H69" s="14"/>
      <c r="I69" s="14"/>
      <c r="J69" s="14"/>
    </row>
    <row r="70" spans="1:10" ht="30">
      <c r="A70" s="7" t="s">
        <v>84</v>
      </c>
      <c r="B70" s="7"/>
      <c r="C70" s="7"/>
      <c r="D70" s="7"/>
      <c r="E70" s="7"/>
      <c r="F70" s="7"/>
      <c r="G70" s="85"/>
      <c r="H70" s="7"/>
      <c r="I70" s="7"/>
      <c r="J70" s="7"/>
    </row>
    <row r="71" spans="1:10" ht="18.75">
      <c r="A71" s="6" t="s">
        <v>15</v>
      </c>
      <c r="B71" s="11"/>
      <c r="C71" s="11"/>
      <c r="D71" s="12"/>
      <c r="E71" s="13"/>
      <c r="F71" s="14"/>
      <c r="G71" s="85"/>
      <c r="H71" s="14"/>
      <c r="I71" s="14"/>
      <c r="J71" s="14"/>
    </row>
    <row r="72" spans="1:10" ht="18.75">
      <c r="A72" s="6" t="s">
        <v>60</v>
      </c>
      <c r="B72" s="11"/>
      <c r="C72" s="11"/>
      <c r="D72" s="12"/>
      <c r="E72" s="13"/>
      <c r="F72" s="14"/>
      <c r="G72" s="85"/>
      <c r="H72" s="14"/>
      <c r="I72" s="14"/>
      <c r="J72" s="14"/>
    </row>
    <row r="73" spans="1:10" ht="18.75">
      <c r="A73" s="6" t="s">
        <v>61</v>
      </c>
      <c r="B73" s="11"/>
      <c r="C73" s="11"/>
      <c r="D73" s="12"/>
      <c r="E73" s="13"/>
      <c r="F73" s="14"/>
      <c r="G73" s="85"/>
      <c r="H73" s="14"/>
      <c r="I73" s="14"/>
      <c r="J73" s="14"/>
    </row>
    <row r="74" spans="1:10" ht="18.75">
      <c r="A74" s="5" t="s">
        <v>85</v>
      </c>
      <c r="B74" s="11"/>
      <c r="C74" s="11"/>
      <c r="D74" s="12"/>
      <c r="E74" s="13"/>
      <c r="F74" s="14"/>
      <c r="G74" s="85"/>
      <c r="H74" s="14"/>
      <c r="I74" s="14"/>
      <c r="J74" s="14"/>
    </row>
    <row r="75" spans="1:10" ht="18.75">
      <c r="A75" s="5" t="s">
        <v>16</v>
      </c>
      <c r="B75" s="11"/>
      <c r="C75" s="11"/>
      <c r="D75" s="12"/>
      <c r="E75" s="13"/>
      <c r="F75" s="14"/>
      <c r="G75" s="85"/>
      <c r="H75" s="14"/>
      <c r="I75" s="14"/>
      <c r="J75" s="14"/>
    </row>
    <row r="76" spans="1:10" ht="18.75">
      <c r="A76" s="5" t="s">
        <v>17</v>
      </c>
      <c r="B76" s="17"/>
      <c r="C76" s="17"/>
      <c r="D76" s="12"/>
      <c r="E76" s="17"/>
      <c r="F76" s="17"/>
      <c r="G76" s="85"/>
      <c r="H76" s="17"/>
      <c r="I76" s="17"/>
      <c r="J76" s="17"/>
    </row>
    <row r="77" spans="1:10" ht="17.25">
      <c r="A77" s="5" t="s">
        <v>18</v>
      </c>
      <c r="B77" s="9"/>
      <c r="C77" s="9"/>
      <c r="D77" s="9"/>
      <c r="E77" s="9"/>
      <c r="F77" s="9"/>
      <c r="G77" s="85"/>
      <c r="H77" s="9"/>
      <c r="I77" s="9"/>
      <c r="J77" s="9"/>
    </row>
    <row r="78" spans="1:10" ht="17.25">
      <c r="A78" s="5" t="s">
        <v>19</v>
      </c>
      <c r="B78" s="9"/>
      <c r="C78" s="9"/>
      <c r="D78" s="9"/>
      <c r="E78" s="9"/>
      <c r="F78" s="9"/>
      <c r="G78" s="85"/>
      <c r="H78" s="9"/>
      <c r="I78" s="9"/>
      <c r="J78" s="9"/>
    </row>
    <row r="79" spans="1:10" ht="17.25">
      <c r="A79" s="5" t="s">
        <v>20</v>
      </c>
      <c r="B79" s="9"/>
      <c r="C79" s="9"/>
      <c r="D79" s="9"/>
      <c r="E79" s="9"/>
      <c r="F79" s="9"/>
      <c r="G79" s="85"/>
      <c r="H79" s="9"/>
      <c r="I79" s="9"/>
      <c r="J79" s="9"/>
    </row>
    <row r="80" spans="1:10" ht="30">
      <c r="A80" s="7" t="s">
        <v>86</v>
      </c>
      <c r="B80" s="7"/>
      <c r="C80" s="7"/>
      <c r="D80" s="7"/>
      <c r="E80" s="7"/>
      <c r="F80" s="7"/>
      <c r="G80" s="85"/>
      <c r="H80" s="7"/>
      <c r="I80" s="7"/>
      <c r="J80" s="7"/>
    </row>
    <row r="81" spans="1:10" ht="30">
      <c r="A81" s="7" t="s">
        <v>87</v>
      </c>
      <c r="B81" s="7"/>
      <c r="C81" s="7"/>
      <c r="D81" s="7"/>
      <c r="E81" s="7"/>
      <c r="F81" s="7"/>
      <c r="G81" s="86"/>
      <c r="H81" s="7"/>
      <c r="I81" s="7"/>
      <c r="J81" s="7"/>
    </row>
  </sheetData>
  <mergeCells count="16">
    <mergeCell ref="A29:J29"/>
    <mergeCell ref="A30:A31"/>
    <mergeCell ref="A1:J1"/>
    <mergeCell ref="A3:A4"/>
    <mergeCell ref="B3:F3"/>
    <mergeCell ref="H3:J3"/>
    <mergeCell ref="G3:G27"/>
    <mergeCell ref="B30:F30"/>
    <mergeCell ref="G30:G54"/>
    <mergeCell ref="H30:J30"/>
    <mergeCell ref="A2:Q2"/>
    <mergeCell ref="G57:G81"/>
    <mergeCell ref="H57:J57"/>
    <mergeCell ref="A56:J56"/>
    <mergeCell ref="A57:A58"/>
    <mergeCell ref="B57:F57"/>
  </mergeCells>
  <printOptions horizontalCentered="1" verticalCentered="1"/>
  <pageMargins left="0.25" right="0.25" top="0.25" bottom="0.2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8"/>
  <sheetViews>
    <sheetView zoomScaleNormal="100" zoomScaleSheetLayoutView="100" workbookViewId="0">
      <selection activeCell="A2" sqref="A2:Q2"/>
    </sheetView>
  </sheetViews>
  <sheetFormatPr defaultRowHeight="16.5"/>
  <cols>
    <col min="1" max="1" width="13.7109375" style="2" customWidth="1"/>
    <col min="2" max="2" width="15.42578125" style="2" customWidth="1"/>
    <col min="3" max="3" width="14.85546875" style="2" customWidth="1"/>
    <col min="4" max="4" width="11.140625" style="2" customWidth="1"/>
    <col min="5" max="5" width="15.28515625" style="2" customWidth="1"/>
    <col min="6" max="7" width="15.85546875" style="2" customWidth="1"/>
    <col min="8" max="8" width="15.5703125" style="2" customWidth="1"/>
    <col min="9" max="9" width="11.140625" style="2" customWidth="1"/>
    <col min="10" max="16384" width="9.140625" style="2"/>
  </cols>
  <sheetData>
    <row r="1" spans="1:17" ht="18.75">
      <c r="A1" s="95" t="s">
        <v>92</v>
      </c>
      <c r="B1" s="95"/>
      <c r="C1" s="95"/>
      <c r="D1" s="95"/>
      <c r="E1" s="95"/>
      <c r="F1" s="95"/>
      <c r="G1" s="95"/>
      <c r="H1" s="95"/>
      <c r="I1" s="95"/>
    </row>
    <row r="2" spans="1:17" ht="18.75" customHeight="1">
      <c r="A2" s="96" t="s">
        <v>232</v>
      </c>
      <c r="B2" s="96"/>
      <c r="C2" s="96"/>
      <c r="D2" s="96"/>
      <c r="E2" s="96"/>
      <c r="F2" s="96"/>
      <c r="G2" s="96"/>
      <c r="H2" s="96"/>
      <c r="I2" s="96"/>
      <c r="J2" s="96"/>
      <c r="K2" s="96"/>
      <c r="L2" s="96"/>
      <c r="M2" s="96"/>
      <c r="N2" s="96"/>
      <c r="O2" s="96"/>
      <c r="P2" s="96"/>
      <c r="Q2" s="96"/>
    </row>
    <row r="3" spans="1:17" ht="83.25" customHeight="1">
      <c r="A3" s="8" t="s">
        <v>0</v>
      </c>
      <c r="B3" s="8" t="s">
        <v>43</v>
      </c>
      <c r="C3" s="8" t="s">
        <v>44</v>
      </c>
      <c r="D3" s="8" t="s">
        <v>26</v>
      </c>
      <c r="E3" s="8" t="s">
        <v>45</v>
      </c>
      <c r="F3" s="8" t="s">
        <v>46</v>
      </c>
      <c r="G3" s="8" t="s">
        <v>47</v>
      </c>
      <c r="H3" s="8" t="s">
        <v>48</v>
      </c>
      <c r="I3" s="8" t="s">
        <v>49</v>
      </c>
    </row>
    <row r="4" spans="1:17" ht="18.75">
      <c r="A4" s="5" t="s">
        <v>21</v>
      </c>
      <c r="B4" s="11">
        <v>224</v>
      </c>
      <c r="C4" s="11">
        <v>4</v>
      </c>
      <c r="D4" s="159">
        <f>+B4+C4</f>
        <v>228</v>
      </c>
      <c r="E4" s="13">
        <v>196</v>
      </c>
      <c r="F4" s="14">
        <v>0</v>
      </c>
      <c r="G4" s="14">
        <v>186</v>
      </c>
      <c r="H4" s="14">
        <v>10</v>
      </c>
      <c r="I4" s="14"/>
    </row>
    <row r="5" spans="1:17" ht="18.75">
      <c r="A5" s="5" t="s">
        <v>22</v>
      </c>
      <c r="B5" s="11">
        <v>1</v>
      </c>
      <c r="C5" s="11">
        <v>0</v>
      </c>
      <c r="D5" s="159">
        <f>+B5+C5</f>
        <v>1</v>
      </c>
      <c r="E5" s="13">
        <v>0</v>
      </c>
      <c r="F5" s="14">
        <v>0</v>
      </c>
      <c r="G5" s="14">
        <v>0</v>
      </c>
      <c r="H5" s="14">
        <v>0</v>
      </c>
      <c r="I5" s="14"/>
    </row>
    <row r="6" spans="1:17" ht="18.75">
      <c r="A6" s="5" t="s">
        <v>23</v>
      </c>
      <c r="B6" s="11">
        <v>40</v>
      </c>
      <c r="C6" s="11">
        <v>4</v>
      </c>
      <c r="D6" s="159">
        <f>+B6+C6</f>
        <v>44</v>
      </c>
      <c r="E6" s="13">
        <v>53</v>
      </c>
      <c r="F6" s="14">
        <v>0</v>
      </c>
      <c r="G6" s="14">
        <v>35</v>
      </c>
      <c r="H6" s="14">
        <v>18</v>
      </c>
      <c r="I6" s="14"/>
    </row>
    <row r="7" spans="1:17" ht="18.75">
      <c r="A7" s="5" t="s">
        <v>78</v>
      </c>
      <c r="B7" s="11">
        <v>0</v>
      </c>
      <c r="C7" s="11">
        <v>0</v>
      </c>
      <c r="D7" s="159">
        <f>+B7+C7</f>
        <v>0</v>
      </c>
      <c r="E7" s="13">
        <v>33</v>
      </c>
      <c r="F7" s="14">
        <v>0</v>
      </c>
      <c r="G7" s="14">
        <v>5</v>
      </c>
      <c r="H7" s="14">
        <v>28</v>
      </c>
      <c r="I7" s="14"/>
    </row>
    <row r="8" spans="1:17" ht="18.75">
      <c r="A8" s="5" t="s">
        <v>79</v>
      </c>
      <c r="B8" s="11">
        <v>0</v>
      </c>
      <c r="C8" s="11">
        <v>0</v>
      </c>
      <c r="D8" s="159">
        <f>+B8+C8</f>
        <v>0</v>
      </c>
      <c r="E8" s="13">
        <v>0</v>
      </c>
      <c r="F8" s="13">
        <v>0</v>
      </c>
      <c r="G8" s="13">
        <v>0</v>
      </c>
      <c r="H8" s="13">
        <v>0</v>
      </c>
      <c r="I8" s="14"/>
    </row>
    <row r="9" spans="1:17" ht="18.75">
      <c r="A9" s="5" t="s">
        <v>80</v>
      </c>
      <c r="B9" s="11">
        <v>0</v>
      </c>
      <c r="C9" s="11">
        <v>0</v>
      </c>
      <c r="D9" s="159">
        <f>+B9+C9</f>
        <v>0</v>
      </c>
      <c r="E9" s="13">
        <v>0</v>
      </c>
      <c r="F9" s="13">
        <v>0</v>
      </c>
      <c r="G9" s="13">
        <v>0</v>
      </c>
      <c r="H9" s="13">
        <v>0</v>
      </c>
      <c r="I9" s="14"/>
    </row>
    <row r="10" spans="1:17" ht="18.75">
      <c r="A10" s="5" t="s">
        <v>24</v>
      </c>
      <c r="B10" s="158">
        <v>15</v>
      </c>
      <c r="C10" s="158">
        <v>5</v>
      </c>
      <c r="D10" s="159">
        <f>+B10+C10</f>
        <v>20</v>
      </c>
      <c r="E10" s="13">
        <v>23</v>
      </c>
      <c r="F10" s="14">
        <v>0</v>
      </c>
      <c r="G10" s="14">
        <v>6</v>
      </c>
      <c r="H10" s="14">
        <v>17</v>
      </c>
      <c r="I10" s="14"/>
    </row>
    <row r="11" spans="1:17" ht="18.75">
      <c r="A11" s="6" t="s">
        <v>81</v>
      </c>
      <c r="B11" s="158">
        <v>17</v>
      </c>
      <c r="C11" s="158">
        <v>18</v>
      </c>
      <c r="D11" s="159">
        <f>+B11+C11</f>
        <v>35</v>
      </c>
      <c r="E11" s="13">
        <v>10</v>
      </c>
      <c r="F11" s="14">
        <v>0</v>
      </c>
      <c r="G11" s="13">
        <v>0</v>
      </c>
      <c r="H11" s="13">
        <v>10</v>
      </c>
      <c r="I11" s="13"/>
    </row>
    <row r="12" spans="1:17" ht="18.75">
      <c r="A12" s="6" t="s">
        <v>82</v>
      </c>
      <c r="B12" s="158">
        <v>23</v>
      </c>
      <c r="C12" s="158">
        <v>9</v>
      </c>
      <c r="D12" s="159">
        <f>+B12+C12</f>
        <v>32</v>
      </c>
      <c r="E12" s="13">
        <v>48</v>
      </c>
      <c r="F12" s="14">
        <v>0</v>
      </c>
      <c r="G12" s="14">
        <v>1</v>
      </c>
      <c r="H12" s="14">
        <v>47</v>
      </c>
      <c r="I12" s="14"/>
    </row>
    <row r="13" spans="1:17" ht="18.75">
      <c r="A13" s="6" t="s">
        <v>83</v>
      </c>
      <c r="B13" s="158">
        <v>0</v>
      </c>
      <c r="C13" s="158">
        <v>0</v>
      </c>
      <c r="D13" s="159">
        <f>+B13+C13</f>
        <v>0</v>
      </c>
      <c r="E13" s="13">
        <v>0</v>
      </c>
      <c r="F13" s="14">
        <v>0</v>
      </c>
      <c r="G13" s="14">
        <v>0</v>
      </c>
      <c r="H13" s="14">
        <v>0</v>
      </c>
      <c r="I13" s="14"/>
    </row>
    <row r="14" spans="1:17" ht="18.75">
      <c r="A14" s="6" t="s">
        <v>25</v>
      </c>
      <c r="B14" s="158">
        <v>6</v>
      </c>
      <c r="C14" s="158">
        <v>11</v>
      </c>
      <c r="D14" s="159">
        <f>+B14+C14</f>
        <v>17</v>
      </c>
      <c r="E14" s="13">
        <v>68</v>
      </c>
      <c r="F14" s="14">
        <v>0</v>
      </c>
      <c r="G14" s="14">
        <v>48</v>
      </c>
      <c r="H14" s="14">
        <v>20</v>
      </c>
      <c r="I14" s="14"/>
    </row>
    <row r="15" spans="1:17" ht="30">
      <c r="A15" s="7" t="s">
        <v>84</v>
      </c>
      <c r="B15" s="7">
        <f>SUM(B4:B14)</f>
        <v>326</v>
      </c>
      <c r="C15" s="7">
        <f>SUM(C4:C14)</f>
        <v>51</v>
      </c>
      <c r="D15" s="7">
        <f>SUM(D4:D14)</f>
        <v>377</v>
      </c>
      <c r="E15" s="7">
        <f t="shared" ref="E15:H15" si="0">SUM(E4:E14)</f>
        <v>431</v>
      </c>
      <c r="F15" s="7">
        <f t="shared" si="0"/>
        <v>0</v>
      </c>
      <c r="G15" s="7">
        <f t="shared" si="0"/>
        <v>281</v>
      </c>
      <c r="H15" s="7">
        <f t="shared" si="0"/>
        <v>150</v>
      </c>
      <c r="I15" s="7"/>
    </row>
    <row r="16" spans="1:17" ht="18.75">
      <c r="A16" s="6" t="s">
        <v>15</v>
      </c>
      <c r="B16" s="158">
        <v>0</v>
      </c>
      <c r="C16" s="158">
        <v>0</v>
      </c>
      <c r="D16" s="159">
        <f>+B16+C16</f>
        <v>0</v>
      </c>
      <c r="E16" s="13">
        <v>0</v>
      </c>
      <c r="F16" s="13">
        <v>0</v>
      </c>
      <c r="G16" s="13">
        <v>0</v>
      </c>
      <c r="H16" s="13">
        <v>0</v>
      </c>
      <c r="I16" s="14"/>
    </row>
    <row r="17" spans="1:9" ht="18.75">
      <c r="A17" s="6" t="s">
        <v>60</v>
      </c>
      <c r="B17" s="158">
        <v>0</v>
      </c>
      <c r="C17" s="158">
        <v>0</v>
      </c>
      <c r="D17" s="159">
        <f>+B17+C17</f>
        <v>0</v>
      </c>
      <c r="E17" s="13">
        <v>0</v>
      </c>
      <c r="F17" s="13">
        <v>0</v>
      </c>
      <c r="G17" s="13">
        <v>0</v>
      </c>
      <c r="H17" s="13">
        <v>0</v>
      </c>
      <c r="I17" s="14"/>
    </row>
    <row r="18" spans="1:9" ht="18.75">
      <c r="A18" s="6" t="s">
        <v>61</v>
      </c>
      <c r="B18" s="158">
        <v>0</v>
      </c>
      <c r="C18" s="158">
        <v>0</v>
      </c>
      <c r="D18" s="159">
        <f>+B18+C18</f>
        <v>0</v>
      </c>
      <c r="E18" s="13">
        <v>0</v>
      </c>
      <c r="F18" s="13">
        <v>0</v>
      </c>
      <c r="G18" s="13">
        <v>0</v>
      </c>
      <c r="H18" s="13">
        <v>0</v>
      </c>
      <c r="I18" s="14"/>
    </row>
    <row r="19" spans="1:9" ht="18.75">
      <c r="A19" s="5" t="s">
        <v>85</v>
      </c>
      <c r="B19" s="158">
        <v>0</v>
      </c>
      <c r="C19" s="158">
        <v>0</v>
      </c>
      <c r="D19" s="159">
        <f>+B19+C19</f>
        <v>0</v>
      </c>
      <c r="E19" s="13">
        <v>0</v>
      </c>
      <c r="F19" s="13">
        <v>0</v>
      </c>
      <c r="G19" s="13">
        <v>0</v>
      </c>
      <c r="H19" s="13">
        <v>0</v>
      </c>
      <c r="I19" s="14"/>
    </row>
    <row r="20" spans="1:9" ht="18.75">
      <c r="A20" s="5" t="s">
        <v>16</v>
      </c>
      <c r="B20" s="158">
        <v>0</v>
      </c>
      <c r="C20" s="158">
        <v>0</v>
      </c>
      <c r="D20" s="159">
        <f>+B20+C20</f>
        <v>0</v>
      </c>
      <c r="E20" s="13">
        <v>0</v>
      </c>
      <c r="F20" s="13">
        <v>0</v>
      </c>
      <c r="G20" s="13">
        <v>0</v>
      </c>
      <c r="H20" s="13">
        <v>0</v>
      </c>
      <c r="I20" s="14"/>
    </row>
    <row r="21" spans="1:9" ht="18.75">
      <c r="A21" s="5" t="s">
        <v>17</v>
      </c>
      <c r="B21" s="158">
        <v>0</v>
      </c>
      <c r="C21" s="158">
        <v>0</v>
      </c>
      <c r="D21" s="159">
        <f>+B21+C21</f>
        <v>0</v>
      </c>
      <c r="E21" s="13">
        <v>0</v>
      </c>
      <c r="F21" s="13">
        <v>0</v>
      </c>
      <c r="G21" s="13">
        <v>0</v>
      </c>
      <c r="H21" s="13">
        <v>0</v>
      </c>
      <c r="I21" s="17"/>
    </row>
    <row r="22" spans="1:9" ht="18.75">
      <c r="A22" s="5" t="s">
        <v>18</v>
      </c>
      <c r="B22" s="158">
        <v>0</v>
      </c>
      <c r="C22" s="158">
        <v>0</v>
      </c>
      <c r="D22" s="159">
        <f>+B22+C22</f>
        <v>0</v>
      </c>
      <c r="E22" s="13">
        <v>0</v>
      </c>
      <c r="F22" s="13">
        <v>0</v>
      </c>
      <c r="G22" s="13">
        <v>0</v>
      </c>
      <c r="H22" s="13">
        <v>0</v>
      </c>
      <c r="I22" s="9"/>
    </row>
    <row r="23" spans="1:9" ht="18.75">
      <c r="A23" s="5" t="s">
        <v>19</v>
      </c>
      <c r="B23" s="158">
        <v>0</v>
      </c>
      <c r="C23" s="158">
        <v>0</v>
      </c>
      <c r="D23" s="159">
        <f>+B23+C23</f>
        <v>0</v>
      </c>
      <c r="E23" s="13">
        <v>0</v>
      </c>
      <c r="F23" s="13">
        <v>0</v>
      </c>
      <c r="G23" s="13">
        <v>0</v>
      </c>
      <c r="H23" s="13">
        <v>0</v>
      </c>
      <c r="I23" s="9"/>
    </row>
    <row r="24" spans="1:9" ht="18.75">
      <c r="A24" s="5" t="s">
        <v>20</v>
      </c>
      <c r="B24" s="158">
        <v>0</v>
      </c>
      <c r="C24" s="158">
        <v>1</v>
      </c>
      <c r="D24" s="159">
        <f>+B24+C24</f>
        <v>1</v>
      </c>
      <c r="E24" s="13">
        <v>1</v>
      </c>
      <c r="F24" s="13">
        <v>0</v>
      </c>
      <c r="G24" s="13">
        <v>1</v>
      </c>
      <c r="H24" s="13">
        <v>0</v>
      </c>
      <c r="I24" s="9"/>
    </row>
    <row r="25" spans="1:9" ht="30">
      <c r="A25" s="7" t="s">
        <v>86</v>
      </c>
      <c r="B25" s="7">
        <f>SUM(B16:B24)</f>
        <v>0</v>
      </c>
      <c r="C25" s="7">
        <f>SUM(C16:C24)</f>
        <v>1</v>
      </c>
      <c r="D25" s="7">
        <f>SUM(D16:D24)</f>
        <v>1</v>
      </c>
      <c r="E25" s="7">
        <f t="shared" ref="E25:H25" si="1">SUM(E16:E24)</f>
        <v>1</v>
      </c>
      <c r="F25" s="7">
        <f t="shared" si="1"/>
        <v>0</v>
      </c>
      <c r="G25" s="7">
        <f t="shared" si="1"/>
        <v>1</v>
      </c>
      <c r="H25" s="7">
        <f t="shared" si="1"/>
        <v>0</v>
      </c>
      <c r="I25" s="7"/>
    </row>
    <row r="26" spans="1:9" ht="30">
      <c r="A26" s="7" t="s">
        <v>87</v>
      </c>
      <c r="B26" s="7">
        <f>+B25+B15</f>
        <v>326</v>
      </c>
      <c r="C26" s="7">
        <f>+C25+C15</f>
        <v>52</v>
      </c>
      <c r="D26" s="7">
        <f>+D25+D15</f>
        <v>378</v>
      </c>
      <c r="E26" s="7">
        <f t="shared" ref="E26:H26" si="2">+E25+E15</f>
        <v>432</v>
      </c>
      <c r="F26" s="7">
        <f t="shared" si="2"/>
        <v>0</v>
      </c>
      <c r="G26" s="7">
        <f t="shared" si="2"/>
        <v>282</v>
      </c>
      <c r="H26" s="7">
        <f t="shared" si="2"/>
        <v>150</v>
      </c>
      <c r="I26" s="7"/>
    </row>
    <row r="28" spans="1:9" ht="18.75" customHeight="1">
      <c r="A28" s="94" t="s">
        <v>89</v>
      </c>
      <c r="B28" s="94"/>
      <c r="C28" s="94"/>
      <c r="D28" s="94"/>
      <c r="E28" s="94"/>
      <c r="F28" s="94"/>
      <c r="G28" s="94"/>
      <c r="H28" s="94"/>
      <c r="I28" s="94"/>
    </row>
    <row r="29" spans="1:9" ht="83.25" customHeight="1">
      <c r="A29" s="8" t="s">
        <v>0</v>
      </c>
      <c r="B29" s="8" t="s">
        <v>43</v>
      </c>
      <c r="C29" s="8" t="s">
        <v>44</v>
      </c>
      <c r="D29" s="8" t="s">
        <v>26</v>
      </c>
      <c r="E29" s="8" t="s">
        <v>45</v>
      </c>
      <c r="F29" s="8" t="s">
        <v>46</v>
      </c>
      <c r="G29" s="8" t="s">
        <v>47</v>
      </c>
      <c r="H29" s="8" t="s">
        <v>48</v>
      </c>
      <c r="I29" s="8" t="s">
        <v>49</v>
      </c>
    </row>
    <row r="30" spans="1:9" ht="18.75">
      <c r="A30" s="5" t="s">
        <v>21</v>
      </c>
      <c r="B30" s="11"/>
      <c r="C30" s="11"/>
      <c r="D30" s="12"/>
      <c r="E30" s="13"/>
      <c r="F30" s="14"/>
      <c r="G30" s="14"/>
      <c r="H30" s="14"/>
      <c r="I30" s="14"/>
    </row>
    <row r="31" spans="1:9" ht="18.75">
      <c r="A31" s="5" t="s">
        <v>22</v>
      </c>
      <c r="B31" s="11"/>
      <c r="C31" s="11"/>
      <c r="D31" s="12"/>
      <c r="E31" s="13"/>
      <c r="F31" s="14"/>
      <c r="G31" s="14"/>
      <c r="H31" s="14"/>
      <c r="I31" s="14"/>
    </row>
    <row r="32" spans="1:9" ht="18.75">
      <c r="A32" s="5" t="s">
        <v>23</v>
      </c>
      <c r="B32" s="11"/>
      <c r="C32" s="11"/>
      <c r="D32" s="12"/>
      <c r="E32" s="13"/>
      <c r="F32" s="14"/>
      <c r="G32" s="14"/>
      <c r="H32" s="14"/>
      <c r="I32" s="14"/>
    </row>
    <row r="33" spans="1:9" ht="18.75">
      <c r="A33" s="5" t="s">
        <v>78</v>
      </c>
      <c r="B33" s="11"/>
      <c r="C33" s="11"/>
      <c r="D33" s="12"/>
      <c r="E33" s="13"/>
      <c r="F33" s="14"/>
      <c r="G33" s="14"/>
      <c r="H33" s="14"/>
      <c r="I33" s="14"/>
    </row>
    <row r="34" spans="1:9" ht="18.75">
      <c r="A34" s="5" t="s">
        <v>79</v>
      </c>
      <c r="B34" s="11"/>
      <c r="C34" s="11"/>
      <c r="D34" s="12"/>
      <c r="E34" s="13"/>
      <c r="F34" s="14"/>
      <c r="G34" s="14"/>
      <c r="H34" s="14"/>
      <c r="I34" s="14"/>
    </row>
    <row r="35" spans="1:9" ht="18.75">
      <c r="A35" s="5" t="s">
        <v>80</v>
      </c>
      <c r="B35" s="11"/>
      <c r="C35" s="11"/>
      <c r="D35" s="12"/>
      <c r="E35" s="13"/>
      <c r="F35" s="14"/>
      <c r="G35" s="14"/>
      <c r="H35" s="14"/>
      <c r="I35" s="14"/>
    </row>
    <row r="36" spans="1:9" ht="18.75">
      <c r="A36" s="5" t="s">
        <v>24</v>
      </c>
      <c r="B36" s="11"/>
      <c r="C36" s="11"/>
      <c r="D36" s="12"/>
      <c r="E36" s="13"/>
      <c r="F36" s="14"/>
      <c r="G36" s="14"/>
      <c r="H36" s="14"/>
      <c r="I36" s="14"/>
    </row>
    <row r="37" spans="1:9" ht="18.75">
      <c r="A37" s="6" t="s">
        <v>81</v>
      </c>
      <c r="B37" s="11"/>
      <c r="C37" s="11"/>
      <c r="D37" s="12"/>
      <c r="E37" s="13"/>
      <c r="F37" s="14"/>
      <c r="G37" s="13"/>
      <c r="H37" s="13"/>
      <c r="I37" s="13"/>
    </row>
    <row r="38" spans="1:9" ht="18.75">
      <c r="A38" s="6" t="s">
        <v>82</v>
      </c>
      <c r="B38" s="16"/>
      <c r="C38" s="16"/>
      <c r="D38" s="12"/>
      <c r="E38" s="13"/>
      <c r="F38" s="14"/>
      <c r="G38" s="14"/>
      <c r="H38" s="14"/>
      <c r="I38" s="14"/>
    </row>
    <row r="39" spans="1:9" ht="18.75">
      <c r="A39" s="6" t="s">
        <v>83</v>
      </c>
      <c r="B39" s="11"/>
      <c r="C39" s="11"/>
      <c r="D39" s="12"/>
      <c r="E39" s="13"/>
      <c r="F39" s="14"/>
      <c r="G39" s="14"/>
      <c r="H39" s="14"/>
      <c r="I39" s="14"/>
    </row>
    <row r="40" spans="1:9" ht="18.75">
      <c r="A40" s="6" t="s">
        <v>25</v>
      </c>
      <c r="B40" s="11"/>
      <c r="C40" s="11"/>
      <c r="D40" s="12"/>
      <c r="E40" s="13"/>
      <c r="F40" s="14"/>
      <c r="G40" s="14"/>
      <c r="H40" s="14"/>
      <c r="I40" s="14"/>
    </row>
    <row r="41" spans="1:9" ht="30">
      <c r="A41" s="7" t="s">
        <v>84</v>
      </c>
      <c r="B41" s="7"/>
      <c r="C41" s="7"/>
      <c r="D41" s="7"/>
      <c r="E41" s="7"/>
      <c r="F41" s="7"/>
      <c r="G41" s="7"/>
      <c r="H41" s="7"/>
      <c r="I41" s="7"/>
    </row>
    <row r="42" spans="1:9" ht="18.75">
      <c r="A42" s="6" t="s">
        <v>15</v>
      </c>
      <c r="B42" s="11"/>
      <c r="C42" s="11"/>
      <c r="D42" s="12"/>
      <c r="E42" s="13"/>
      <c r="F42" s="14"/>
      <c r="G42" s="14"/>
      <c r="H42" s="14"/>
      <c r="I42" s="14"/>
    </row>
    <row r="43" spans="1:9" ht="18.75">
      <c r="A43" s="6" t="s">
        <v>60</v>
      </c>
      <c r="B43" s="11"/>
      <c r="C43" s="11"/>
      <c r="D43" s="12"/>
      <c r="E43" s="13"/>
      <c r="F43" s="14"/>
      <c r="G43" s="14"/>
      <c r="H43" s="14"/>
      <c r="I43" s="14"/>
    </row>
    <row r="44" spans="1:9" ht="18.75">
      <c r="A44" s="6" t="s">
        <v>61</v>
      </c>
      <c r="B44" s="11"/>
      <c r="C44" s="11"/>
      <c r="D44" s="12"/>
      <c r="E44" s="13"/>
      <c r="F44" s="14"/>
      <c r="G44" s="14"/>
      <c r="H44" s="14"/>
      <c r="I44" s="14"/>
    </row>
    <row r="45" spans="1:9" ht="18.75">
      <c r="A45" s="5" t="s">
        <v>85</v>
      </c>
      <c r="B45" s="11"/>
      <c r="C45" s="11"/>
      <c r="D45" s="12"/>
      <c r="E45" s="13"/>
      <c r="F45" s="14"/>
      <c r="G45" s="14"/>
      <c r="H45" s="14"/>
      <c r="I45" s="14"/>
    </row>
    <row r="46" spans="1:9" ht="18.75">
      <c r="A46" s="5" t="s">
        <v>16</v>
      </c>
      <c r="B46" s="11"/>
      <c r="C46" s="11"/>
      <c r="D46" s="12"/>
      <c r="E46" s="13"/>
      <c r="F46" s="14"/>
      <c r="G46" s="14"/>
      <c r="H46" s="14"/>
      <c r="I46" s="14"/>
    </row>
    <row r="47" spans="1:9" ht="18.75">
      <c r="A47" s="5" t="s">
        <v>17</v>
      </c>
      <c r="B47" s="17"/>
      <c r="C47" s="17"/>
      <c r="D47" s="12"/>
      <c r="E47" s="17"/>
      <c r="F47" s="17"/>
      <c r="G47" s="17"/>
      <c r="H47" s="17"/>
      <c r="I47" s="17"/>
    </row>
    <row r="48" spans="1:9" ht="17.25">
      <c r="A48" s="5" t="s">
        <v>18</v>
      </c>
      <c r="B48" s="9"/>
      <c r="C48" s="9"/>
      <c r="D48" s="9"/>
      <c r="E48" s="9"/>
      <c r="F48" s="9"/>
      <c r="G48" s="9"/>
      <c r="H48" s="9"/>
      <c r="I48" s="9"/>
    </row>
    <row r="49" spans="1:9" ht="17.25">
      <c r="A49" s="5" t="s">
        <v>19</v>
      </c>
      <c r="B49" s="9"/>
      <c r="C49" s="9"/>
      <c r="D49" s="9"/>
      <c r="E49" s="9"/>
      <c r="F49" s="9"/>
      <c r="G49" s="9"/>
      <c r="H49" s="9"/>
      <c r="I49" s="9"/>
    </row>
    <row r="50" spans="1:9" ht="17.25">
      <c r="A50" s="5" t="s">
        <v>20</v>
      </c>
      <c r="B50" s="9"/>
      <c r="C50" s="9"/>
      <c r="D50" s="9"/>
      <c r="E50" s="9"/>
      <c r="F50" s="9"/>
      <c r="G50" s="9"/>
      <c r="H50" s="9"/>
      <c r="I50" s="9"/>
    </row>
    <row r="51" spans="1:9" ht="30">
      <c r="A51" s="7" t="s">
        <v>86</v>
      </c>
      <c r="B51" s="7"/>
      <c r="C51" s="7"/>
      <c r="D51" s="7"/>
      <c r="E51" s="7"/>
      <c r="F51" s="7"/>
      <c r="G51" s="7"/>
      <c r="H51" s="7"/>
      <c r="I51" s="7"/>
    </row>
    <row r="52" spans="1:9" ht="30">
      <c r="A52" s="7" t="s">
        <v>87</v>
      </c>
      <c r="B52" s="7"/>
      <c r="C52" s="7"/>
      <c r="D52" s="7"/>
      <c r="E52" s="7"/>
      <c r="F52" s="7"/>
      <c r="G52" s="7"/>
      <c r="H52" s="7"/>
      <c r="I52" s="7"/>
    </row>
    <row r="54" spans="1:9" ht="18.75" customHeight="1">
      <c r="A54" s="94" t="s">
        <v>62</v>
      </c>
      <c r="B54" s="94"/>
      <c r="C54" s="94"/>
      <c r="D54" s="94"/>
      <c r="E54" s="94"/>
      <c r="F54" s="94"/>
      <c r="G54" s="94"/>
      <c r="H54" s="94"/>
      <c r="I54" s="94"/>
    </row>
    <row r="55" spans="1:9" ht="83.25" customHeight="1">
      <c r="A55" s="8" t="s">
        <v>0</v>
      </c>
      <c r="B55" s="8" t="s">
        <v>43</v>
      </c>
      <c r="C55" s="8" t="s">
        <v>44</v>
      </c>
      <c r="D55" s="8" t="s">
        <v>26</v>
      </c>
      <c r="E55" s="8" t="s">
        <v>45</v>
      </c>
      <c r="F55" s="8" t="s">
        <v>46</v>
      </c>
      <c r="G55" s="8" t="s">
        <v>47</v>
      </c>
      <c r="H55" s="8" t="s">
        <v>48</v>
      </c>
      <c r="I55" s="8" t="s">
        <v>49</v>
      </c>
    </row>
    <row r="56" spans="1:9" ht="18.75">
      <c r="A56" s="5" t="s">
        <v>21</v>
      </c>
      <c r="B56" s="11"/>
      <c r="C56" s="11"/>
      <c r="D56" s="12"/>
      <c r="E56" s="13"/>
      <c r="F56" s="14"/>
      <c r="G56" s="14"/>
      <c r="H56" s="14"/>
      <c r="I56" s="14"/>
    </row>
    <row r="57" spans="1:9" ht="18.75">
      <c r="A57" s="5" t="s">
        <v>22</v>
      </c>
      <c r="B57" s="11"/>
      <c r="C57" s="11"/>
      <c r="D57" s="12"/>
      <c r="E57" s="13"/>
      <c r="F57" s="14"/>
      <c r="G57" s="14"/>
      <c r="H57" s="14"/>
      <c r="I57" s="14"/>
    </row>
    <row r="58" spans="1:9" ht="18.75">
      <c r="A58" s="5" t="s">
        <v>23</v>
      </c>
      <c r="B58" s="11"/>
      <c r="C58" s="11"/>
      <c r="D58" s="12"/>
      <c r="E58" s="13"/>
      <c r="F58" s="14"/>
      <c r="G58" s="14"/>
      <c r="H58" s="14"/>
      <c r="I58" s="14"/>
    </row>
    <row r="59" spans="1:9" ht="18.75">
      <c r="A59" s="5" t="s">
        <v>78</v>
      </c>
      <c r="B59" s="11"/>
      <c r="C59" s="11"/>
      <c r="D59" s="12"/>
      <c r="E59" s="13"/>
      <c r="F59" s="14"/>
      <c r="G59" s="14"/>
      <c r="H59" s="14"/>
      <c r="I59" s="14"/>
    </row>
    <row r="60" spans="1:9" ht="18.75">
      <c r="A60" s="5" t="s">
        <v>79</v>
      </c>
      <c r="B60" s="11"/>
      <c r="C60" s="11"/>
      <c r="D60" s="12"/>
      <c r="E60" s="13"/>
      <c r="F60" s="14"/>
      <c r="G60" s="14"/>
      <c r="H60" s="14"/>
      <c r="I60" s="14"/>
    </row>
    <row r="61" spans="1:9" ht="18.75">
      <c r="A61" s="5" t="s">
        <v>80</v>
      </c>
      <c r="B61" s="11"/>
      <c r="C61" s="11"/>
      <c r="D61" s="12"/>
      <c r="E61" s="13"/>
      <c r="F61" s="14"/>
      <c r="G61" s="14"/>
      <c r="H61" s="14"/>
      <c r="I61" s="14"/>
    </row>
    <row r="62" spans="1:9" ht="18.75">
      <c r="A62" s="5" t="s">
        <v>24</v>
      </c>
      <c r="B62" s="11"/>
      <c r="C62" s="11"/>
      <c r="D62" s="12"/>
      <c r="E62" s="13"/>
      <c r="F62" s="14"/>
      <c r="G62" s="14"/>
      <c r="H62" s="14"/>
      <c r="I62" s="14"/>
    </row>
    <row r="63" spans="1:9" ht="18.75">
      <c r="A63" s="6" t="s">
        <v>81</v>
      </c>
      <c r="B63" s="11"/>
      <c r="C63" s="11"/>
      <c r="D63" s="12"/>
      <c r="E63" s="13"/>
      <c r="F63" s="14"/>
      <c r="G63" s="13"/>
      <c r="H63" s="13"/>
      <c r="I63" s="13"/>
    </row>
    <row r="64" spans="1:9" ht="18.75">
      <c r="A64" s="6" t="s">
        <v>82</v>
      </c>
      <c r="B64" s="16"/>
      <c r="C64" s="16"/>
      <c r="D64" s="12"/>
      <c r="E64" s="13"/>
      <c r="F64" s="14"/>
      <c r="G64" s="14"/>
      <c r="H64" s="14"/>
      <c r="I64" s="14"/>
    </row>
    <row r="65" spans="1:9" ht="18.75">
      <c r="A65" s="6" t="s">
        <v>83</v>
      </c>
      <c r="B65" s="11"/>
      <c r="C65" s="11"/>
      <c r="D65" s="12"/>
      <c r="E65" s="13"/>
      <c r="F65" s="14"/>
      <c r="G65" s="14"/>
      <c r="H65" s="14"/>
      <c r="I65" s="14"/>
    </row>
    <row r="66" spans="1:9" ht="18.75">
      <c r="A66" s="6" t="s">
        <v>25</v>
      </c>
      <c r="B66" s="11"/>
      <c r="C66" s="11"/>
      <c r="D66" s="12"/>
      <c r="E66" s="13"/>
      <c r="F66" s="14"/>
      <c r="G66" s="14"/>
      <c r="H66" s="14"/>
      <c r="I66" s="14"/>
    </row>
    <row r="67" spans="1:9" ht="30">
      <c r="A67" s="7" t="s">
        <v>84</v>
      </c>
      <c r="B67" s="7"/>
      <c r="C67" s="7"/>
      <c r="D67" s="7"/>
      <c r="E67" s="7"/>
      <c r="F67" s="7"/>
      <c r="G67" s="7"/>
      <c r="H67" s="7"/>
      <c r="I67" s="7"/>
    </row>
    <row r="68" spans="1:9" ht="18.75">
      <c r="A68" s="6" t="s">
        <v>15</v>
      </c>
      <c r="B68" s="11"/>
      <c r="C68" s="11"/>
      <c r="D68" s="12"/>
      <c r="E68" s="13"/>
      <c r="F68" s="14"/>
      <c r="G68" s="14"/>
      <c r="H68" s="14"/>
      <c r="I68" s="14"/>
    </row>
    <row r="69" spans="1:9" ht="18.75">
      <c r="A69" s="6" t="s">
        <v>60</v>
      </c>
      <c r="B69" s="11"/>
      <c r="C69" s="11"/>
      <c r="D69" s="12"/>
      <c r="E69" s="13"/>
      <c r="F69" s="14"/>
      <c r="G69" s="14"/>
      <c r="H69" s="14"/>
      <c r="I69" s="14"/>
    </row>
    <row r="70" spans="1:9" ht="18.75">
      <c r="A70" s="6" t="s">
        <v>61</v>
      </c>
      <c r="B70" s="11"/>
      <c r="C70" s="11"/>
      <c r="D70" s="12"/>
      <c r="E70" s="13"/>
      <c r="F70" s="14"/>
      <c r="G70" s="14"/>
      <c r="H70" s="14"/>
      <c r="I70" s="14"/>
    </row>
    <row r="71" spans="1:9" ht="18.75">
      <c r="A71" s="5" t="s">
        <v>85</v>
      </c>
      <c r="B71" s="11"/>
      <c r="C71" s="11"/>
      <c r="D71" s="12"/>
      <c r="E71" s="13"/>
      <c r="F71" s="14"/>
      <c r="G71" s="14"/>
      <c r="H71" s="14"/>
      <c r="I71" s="14"/>
    </row>
    <row r="72" spans="1:9" ht="18.75">
      <c r="A72" s="5" t="s">
        <v>16</v>
      </c>
      <c r="B72" s="11"/>
      <c r="C72" s="11"/>
      <c r="D72" s="12"/>
      <c r="E72" s="13"/>
      <c r="F72" s="14"/>
      <c r="G72" s="14"/>
      <c r="H72" s="14"/>
      <c r="I72" s="14"/>
    </row>
    <row r="73" spans="1:9" ht="18.75">
      <c r="A73" s="5" t="s">
        <v>17</v>
      </c>
      <c r="B73" s="17"/>
      <c r="C73" s="17"/>
      <c r="D73" s="12"/>
      <c r="E73" s="17"/>
      <c r="F73" s="17"/>
      <c r="G73" s="17"/>
      <c r="H73" s="17"/>
      <c r="I73" s="17"/>
    </row>
    <row r="74" spans="1:9" ht="17.25">
      <c r="A74" s="5" t="s">
        <v>18</v>
      </c>
      <c r="B74" s="9"/>
      <c r="C74" s="9"/>
      <c r="D74" s="9"/>
      <c r="E74" s="9"/>
      <c r="F74" s="9"/>
      <c r="G74" s="9"/>
      <c r="H74" s="9"/>
      <c r="I74" s="9"/>
    </row>
    <row r="75" spans="1:9" ht="17.25">
      <c r="A75" s="5" t="s">
        <v>19</v>
      </c>
      <c r="B75" s="9"/>
      <c r="C75" s="9"/>
      <c r="D75" s="9"/>
      <c r="E75" s="9"/>
      <c r="F75" s="9"/>
      <c r="G75" s="9"/>
      <c r="H75" s="9"/>
      <c r="I75" s="9"/>
    </row>
    <row r="76" spans="1:9" ht="17.25">
      <c r="A76" s="5" t="s">
        <v>20</v>
      </c>
      <c r="B76" s="9"/>
      <c r="C76" s="9"/>
      <c r="D76" s="9"/>
      <c r="E76" s="9"/>
      <c r="F76" s="9"/>
      <c r="G76" s="9"/>
      <c r="H76" s="9"/>
      <c r="I76" s="9"/>
    </row>
    <row r="77" spans="1:9" ht="30">
      <c r="A77" s="7" t="s">
        <v>86</v>
      </c>
      <c r="B77" s="7"/>
      <c r="C77" s="7"/>
      <c r="D77" s="7"/>
      <c r="E77" s="7"/>
      <c r="F77" s="7"/>
      <c r="G77" s="7"/>
      <c r="H77" s="7"/>
      <c r="I77" s="7"/>
    </row>
    <row r="78" spans="1:9" ht="30">
      <c r="A78" s="7" t="s">
        <v>87</v>
      </c>
      <c r="B78" s="7"/>
      <c r="C78" s="7"/>
      <c r="D78" s="7"/>
      <c r="E78" s="7"/>
      <c r="F78" s="7"/>
      <c r="G78" s="7"/>
      <c r="H78" s="7"/>
      <c r="I78" s="7"/>
    </row>
  </sheetData>
  <mergeCells count="4">
    <mergeCell ref="A28:I28"/>
    <mergeCell ref="A54:I54"/>
    <mergeCell ref="A1:I1"/>
    <mergeCell ref="A2:Q2"/>
  </mergeCells>
  <printOptions horizontalCentered="1" verticalCentered="1"/>
  <pageMargins left="0.25" right="0.25" top="0.25" bottom="0.25" header="0.3" footer="0.3"/>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5"/>
  <sheetViews>
    <sheetView view="pageBreakPreview" zoomScale="93" zoomScaleNormal="100" zoomScaleSheetLayoutView="93" workbookViewId="0">
      <selection activeCell="A2" sqref="A2:Q2"/>
    </sheetView>
  </sheetViews>
  <sheetFormatPr defaultRowHeight="16.5"/>
  <cols>
    <col min="1" max="1" width="14" style="2" customWidth="1"/>
    <col min="2" max="2" width="14.5703125" style="3" customWidth="1"/>
    <col min="3" max="3" width="13.7109375" style="21" customWidth="1"/>
    <col min="4" max="4" width="12.42578125" style="3" customWidth="1"/>
    <col min="5" max="5" width="12.42578125" style="21" customWidth="1"/>
    <col min="6" max="6" width="12.42578125" style="3" customWidth="1"/>
    <col min="7" max="7" width="12.42578125" style="21" customWidth="1"/>
    <col min="8" max="8" width="11.85546875" style="3" customWidth="1"/>
    <col min="9" max="9" width="11.28515625" style="21" customWidth="1"/>
    <col min="10" max="10" width="13.28515625" style="3" customWidth="1"/>
    <col min="11" max="11" width="12.42578125" style="21" customWidth="1"/>
    <col min="12" max="12" width="12.42578125" style="3" customWidth="1"/>
    <col min="13" max="13" width="13.28515625" style="21" customWidth="1"/>
    <col min="14" max="14" width="14.140625" style="3" customWidth="1"/>
    <col min="15" max="15" width="12.42578125" style="21" customWidth="1"/>
    <col min="16" max="16" width="14.85546875" style="3" customWidth="1"/>
    <col min="17" max="17" width="12.42578125" style="21" customWidth="1"/>
    <col min="18" max="16384" width="9.140625" style="2"/>
  </cols>
  <sheetData>
    <row r="1" spans="1:17" ht="32.25" customHeight="1">
      <c r="A1" s="108" t="s">
        <v>100</v>
      </c>
      <c r="B1" s="108"/>
      <c r="C1" s="108"/>
      <c r="D1" s="108"/>
      <c r="E1" s="108"/>
      <c r="F1" s="108"/>
      <c r="G1" s="108"/>
      <c r="H1" s="108"/>
      <c r="I1" s="108"/>
      <c r="J1" s="108"/>
      <c r="K1" s="108"/>
      <c r="L1" s="108"/>
      <c r="M1" s="108"/>
      <c r="N1" s="108"/>
      <c r="O1" s="108"/>
      <c r="P1" s="108"/>
      <c r="Q1" s="108"/>
    </row>
    <row r="2" spans="1:17" ht="16.5" customHeight="1">
      <c r="A2" s="109" t="s">
        <v>50</v>
      </c>
      <c r="B2" s="109"/>
      <c r="C2" s="109"/>
      <c r="D2" s="109"/>
      <c r="E2" s="109"/>
      <c r="F2" s="109"/>
      <c r="G2" s="109"/>
      <c r="H2" s="109"/>
      <c r="I2" s="109"/>
      <c r="J2" s="109"/>
      <c r="K2" s="109"/>
      <c r="L2" s="109"/>
      <c r="M2" s="109"/>
      <c r="N2" s="109"/>
      <c r="O2" s="109"/>
      <c r="P2" s="109"/>
      <c r="Q2" s="109"/>
    </row>
    <row r="3" spans="1:17" ht="25.5" customHeight="1">
      <c r="A3" s="96" t="s">
        <v>232</v>
      </c>
      <c r="B3" s="96"/>
      <c r="C3" s="96"/>
      <c r="D3" s="96"/>
      <c r="E3" s="96"/>
      <c r="F3" s="96"/>
      <c r="G3" s="96"/>
      <c r="H3" s="96"/>
      <c r="I3" s="96"/>
      <c r="J3" s="96"/>
      <c r="K3" s="96"/>
      <c r="L3" s="96"/>
      <c r="M3" s="96"/>
      <c r="N3" s="96"/>
      <c r="O3" s="96"/>
      <c r="P3" s="96"/>
      <c r="Q3" s="96"/>
    </row>
    <row r="4" spans="1:17" ht="22.5" customHeight="1">
      <c r="A4" s="100" t="s">
        <v>51</v>
      </c>
      <c r="B4" s="101" t="s">
        <v>93</v>
      </c>
      <c r="C4" s="102"/>
      <c r="D4" s="105" t="s">
        <v>94</v>
      </c>
      <c r="E4" s="106"/>
      <c r="F4" s="106"/>
      <c r="G4" s="106"/>
      <c r="H4" s="106"/>
      <c r="I4" s="106"/>
      <c r="J4" s="106"/>
      <c r="K4" s="106"/>
      <c r="L4" s="106"/>
      <c r="M4" s="106"/>
      <c r="N4" s="106"/>
      <c r="O4" s="106"/>
      <c r="P4" s="106"/>
      <c r="Q4" s="107"/>
    </row>
    <row r="5" spans="1:17" ht="26.25" customHeight="1">
      <c r="A5" s="100"/>
      <c r="B5" s="103"/>
      <c r="C5" s="104"/>
      <c r="D5" s="99" t="s">
        <v>52</v>
      </c>
      <c r="E5" s="99"/>
      <c r="F5" s="99" t="s">
        <v>53</v>
      </c>
      <c r="G5" s="99"/>
      <c r="H5" s="97" t="s">
        <v>54</v>
      </c>
      <c r="I5" s="98"/>
      <c r="J5" s="99" t="s">
        <v>55</v>
      </c>
      <c r="K5" s="99"/>
      <c r="L5" s="99" t="s">
        <v>56</v>
      </c>
      <c r="M5" s="99"/>
      <c r="N5" s="99" t="s">
        <v>57</v>
      </c>
      <c r="O5" s="99"/>
      <c r="P5" s="99" t="s">
        <v>26</v>
      </c>
      <c r="Q5" s="99"/>
    </row>
    <row r="6" spans="1:17" s="3" customFormat="1" ht="26.25" customHeight="1">
      <c r="A6" s="100"/>
      <c r="B6" s="20" t="s">
        <v>58</v>
      </c>
      <c r="C6" s="20" t="s">
        <v>59</v>
      </c>
      <c r="D6" s="20" t="s">
        <v>58</v>
      </c>
      <c r="E6" s="20" t="s">
        <v>59</v>
      </c>
      <c r="F6" s="20" t="s">
        <v>58</v>
      </c>
      <c r="G6" s="20" t="s">
        <v>59</v>
      </c>
      <c r="H6" s="20" t="s">
        <v>58</v>
      </c>
      <c r="I6" s="20" t="s">
        <v>59</v>
      </c>
      <c r="J6" s="20" t="s">
        <v>58</v>
      </c>
      <c r="K6" s="20" t="s">
        <v>59</v>
      </c>
      <c r="L6" s="20" t="s">
        <v>58</v>
      </c>
      <c r="M6" s="20" t="s">
        <v>59</v>
      </c>
      <c r="N6" s="20" t="s">
        <v>58</v>
      </c>
      <c r="O6" s="20" t="s">
        <v>59</v>
      </c>
      <c r="P6" s="20" t="s">
        <v>58</v>
      </c>
      <c r="Q6" s="20" t="s">
        <v>59</v>
      </c>
    </row>
    <row r="7" spans="1:17" ht="18.75">
      <c r="A7" s="5" t="s">
        <v>21</v>
      </c>
      <c r="B7" s="11">
        <v>99109</v>
      </c>
      <c r="C7" s="160">
        <v>7.1028702097999989</v>
      </c>
      <c r="D7" s="163">
        <v>0</v>
      </c>
      <c r="E7" s="164">
        <v>0</v>
      </c>
      <c r="F7" s="14">
        <v>0</v>
      </c>
      <c r="G7" s="14">
        <v>0</v>
      </c>
      <c r="H7" s="14">
        <v>0</v>
      </c>
      <c r="I7" s="14">
        <v>0</v>
      </c>
      <c r="J7" s="14">
        <v>19134</v>
      </c>
      <c r="K7" s="14">
        <v>3.7381764669999993</v>
      </c>
      <c r="L7" s="14">
        <v>444</v>
      </c>
      <c r="M7" s="14">
        <v>3.0518808000000179E-3</v>
      </c>
      <c r="N7" s="14">
        <v>79531</v>
      </c>
      <c r="O7" s="14">
        <v>3.3616418619999995</v>
      </c>
      <c r="P7" s="156">
        <f>+N7+L7+J7+H7+F7+D7</f>
        <v>99109</v>
      </c>
      <c r="Q7" s="155">
        <f>+O7+M7+K7+I7+G7+E7</f>
        <v>7.1028702097999989</v>
      </c>
    </row>
    <row r="8" spans="1:17" ht="18.75">
      <c r="A8" s="5" t="s">
        <v>22</v>
      </c>
      <c r="B8" s="11">
        <v>118</v>
      </c>
      <c r="C8" s="160">
        <v>3.2412999999999999E-3</v>
      </c>
      <c r="D8" s="163">
        <v>0</v>
      </c>
      <c r="E8" s="164">
        <v>0</v>
      </c>
      <c r="F8" s="14">
        <v>0</v>
      </c>
      <c r="G8" s="14">
        <v>0</v>
      </c>
      <c r="H8" s="14">
        <v>0</v>
      </c>
      <c r="I8" s="14">
        <v>0</v>
      </c>
      <c r="J8" s="14">
        <v>26</v>
      </c>
      <c r="K8" s="14">
        <v>-1.0944199999999999E-2</v>
      </c>
      <c r="L8" s="14">
        <v>11</v>
      </c>
      <c r="M8" s="14">
        <v>-1.1946000000000001E-3</v>
      </c>
      <c r="N8" s="14">
        <v>81</v>
      </c>
      <c r="O8" s="14">
        <v>1.5380100000000001E-2</v>
      </c>
      <c r="P8" s="156">
        <f t="shared" ref="P8:P17" si="0">+N8+L8+J8+H8+F8+D8</f>
        <v>118</v>
      </c>
      <c r="Q8" s="155">
        <f t="shared" ref="Q8:Q17" si="1">+O8+M8+K8+I8+G8+E8</f>
        <v>3.2413000000000008E-3</v>
      </c>
    </row>
    <row r="9" spans="1:17" ht="18.75">
      <c r="A9" s="5" t="s">
        <v>23</v>
      </c>
      <c r="B9" s="11">
        <v>12168</v>
      </c>
      <c r="C9" s="160">
        <v>1.7299146129999996</v>
      </c>
      <c r="D9" s="163">
        <v>0</v>
      </c>
      <c r="E9" s="164">
        <v>0</v>
      </c>
      <c r="F9" s="14">
        <v>0</v>
      </c>
      <c r="G9" s="14">
        <v>0</v>
      </c>
      <c r="H9" s="14">
        <v>0</v>
      </c>
      <c r="I9" s="14">
        <v>0</v>
      </c>
      <c r="J9" s="14">
        <v>1616</v>
      </c>
      <c r="K9" s="14">
        <v>0.18892270300000003</v>
      </c>
      <c r="L9" s="14">
        <v>92</v>
      </c>
      <c r="M9" s="14">
        <v>0.11205539999999999</v>
      </c>
      <c r="N9" s="14">
        <v>10460</v>
      </c>
      <c r="O9" s="14">
        <v>1.4289365099999995</v>
      </c>
      <c r="P9" s="156">
        <f t="shared" si="0"/>
        <v>12168</v>
      </c>
      <c r="Q9" s="155">
        <f t="shared" si="1"/>
        <v>1.7299146129999996</v>
      </c>
    </row>
    <row r="10" spans="1:17" ht="18.75">
      <c r="A10" s="5" t="s">
        <v>78</v>
      </c>
      <c r="B10" s="11">
        <v>18819</v>
      </c>
      <c r="C10" s="160">
        <v>7.7834244628999993</v>
      </c>
      <c r="D10" s="163">
        <v>0</v>
      </c>
      <c r="E10" s="164">
        <v>0</v>
      </c>
      <c r="F10" s="14">
        <v>0</v>
      </c>
      <c r="G10" s="14">
        <v>0</v>
      </c>
      <c r="H10" s="14">
        <v>0</v>
      </c>
      <c r="I10" s="14">
        <v>0</v>
      </c>
      <c r="J10" s="14">
        <v>4953</v>
      </c>
      <c r="K10" s="14">
        <v>7.5897100499999995E-2</v>
      </c>
      <c r="L10" s="14">
        <v>0</v>
      </c>
      <c r="M10" s="14">
        <v>0</v>
      </c>
      <c r="N10" s="14">
        <v>13866</v>
      </c>
      <c r="O10" s="14">
        <v>7.7075273623999996</v>
      </c>
      <c r="P10" s="156">
        <f t="shared" si="0"/>
        <v>18819</v>
      </c>
      <c r="Q10" s="155">
        <f t="shared" si="1"/>
        <v>7.7834244628999993</v>
      </c>
    </row>
    <row r="11" spans="1:17" ht="18.75">
      <c r="A11" s="5" t="s">
        <v>79</v>
      </c>
      <c r="B11" s="11">
        <v>15</v>
      </c>
      <c r="C11" s="160">
        <v>0.48196640000000002</v>
      </c>
      <c r="D11" s="163">
        <v>0</v>
      </c>
      <c r="E11" s="164">
        <v>0</v>
      </c>
      <c r="F11" s="14">
        <v>0</v>
      </c>
      <c r="G11" s="14">
        <v>0</v>
      </c>
      <c r="H11" s="14">
        <v>0</v>
      </c>
      <c r="I11" s="14">
        <v>0</v>
      </c>
      <c r="J11" s="14">
        <v>13</v>
      </c>
      <c r="K11" s="14">
        <v>0.48196640000000002</v>
      </c>
      <c r="L11" s="14">
        <v>0</v>
      </c>
      <c r="M11" s="14">
        <v>0</v>
      </c>
      <c r="N11" s="14">
        <v>2</v>
      </c>
      <c r="O11" s="14">
        <v>0</v>
      </c>
      <c r="P11" s="156">
        <f t="shared" si="0"/>
        <v>15</v>
      </c>
      <c r="Q11" s="155">
        <f t="shared" si="1"/>
        <v>0.48196640000000002</v>
      </c>
    </row>
    <row r="12" spans="1:17" ht="18.75">
      <c r="A12" s="5" t="s">
        <v>80</v>
      </c>
      <c r="B12" s="11">
        <v>77</v>
      </c>
      <c r="C12" s="160">
        <v>0.85631834049999989</v>
      </c>
      <c r="D12" s="163">
        <v>0</v>
      </c>
      <c r="E12" s="164">
        <v>0</v>
      </c>
      <c r="F12" s="14">
        <v>0</v>
      </c>
      <c r="G12" s="14">
        <v>0</v>
      </c>
      <c r="H12" s="14">
        <v>0</v>
      </c>
      <c r="I12" s="14">
        <v>0</v>
      </c>
      <c r="J12" s="14">
        <v>43</v>
      </c>
      <c r="K12" s="14">
        <v>0.64048150000000004</v>
      </c>
      <c r="L12" s="14">
        <v>1</v>
      </c>
      <c r="M12" s="14">
        <v>2.13327E-2</v>
      </c>
      <c r="N12" s="14">
        <v>33</v>
      </c>
      <c r="O12" s="14">
        <v>0.19450414049999984</v>
      </c>
      <c r="P12" s="156">
        <f t="shared" si="0"/>
        <v>77</v>
      </c>
      <c r="Q12" s="155">
        <f t="shared" si="1"/>
        <v>0.85631834049999989</v>
      </c>
    </row>
    <row r="13" spans="1:17" ht="18.75">
      <c r="A13" s="5" t="s">
        <v>24</v>
      </c>
      <c r="B13" s="11">
        <v>3338</v>
      </c>
      <c r="C13" s="160">
        <v>0.85837400999999991</v>
      </c>
      <c r="D13" s="163">
        <v>0</v>
      </c>
      <c r="E13" s="164">
        <v>0</v>
      </c>
      <c r="F13" s="14">
        <v>0</v>
      </c>
      <c r="G13" s="14">
        <v>0</v>
      </c>
      <c r="H13" s="14">
        <v>0</v>
      </c>
      <c r="I13" s="14">
        <v>0</v>
      </c>
      <c r="J13" s="14">
        <v>1113</v>
      </c>
      <c r="K13" s="14">
        <v>-1.2937780000000005E-2</v>
      </c>
      <c r="L13" s="14">
        <v>1</v>
      </c>
      <c r="M13" s="14">
        <v>2.9865699999999998E-2</v>
      </c>
      <c r="N13" s="14">
        <v>2224</v>
      </c>
      <c r="O13" s="14">
        <v>0.84144608999999992</v>
      </c>
      <c r="P13" s="156">
        <f t="shared" si="0"/>
        <v>3338</v>
      </c>
      <c r="Q13" s="155">
        <f t="shared" si="1"/>
        <v>0.85837400999999991</v>
      </c>
    </row>
    <row r="14" spans="1:17" ht="18.75">
      <c r="A14" s="6" t="s">
        <v>81</v>
      </c>
      <c r="B14" s="11">
        <v>1213</v>
      </c>
      <c r="C14" s="160">
        <v>63.01000872800001</v>
      </c>
      <c r="D14" s="163">
        <v>0</v>
      </c>
      <c r="E14" s="164">
        <v>0</v>
      </c>
      <c r="F14" s="14">
        <v>0</v>
      </c>
      <c r="G14" s="14">
        <v>0</v>
      </c>
      <c r="H14" s="14">
        <v>0</v>
      </c>
      <c r="I14" s="14">
        <v>0</v>
      </c>
      <c r="J14" s="13">
        <v>226</v>
      </c>
      <c r="K14" s="13">
        <v>0.23951430000000001</v>
      </c>
      <c r="L14" s="13">
        <v>2</v>
      </c>
      <c r="M14" s="13">
        <v>1.6065000000000001E-3</v>
      </c>
      <c r="N14" s="13">
        <v>985</v>
      </c>
      <c r="O14" s="13">
        <v>62.768887928000005</v>
      </c>
      <c r="P14" s="156">
        <f t="shared" si="0"/>
        <v>1213</v>
      </c>
      <c r="Q14" s="155">
        <f t="shared" si="1"/>
        <v>63.01000872800001</v>
      </c>
    </row>
    <row r="15" spans="1:17" ht="18.75">
      <c r="A15" s="6" t="s">
        <v>82</v>
      </c>
      <c r="B15" s="16">
        <v>1611</v>
      </c>
      <c r="C15" s="161">
        <v>6.9897874560000002</v>
      </c>
      <c r="D15" s="163">
        <v>0</v>
      </c>
      <c r="E15" s="164">
        <v>0</v>
      </c>
      <c r="F15" s="14">
        <v>0</v>
      </c>
      <c r="G15" s="14">
        <v>0</v>
      </c>
      <c r="H15" s="14">
        <v>0</v>
      </c>
      <c r="I15" s="14">
        <v>0</v>
      </c>
      <c r="J15" s="14">
        <v>189</v>
      </c>
      <c r="K15" s="14">
        <v>0.50457819999999998</v>
      </c>
      <c r="L15" s="14">
        <v>1</v>
      </c>
      <c r="M15" s="14">
        <v>2.0355999999999999E-2</v>
      </c>
      <c r="N15" s="14">
        <v>1421</v>
      </c>
      <c r="O15" s="14">
        <v>6.4648532560000005</v>
      </c>
      <c r="P15" s="156">
        <f t="shared" si="0"/>
        <v>1611</v>
      </c>
      <c r="Q15" s="155">
        <f t="shared" si="1"/>
        <v>6.9897874560000002</v>
      </c>
    </row>
    <row r="16" spans="1:17" ht="18.75">
      <c r="A16" s="6" t="s">
        <v>83</v>
      </c>
      <c r="B16" s="11">
        <v>21</v>
      </c>
      <c r="C16" s="160">
        <v>3.1291300000000001E-2</v>
      </c>
      <c r="D16" s="163">
        <v>0</v>
      </c>
      <c r="E16" s="164">
        <v>0</v>
      </c>
      <c r="F16" s="14">
        <v>0</v>
      </c>
      <c r="G16" s="14">
        <v>0</v>
      </c>
      <c r="H16" s="14">
        <v>0</v>
      </c>
      <c r="I16" s="14">
        <v>0</v>
      </c>
      <c r="J16" s="14">
        <v>0</v>
      </c>
      <c r="K16" s="14">
        <v>0</v>
      </c>
      <c r="L16" s="14">
        <v>0</v>
      </c>
      <c r="M16" s="14">
        <v>0</v>
      </c>
      <c r="N16" s="14">
        <v>21</v>
      </c>
      <c r="O16" s="14">
        <v>3.1291300000000001E-2</v>
      </c>
      <c r="P16" s="156">
        <f t="shared" si="0"/>
        <v>21</v>
      </c>
      <c r="Q16" s="155">
        <f t="shared" si="1"/>
        <v>3.1291300000000001E-2</v>
      </c>
    </row>
    <row r="17" spans="1:17" ht="18.75">
      <c r="A17" s="6" t="s">
        <v>25</v>
      </c>
      <c r="B17" s="11">
        <v>8978</v>
      </c>
      <c r="C17" s="160">
        <v>-1.5177940999999999</v>
      </c>
      <c r="D17" s="163">
        <v>0</v>
      </c>
      <c r="E17" s="164">
        <v>0</v>
      </c>
      <c r="F17" s="14">
        <v>0</v>
      </c>
      <c r="G17" s="14">
        <v>0</v>
      </c>
      <c r="H17" s="14">
        <v>0</v>
      </c>
      <c r="I17" s="14">
        <v>0</v>
      </c>
      <c r="J17" s="14">
        <v>6571</v>
      </c>
      <c r="K17" s="14">
        <v>-2.0825328399999998</v>
      </c>
      <c r="L17" s="14">
        <v>0</v>
      </c>
      <c r="M17" s="14">
        <v>0</v>
      </c>
      <c r="N17" s="14">
        <v>2407</v>
      </c>
      <c r="O17" s="14">
        <v>0.56473873999999991</v>
      </c>
      <c r="P17" s="156">
        <f t="shared" si="0"/>
        <v>8978</v>
      </c>
      <c r="Q17" s="155">
        <f t="shared" si="1"/>
        <v>-1.5177940999999999</v>
      </c>
    </row>
    <row r="18" spans="1:17" ht="30">
      <c r="A18" s="7" t="s">
        <v>84</v>
      </c>
      <c r="B18" s="7">
        <f>SUM(B7:B17)</f>
        <v>145467</v>
      </c>
      <c r="C18" s="147">
        <f>SUM(C7:C17)</f>
        <v>87.329402720200008</v>
      </c>
      <c r="D18" s="7">
        <f>SUM(D7:D17)</f>
        <v>0</v>
      </c>
      <c r="E18" s="7">
        <f>SUM(E7:E17)</f>
        <v>0</v>
      </c>
      <c r="F18" s="7">
        <f>SUM(F7:F17)</f>
        <v>0</v>
      </c>
      <c r="G18" s="7">
        <f>SUM(G7:G17)</f>
        <v>0</v>
      </c>
      <c r="H18" s="7">
        <f>SUM(H7:H17)</f>
        <v>0</v>
      </c>
      <c r="I18" s="7">
        <f>SUM(I7:I17)</f>
        <v>0</v>
      </c>
      <c r="J18" s="7">
        <f>SUM(J7:J17)</f>
        <v>33884</v>
      </c>
      <c r="K18" s="7">
        <f>SUM(K7:K17)</f>
        <v>3.7631218504999993</v>
      </c>
      <c r="L18" s="7">
        <f>SUM(L7:L17)</f>
        <v>552</v>
      </c>
      <c r="M18" s="7">
        <f>SUM(M7:M17)</f>
        <v>0.18707358080000003</v>
      </c>
      <c r="N18" s="7">
        <f>SUM(N7:N17)</f>
        <v>111031</v>
      </c>
      <c r="O18" s="7">
        <f>SUM(O7:O17)</f>
        <v>83.379207288900005</v>
      </c>
      <c r="P18" s="7">
        <f>SUM(P7:P17)</f>
        <v>145467</v>
      </c>
      <c r="Q18" s="7">
        <f>SUM(Q7:Q17)</f>
        <v>87.329402720200008</v>
      </c>
    </row>
    <row r="19" spans="1:17" ht="18.75">
      <c r="A19" s="6" t="s">
        <v>15</v>
      </c>
      <c r="B19" s="11">
        <v>1</v>
      </c>
      <c r="C19" s="160">
        <v>0</v>
      </c>
      <c r="D19" s="14">
        <v>0</v>
      </c>
      <c r="E19" s="14">
        <v>0</v>
      </c>
      <c r="F19" s="14">
        <v>0</v>
      </c>
      <c r="G19" s="14">
        <v>0</v>
      </c>
      <c r="H19" s="14">
        <v>0</v>
      </c>
      <c r="I19" s="14">
        <v>0</v>
      </c>
      <c r="J19" s="14">
        <v>0</v>
      </c>
      <c r="K19" s="14">
        <v>0</v>
      </c>
      <c r="L19" s="14">
        <v>1</v>
      </c>
      <c r="M19" s="14">
        <v>0</v>
      </c>
      <c r="N19" s="14">
        <v>0</v>
      </c>
      <c r="O19" s="14">
        <v>0</v>
      </c>
      <c r="P19" s="156">
        <f t="shared" ref="P19:P27" si="2">+N19+L19+J19+H19+F19+D19</f>
        <v>1</v>
      </c>
      <c r="Q19" s="155">
        <f t="shared" ref="Q19:Q27" si="3">+O19+M19+K19+I19+G19+E19</f>
        <v>0</v>
      </c>
    </row>
    <row r="20" spans="1:17" ht="18.75">
      <c r="A20" s="6" t="s">
        <v>60</v>
      </c>
      <c r="B20" s="11">
        <v>176</v>
      </c>
      <c r="C20" s="160">
        <v>10.141751899999999</v>
      </c>
      <c r="D20" s="163">
        <v>1</v>
      </c>
      <c r="E20" s="164">
        <v>0.82238659999999997</v>
      </c>
      <c r="F20" s="14">
        <v>0</v>
      </c>
      <c r="G20" s="14">
        <v>0</v>
      </c>
      <c r="H20" s="14">
        <v>0</v>
      </c>
      <c r="I20" s="14">
        <v>0</v>
      </c>
      <c r="J20" s="14">
        <v>19</v>
      </c>
      <c r="K20" s="14">
        <v>-6.3961599999999993E-2</v>
      </c>
      <c r="L20" s="14">
        <v>0</v>
      </c>
      <c r="M20" s="14">
        <v>0</v>
      </c>
      <c r="N20" s="14">
        <v>156</v>
      </c>
      <c r="O20" s="14">
        <v>9.3833269000000001</v>
      </c>
      <c r="P20" s="156">
        <f t="shared" si="2"/>
        <v>176</v>
      </c>
      <c r="Q20" s="155">
        <f t="shared" si="3"/>
        <v>10.141751899999999</v>
      </c>
    </row>
    <row r="21" spans="1:17" ht="18.75">
      <c r="A21" s="6" t="s">
        <v>61</v>
      </c>
      <c r="B21" s="11">
        <v>55</v>
      </c>
      <c r="C21" s="160">
        <v>-0.2468188</v>
      </c>
      <c r="D21" s="163">
        <v>0</v>
      </c>
      <c r="E21" s="164">
        <v>0</v>
      </c>
      <c r="F21" s="14">
        <v>0</v>
      </c>
      <c r="G21" s="14">
        <v>0</v>
      </c>
      <c r="H21" s="14">
        <v>0</v>
      </c>
      <c r="I21" s="14">
        <v>0</v>
      </c>
      <c r="J21" s="14">
        <v>9</v>
      </c>
      <c r="K21" s="14">
        <v>-0.14004710000000001</v>
      </c>
      <c r="L21" s="14">
        <v>4</v>
      </c>
      <c r="M21" s="14">
        <v>-0.13144790000000003</v>
      </c>
      <c r="N21" s="14">
        <v>42</v>
      </c>
      <c r="O21" s="14">
        <v>2.4676200000000037E-2</v>
      </c>
      <c r="P21" s="156">
        <f t="shared" si="2"/>
        <v>55</v>
      </c>
      <c r="Q21" s="155">
        <f t="shared" si="3"/>
        <v>-0.2468188</v>
      </c>
    </row>
    <row r="22" spans="1:17" ht="18.75">
      <c r="A22" s="5" t="s">
        <v>85</v>
      </c>
      <c r="B22" s="11">
        <v>16</v>
      </c>
      <c r="C22" s="160">
        <v>0.38125560000000003</v>
      </c>
      <c r="D22" s="163">
        <v>0</v>
      </c>
      <c r="E22" s="164">
        <v>0</v>
      </c>
      <c r="F22" s="14">
        <v>0</v>
      </c>
      <c r="G22" s="14">
        <v>0</v>
      </c>
      <c r="H22" s="14">
        <v>0</v>
      </c>
      <c r="I22" s="14">
        <v>0</v>
      </c>
      <c r="J22" s="14">
        <v>0</v>
      </c>
      <c r="K22" s="14">
        <v>0</v>
      </c>
      <c r="L22" s="14">
        <v>4</v>
      </c>
      <c r="M22" s="14">
        <v>0.31807479999999999</v>
      </c>
      <c r="N22" s="14">
        <v>12</v>
      </c>
      <c r="O22" s="14">
        <v>6.3180800000000009E-2</v>
      </c>
      <c r="P22" s="156">
        <f t="shared" si="2"/>
        <v>16</v>
      </c>
      <c r="Q22" s="155">
        <f t="shared" si="3"/>
        <v>0.38125560000000003</v>
      </c>
    </row>
    <row r="23" spans="1:17" ht="18.75">
      <c r="A23" s="5" t="s">
        <v>16</v>
      </c>
      <c r="B23" s="11">
        <v>1</v>
      </c>
      <c r="C23" s="160">
        <v>0</v>
      </c>
      <c r="D23" s="163">
        <v>0</v>
      </c>
      <c r="E23" s="164">
        <v>0</v>
      </c>
      <c r="F23" s="14">
        <v>0</v>
      </c>
      <c r="G23" s="14">
        <v>0</v>
      </c>
      <c r="H23" s="14">
        <v>0</v>
      </c>
      <c r="I23" s="14">
        <v>0</v>
      </c>
      <c r="J23" s="14">
        <v>0</v>
      </c>
      <c r="K23" s="14">
        <v>0</v>
      </c>
      <c r="L23" s="14">
        <v>0</v>
      </c>
      <c r="M23" s="14">
        <v>0</v>
      </c>
      <c r="N23" s="14">
        <v>1</v>
      </c>
      <c r="O23" s="14">
        <v>0</v>
      </c>
      <c r="P23" s="156">
        <f t="shared" si="2"/>
        <v>1</v>
      </c>
      <c r="Q23" s="155">
        <f t="shared" si="3"/>
        <v>0</v>
      </c>
    </row>
    <row r="24" spans="1:17" ht="18.75">
      <c r="A24" s="5" t="s">
        <v>17</v>
      </c>
      <c r="B24" s="17">
        <v>3</v>
      </c>
      <c r="C24" s="162">
        <v>0</v>
      </c>
      <c r="D24" s="163">
        <v>0</v>
      </c>
      <c r="E24" s="164">
        <v>0</v>
      </c>
      <c r="F24" s="14">
        <v>0</v>
      </c>
      <c r="G24" s="14">
        <v>0</v>
      </c>
      <c r="H24" s="14">
        <v>0</v>
      </c>
      <c r="I24" s="14">
        <v>0</v>
      </c>
      <c r="J24" s="17">
        <v>1</v>
      </c>
      <c r="K24" s="17">
        <v>0</v>
      </c>
      <c r="L24" s="17">
        <v>0</v>
      </c>
      <c r="M24" s="17">
        <v>0</v>
      </c>
      <c r="N24" s="17">
        <v>2</v>
      </c>
      <c r="O24" s="17">
        <v>0</v>
      </c>
      <c r="P24" s="156">
        <f t="shared" si="2"/>
        <v>3</v>
      </c>
      <c r="Q24" s="155">
        <f t="shared" si="3"/>
        <v>0</v>
      </c>
    </row>
    <row r="25" spans="1:17" ht="18.75">
      <c r="A25" s="5" t="s">
        <v>18</v>
      </c>
      <c r="B25" s="9">
        <v>75</v>
      </c>
      <c r="C25" s="148">
        <v>-1.2376247</v>
      </c>
      <c r="D25" s="163">
        <v>0</v>
      </c>
      <c r="E25" s="164">
        <v>0</v>
      </c>
      <c r="F25" s="14">
        <v>0</v>
      </c>
      <c r="G25" s="14">
        <v>0</v>
      </c>
      <c r="H25" s="14">
        <v>0</v>
      </c>
      <c r="I25" s="14">
        <v>0</v>
      </c>
      <c r="J25" s="9">
        <v>48</v>
      </c>
      <c r="K25" s="9">
        <v>-1.2296746999999999</v>
      </c>
      <c r="L25" s="9">
        <v>0</v>
      </c>
      <c r="M25" s="9">
        <v>0</v>
      </c>
      <c r="N25" s="9">
        <v>27</v>
      </c>
      <c r="O25" s="9">
        <v>-7.9500000000001236E-3</v>
      </c>
      <c r="P25" s="156">
        <f t="shared" si="2"/>
        <v>75</v>
      </c>
      <c r="Q25" s="155">
        <f t="shared" si="3"/>
        <v>-1.2376247</v>
      </c>
    </row>
    <row r="26" spans="1:17" ht="18.75">
      <c r="A26" s="5" t="s">
        <v>19</v>
      </c>
      <c r="B26" s="9">
        <v>0</v>
      </c>
      <c r="C26" s="148">
        <v>0</v>
      </c>
      <c r="D26" s="163">
        <v>0</v>
      </c>
      <c r="E26" s="164">
        <v>0</v>
      </c>
      <c r="F26" s="14">
        <v>0</v>
      </c>
      <c r="G26" s="14">
        <v>0</v>
      </c>
      <c r="H26" s="14">
        <v>0</v>
      </c>
      <c r="I26" s="14">
        <v>0</v>
      </c>
      <c r="J26" s="9">
        <v>0</v>
      </c>
      <c r="K26" s="9">
        <v>0</v>
      </c>
      <c r="L26" s="9">
        <v>0</v>
      </c>
      <c r="M26" s="9">
        <v>0</v>
      </c>
      <c r="N26" s="9">
        <v>0</v>
      </c>
      <c r="O26" s="9">
        <v>0</v>
      </c>
      <c r="P26" s="156">
        <f t="shared" si="2"/>
        <v>0</v>
      </c>
      <c r="Q26" s="155">
        <f t="shared" si="3"/>
        <v>0</v>
      </c>
    </row>
    <row r="27" spans="1:17" ht="18.75">
      <c r="A27" s="5" t="s">
        <v>20</v>
      </c>
      <c r="B27" s="9">
        <v>0</v>
      </c>
      <c r="C27" s="148">
        <v>0</v>
      </c>
      <c r="D27" s="163">
        <v>0</v>
      </c>
      <c r="E27" s="164">
        <v>0</v>
      </c>
      <c r="F27" s="14">
        <v>0</v>
      </c>
      <c r="G27" s="14">
        <v>0</v>
      </c>
      <c r="H27" s="14">
        <v>0</v>
      </c>
      <c r="I27" s="14">
        <v>0</v>
      </c>
      <c r="J27" s="9">
        <v>0</v>
      </c>
      <c r="K27" s="9">
        <v>0</v>
      </c>
      <c r="L27" s="9">
        <v>0</v>
      </c>
      <c r="M27" s="9">
        <v>0</v>
      </c>
      <c r="N27" s="9">
        <v>0</v>
      </c>
      <c r="O27" s="9">
        <v>0</v>
      </c>
      <c r="P27" s="156">
        <f t="shared" si="2"/>
        <v>0</v>
      </c>
      <c r="Q27" s="155">
        <f t="shared" si="3"/>
        <v>0</v>
      </c>
    </row>
    <row r="28" spans="1:17" ht="30">
      <c r="A28" s="7" t="s">
        <v>86</v>
      </c>
      <c r="B28" s="7">
        <f>SUM(B19:B27)</f>
        <v>327</v>
      </c>
      <c r="C28" s="147">
        <f>SUM(C19:C27)</f>
        <v>9.0385639999999992</v>
      </c>
      <c r="D28" s="7">
        <f>SUM(D19:D27)</f>
        <v>1</v>
      </c>
      <c r="E28" s="147">
        <f>SUM(E19:E27)</f>
        <v>0.82238659999999997</v>
      </c>
      <c r="F28" s="7">
        <f>SUM(F19:F27)</f>
        <v>0</v>
      </c>
      <c r="G28" s="147">
        <f>SUM(G19:G27)</f>
        <v>0</v>
      </c>
      <c r="H28" s="7">
        <f>SUM(H19:H27)</f>
        <v>0</v>
      </c>
      <c r="I28" s="147">
        <f>SUM(I19:I27)</f>
        <v>0</v>
      </c>
      <c r="J28" s="7">
        <f>SUM(J19:J27)</f>
        <v>77</v>
      </c>
      <c r="K28" s="147">
        <f>SUM(K19:K27)</f>
        <v>-1.4336833999999998</v>
      </c>
      <c r="L28" s="7">
        <f>SUM(L19:L27)</f>
        <v>9</v>
      </c>
      <c r="M28" s="147">
        <f>SUM(M19:M27)</f>
        <v>0.18662689999999996</v>
      </c>
      <c r="N28" s="7">
        <f>SUM(N19:N27)</f>
        <v>240</v>
      </c>
      <c r="O28" s="147">
        <f>SUM(O19:O27)</f>
        <v>9.4632338999999988</v>
      </c>
      <c r="P28" s="7">
        <f>SUM(P19:P27)</f>
        <v>327</v>
      </c>
      <c r="Q28" s="147">
        <f>SUM(Q19:Q27)</f>
        <v>9.0385639999999992</v>
      </c>
    </row>
    <row r="29" spans="1:17" ht="30">
      <c r="A29" s="7" t="s">
        <v>87</v>
      </c>
      <c r="B29" s="7">
        <f>+B28+B18</f>
        <v>145794</v>
      </c>
      <c r="C29" s="147">
        <f>+C28+C18</f>
        <v>96.367966720200002</v>
      </c>
      <c r="D29" s="7">
        <f>+D28+D18</f>
        <v>1</v>
      </c>
      <c r="E29" s="147">
        <f>+E28+E18</f>
        <v>0.82238659999999997</v>
      </c>
      <c r="F29" s="7">
        <f>+F28+F18</f>
        <v>0</v>
      </c>
      <c r="G29" s="147">
        <f>+G28+G18</f>
        <v>0</v>
      </c>
      <c r="H29" s="7">
        <f>+H28+H18</f>
        <v>0</v>
      </c>
      <c r="I29" s="147">
        <f>+I28+I18</f>
        <v>0</v>
      </c>
      <c r="J29" s="7">
        <f>+J28+J18</f>
        <v>33961</v>
      </c>
      <c r="K29" s="147">
        <f>+K28+K18</f>
        <v>2.3294384504999996</v>
      </c>
      <c r="L29" s="7">
        <f>+L28+L18</f>
        <v>561</v>
      </c>
      <c r="M29" s="147">
        <f>+M28+M18</f>
        <v>0.37370048079999996</v>
      </c>
      <c r="N29" s="7">
        <f>+N28+N18</f>
        <v>111271</v>
      </c>
      <c r="O29" s="147">
        <f>+O28+O18</f>
        <v>92.842441188900011</v>
      </c>
      <c r="P29" s="7">
        <f>+P28+P18</f>
        <v>145794</v>
      </c>
      <c r="Q29" s="147">
        <f>+Q28+Q18</f>
        <v>96.367966720200002</v>
      </c>
    </row>
    <row r="30" spans="1:17">
      <c r="B30" s="2"/>
      <c r="C30" s="2"/>
      <c r="D30" s="2"/>
      <c r="E30" s="2"/>
      <c r="F30" s="2"/>
      <c r="G30" s="2"/>
      <c r="H30" s="2"/>
      <c r="I30" s="2"/>
      <c r="J30" s="2"/>
      <c r="K30" s="2"/>
      <c r="L30" s="2"/>
      <c r="M30" s="2"/>
      <c r="N30" s="2"/>
      <c r="O30" s="2"/>
      <c r="P30" s="2"/>
      <c r="Q30" s="2"/>
    </row>
    <row r="31" spans="1:17" ht="25.5" customHeight="1">
      <c r="A31" s="96" t="s">
        <v>89</v>
      </c>
      <c r="B31" s="96"/>
      <c r="C31" s="96"/>
      <c r="D31" s="96"/>
      <c r="E31" s="96"/>
      <c r="F31" s="96"/>
      <c r="G31" s="96"/>
      <c r="H31" s="96"/>
      <c r="I31" s="96"/>
      <c r="J31" s="96"/>
      <c r="K31" s="96"/>
      <c r="L31" s="96"/>
      <c r="M31" s="96"/>
      <c r="N31" s="96"/>
      <c r="O31" s="96"/>
      <c r="P31" s="96"/>
      <c r="Q31" s="96"/>
    </row>
    <row r="32" spans="1:17" ht="22.5" customHeight="1">
      <c r="A32" s="100" t="s">
        <v>51</v>
      </c>
      <c r="B32" s="101" t="s">
        <v>93</v>
      </c>
      <c r="C32" s="102"/>
      <c r="D32" s="105" t="s">
        <v>94</v>
      </c>
      <c r="E32" s="106"/>
      <c r="F32" s="106"/>
      <c r="G32" s="106"/>
      <c r="H32" s="106"/>
      <c r="I32" s="106"/>
      <c r="J32" s="106"/>
      <c r="K32" s="106"/>
      <c r="L32" s="106"/>
      <c r="M32" s="106"/>
      <c r="N32" s="106"/>
      <c r="O32" s="106"/>
      <c r="P32" s="106"/>
      <c r="Q32" s="107"/>
    </row>
    <row r="33" spans="1:17" ht="26.25" customHeight="1">
      <c r="A33" s="100"/>
      <c r="B33" s="103"/>
      <c r="C33" s="104"/>
      <c r="D33" s="99" t="s">
        <v>52</v>
      </c>
      <c r="E33" s="99"/>
      <c r="F33" s="99" t="s">
        <v>53</v>
      </c>
      <c r="G33" s="99"/>
      <c r="H33" s="97" t="s">
        <v>54</v>
      </c>
      <c r="I33" s="98"/>
      <c r="J33" s="99" t="s">
        <v>55</v>
      </c>
      <c r="K33" s="99"/>
      <c r="L33" s="99" t="s">
        <v>56</v>
      </c>
      <c r="M33" s="99"/>
      <c r="N33" s="99" t="s">
        <v>57</v>
      </c>
      <c r="O33" s="99"/>
      <c r="P33" s="99" t="s">
        <v>26</v>
      </c>
      <c r="Q33" s="99"/>
    </row>
    <row r="34" spans="1:17" s="3" customFormat="1" ht="26.25" customHeight="1">
      <c r="A34" s="100"/>
      <c r="B34" s="20" t="s">
        <v>58</v>
      </c>
      <c r="C34" s="20" t="s">
        <v>59</v>
      </c>
      <c r="D34" s="20" t="s">
        <v>58</v>
      </c>
      <c r="E34" s="20" t="s">
        <v>59</v>
      </c>
      <c r="F34" s="20" t="s">
        <v>58</v>
      </c>
      <c r="G34" s="20" t="s">
        <v>59</v>
      </c>
      <c r="H34" s="20" t="s">
        <v>58</v>
      </c>
      <c r="I34" s="20" t="s">
        <v>59</v>
      </c>
      <c r="J34" s="20" t="s">
        <v>58</v>
      </c>
      <c r="K34" s="20" t="s">
        <v>59</v>
      </c>
      <c r="L34" s="20" t="s">
        <v>58</v>
      </c>
      <c r="M34" s="20" t="s">
        <v>59</v>
      </c>
      <c r="N34" s="20" t="s">
        <v>58</v>
      </c>
      <c r="O34" s="20" t="s">
        <v>59</v>
      </c>
      <c r="P34" s="20" t="s">
        <v>58</v>
      </c>
      <c r="Q34" s="20" t="s">
        <v>59</v>
      </c>
    </row>
    <row r="35" spans="1:17" ht="18.75">
      <c r="A35" s="5" t="s">
        <v>21</v>
      </c>
      <c r="B35" s="11"/>
      <c r="C35" s="11"/>
      <c r="D35" s="12"/>
      <c r="E35" s="13"/>
      <c r="F35" s="14"/>
      <c r="G35" s="14"/>
      <c r="H35" s="14"/>
      <c r="I35" s="14"/>
      <c r="J35" s="14"/>
      <c r="K35" s="14"/>
      <c r="L35" s="14"/>
      <c r="M35" s="14"/>
      <c r="N35" s="14"/>
      <c r="O35" s="14"/>
      <c r="P35" s="14"/>
      <c r="Q35" s="14"/>
    </row>
    <row r="36" spans="1:17" ht="18.75">
      <c r="A36" s="5" t="s">
        <v>22</v>
      </c>
      <c r="B36" s="11"/>
      <c r="C36" s="11"/>
      <c r="D36" s="12"/>
      <c r="E36" s="13"/>
      <c r="F36" s="14"/>
      <c r="G36" s="14"/>
      <c r="H36" s="14"/>
      <c r="I36" s="14"/>
      <c r="J36" s="14"/>
      <c r="K36" s="14"/>
      <c r="L36" s="14"/>
      <c r="M36" s="14"/>
      <c r="N36" s="14"/>
      <c r="O36" s="14"/>
      <c r="P36" s="14"/>
      <c r="Q36" s="14"/>
    </row>
    <row r="37" spans="1:17" ht="18.75">
      <c r="A37" s="5" t="s">
        <v>23</v>
      </c>
      <c r="B37" s="11"/>
      <c r="C37" s="11"/>
      <c r="D37" s="12"/>
      <c r="E37" s="13"/>
      <c r="F37" s="14"/>
      <c r="G37" s="14"/>
      <c r="H37" s="14"/>
      <c r="I37" s="14"/>
      <c r="J37" s="14"/>
      <c r="K37" s="14"/>
      <c r="L37" s="14"/>
      <c r="M37" s="14"/>
      <c r="N37" s="14"/>
      <c r="O37" s="14"/>
      <c r="P37" s="14"/>
      <c r="Q37" s="14"/>
    </row>
    <row r="38" spans="1:17" ht="18.75">
      <c r="A38" s="5" t="s">
        <v>78</v>
      </c>
      <c r="B38" s="11"/>
      <c r="C38" s="11"/>
      <c r="D38" s="12"/>
      <c r="E38" s="13"/>
      <c r="F38" s="14"/>
      <c r="G38" s="14"/>
      <c r="H38" s="14"/>
      <c r="I38" s="14"/>
      <c r="J38" s="14"/>
      <c r="K38" s="14"/>
      <c r="L38" s="14"/>
      <c r="M38" s="14"/>
      <c r="N38" s="14"/>
      <c r="O38" s="14"/>
      <c r="P38" s="14"/>
      <c r="Q38" s="14"/>
    </row>
    <row r="39" spans="1:17" ht="18.75">
      <c r="A39" s="5" t="s">
        <v>79</v>
      </c>
      <c r="B39" s="11"/>
      <c r="C39" s="11"/>
      <c r="D39" s="12"/>
      <c r="E39" s="13"/>
      <c r="F39" s="14"/>
      <c r="G39" s="14"/>
      <c r="H39" s="14"/>
      <c r="I39" s="14"/>
      <c r="J39" s="14"/>
      <c r="K39" s="14"/>
      <c r="L39" s="14"/>
      <c r="M39" s="14"/>
      <c r="N39" s="14"/>
      <c r="O39" s="14"/>
      <c r="P39" s="14"/>
      <c r="Q39" s="14"/>
    </row>
    <row r="40" spans="1:17" ht="18.75">
      <c r="A40" s="5" t="s">
        <v>80</v>
      </c>
      <c r="B40" s="11"/>
      <c r="C40" s="11"/>
      <c r="D40" s="12"/>
      <c r="E40" s="13"/>
      <c r="F40" s="14"/>
      <c r="G40" s="14"/>
      <c r="H40" s="14"/>
      <c r="I40" s="14"/>
      <c r="J40" s="14"/>
      <c r="K40" s="14"/>
      <c r="L40" s="14"/>
      <c r="M40" s="14"/>
      <c r="N40" s="14"/>
      <c r="O40" s="14"/>
      <c r="P40" s="14"/>
      <c r="Q40" s="14"/>
    </row>
    <row r="41" spans="1:17" ht="18.75">
      <c r="A41" s="5" t="s">
        <v>24</v>
      </c>
      <c r="B41" s="11"/>
      <c r="C41" s="11"/>
      <c r="D41" s="12"/>
      <c r="E41" s="13"/>
      <c r="F41" s="14"/>
      <c r="G41" s="14"/>
      <c r="H41" s="14"/>
      <c r="I41" s="14"/>
      <c r="J41" s="14"/>
      <c r="K41" s="14"/>
      <c r="L41" s="14"/>
      <c r="M41" s="14"/>
      <c r="N41" s="14"/>
      <c r="O41" s="14"/>
      <c r="P41" s="14"/>
      <c r="Q41" s="14"/>
    </row>
    <row r="42" spans="1:17" ht="18.75">
      <c r="A42" s="6" t="s">
        <v>81</v>
      </c>
      <c r="B42" s="11"/>
      <c r="C42" s="11"/>
      <c r="D42" s="12"/>
      <c r="E42" s="13"/>
      <c r="F42" s="14"/>
      <c r="G42" s="13"/>
      <c r="H42" s="13"/>
      <c r="I42" s="13"/>
      <c r="J42" s="13"/>
      <c r="K42" s="13"/>
      <c r="L42" s="13"/>
      <c r="M42" s="13"/>
      <c r="N42" s="13"/>
      <c r="O42" s="13"/>
      <c r="P42" s="13"/>
      <c r="Q42" s="13"/>
    </row>
    <row r="43" spans="1:17" ht="18.75">
      <c r="A43" s="6" t="s">
        <v>82</v>
      </c>
      <c r="B43" s="16"/>
      <c r="C43" s="16"/>
      <c r="D43" s="12"/>
      <c r="E43" s="13"/>
      <c r="F43" s="14"/>
      <c r="G43" s="14"/>
      <c r="H43" s="14"/>
      <c r="I43" s="14"/>
      <c r="J43" s="14"/>
      <c r="K43" s="14"/>
      <c r="L43" s="14"/>
      <c r="M43" s="14"/>
      <c r="N43" s="14"/>
      <c r="O43" s="14"/>
      <c r="P43" s="14"/>
      <c r="Q43" s="14"/>
    </row>
    <row r="44" spans="1:17" ht="18.75">
      <c r="A44" s="6" t="s">
        <v>83</v>
      </c>
      <c r="B44" s="11"/>
      <c r="C44" s="11"/>
      <c r="D44" s="12"/>
      <c r="E44" s="13"/>
      <c r="F44" s="14"/>
      <c r="G44" s="14"/>
      <c r="H44" s="14"/>
      <c r="I44" s="14"/>
      <c r="J44" s="14"/>
      <c r="K44" s="14"/>
      <c r="L44" s="14"/>
      <c r="M44" s="14"/>
      <c r="N44" s="14"/>
      <c r="O44" s="14"/>
      <c r="P44" s="14"/>
      <c r="Q44" s="14"/>
    </row>
    <row r="45" spans="1:17" ht="18.75">
      <c r="A45" s="6" t="s">
        <v>25</v>
      </c>
      <c r="B45" s="11"/>
      <c r="C45" s="11"/>
      <c r="D45" s="12"/>
      <c r="E45" s="13"/>
      <c r="F45" s="14"/>
      <c r="G45" s="14"/>
      <c r="H45" s="14"/>
      <c r="I45" s="14"/>
      <c r="J45" s="14"/>
      <c r="K45" s="14"/>
      <c r="L45" s="14"/>
      <c r="M45" s="14"/>
      <c r="N45" s="14"/>
      <c r="O45" s="14"/>
      <c r="P45" s="14"/>
      <c r="Q45" s="14"/>
    </row>
    <row r="46" spans="1:17" ht="30">
      <c r="A46" s="7" t="s">
        <v>84</v>
      </c>
      <c r="B46" s="7"/>
      <c r="C46" s="7"/>
      <c r="D46" s="7"/>
      <c r="E46" s="7"/>
      <c r="F46" s="7"/>
      <c r="G46" s="7"/>
      <c r="H46" s="7"/>
      <c r="I46" s="7"/>
      <c r="J46" s="7"/>
      <c r="K46" s="7"/>
      <c r="L46" s="7"/>
      <c r="M46" s="7"/>
      <c r="N46" s="7"/>
      <c r="O46" s="7"/>
      <c r="P46" s="7"/>
      <c r="Q46" s="7"/>
    </row>
    <row r="47" spans="1:17" ht="18.75">
      <c r="A47" s="6" t="s">
        <v>15</v>
      </c>
      <c r="B47" s="11"/>
      <c r="C47" s="11"/>
      <c r="D47" s="12"/>
      <c r="E47" s="13"/>
      <c r="F47" s="14"/>
      <c r="G47" s="14"/>
      <c r="H47" s="14"/>
      <c r="I47" s="14"/>
      <c r="J47" s="14"/>
      <c r="K47" s="14"/>
      <c r="L47" s="14"/>
      <c r="M47" s="14"/>
      <c r="N47" s="14"/>
      <c r="O47" s="14"/>
      <c r="P47" s="14"/>
      <c r="Q47" s="14"/>
    </row>
    <row r="48" spans="1:17" ht="18.75">
      <c r="A48" s="6" t="s">
        <v>60</v>
      </c>
      <c r="B48" s="11"/>
      <c r="C48" s="11"/>
      <c r="D48" s="12"/>
      <c r="E48" s="13"/>
      <c r="F48" s="14"/>
      <c r="G48" s="14"/>
      <c r="H48" s="14"/>
      <c r="I48" s="14"/>
      <c r="J48" s="14"/>
      <c r="K48" s="14"/>
      <c r="L48" s="14"/>
      <c r="M48" s="14"/>
      <c r="N48" s="14"/>
      <c r="O48" s="14"/>
      <c r="P48" s="14"/>
      <c r="Q48" s="14"/>
    </row>
    <row r="49" spans="1:17" ht="18.75">
      <c r="A49" s="6" t="s">
        <v>61</v>
      </c>
      <c r="B49" s="11"/>
      <c r="C49" s="11"/>
      <c r="D49" s="12"/>
      <c r="E49" s="13"/>
      <c r="F49" s="14"/>
      <c r="G49" s="14"/>
      <c r="H49" s="14"/>
      <c r="I49" s="14"/>
      <c r="J49" s="14"/>
      <c r="K49" s="14"/>
      <c r="L49" s="14"/>
      <c r="M49" s="14"/>
      <c r="N49" s="14"/>
      <c r="O49" s="14"/>
      <c r="P49" s="14"/>
      <c r="Q49" s="14"/>
    </row>
    <row r="50" spans="1:17" ht="18.75">
      <c r="A50" s="5" t="s">
        <v>85</v>
      </c>
      <c r="B50" s="11"/>
      <c r="C50" s="11"/>
      <c r="D50" s="12"/>
      <c r="E50" s="13"/>
      <c r="F50" s="14"/>
      <c r="G50" s="14"/>
      <c r="H50" s="14"/>
      <c r="I50" s="14"/>
      <c r="J50" s="14"/>
      <c r="K50" s="14"/>
      <c r="L50" s="14"/>
      <c r="M50" s="14"/>
      <c r="N50" s="14"/>
      <c r="O50" s="14"/>
      <c r="P50" s="14"/>
      <c r="Q50" s="14"/>
    </row>
    <row r="51" spans="1:17" ht="18.75">
      <c r="A51" s="5" t="s">
        <v>16</v>
      </c>
      <c r="B51" s="11"/>
      <c r="C51" s="11"/>
      <c r="D51" s="12"/>
      <c r="E51" s="13"/>
      <c r="F51" s="14"/>
      <c r="G51" s="14"/>
      <c r="H51" s="14"/>
      <c r="I51" s="14"/>
      <c r="J51" s="14"/>
      <c r="K51" s="14"/>
      <c r="L51" s="14"/>
      <c r="M51" s="14"/>
      <c r="N51" s="14"/>
      <c r="O51" s="14"/>
      <c r="P51" s="14"/>
      <c r="Q51" s="14"/>
    </row>
    <row r="52" spans="1:17" ht="18.75">
      <c r="A52" s="5" t="s">
        <v>17</v>
      </c>
      <c r="B52" s="17"/>
      <c r="C52" s="17"/>
      <c r="D52" s="12"/>
      <c r="E52" s="17"/>
      <c r="F52" s="17"/>
      <c r="G52" s="17"/>
      <c r="H52" s="17"/>
      <c r="I52" s="17"/>
      <c r="J52" s="17"/>
      <c r="K52" s="17"/>
      <c r="L52" s="17"/>
      <c r="M52" s="17"/>
      <c r="N52" s="17"/>
      <c r="O52" s="17"/>
      <c r="P52" s="17"/>
      <c r="Q52" s="17"/>
    </row>
    <row r="53" spans="1:17" ht="17.25">
      <c r="A53" s="5" t="s">
        <v>18</v>
      </c>
      <c r="B53" s="9"/>
      <c r="C53" s="9"/>
      <c r="D53" s="9"/>
      <c r="E53" s="9"/>
      <c r="F53" s="9"/>
      <c r="G53" s="9"/>
      <c r="H53" s="9"/>
      <c r="I53" s="9"/>
      <c r="J53" s="9"/>
      <c r="K53" s="9"/>
      <c r="L53" s="9"/>
      <c r="M53" s="9"/>
      <c r="N53" s="9"/>
      <c r="O53" s="9"/>
      <c r="P53" s="9"/>
      <c r="Q53" s="9"/>
    </row>
    <row r="54" spans="1:17" ht="17.25">
      <c r="A54" s="5" t="s">
        <v>19</v>
      </c>
      <c r="B54" s="9"/>
      <c r="C54" s="9"/>
      <c r="D54" s="9"/>
      <c r="E54" s="9"/>
      <c r="F54" s="9"/>
      <c r="G54" s="9"/>
      <c r="H54" s="9"/>
      <c r="I54" s="9"/>
      <c r="J54" s="9"/>
      <c r="K54" s="9"/>
      <c r="L54" s="9"/>
      <c r="M54" s="9"/>
      <c r="N54" s="9"/>
      <c r="O54" s="9"/>
      <c r="P54" s="9"/>
      <c r="Q54" s="9"/>
    </row>
    <row r="55" spans="1:17" ht="17.25">
      <c r="A55" s="5" t="s">
        <v>20</v>
      </c>
      <c r="B55" s="9"/>
      <c r="C55" s="9"/>
      <c r="D55" s="9"/>
      <c r="E55" s="9"/>
      <c r="F55" s="9"/>
      <c r="G55" s="9"/>
      <c r="H55" s="9"/>
      <c r="I55" s="9"/>
      <c r="J55" s="9"/>
      <c r="K55" s="9"/>
      <c r="L55" s="9"/>
      <c r="M55" s="9"/>
      <c r="N55" s="9"/>
      <c r="O55" s="9"/>
      <c r="P55" s="9"/>
      <c r="Q55" s="9"/>
    </row>
    <row r="56" spans="1:17" ht="30">
      <c r="A56" s="7" t="s">
        <v>86</v>
      </c>
      <c r="B56" s="7"/>
      <c r="C56" s="7"/>
      <c r="D56" s="7"/>
      <c r="E56" s="7"/>
      <c r="F56" s="7"/>
      <c r="G56" s="7"/>
      <c r="H56" s="7"/>
      <c r="I56" s="7"/>
      <c r="J56" s="7"/>
      <c r="K56" s="7"/>
      <c r="L56" s="7"/>
      <c r="M56" s="7"/>
      <c r="N56" s="7"/>
      <c r="O56" s="7"/>
      <c r="P56" s="7"/>
      <c r="Q56" s="7"/>
    </row>
    <row r="57" spans="1:17" ht="30">
      <c r="A57" s="7" t="s">
        <v>87</v>
      </c>
      <c r="B57" s="7"/>
      <c r="C57" s="7"/>
      <c r="D57" s="7"/>
      <c r="E57" s="7"/>
      <c r="F57" s="7"/>
      <c r="G57" s="7"/>
      <c r="H57" s="7"/>
      <c r="I57" s="7"/>
      <c r="J57" s="7"/>
      <c r="K57" s="7"/>
      <c r="L57" s="7"/>
      <c r="M57" s="7"/>
      <c r="N57" s="7"/>
      <c r="O57" s="7"/>
      <c r="P57" s="7"/>
      <c r="Q57" s="7"/>
    </row>
    <row r="59" spans="1:17" ht="25.5" customHeight="1">
      <c r="A59" s="96" t="s">
        <v>62</v>
      </c>
      <c r="B59" s="96"/>
      <c r="C59" s="96"/>
      <c r="D59" s="96"/>
      <c r="E59" s="96"/>
      <c r="F59" s="96"/>
      <c r="G59" s="96"/>
      <c r="H59" s="96"/>
      <c r="I59" s="96"/>
      <c r="J59" s="96"/>
      <c r="K59" s="96"/>
      <c r="L59" s="96"/>
      <c r="M59" s="96"/>
      <c r="N59" s="96"/>
      <c r="O59" s="96"/>
      <c r="P59" s="96"/>
      <c r="Q59" s="96"/>
    </row>
    <row r="60" spans="1:17" ht="22.5" customHeight="1">
      <c r="A60" s="100" t="s">
        <v>51</v>
      </c>
      <c r="B60" s="101" t="s">
        <v>93</v>
      </c>
      <c r="C60" s="102"/>
      <c r="D60" s="105" t="s">
        <v>94</v>
      </c>
      <c r="E60" s="106"/>
      <c r="F60" s="106"/>
      <c r="G60" s="106"/>
      <c r="H60" s="106"/>
      <c r="I60" s="106"/>
      <c r="J60" s="106"/>
      <c r="K60" s="106"/>
      <c r="L60" s="106"/>
      <c r="M60" s="106"/>
      <c r="N60" s="106"/>
      <c r="O60" s="106"/>
      <c r="P60" s="106"/>
      <c r="Q60" s="107"/>
    </row>
    <row r="61" spans="1:17" ht="26.25" customHeight="1">
      <c r="A61" s="100"/>
      <c r="B61" s="103"/>
      <c r="C61" s="104"/>
      <c r="D61" s="99" t="s">
        <v>52</v>
      </c>
      <c r="E61" s="99"/>
      <c r="F61" s="99" t="s">
        <v>53</v>
      </c>
      <c r="G61" s="99"/>
      <c r="H61" s="97" t="s">
        <v>54</v>
      </c>
      <c r="I61" s="98"/>
      <c r="J61" s="99" t="s">
        <v>55</v>
      </c>
      <c r="K61" s="99"/>
      <c r="L61" s="99" t="s">
        <v>56</v>
      </c>
      <c r="M61" s="99"/>
      <c r="N61" s="99" t="s">
        <v>57</v>
      </c>
      <c r="O61" s="99"/>
      <c r="P61" s="99" t="s">
        <v>26</v>
      </c>
      <c r="Q61" s="99"/>
    </row>
    <row r="62" spans="1:17" s="3" customFormat="1" ht="26.25" customHeight="1">
      <c r="A62" s="100"/>
      <c r="B62" s="20" t="s">
        <v>58</v>
      </c>
      <c r="C62" s="20" t="s">
        <v>59</v>
      </c>
      <c r="D62" s="20" t="s">
        <v>58</v>
      </c>
      <c r="E62" s="20" t="s">
        <v>59</v>
      </c>
      <c r="F62" s="20" t="s">
        <v>58</v>
      </c>
      <c r="G62" s="20" t="s">
        <v>59</v>
      </c>
      <c r="H62" s="20" t="s">
        <v>58</v>
      </c>
      <c r="I62" s="20" t="s">
        <v>59</v>
      </c>
      <c r="J62" s="20" t="s">
        <v>58</v>
      </c>
      <c r="K62" s="20" t="s">
        <v>59</v>
      </c>
      <c r="L62" s="20" t="s">
        <v>58</v>
      </c>
      <c r="M62" s="20" t="s">
        <v>59</v>
      </c>
      <c r="N62" s="20" t="s">
        <v>58</v>
      </c>
      <c r="O62" s="20" t="s">
        <v>59</v>
      </c>
      <c r="P62" s="20" t="s">
        <v>58</v>
      </c>
      <c r="Q62" s="20" t="s">
        <v>59</v>
      </c>
    </row>
    <row r="63" spans="1:17" ht="18.75">
      <c r="A63" s="5" t="s">
        <v>21</v>
      </c>
      <c r="B63" s="11"/>
      <c r="C63" s="11"/>
      <c r="D63" s="12"/>
      <c r="E63" s="13"/>
      <c r="F63" s="14"/>
      <c r="G63" s="14"/>
      <c r="H63" s="14"/>
      <c r="I63" s="14"/>
      <c r="J63" s="14"/>
      <c r="K63" s="14"/>
      <c r="L63" s="14"/>
      <c r="M63" s="14"/>
      <c r="N63" s="14"/>
      <c r="O63" s="14"/>
      <c r="P63" s="14"/>
      <c r="Q63" s="14"/>
    </row>
    <row r="64" spans="1:17" ht="18.75">
      <c r="A64" s="5" t="s">
        <v>22</v>
      </c>
      <c r="B64" s="11"/>
      <c r="C64" s="11"/>
      <c r="D64" s="12"/>
      <c r="E64" s="13"/>
      <c r="F64" s="14"/>
      <c r="G64" s="14"/>
      <c r="H64" s="14"/>
      <c r="I64" s="14"/>
      <c r="J64" s="14"/>
      <c r="K64" s="14"/>
      <c r="L64" s="14"/>
      <c r="M64" s="14"/>
      <c r="N64" s="14"/>
      <c r="O64" s="14"/>
      <c r="P64" s="14"/>
      <c r="Q64" s="14"/>
    </row>
    <row r="65" spans="1:17" ht="18.75">
      <c r="A65" s="5" t="s">
        <v>23</v>
      </c>
      <c r="B65" s="11"/>
      <c r="C65" s="11"/>
      <c r="D65" s="12"/>
      <c r="E65" s="13"/>
      <c r="F65" s="14"/>
      <c r="G65" s="14"/>
      <c r="H65" s="14"/>
      <c r="I65" s="14"/>
      <c r="J65" s="14"/>
      <c r="K65" s="14"/>
      <c r="L65" s="14"/>
      <c r="M65" s="14"/>
      <c r="N65" s="14"/>
      <c r="O65" s="14"/>
      <c r="P65" s="14"/>
      <c r="Q65" s="14"/>
    </row>
    <row r="66" spans="1:17" ht="18.75">
      <c r="A66" s="5" t="s">
        <v>78</v>
      </c>
      <c r="B66" s="11"/>
      <c r="C66" s="11"/>
      <c r="D66" s="12"/>
      <c r="E66" s="13"/>
      <c r="F66" s="14"/>
      <c r="G66" s="14"/>
      <c r="H66" s="14"/>
      <c r="I66" s="14"/>
      <c r="J66" s="14"/>
      <c r="K66" s="14"/>
      <c r="L66" s="14"/>
      <c r="M66" s="14"/>
      <c r="N66" s="14"/>
      <c r="O66" s="14"/>
      <c r="P66" s="14"/>
      <c r="Q66" s="14"/>
    </row>
    <row r="67" spans="1:17" ht="18.75">
      <c r="A67" s="5" t="s">
        <v>79</v>
      </c>
      <c r="B67" s="11"/>
      <c r="C67" s="11"/>
      <c r="D67" s="12"/>
      <c r="E67" s="13"/>
      <c r="F67" s="14"/>
      <c r="G67" s="14"/>
      <c r="H67" s="14"/>
      <c r="I67" s="14"/>
      <c r="J67" s="14"/>
      <c r="K67" s="14"/>
      <c r="L67" s="14"/>
      <c r="M67" s="14"/>
      <c r="N67" s="14"/>
      <c r="O67" s="14"/>
      <c r="P67" s="14"/>
      <c r="Q67" s="14"/>
    </row>
    <row r="68" spans="1:17" ht="18.75">
      <c r="A68" s="5" t="s">
        <v>80</v>
      </c>
      <c r="B68" s="11"/>
      <c r="C68" s="11"/>
      <c r="D68" s="12"/>
      <c r="E68" s="13"/>
      <c r="F68" s="14"/>
      <c r="G68" s="14"/>
      <c r="H68" s="14"/>
      <c r="I68" s="14"/>
      <c r="J68" s="14"/>
      <c r="K68" s="14"/>
      <c r="L68" s="14"/>
      <c r="M68" s="14"/>
      <c r="N68" s="14"/>
      <c r="O68" s="14"/>
      <c r="P68" s="14"/>
      <c r="Q68" s="14"/>
    </row>
    <row r="69" spans="1:17" ht="18.75">
      <c r="A69" s="5" t="s">
        <v>24</v>
      </c>
      <c r="B69" s="11"/>
      <c r="C69" s="11"/>
      <c r="D69" s="12"/>
      <c r="E69" s="13"/>
      <c r="F69" s="14"/>
      <c r="G69" s="14"/>
      <c r="H69" s="14"/>
      <c r="I69" s="14"/>
      <c r="J69" s="14"/>
      <c r="K69" s="14"/>
      <c r="L69" s="14"/>
      <c r="M69" s="14"/>
      <c r="N69" s="14"/>
      <c r="O69" s="14"/>
      <c r="P69" s="14"/>
      <c r="Q69" s="14"/>
    </row>
    <row r="70" spans="1:17" ht="18.75">
      <c r="A70" s="6" t="s">
        <v>81</v>
      </c>
      <c r="B70" s="11"/>
      <c r="C70" s="11"/>
      <c r="D70" s="12"/>
      <c r="E70" s="13"/>
      <c r="F70" s="14"/>
      <c r="G70" s="13"/>
      <c r="H70" s="13"/>
      <c r="I70" s="13"/>
      <c r="J70" s="13"/>
      <c r="K70" s="13"/>
      <c r="L70" s="13"/>
      <c r="M70" s="13"/>
      <c r="N70" s="13"/>
      <c r="O70" s="13"/>
      <c r="P70" s="13"/>
      <c r="Q70" s="13"/>
    </row>
    <row r="71" spans="1:17" ht="18.75">
      <c r="A71" s="6" t="s">
        <v>82</v>
      </c>
      <c r="B71" s="16"/>
      <c r="C71" s="16"/>
      <c r="D71" s="12"/>
      <c r="E71" s="13"/>
      <c r="F71" s="14"/>
      <c r="G71" s="14"/>
      <c r="H71" s="14"/>
      <c r="I71" s="14"/>
      <c r="J71" s="14"/>
      <c r="K71" s="14"/>
      <c r="L71" s="14"/>
      <c r="M71" s="14"/>
      <c r="N71" s="14"/>
      <c r="O71" s="14"/>
      <c r="P71" s="14"/>
      <c r="Q71" s="14"/>
    </row>
    <row r="72" spans="1:17" ht="18.75">
      <c r="A72" s="6" t="s">
        <v>83</v>
      </c>
      <c r="B72" s="11"/>
      <c r="C72" s="11"/>
      <c r="D72" s="12"/>
      <c r="E72" s="13"/>
      <c r="F72" s="14"/>
      <c r="G72" s="14"/>
      <c r="H72" s="14"/>
      <c r="I72" s="14"/>
      <c r="J72" s="14"/>
      <c r="K72" s="14"/>
      <c r="L72" s="14"/>
      <c r="M72" s="14"/>
      <c r="N72" s="14"/>
      <c r="O72" s="14"/>
      <c r="P72" s="14"/>
      <c r="Q72" s="14"/>
    </row>
    <row r="73" spans="1:17" ht="18.75">
      <c r="A73" s="6" t="s">
        <v>25</v>
      </c>
      <c r="B73" s="11"/>
      <c r="C73" s="11"/>
      <c r="D73" s="12"/>
      <c r="E73" s="13"/>
      <c r="F73" s="14"/>
      <c r="G73" s="14"/>
      <c r="H73" s="14"/>
      <c r="I73" s="14"/>
      <c r="J73" s="14"/>
      <c r="K73" s="14"/>
      <c r="L73" s="14"/>
      <c r="M73" s="14"/>
      <c r="N73" s="14"/>
      <c r="O73" s="14"/>
      <c r="P73" s="14"/>
      <c r="Q73" s="14"/>
    </row>
    <row r="74" spans="1:17" ht="30">
      <c r="A74" s="7" t="s">
        <v>84</v>
      </c>
      <c r="B74" s="7"/>
      <c r="C74" s="7"/>
      <c r="D74" s="7"/>
      <c r="E74" s="7"/>
      <c r="F74" s="7"/>
      <c r="G74" s="7"/>
      <c r="H74" s="7"/>
      <c r="I74" s="7"/>
      <c r="J74" s="7"/>
      <c r="K74" s="7"/>
      <c r="L74" s="7"/>
      <c r="M74" s="7"/>
      <c r="N74" s="7"/>
      <c r="O74" s="7"/>
      <c r="P74" s="7"/>
      <c r="Q74" s="7"/>
    </row>
    <row r="75" spans="1:17" ht="18.75">
      <c r="A75" s="6" t="s">
        <v>15</v>
      </c>
      <c r="B75" s="11"/>
      <c r="C75" s="11"/>
      <c r="D75" s="12"/>
      <c r="E75" s="13"/>
      <c r="F75" s="14"/>
      <c r="G75" s="14"/>
      <c r="H75" s="14"/>
      <c r="I75" s="14"/>
      <c r="J75" s="14"/>
      <c r="K75" s="14"/>
      <c r="L75" s="14"/>
      <c r="M75" s="14"/>
      <c r="N75" s="14"/>
      <c r="O75" s="14"/>
      <c r="P75" s="14"/>
      <c r="Q75" s="14"/>
    </row>
    <row r="76" spans="1:17" ht="18.75">
      <c r="A76" s="6" t="s">
        <v>60</v>
      </c>
      <c r="B76" s="11"/>
      <c r="C76" s="11"/>
      <c r="D76" s="12"/>
      <c r="E76" s="13"/>
      <c r="F76" s="14"/>
      <c r="G76" s="14"/>
      <c r="H76" s="14"/>
      <c r="I76" s="14"/>
      <c r="J76" s="14"/>
      <c r="K76" s="14"/>
      <c r="L76" s="14"/>
      <c r="M76" s="14"/>
      <c r="N76" s="14"/>
      <c r="O76" s="14"/>
      <c r="P76" s="14"/>
      <c r="Q76" s="14"/>
    </row>
    <row r="77" spans="1:17" ht="18.75">
      <c r="A77" s="6" t="s">
        <v>61</v>
      </c>
      <c r="B77" s="11"/>
      <c r="C77" s="11"/>
      <c r="D77" s="12"/>
      <c r="E77" s="13"/>
      <c r="F77" s="14"/>
      <c r="G77" s="14"/>
      <c r="H77" s="14"/>
      <c r="I77" s="14"/>
      <c r="J77" s="14"/>
      <c r="K77" s="14"/>
      <c r="L77" s="14"/>
      <c r="M77" s="14"/>
      <c r="N77" s="14"/>
      <c r="O77" s="14"/>
      <c r="P77" s="14"/>
      <c r="Q77" s="14"/>
    </row>
    <row r="78" spans="1:17" ht="18.75">
      <c r="A78" s="5" t="s">
        <v>85</v>
      </c>
      <c r="B78" s="11"/>
      <c r="C78" s="11"/>
      <c r="D78" s="12"/>
      <c r="E78" s="13"/>
      <c r="F78" s="14"/>
      <c r="G78" s="14"/>
      <c r="H78" s="14"/>
      <c r="I78" s="14"/>
      <c r="J78" s="14"/>
      <c r="K78" s="14"/>
      <c r="L78" s="14"/>
      <c r="M78" s="14"/>
      <c r="N78" s="14"/>
      <c r="O78" s="14"/>
      <c r="P78" s="14"/>
      <c r="Q78" s="14"/>
    </row>
    <row r="79" spans="1:17" ht="18.75">
      <c r="A79" s="5" t="s">
        <v>16</v>
      </c>
      <c r="B79" s="11"/>
      <c r="C79" s="11"/>
      <c r="D79" s="12"/>
      <c r="E79" s="13"/>
      <c r="F79" s="14"/>
      <c r="G79" s="14"/>
      <c r="H79" s="14"/>
      <c r="I79" s="14"/>
      <c r="J79" s="14"/>
      <c r="K79" s="14"/>
      <c r="L79" s="14"/>
      <c r="M79" s="14"/>
      <c r="N79" s="14"/>
      <c r="O79" s="14"/>
      <c r="P79" s="14"/>
      <c r="Q79" s="14"/>
    </row>
    <row r="80" spans="1:17" ht="18.75">
      <c r="A80" s="5" t="s">
        <v>17</v>
      </c>
      <c r="B80" s="17"/>
      <c r="C80" s="17"/>
      <c r="D80" s="12"/>
      <c r="E80" s="17"/>
      <c r="F80" s="17"/>
      <c r="G80" s="17"/>
      <c r="H80" s="17"/>
      <c r="I80" s="17"/>
      <c r="J80" s="17"/>
      <c r="K80" s="17"/>
      <c r="L80" s="17"/>
      <c r="M80" s="17"/>
      <c r="N80" s="17"/>
      <c r="O80" s="17"/>
      <c r="P80" s="17"/>
      <c r="Q80" s="17"/>
    </row>
    <row r="81" spans="1:17" ht="17.25">
      <c r="A81" s="5" t="s">
        <v>18</v>
      </c>
      <c r="B81" s="9"/>
      <c r="C81" s="9"/>
      <c r="D81" s="9"/>
      <c r="E81" s="9"/>
      <c r="F81" s="9"/>
      <c r="G81" s="9"/>
      <c r="H81" s="9"/>
      <c r="I81" s="9"/>
      <c r="J81" s="9"/>
      <c r="K81" s="9"/>
      <c r="L81" s="9"/>
      <c r="M81" s="9"/>
      <c r="N81" s="9"/>
      <c r="O81" s="9"/>
      <c r="P81" s="9"/>
      <c r="Q81" s="9"/>
    </row>
    <row r="82" spans="1:17" ht="17.25">
      <c r="A82" s="5" t="s">
        <v>19</v>
      </c>
      <c r="B82" s="9"/>
      <c r="C82" s="9"/>
      <c r="D82" s="9"/>
      <c r="E82" s="9"/>
      <c r="F82" s="9"/>
      <c r="G82" s="9"/>
      <c r="H82" s="9"/>
      <c r="I82" s="9"/>
      <c r="J82" s="9"/>
      <c r="K82" s="9"/>
      <c r="L82" s="9"/>
      <c r="M82" s="9"/>
      <c r="N82" s="9"/>
      <c r="O82" s="9"/>
      <c r="P82" s="9"/>
      <c r="Q82" s="9"/>
    </row>
    <row r="83" spans="1:17" ht="17.25">
      <c r="A83" s="5" t="s">
        <v>20</v>
      </c>
      <c r="B83" s="9"/>
      <c r="C83" s="9"/>
      <c r="D83" s="9"/>
      <c r="E83" s="9"/>
      <c r="F83" s="9"/>
      <c r="G83" s="9"/>
      <c r="H83" s="9"/>
      <c r="I83" s="9"/>
      <c r="J83" s="9"/>
      <c r="K83" s="9"/>
      <c r="L83" s="9"/>
      <c r="M83" s="9"/>
      <c r="N83" s="9"/>
      <c r="O83" s="9"/>
      <c r="P83" s="9"/>
      <c r="Q83" s="9"/>
    </row>
    <row r="84" spans="1:17" ht="30">
      <c r="A84" s="7" t="s">
        <v>86</v>
      </c>
      <c r="B84" s="7"/>
      <c r="C84" s="7"/>
      <c r="D84" s="7"/>
      <c r="E84" s="7"/>
      <c r="F84" s="7"/>
      <c r="G84" s="7"/>
      <c r="H84" s="7"/>
      <c r="I84" s="7"/>
      <c r="J84" s="7"/>
      <c r="K84" s="7"/>
      <c r="L84" s="7"/>
      <c r="M84" s="7"/>
      <c r="N84" s="7"/>
      <c r="O84" s="7"/>
      <c r="P84" s="7"/>
      <c r="Q84" s="7"/>
    </row>
    <row r="85" spans="1:17" ht="30">
      <c r="A85" s="7" t="s">
        <v>87</v>
      </c>
      <c r="B85" s="7"/>
      <c r="C85" s="7"/>
      <c r="D85" s="7"/>
      <c r="E85" s="7"/>
      <c r="F85" s="7"/>
      <c r="G85" s="7"/>
      <c r="H85" s="7"/>
      <c r="I85" s="7"/>
      <c r="J85" s="7"/>
      <c r="K85" s="7"/>
      <c r="L85" s="7"/>
      <c r="M85" s="7"/>
      <c r="N85" s="7"/>
      <c r="O85" s="7"/>
      <c r="P85" s="7"/>
      <c r="Q85" s="7"/>
    </row>
  </sheetData>
  <mergeCells count="35">
    <mergeCell ref="A1:Q1"/>
    <mergeCell ref="A2:Q2"/>
    <mergeCell ref="A4:A6"/>
    <mergeCell ref="B4:C5"/>
    <mergeCell ref="D4:Q4"/>
    <mergeCell ref="D5:E5"/>
    <mergeCell ref="F5:G5"/>
    <mergeCell ref="H5:I5"/>
    <mergeCell ref="A3:Q3"/>
    <mergeCell ref="J5:K5"/>
    <mergeCell ref="L5:M5"/>
    <mergeCell ref="N5:O5"/>
    <mergeCell ref="P5:Q5"/>
    <mergeCell ref="A31:Q31"/>
    <mergeCell ref="A32:A34"/>
    <mergeCell ref="B32:C33"/>
    <mergeCell ref="D32:Q32"/>
    <mergeCell ref="D33:E33"/>
    <mergeCell ref="F33:G33"/>
    <mergeCell ref="H33:I33"/>
    <mergeCell ref="J33:K33"/>
    <mergeCell ref="L33:M33"/>
    <mergeCell ref="N33:O33"/>
    <mergeCell ref="P33:Q33"/>
    <mergeCell ref="A59:Q59"/>
    <mergeCell ref="H61:I61"/>
    <mergeCell ref="J61:K61"/>
    <mergeCell ref="L61:M61"/>
    <mergeCell ref="N61:O61"/>
    <mergeCell ref="P61:Q61"/>
    <mergeCell ref="A60:A62"/>
    <mergeCell ref="B60:C61"/>
    <mergeCell ref="D60:Q60"/>
    <mergeCell ref="D61:E61"/>
    <mergeCell ref="F61:G61"/>
  </mergeCells>
  <pageMargins left="0.19685039370078741" right="0.15748031496062992" top="0.18" bottom="0.27559055118110237" header="0.26"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2"/>
  <sheetViews>
    <sheetView zoomScaleNormal="100" zoomScaleSheetLayoutView="100" workbookViewId="0">
      <selection sqref="A1:G1"/>
    </sheetView>
  </sheetViews>
  <sheetFormatPr defaultRowHeight="16.5"/>
  <cols>
    <col min="1" max="1" width="11.85546875" style="22" customWidth="1"/>
    <col min="2" max="7" width="22.28515625" style="22" customWidth="1"/>
    <col min="8" max="16384" width="9.140625" style="22"/>
  </cols>
  <sheetData>
    <row r="1" spans="1:7">
      <c r="A1" s="112" t="s">
        <v>97</v>
      </c>
      <c r="B1" s="112"/>
      <c r="C1" s="112"/>
      <c r="D1" s="112"/>
      <c r="E1" s="112"/>
      <c r="F1" s="112"/>
      <c r="G1" s="112"/>
    </row>
    <row r="2" spans="1:7">
      <c r="A2" s="113"/>
      <c r="B2" s="113"/>
      <c r="C2" s="113"/>
      <c r="D2" s="113"/>
      <c r="E2" s="113"/>
      <c r="F2" s="113"/>
      <c r="G2" s="113"/>
    </row>
    <row r="3" spans="1:7" s="2" customFormat="1" ht="16.5" customHeight="1">
      <c r="A3" s="165" t="s">
        <v>233</v>
      </c>
      <c r="B3" s="166"/>
      <c r="C3" s="166"/>
      <c r="D3" s="166"/>
      <c r="E3" s="166"/>
      <c r="F3" s="166"/>
      <c r="G3" s="166"/>
    </row>
    <row r="4" spans="1:7" ht="31.5" customHeight="1">
      <c r="A4" s="111" t="s">
        <v>0</v>
      </c>
      <c r="B4" s="111" t="s">
        <v>95</v>
      </c>
      <c r="C4" s="111"/>
      <c r="D4" s="111" t="s">
        <v>96</v>
      </c>
      <c r="E4" s="111"/>
      <c r="F4" s="111" t="s">
        <v>63</v>
      </c>
      <c r="G4" s="111"/>
    </row>
    <row r="5" spans="1:7">
      <c r="A5" s="111"/>
      <c r="B5" s="23" t="s">
        <v>64</v>
      </c>
      <c r="C5" s="23" t="s">
        <v>59</v>
      </c>
      <c r="D5" s="23" t="s">
        <v>64</v>
      </c>
      <c r="E5" s="23" t="s">
        <v>59</v>
      </c>
      <c r="F5" s="23" t="s">
        <v>64</v>
      </c>
      <c r="G5" s="23" t="s">
        <v>59</v>
      </c>
    </row>
    <row r="6" spans="1:7" ht="18.75">
      <c r="A6" s="5" t="s">
        <v>21</v>
      </c>
      <c r="B6" s="11">
        <v>55948</v>
      </c>
      <c r="C6" s="160">
        <v>3.6682070000000002</v>
      </c>
      <c r="D6" s="11">
        <v>3377</v>
      </c>
      <c r="E6" s="11">
        <v>0.36325109999999999</v>
      </c>
      <c r="F6" s="11">
        <f>+B6-D6</f>
        <v>52571</v>
      </c>
      <c r="G6" s="160">
        <f>+C6-E6</f>
        <v>3.3049559000000004</v>
      </c>
    </row>
    <row r="7" spans="1:7" ht="18.75">
      <c r="A7" s="5" t="s">
        <v>22</v>
      </c>
      <c r="B7" s="11">
        <v>45</v>
      </c>
      <c r="C7" s="160">
        <v>2.0233999999999999E-2</v>
      </c>
      <c r="D7" s="11">
        <v>2</v>
      </c>
      <c r="E7" s="11">
        <v>8.3500000000000002E-4</v>
      </c>
      <c r="F7" s="11">
        <f t="shared" ref="F7:F16" si="0">+B7-D7</f>
        <v>43</v>
      </c>
      <c r="G7" s="160">
        <f t="shared" ref="G7:G16" si="1">+C7-E7</f>
        <v>1.9399E-2</v>
      </c>
    </row>
    <row r="8" spans="1:7" ht="18.75">
      <c r="A8" s="5" t="s">
        <v>23</v>
      </c>
      <c r="B8" s="11">
        <v>5221</v>
      </c>
      <c r="C8" s="160">
        <v>0.72976099999999999</v>
      </c>
      <c r="D8" s="11">
        <v>285</v>
      </c>
      <c r="E8" s="11">
        <v>4.3083099999999999E-2</v>
      </c>
      <c r="F8" s="11">
        <f t="shared" si="0"/>
        <v>4936</v>
      </c>
      <c r="G8" s="160">
        <f t="shared" si="1"/>
        <v>0.68667789999999995</v>
      </c>
    </row>
    <row r="9" spans="1:7" ht="18.75">
      <c r="A9" s="5" t="s">
        <v>78</v>
      </c>
      <c r="B9" s="11">
        <v>0</v>
      </c>
      <c r="C9" s="160">
        <v>0</v>
      </c>
      <c r="D9" s="11">
        <v>0</v>
      </c>
      <c r="E9" s="11">
        <v>0</v>
      </c>
      <c r="F9" s="11">
        <f t="shared" si="0"/>
        <v>0</v>
      </c>
      <c r="G9" s="160">
        <f t="shared" si="1"/>
        <v>0</v>
      </c>
    </row>
    <row r="10" spans="1:7" ht="18.75">
      <c r="A10" s="5" t="s">
        <v>79</v>
      </c>
      <c r="B10" s="11">
        <v>0</v>
      </c>
      <c r="C10" s="160">
        <v>0</v>
      </c>
      <c r="D10" s="11">
        <v>0</v>
      </c>
      <c r="E10" s="11">
        <v>0</v>
      </c>
      <c r="F10" s="11">
        <f t="shared" si="0"/>
        <v>0</v>
      </c>
      <c r="G10" s="160">
        <f t="shared" si="1"/>
        <v>0</v>
      </c>
    </row>
    <row r="11" spans="1:7" ht="18.75">
      <c r="A11" s="5" t="s">
        <v>80</v>
      </c>
      <c r="B11" s="11">
        <v>0</v>
      </c>
      <c r="C11" s="160">
        <v>0</v>
      </c>
      <c r="D11" s="11">
        <v>0</v>
      </c>
      <c r="E11" s="11">
        <v>0</v>
      </c>
      <c r="F11" s="11">
        <f t="shared" si="0"/>
        <v>0</v>
      </c>
      <c r="G11" s="160">
        <f t="shared" si="1"/>
        <v>0</v>
      </c>
    </row>
    <row r="12" spans="1:7" ht="18.75">
      <c r="A12" s="5" t="s">
        <v>24</v>
      </c>
      <c r="B12" s="11">
        <v>846</v>
      </c>
      <c r="C12" s="160">
        <v>0.60294199999999998</v>
      </c>
      <c r="D12" s="11">
        <v>78</v>
      </c>
      <c r="E12" s="11">
        <v>0.15248599999999998</v>
      </c>
      <c r="F12" s="11">
        <f t="shared" si="0"/>
        <v>768</v>
      </c>
      <c r="G12" s="160">
        <f t="shared" si="1"/>
        <v>0.45045599999999997</v>
      </c>
    </row>
    <row r="13" spans="1:7" ht="18.75">
      <c r="A13" s="6" t="s">
        <v>81</v>
      </c>
      <c r="B13" s="11">
        <v>777</v>
      </c>
      <c r="C13" s="160">
        <v>2.486706935</v>
      </c>
      <c r="D13" s="11">
        <v>22</v>
      </c>
      <c r="E13" s="11">
        <v>1.3708999999999999E-2</v>
      </c>
      <c r="F13" s="11">
        <f t="shared" si="0"/>
        <v>755</v>
      </c>
      <c r="G13" s="160">
        <f t="shared" si="1"/>
        <v>2.472997935</v>
      </c>
    </row>
    <row r="14" spans="1:7" ht="18.75">
      <c r="A14" s="6" t="s">
        <v>82</v>
      </c>
      <c r="B14" s="11">
        <v>928</v>
      </c>
      <c r="C14" s="160">
        <v>0.27897699999999997</v>
      </c>
      <c r="D14" s="16">
        <v>15</v>
      </c>
      <c r="E14" s="16">
        <v>1.6410000000000001E-2</v>
      </c>
      <c r="F14" s="11">
        <f t="shared" si="0"/>
        <v>913</v>
      </c>
      <c r="G14" s="160">
        <f t="shared" si="1"/>
        <v>0.26256699999999999</v>
      </c>
    </row>
    <row r="15" spans="1:7" ht="18.75">
      <c r="A15" s="6" t="s">
        <v>83</v>
      </c>
      <c r="B15" s="11">
        <v>4</v>
      </c>
      <c r="C15" s="160">
        <v>0.11827506499999998</v>
      </c>
      <c r="D15" s="11">
        <v>0</v>
      </c>
      <c r="E15" s="11">
        <v>0</v>
      </c>
      <c r="F15" s="11">
        <f t="shared" si="0"/>
        <v>4</v>
      </c>
      <c r="G15" s="160">
        <f t="shared" si="1"/>
        <v>0.11827506499999998</v>
      </c>
    </row>
    <row r="16" spans="1:7" ht="18.75">
      <c r="A16" s="6" t="s">
        <v>25</v>
      </c>
      <c r="B16" s="11">
        <v>0</v>
      </c>
      <c r="C16" s="160">
        <v>0</v>
      </c>
      <c r="D16" s="11">
        <v>0</v>
      </c>
      <c r="E16" s="11">
        <v>0</v>
      </c>
      <c r="F16" s="11">
        <f t="shared" si="0"/>
        <v>0</v>
      </c>
      <c r="G16" s="160">
        <f t="shared" si="1"/>
        <v>0</v>
      </c>
    </row>
    <row r="17" spans="1:7" ht="30">
      <c r="A17" s="7" t="s">
        <v>84</v>
      </c>
      <c r="B17" s="7">
        <f>SUM(B6:B16)</f>
        <v>63769</v>
      </c>
      <c r="C17" s="147">
        <f t="shared" ref="C17:G17" si="2">SUM(C6:C16)</f>
        <v>7.9051029999999995</v>
      </c>
      <c r="D17" s="7">
        <f t="shared" si="2"/>
        <v>3779</v>
      </c>
      <c r="E17" s="147">
        <f t="shared" si="2"/>
        <v>0.58977419999999992</v>
      </c>
      <c r="F17" s="7">
        <f t="shared" si="2"/>
        <v>59990</v>
      </c>
      <c r="G17" s="7">
        <f t="shared" si="2"/>
        <v>7.3153287999999996</v>
      </c>
    </row>
    <row r="18" spans="1:7" ht="18.75">
      <c r="A18" s="6" t="s">
        <v>15</v>
      </c>
      <c r="B18" s="11">
        <v>0</v>
      </c>
      <c r="C18" s="160">
        <v>0</v>
      </c>
      <c r="D18" s="11">
        <v>0</v>
      </c>
      <c r="E18" s="11">
        <v>0</v>
      </c>
      <c r="F18" s="11">
        <f t="shared" ref="F18:F26" si="3">+B18-D18</f>
        <v>0</v>
      </c>
      <c r="G18" s="160">
        <f t="shared" ref="G18:G26" si="4">+C18-E18</f>
        <v>0</v>
      </c>
    </row>
    <row r="19" spans="1:7" ht="18.75">
      <c r="A19" s="6" t="s">
        <v>60</v>
      </c>
      <c r="B19" s="11">
        <v>26</v>
      </c>
      <c r="C19" s="160">
        <f>0.63-C20-C21+0.01</f>
        <v>6.3544027000000045E-2</v>
      </c>
      <c r="D19" s="160">
        <v>5</v>
      </c>
      <c r="E19" s="11">
        <v>0.08</v>
      </c>
      <c r="F19" s="11">
        <f t="shared" si="3"/>
        <v>21</v>
      </c>
      <c r="G19" s="160">
        <f t="shared" si="4"/>
        <v>-1.6455972999999957E-2</v>
      </c>
    </row>
    <row r="20" spans="1:7" ht="18.75">
      <c r="A20" s="6" t="s">
        <v>61</v>
      </c>
      <c r="B20" s="11">
        <v>1</v>
      </c>
      <c r="C20" s="160">
        <v>0.106455973</v>
      </c>
      <c r="D20" s="11">
        <v>0</v>
      </c>
      <c r="E20" s="11">
        <v>0</v>
      </c>
      <c r="F20" s="11">
        <f t="shared" si="3"/>
        <v>1</v>
      </c>
      <c r="G20" s="160">
        <f t="shared" si="4"/>
        <v>0.106455973</v>
      </c>
    </row>
    <row r="21" spans="1:7" ht="18.75">
      <c r="A21" s="5" t="s">
        <v>85</v>
      </c>
      <c r="B21" s="11">
        <v>8</v>
      </c>
      <c r="C21" s="160">
        <v>0.47</v>
      </c>
      <c r="D21" s="11">
        <v>0</v>
      </c>
      <c r="E21" s="11">
        <v>0</v>
      </c>
      <c r="F21" s="11">
        <f t="shared" si="3"/>
        <v>8</v>
      </c>
      <c r="G21" s="160">
        <f t="shared" si="4"/>
        <v>0.47</v>
      </c>
    </row>
    <row r="22" spans="1:7" ht="18.75">
      <c r="A22" s="5" t="s">
        <v>16</v>
      </c>
      <c r="B22" s="11">
        <v>0</v>
      </c>
      <c r="C22" s="160">
        <v>0</v>
      </c>
      <c r="D22" s="11">
        <v>0</v>
      </c>
      <c r="E22" s="11">
        <v>0</v>
      </c>
      <c r="F22" s="11">
        <f t="shared" si="3"/>
        <v>0</v>
      </c>
      <c r="G22" s="160">
        <f t="shared" si="4"/>
        <v>0</v>
      </c>
    </row>
    <row r="23" spans="1:7" ht="18.75">
      <c r="A23" s="5" t="s">
        <v>17</v>
      </c>
      <c r="B23" s="11">
        <v>0</v>
      </c>
      <c r="C23" s="160">
        <v>0</v>
      </c>
      <c r="D23" s="11">
        <v>0</v>
      </c>
      <c r="E23" s="11">
        <v>0</v>
      </c>
      <c r="F23" s="11">
        <f t="shared" si="3"/>
        <v>0</v>
      </c>
      <c r="G23" s="160">
        <f t="shared" si="4"/>
        <v>0</v>
      </c>
    </row>
    <row r="24" spans="1:7" ht="18.75">
      <c r="A24" s="5" t="s">
        <v>18</v>
      </c>
      <c r="B24" s="11">
        <v>0</v>
      </c>
      <c r="C24" s="160">
        <v>0</v>
      </c>
      <c r="D24" s="11">
        <v>0</v>
      </c>
      <c r="E24" s="11">
        <v>0</v>
      </c>
      <c r="F24" s="11">
        <f t="shared" si="3"/>
        <v>0</v>
      </c>
      <c r="G24" s="160">
        <f t="shared" si="4"/>
        <v>0</v>
      </c>
    </row>
    <row r="25" spans="1:7" ht="18.75">
      <c r="A25" s="5" t="s">
        <v>19</v>
      </c>
      <c r="B25" s="11">
        <v>0</v>
      </c>
      <c r="C25" s="160">
        <v>0</v>
      </c>
      <c r="D25" s="11">
        <v>0</v>
      </c>
      <c r="E25" s="11">
        <v>0</v>
      </c>
      <c r="F25" s="11">
        <f t="shared" si="3"/>
        <v>0</v>
      </c>
      <c r="G25" s="160">
        <f t="shared" si="4"/>
        <v>0</v>
      </c>
    </row>
    <row r="26" spans="1:7" ht="18.75">
      <c r="A26" s="5" t="s">
        <v>20</v>
      </c>
      <c r="B26" s="11">
        <v>0</v>
      </c>
      <c r="C26" s="160">
        <v>0</v>
      </c>
      <c r="D26" s="11">
        <v>0</v>
      </c>
      <c r="E26" s="11">
        <v>0</v>
      </c>
      <c r="F26" s="11">
        <f t="shared" si="3"/>
        <v>0</v>
      </c>
      <c r="G26" s="160">
        <f t="shared" si="4"/>
        <v>0</v>
      </c>
    </row>
    <row r="27" spans="1:7" ht="30">
      <c r="A27" s="7" t="s">
        <v>86</v>
      </c>
      <c r="B27" s="7">
        <f>SUM(B18:B26)</f>
        <v>35</v>
      </c>
      <c r="C27" s="147">
        <f>SUM(C18:C26)</f>
        <v>0.64</v>
      </c>
      <c r="D27" s="7">
        <f>SUM(D18:D26)</f>
        <v>5</v>
      </c>
      <c r="E27" s="7">
        <f>SUM(E18:E26)</f>
        <v>0.08</v>
      </c>
      <c r="F27" s="7">
        <f>SUM(F18:F26)</f>
        <v>30</v>
      </c>
      <c r="G27" s="7">
        <f>SUM(G18:G26)</f>
        <v>0.56000000000000005</v>
      </c>
    </row>
    <row r="28" spans="1:7" ht="30">
      <c r="A28" s="7" t="s">
        <v>87</v>
      </c>
      <c r="B28" s="7">
        <f>+B27+B17</f>
        <v>63804</v>
      </c>
      <c r="C28" s="147">
        <f>+C27+C17</f>
        <v>8.5451029999999992</v>
      </c>
      <c r="D28" s="7">
        <f>+D27+D17</f>
        <v>3784</v>
      </c>
      <c r="E28" s="147">
        <f>+E27+E17</f>
        <v>0.66977419999999988</v>
      </c>
      <c r="F28" s="7">
        <f>+F27+F17</f>
        <v>60020</v>
      </c>
      <c r="G28" s="147">
        <f>+G27+G17</f>
        <v>7.8753288000000001</v>
      </c>
    </row>
    <row r="29" spans="1:7">
      <c r="C29" s="168"/>
    </row>
    <row r="30" spans="1:7">
      <c r="A30" s="110" t="s">
        <v>89</v>
      </c>
      <c r="B30" s="110"/>
      <c r="C30" s="110"/>
      <c r="D30" s="110"/>
      <c r="E30" s="110"/>
      <c r="F30" s="110"/>
      <c r="G30" s="110"/>
    </row>
    <row r="31" spans="1:7" ht="31.5" customHeight="1">
      <c r="A31" s="111" t="s">
        <v>0</v>
      </c>
      <c r="B31" s="111" t="s">
        <v>95</v>
      </c>
      <c r="C31" s="111"/>
      <c r="D31" s="111" t="s">
        <v>96</v>
      </c>
      <c r="E31" s="111"/>
      <c r="F31" s="111" t="s">
        <v>63</v>
      </c>
      <c r="G31" s="111"/>
    </row>
    <row r="32" spans="1:7">
      <c r="A32" s="111"/>
      <c r="B32" s="23" t="s">
        <v>64</v>
      </c>
      <c r="C32" s="23" t="s">
        <v>59</v>
      </c>
      <c r="D32" s="23" t="s">
        <v>64</v>
      </c>
      <c r="E32" s="23" t="s">
        <v>59</v>
      </c>
      <c r="F32" s="23" t="s">
        <v>64</v>
      </c>
      <c r="G32" s="23" t="s">
        <v>59</v>
      </c>
    </row>
    <row r="33" spans="1:7" ht="18.75">
      <c r="A33" s="5" t="s">
        <v>21</v>
      </c>
      <c r="B33" s="11"/>
      <c r="C33" s="11"/>
      <c r="D33" s="11"/>
      <c r="E33" s="11"/>
      <c r="F33" s="11"/>
      <c r="G33" s="11"/>
    </row>
    <row r="34" spans="1:7" ht="18.75">
      <c r="A34" s="5" t="s">
        <v>22</v>
      </c>
      <c r="B34" s="11"/>
      <c r="C34" s="11"/>
      <c r="D34" s="11"/>
      <c r="E34" s="11"/>
      <c r="F34" s="11"/>
      <c r="G34" s="11"/>
    </row>
    <row r="35" spans="1:7" ht="18.75">
      <c r="A35" s="5" t="s">
        <v>23</v>
      </c>
      <c r="B35" s="11"/>
      <c r="C35" s="11"/>
      <c r="D35" s="11"/>
      <c r="E35" s="11"/>
      <c r="F35" s="11"/>
      <c r="G35" s="11"/>
    </row>
    <row r="36" spans="1:7" ht="18.75">
      <c r="A36" s="5" t="s">
        <v>78</v>
      </c>
      <c r="B36" s="11"/>
      <c r="C36" s="11"/>
      <c r="D36" s="11"/>
      <c r="E36" s="11"/>
      <c r="F36" s="11"/>
      <c r="G36" s="11"/>
    </row>
    <row r="37" spans="1:7" ht="18.75">
      <c r="A37" s="5" t="s">
        <v>79</v>
      </c>
      <c r="B37" s="11"/>
      <c r="C37" s="11"/>
      <c r="D37" s="11"/>
      <c r="E37" s="11"/>
      <c r="F37" s="11"/>
      <c r="G37" s="11"/>
    </row>
    <row r="38" spans="1:7" ht="18.75">
      <c r="A38" s="5" t="s">
        <v>80</v>
      </c>
      <c r="B38" s="11"/>
      <c r="C38" s="11"/>
      <c r="D38" s="11"/>
      <c r="E38" s="11"/>
      <c r="F38" s="11"/>
      <c r="G38" s="11"/>
    </row>
    <row r="39" spans="1:7" ht="18.75">
      <c r="A39" s="5" t="s">
        <v>24</v>
      </c>
      <c r="B39" s="11"/>
      <c r="C39" s="11"/>
      <c r="D39" s="11"/>
      <c r="E39" s="11"/>
      <c r="F39" s="11"/>
      <c r="G39" s="11"/>
    </row>
    <row r="40" spans="1:7" ht="18.75">
      <c r="A40" s="6" t="s">
        <v>81</v>
      </c>
      <c r="B40" s="11"/>
      <c r="C40" s="11"/>
      <c r="D40" s="11"/>
      <c r="E40" s="11"/>
      <c r="F40" s="11"/>
      <c r="G40" s="11"/>
    </row>
    <row r="41" spans="1:7" ht="18.75">
      <c r="A41" s="6" t="s">
        <v>82</v>
      </c>
      <c r="B41" s="16"/>
      <c r="C41" s="16"/>
      <c r="D41" s="16"/>
      <c r="E41" s="16"/>
      <c r="F41" s="16"/>
      <c r="G41" s="16"/>
    </row>
    <row r="42" spans="1:7" ht="18.75">
      <c r="A42" s="6" t="s">
        <v>83</v>
      </c>
      <c r="B42" s="11"/>
      <c r="C42" s="11"/>
      <c r="D42" s="11"/>
      <c r="E42" s="11"/>
      <c r="F42" s="11"/>
      <c r="G42" s="11"/>
    </row>
    <row r="43" spans="1:7" ht="18.75">
      <c r="A43" s="6" t="s">
        <v>25</v>
      </c>
      <c r="B43" s="11"/>
      <c r="C43" s="11"/>
      <c r="D43" s="11"/>
      <c r="E43" s="11"/>
      <c r="F43" s="11"/>
      <c r="G43" s="11"/>
    </row>
    <row r="44" spans="1:7" ht="30">
      <c r="A44" s="7" t="s">
        <v>84</v>
      </c>
      <c r="B44" s="7"/>
      <c r="C44" s="7"/>
      <c r="D44" s="7"/>
      <c r="E44" s="7"/>
      <c r="F44" s="7"/>
      <c r="G44" s="7"/>
    </row>
    <row r="45" spans="1:7" ht="18.75">
      <c r="A45" s="6" t="s">
        <v>15</v>
      </c>
      <c r="B45" s="11"/>
      <c r="C45" s="11"/>
      <c r="D45" s="11"/>
      <c r="E45" s="11"/>
      <c r="F45" s="11"/>
      <c r="G45" s="11"/>
    </row>
    <row r="46" spans="1:7" ht="18.75">
      <c r="A46" s="6" t="s">
        <v>60</v>
      </c>
      <c r="B46" s="11"/>
      <c r="C46" s="11"/>
      <c r="D46" s="11"/>
      <c r="E46" s="11"/>
      <c r="F46" s="11"/>
      <c r="G46" s="11"/>
    </row>
    <row r="47" spans="1:7" ht="18.75">
      <c r="A47" s="6" t="s">
        <v>61</v>
      </c>
      <c r="B47" s="11"/>
      <c r="C47" s="11"/>
      <c r="D47" s="11"/>
      <c r="E47" s="11"/>
      <c r="F47" s="11"/>
      <c r="G47" s="11"/>
    </row>
    <row r="48" spans="1:7" ht="18.75">
      <c r="A48" s="5" t="s">
        <v>85</v>
      </c>
      <c r="B48" s="11"/>
      <c r="C48" s="11"/>
      <c r="D48" s="11"/>
      <c r="E48" s="11"/>
      <c r="F48" s="11"/>
      <c r="G48" s="11"/>
    </row>
    <row r="49" spans="1:7" ht="18.75">
      <c r="A49" s="5" t="s">
        <v>16</v>
      </c>
      <c r="B49" s="11"/>
      <c r="C49" s="11"/>
      <c r="D49" s="11"/>
      <c r="E49" s="11"/>
      <c r="F49" s="11"/>
      <c r="G49" s="11"/>
    </row>
    <row r="50" spans="1:7" ht="18.75">
      <c r="A50" s="5" t="s">
        <v>17</v>
      </c>
      <c r="B50" s="17"/>
      <c r="C50" s="17"/>
      <c r="D50" s="17"/>
      <c r="E50" s="17"/>
      <c r="F50" s="17"/>
      <c r="G50" s="17"/>
    </row>
    <row r="51" spans="1:7" ht="17.25">
      <c r="A51" s="5" t="s">
        <v>18</v>
      </c>
      <c r="B51" s="9"/>
      <c r="C51" s="9"/>
      <c r="D51" s="9"/>
      <c r="E51" s="9"/>
      <c r="F51" s="9"/>
      <c r="G51" s="9"/>
    </row>
    <row r="52" spans="1:7" ht="17.25">
      <c r="A52" s="5" t="s">
        <v>19</v>
      </c>
      <c r="B52" s="9"/>
      <c r="C52" s="9"/>
      <c r="D52" s="9"/>
      <c r="E52" s="9"/>
      <c r="F52" s="9"/>
      <c r="G52" s="9"/>
    </row>
    <row r="53" spans="1:7" ht="17.25">
      <c r="A53" s="5" t="s">
        <v>20</v>
      </c>
      <c r="B53" s="9"/>
      <c r="C53" s="9"/>
      <c r="D53" s="9"/>
      <c r="E53" s="9"/>
      <c r="F53" s="9"/>
      <c r="G53" s="9"/>
    </row>
    <row r="54" spans="1:7" ht="30">
      <c r="A54" s="7" t="s">
        <v>86</v>
      </c>
      <c r="B54" s="7"/>
      <c r="C54" s="7"/>
      <c r="D54" s="7"/>
      <c r="E54" s="7"/>
      <c r="F54" s="7"/>
      <c r="G54" s="7"/>
    </row>
    <row r="55" spans="1:7" ht="30">
      <c r="A55" s="7" t="s">
        <v>87</v>
      </c>
      <c r="B55" s="7"/>
      <c r="C55" s="7"/>
      <c r="D55" s="7"/>
      <c r="E55" s="7"/>
      <c r="F55" s="7"/>
      <c r="G55" s="7"/>
    </row>
    <row r="57" spans="1:7">
      <c r="A57" s="110" t="s">
        <v>62</v>
      </c>
      <c r="B57" s="110"/>
      <c r="C57" s="110"/>
      <c r="D57" s="110"/>
      <c r="E57" s="110"/>
      <c r="F57" s="110"/>
      <c r="G57" s="110"/>
    </row>
    <row r="58" spans="1:7" ht="31.5" customHeight="1">
      <c r="A58" s="111" t="s">
        <v>0</v>
      </c>
      <c r="B58" s="111" t="s">
        <v>95</v>
      </c>
      <c r="C58" s="111"/>
      <c r="D58" s="111" t="s">
        <v>96</v>
      </c>
      <c r="E58" s="111"/>
      <c r="F58" s="111" t="s">
        <v>63</v>
      </c>
      <c r="G58" s="111"/>
    </row>
    <row r="59" spans="1:7">
      <c r="A59" s="111"/>
      <c r="B59" s="23" t="s">
        <v>64</v>
      </c>
      <c r="C59" s="23" t="s">
        <v>59</v>
      </c>
      <c r="D59" s="23" t="s">
        <v>64</v>
      </c>
      <c r="E59" s="23" t="s">
        <v>59</v>
      </c>
      <c r="F59" s="23" t="s">
        <v>64</v>
      </c>
      <c r="G59" s="23" t="s">
        <v>59</v>
      </c>
    </row>
    <row r="60" spans="1:7" ht="18.75">
      <c r="A60" s="5" t="s">
        <v>21</v>
      </c>
      <c r="B60" s="11"/>
      <c r="C60" s="11"/>
      <c r="D60" s="11"/>
      <c r="E60" s="11"/>
      <c r="F60" s="11"/>
      <c r="G60" s="11"/>
    </row>
    <row r="61" spans="1:7" ht="18.75">
      <c r="A61" s="5" t="s">
        <v>22</v>
      </c>
      <c r="B61" s="11"/>
      <c r="C61" s="11"/>
      <c r="D61" s="11"/>
      <c r="E61" s="11"/>
      <c r="F61" s="11"/>
      <c r="G61" s="11"/>
    </row>
    <row r="62" spans="1:7" ht="18.75">
      <c r="A62" s="5" t="s">
        <v>23</v>
      </c>
      <c r="B62" s="11"/>
      <c r="C62" s="11"/>
      <c r="D62" s="11"/>
      <c r="E62" s="11"/>
      <c r="F62" s="11"/>
      <c r="G62" s="11"/>
    </row>
    <row r="63" spans="1:7" ht="18.75">
      <c r="A63" s="5" t="s">
        <v>78</v>
      </c>
      <c r="B63" s="11"/>
      <c r="C63" s="11"/>
      <c r="D63" s="11"/>
      <c r="E63" s="11"/>
      <c r="F63" s="11"/>
      <c r="G63" s="11"/>
    </row>
    <row r="64" spans="1:7" ht="18.75">
      <c r="A64" s="5" t="s">
        <v>79</v>
      </c>
      <c r="B64" s="11"/>
      <c r="C64" s="11"/>
      <c r="D64" s="11"/>
      <c r="E64" s="11"/>
      <c r="F64" s="11"/>
      <c r="G64" s="11"/>
    </row>
    <row r="65" spans="1:7" ht="18.75">
      <c r="A65" s="5" t="s">
        <v>80</v>
      </c>
      <c r="B65" s="11"/>
      <c r="C65" s="11"/>
      <c r="D65" s="11"/>
      <c r="E65" s="11"/>
      <c r="F65" s="11"/>
      <c r="G65" s="11"/>
    </row>
    <row r="66" spans="1:7" ht="18.75">
      <c r="A66" s="5" t="s">
        <v>24</v>
      </c>
      <c r="B66" s="11"/>
      <c r="C66" s="11"/>
      <c r="D66" s="11"/>
      <c r="E66" s="11"/>
      <c r="F66" s="11"/>
      <c r="G66" s="11"/>
    </row>
    <row r="67" spans="1:7" ht="18.75">
      <c r="A67" s="6" t="s">
        <v>81</v>
      </c>
      <c r="B67" s="11"/>
      <c r="C67" s="11"/>
      <c r="D67" s="11"/>
      <c r="E67" s="11"/>
      <c r="F67" s="11"/>
      <c r="G67" s="11"/>
    </row>
    <row r="68" spans="1:7" ht="18.75">
      <c r="A68" s="6" t="s">
        <v>82</v>
      </c>
      <c r="B68" s="16"/>
      <c r="C68" s="16"/>
      <c r="D68" s="16"/>
      <c r="E68" s="16"/>
      <c r="F68" s="16"/>
      <c r="G68" s="16"/>
    </row>
    <row r="69" spans="1:7" ht="18.75">
      <c r="A69" s="6" t="s">
        <v>83</v>
      </c>
      <c r="B69" s="11"/>
      <c r="C69" s="11"/>
      <c r="D69" s="11"/>
      <c r="E69" s="11"/>
      <c r="F69" s="11"/>
      <c r="G69" s="11"/>
    </row>
    <row r="70" spans="1:7" ht="18.75">
      <c r="A70" s="6" t="s">
        <v>25</v>
      </c>
      <c r="B70" s="11"/>
      <c r="C70" s="11"/>
      <c r="D70" s="11"/>
      <c r="E70" s="11"/>
      <c r="F70" s="11"/>
      <c r="G70" s="11"/>
    </row>
    <row r="71" spans="1:7" ht="30">
      <c r="A71" s="7" t="s">
        <v>84</v>
      </c>
      <c r="B71" s="7"/>
      <c r="C71" s="7"/>
      <c r="D71" s="7"/>
      <c r="E71" s="7"/>
      <c r="F71" s="7"/>
      <c r="G71" s="7"/>
    </row>
    <row r="72" spans="1:7" ht="18.75">
      <c r="A72" s="6" t="s">
        <v>15</v>
      </c>
      <c r="B72" s="11"/>
      <c r="C72" s="11"/>
      <c r="D72" s="11"/>
      <c r="E72" s="11"/>
      <c r="F72" s="11"/>
      <c r="G72" s="11"/>
    </row>
    <row r="73" spans="1:7" ht="18.75">
      <c r="A73" s="6" t="s">
        <v>60</v>
      </c>
      <c r="B73" s="11"/>
      <c r="C73" s="11"/>
      <c r="D73" s="11"/>
      <c r="E73" s="11"/>
      <c r="F73" s="11"/>
      <c r="G73" s="11"/>
    </row>
    <row r="74" spans="1:7" ht="18.75">
      <c r="A74" s="6" t="s">
        <v>61</v>
      </c>
      <c r="B74" s="11"/>
      <c r="C74" s="11"/>
      <c r="D74" s="11"/>
      <c r="E74" s="11"/>
      <c r="F74" s="11"/>
      <c r="G74" s="11"/>
    </row>
    <row r="75" spans="1:7" ht="18.75">
      <c r="A75" s="5" t="s">
        <v>85</v>
      </c>
      <c r="B75" s="11"/>
      <c r="C75" s="11"/>
      <c r="D75" s="11"/>
      <c r="E75" s="11"/>
      <c r="F75" s="11"/>
      <c r="G75" s="11"/>
    </row>
    <row r="76" spans="1:7" ht="18.75">
      <c r="A76" s="5" t="s">
        <v>16</v>
      </c>
      <c r="B76" s="11"/>
      <c r="C76" s="11"/>
      <c r="D76" s="11"/>
      <c r="E76" s="11"/>
      <c r="F76" s="11"/>
      <c r="G76" s="11"/>
    </row>
    <row r="77" spans="1:7" ht="18.75">
      <c r="A77" s="5" t="s">
        <v>17</v>
      </c>
      <c r="B77" s="17"/>
      <c r="C77" s="17"/>
      <c r="D77" s="17"/>
      <c r="E77" s="17"/>
      <c r="F77" s="17"/>
      <c r="G77" s="17"/>
    </row>
    <row r="78" spans="1:7" ht="17.25">
      <c r="A78" s="5" t="s">
        <v>18</v>
      </c>
      <c r="B78" s="9"/>
      <c r="C78" s="9"/>
      <c r="D78" s="9"/>
      <c r="E78" s="9"/>
      <c r="F78" s="9"/>
      <c r="G78" s="9"/>
    </row>
    <row r="79" spans="1:7" ht="17.25">
      <c r="A79" s="5" t="s">
        <v>19</v>
      </c>
      <c r="B79" s="9"/>
      <c r="C79" s="9"/>
      <c r="D79" s="9"/>
      <c r="E79" s="9"/>
      <c r="F79" s="9"/>
      <c r="G79" s="9"/>
    </row>
    <row r="80" spans="1:7" ht="17.25">
      <c r="A80" s="5" t="s">
        <v>20</v>
      </c>
      <c r="B80" s="9"/>
      <c r="C80" s="9"/>
      <c r="D80" s="9"/>
      <c r="E80" s="9"/>
      <c r="F80" s="9"/>
      <c r="G80" s="9"/>
    </row>
    <row r="81" spans="1:7" ht="30">
      <c r="A81" s="7" t="s">
        <v>86</v>
      </c>
      <c r="B81" s="7"/>
      <c r="C81" s="7"/>
      <c r="D81" s="7"/>
      <c r="E81" s="7"/>
      <c r="F81" s="7"/>
      <c r="G81" s="7"/>
    </row>
    <row r="82" spans="1:7" ht="30">
      <c r="A82" s="7" t="s">
        <v>87</v>
      </c>
      <c r="B82" s="7"/>
      <c r="C82" s="7"/>
      <c r="D82" s="7"/>
      <c r="E82" s="7"/>
      <c r="F82" s="7"/>
      <c r="G82" s="7"/>
    </row>
  </sheetData>
  <mergeCells count="17">
    <mergeCell ref="A1:G1"/>
    <mergeCell ref="A2:G2"/>
    <mergeCell ref="A30:G30"/>
    <mergeCell ref="A31:A32"/>
    <mergeCell ref="B31:C31"/>
    <mergeCell ref="D4:E4"/>
    <mergeCell ref="F4:G4"/>
    <mergeCell ref="A4:A5"/>
    <mergeCell ref="B4:C4"/>
    <mergeCell ref="D31:E31"/>
    <mergeCell ref="F31:G31"/>
    <mergeCell ref="A3:G3"/>
    <mergeCell ref="A57:G57"/>
    <mergeCell ref="A58:A59"/>
    <mergeCell ref="B58:C58"/>
    <mergeCell ref="D58:E58"/>
    <mergeCell ref="F58:G58"/>
  </mergeCells>
  <printOptions horizontalCentered="1" verticalCentered="1"/>
  <pageMargins left="0.23622047244094491" right="0.23622047244094491" top="0.11811023622047245" bottom="0.11811023622047245" header="0.31496062992125984" footer="0.31496062992125984"/>
  <pageSetup paperSize="9"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4"/>
  <sheetViews>
    <sheetView zoomScaleNormal="100" zoomScaleSheetLayoutView="80" workbookViewId="0">
      <selection sqref="A1:M13"/>
    </sheetView>
  </sheetViews>
  <sheetFormatPr defaultRowHeight="15"/>
  <cols>
    <col min="1" max="1" width="6.42578125" customWidth="1"/>
    <col min="2" max="2" width="7.7109375" customWidth="1"/>
    <col min="3" max="3" width="11" customWidth="1"/>
    <col min="4" max="4" width="11.42578125" customWidth="1"/>
    <col min="5" max="5" width="14.7109375" customWidth="1"/>
    <col min="6" max="6" width="17.7109375" customWidth="1"/>
    <col min="7" max="7" width="15.7109375" customWidth="1"/>
    <col min="8" max="8" width="13.28515625" customWidth="1"/>
    <col min="9" max="9" width="18.28515625" customWidth="1"/>
    <col min="10" max="10" width="16.42578125" customWidth="1"/>
    <col min="11" max="11" width="17.42578125" customWidth="1"/>
    <col min="12" max="12" width="14.140625" customWidth="1"/>
  </cols>
  <sheetData>
    <row r="1" spans="1:12" ht="15.75">
      <c r="A1" s="33"/>
      <c r="B1" s="34"/>
      <c r="C1" s="34"/>
      <c r="D1" s="34"/>
      <c r="E1" s="34"/>
      <c r="F1" s="34"/>
      <c r="G1" s="34"/>
      <c r="H1" s="34"/>
      <c r="I1" s="34"/>
      <c r="J1" s="34"/>
      <c r="K1" s="34"/>
      <c r="L1" s="35"/>
    </row>
    <row r="2" spans="1:12" ht="31.5">
      <c r="A2" s="114" t="s">
        <v>101</v>
      </c>
      <c r="B2" s="115"/>
      <c r="C2" s="115"/>
      <c r="D2" s="115"/>
      <c r="E2" s="115"/>
      <c r="F2" s="115"/>
      <c r="G2" s="115"/>
      <c r="H2" s="115"/>
      <c r="I2" s="115"/>
      <c r="J2" s="115"/>
      <c r="K2" s="115"/>
      <c r="L2" s="116"/>
    </row>
    <row r="3" spans="1:12" ht="62.25" customHeight="1">
      <c r="A3" s="117" t="s">
        <v>102</v>
      </c>
      <c r="B3" s="118"/>
      <c r="C3" s="118"/>
      <c r="D3" s="118"/>
      <c r="E3" s="118"/>
      <c r="F3" s="118"/>
      <c r="G3" s="118"/>
      <c r="H3" s="118"/>
      <c r="I3" s="118"/>
      <c r="J3" s="118"/>
      <c r="K3" s="118"/>
      <c r="L3" s="119"/>
    </row>
    <row r="4" spans="1:12" ht="21" customHeight="1">
      <c r="A4" s="36"/>
      <c r="B4" s="24"/>
      <c r="C4" s="24"/>
      <c r="D4" s="24"/>
      <c r="E4" s="24"/>
      <c r="F4" s="24"/>
      <c r="G4" s="24"/>
      <c r="H4" s="24"/>
      <c r="I4" s="24"/>
      <c r="J4" s="24"/>
      <c r="K4" s="24"/>
      <c r="L4" s="37" t="s">
        <v>103</v>
      </c>
    </row>
    <row r="5" spans="1:12" ht="41.25" customHeight="1">
      <c r="A5" s="120" t="s">
        <v>104</v>
      </c>
      <c r="B5" s="121" t="s">
        <v>62</v>
      </c>
      <c r="C5" s="121" t="s">
        <v>105</v>
      </c>
      <c r="D5" s="121" t="s">
        <v>106</v>
      </c>
      <c r="E5" s="121" t="s">
        <v>107</v>
      </c>
      <c r="F5" s="122" t="s">
        <v>108</v>
      </c>
      <c r="G5" s="123"/>
      <c r="H5" s="124"/>
      <c r="I5" s="121" t="s">
        <v>109</v>
      </c>
      <c r="J5" s="121"/>
      <c r="K5" s="121"/>
      <c r="L5" s="125" t="s">
        <v>110</v>
      </c>
    </row>
    <row r="6" spans="1:12" s="26" customFormat="1" ht="25.5" customHeight="1">
      <c r="A6" s="120"/>
      <c r="B6" s="121"/>
      <c r="C6" s="121"/>
      <c r="D6" s="121"/>
      <c r="E6" s="121"/>
      <c r="F6" s="25" t="s">
        <v>111</v>
      </c>
      <c r="G6" s="25" t="s">
        <v>112</v>
      </c>
      <c r="H6" s="25" t="s">
        <v>26</v>
      </c>
      <c r="I6" s="25" t="s">
        <v>111</v>
      </c>
      <c r="J6" s="25" t="s">
        <v>112</v>
      </c>
      <c r="K6" s="25" t="s">
        <v>26</v>
      </c>
      <c r="L6" s="125"/>
    </row>
    <row r="7" spans="1:12" ht="22.5" customHeight="1">
      <c r="A7" s="38"/>
      <c r="B7" s="27"/>
      <c r="C7" s="28"/>
      <c r="D7" s="28"/>
      <c r="E7" s="27"/>
      <c r="F7" s="27"/>
      <c r="G7" s="27"/>
      <c r="H7" s="29">
        <f>+F7+G7</f>
        <v>0</v>
      </c>
      <c r="I7" s="29"/>
      <c r="J7" s="29"/>
      <c r="K7" s="29">
        <f>+I7+J7</f>
        <v>0</v>
      </c>
      <c r="L7" s="39"/>
    </row>
    <row r="8" spans="1:12" ht="22.5" customHeight="1">
      <c r="A8" s="38"/>
      <c r="B8" s="27"/>
      <c r="C8" s="28"/>
      <c r="D8" s="28"/>
      <c r="E8" s="27"/>
      <c r="F8" s="27"/>
      <c r="G8" s="27"/>
      <c r="H8" s="29">
        <f t="shared" ref="H8:H12" si="0">+F8+G8</f>
        <v>0</v>
      </c>
      <c r="I8" s="29"/>
      <c r="J8" s="29"/>
      <c r="K8" s="29">
        <f t="shared" ref="K8:K12" si="1">+I8+J8</f>
        <v>0</v>
      </c>
      <c r="L8" s="39"/>
    </row>
    <row r="9" spans="1:12" ht="22.5" customHeight="1">
      <c r="A9" s="38"/>
      <c r="B9" s="27"/>
      <c r="C9" s="28"/>
      <c r="D9" s="28"/>
      <c r="E9" s="27"/>
      <c r="F9" s="27"/>
      <c r="G9" s="27"/>
      <c r="H9" s="29">
        <f t="shared" si="0"/>
        <v>0</v>
      </c>
      <c r="I9" s="30"/>
      <c r="J9" s="30"/>
      <c r="K9" s="29">
        <f t="shared" si="1"/>
        <v>0</v>
      </c>
      <c r="L9" s="40"/>
    </row>
    <row r="10" spans="1:12" ht="22.5" customHeight="1">
      <c r="A10" s="38"/>
      <c r="B10" s="27"/>
      <c r="C10" s="28"/>
      <c r="D10" s="28"/>
      <c r="E10" s="27"/>
      <c r="F10" s="27"/>
      <c r="G10" s="27"/>
      <c r="H10" s="29">
        <f t="shared" si="0"/>
        <v>0</v>
      </c>
      <c r="I10" s="29"/>
      <c r="J10" s="29"/>
      <c r="K10" s="29">
        <f t="shared" si="1"/>
        <v>0</v>
      </c>
      <c r="L10" s="39"/>
    </row>
    <row r="11" spans="1:12" ht="22.5" customHeight="1">
      <c r="A11" s="38"/>
      <c r="B11" s="27"/>
      <c r="C11" s="28"/>
      <c r="D11" s="28"/>
      <c r="E11" s="27"/>
      <c r="F11" s="27"/>
      <c r="G11" s="27"/>
      <c r="H11" s="29">
        <f t="shared" si="0"/>
        <v>0</v>
      </c>
      <c r="I11" s="29"/>
      <c r="J11" s="29"/>
      <c r="K11" s="29">
        <f t="shared" si="1"/>
        <v>0</v>
      </c>
      <c r="L11" s="39"/>
    </row>
    <row r="12" spans="1:12" ht="22.5" customHeight="1" thickBot="1">
      <c r="A12" s="41"/>
      <c r="B12" s="42"/>
      <c r="C12" s="43"/>
      <c r="D12" s="43"/>
      <c r="E12" s="42"/>
      <c r="F12" s="42"/>
      <c r="G12" s="42"/>
      <c r="H12" s="44">
        <f t="shared" si="0"/>
        <v>0</v>
      </c>
      <c r="I12" s="45"/>
      <c r="J12" s="45"/>
      <c r="K12" s="44">
        <f t="shared" si="1"/>
        <v>0</v>
      </c>
      <c r="L12" s="46"/>
    </row>
    <row r="14" spans="1:12" ht="18.75">
      <c r="A14" s="31"/>
      <c r="B14" s="32"/>
    </row>
  </sheetData>
  <mergeCells count="10">
    <mergeCell ref="A2:L2"/>
    <mergeCell ref="A3:L3"/>
    <mergeCell ref="A5:A6"/>
    <mergeCell ref="B5:B6"/>
    <mergeCell ref="C5:C6"/>
    <mergeCell ref="D5:D6"/>
    <mergeCell ref="E5:E6"/>
    <mergeCell ref="F5:H5"/>
    <mergeCell ref="I5:K5"/>
    <mergeCell ref="L5:L6"/>
  </mergeCells>
  <printOptions horizontalCentered="1"/>
  <pageMargins left="0.23622047244094491" right="0.27559055118110237" top="0.43307086614173229" bottom="0.31496062992125984"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6"/>
  <sheetViews>
    <sheetView zoomScale="85" zoomScaleNormal="85" zoomScaleSheetLayoutView="145" workbookViewId="0">
      <selection activeCell="A7" sqref="A7"/>
    </sheetView>
  </sheetViews>
  <sheetFormatPr defaultRowHeight="15"/>
  <cols>
    <col min="1" max="1" width="14.85546875" customWidth="1"/>
    <col min="2" max="2" width="29.5703125" customWidth="1"/>
    <col min="3" max="3" width="26.140625" customWidth="1"/>
    <col min="4" max="4" width="13.7109375" customWidth="1"/>
    <col min="5" max="5" width="13.85546875" customWidth="1"/>
    <col min="6" max="6" width="10.28515625" customWidth="1"/>
    <col min="7" max="7" width="20.28515625" customWidth="1"/>
    <col min="8" max="8" width="15" customWidth="1"/>
    <col min="11" max="11" width="13.7109375" customWidth="1"/>
  </cols>
  <sheetData>
    <row r="1" spans="1:17" ht="31.5" customHeight="1">
      <c r="A1" s="129" t="s">
        <v>113</v>
      </c>
      <c r="B1" s="130"/>
      <c r="C1" s="130"/>
      <c r="D1" s="130"/>
      <c r="E1" s="130"/>
      <c r="F1" s="130"/>
      <c r="G1" s="130"/>
      <c r="H1" s="130"/>
    </row>
    <row r="2" spans="1:17" ht="21.75" customHeight="1">
      <c r="A2" s="131" t="s">
        <v>114</v>
      </c>
      <c r="B2" s="132"/>
      <c r="C2" s="132"/>
      <c r="D2" s="132"/>
      <c r="E2" s="132"/>
      <c r="F2" s="132"/>
      <c r="G2" s="132"/>
      <c r="H2" s="132"/>
    </row>
    <row r="3" spans="1:17" ht="23.25" customHeight="1">
      <c r="A3" s="133" t="s">
        <v>115</v>
      </c>
      <c r="B3" s="133" t="s">
        <v>116</v>
      </c>
      <c r="C3" s="133" t="s">
        <v>117</v>
      </c>
      <c r="D3" s="135" t="s">
        <v>118</v>
      </c>
      <c r="E3" s="135"/>
      <c r="F3" s="135"/>
      <c r="G3" s="135" t="s">
        <v>119</v>
      </c>
      <c r="H3" s="135"/>
    </row>
    <row r="4" spans="1:17" ht="26.25" customHeight="1">
      <c r="A4" s="134"/>
      <c r="B4" s="134"/>
      <c r="C4" s="134"/>
      <c r="D4" s="47" t="s">
        <v>120</v>
      </c>
      <c r="E4" s="47" t="s">
        <v>121</v>
      </c>
      <c r="F4" s="47" t="s">
        <v>122</v>
      </c>
      <c r="G4" s="47" t="s">
        <v>123</v>
      </c>
      <c r="H4" s="47" t="s">
        <v>121</v>
      </c>
    </row>
    <row r="5" spans="1:17" ht="23.25" customHeight="1">
      <c r="B5" s="48"/>
      <c r="C5" s="48"/>
      <c r="D5" s="48"/>
      <c r="E5" s="48"/>
      <c r="F5" s="48"/>
      <c r="G5" s="48"/>
      <c r="H5" s="1"/>
    </row>
    <row r="6" spans="1:17" ht="23.25" customHeight="1">
      <c r="A6" s="48" t="s">
        <v>124</v>
      </c>
      <c r="B6" s="48"/>
      <c r="C6" s="48"/>
      <c r="D6" s="48"/>
      <c r="E6" s="48"/>
      <c r="F6" s="48"/>
      <c r="G6" s="48"/>
      <c r="H6" s="1"/>
    </row>
    <row r="7" spans="1:17" ht="23.25" customHeight="1">
      <c r="A7" s="48" t="s">
        <v>125</v>
      </c>
      <c r="B7" s="48"/>
      <c r="C7" s="48"/>
      <c r="D7" s="48"/>
      <c r="E7" s="48"/>
      <c r="F7" s="48"/>
      <c r="G7" s="48"/>
      <c r="H7" s="1"/>
    </row>
    <row r="8" spans="1:17" ht="23.25" customHeight="1">
      <c r="A8" s="48" t="s">
        <v>126</v>
      </c>
      <c r="B8" s="49"/>
      <c r="C8" s="49"/>
      <c r="D8" s="49"/>
      <c r="E8" s="49"/>
      <c r="F8" s="49"/>
      <c r="G8" s="49"/>
      <c r="H8" s="1"/>
    </row>
    <row r="9" spans="1:17" ht="23.25" customHeight="1">
      <c r="A9" s="48" t="s">
        <v>127</v>
      </c>
      <c r="B9" s="49"/>
      <c r="C9" s="49"/>
      <c r="D9" s="49"/>
      <c r="E9" s="49"/>
      <c r="F9" s="49"/>
      <c r="G9" s="49"/>
      <c r="H9" s="1"/>
    </row>
    <row r="10" spans="1:17" ht="23.25" customHeight="1">
      <c r="A10" s="48" t="s">
        <v>128</v>
      </c>
      <c r="B10" s="49"/>
      <c r="C10" s="49"/>
      <c r="D10" s="49"/>
      <c r="E10" s="49"/>
      <c r="F10" s="49"/>
      <c r="G10" s="49"/>
      <c r="H10" s="1"/>
    </row>
    <row r="11" spans="1:17" ht="18" customHeight="1">
      <c r="A11" s="127" t="s">
        <v>129</v>
      </c>
      <c r="B11" s="128"/>
      <c r="C11" s="128"/>
      <c r="D11" s="128"/>
      <c r="E11" s="128"/>
      <c r="F11" s="128"/>
      <c r="G11" s="128"/>
      <c r="H11" s="128"/>
    </row>
    <row r="13" spans="1:17" s="50" customFormat="1" ht="39" customHeight="1">
      <c r="A13" s="76" t="s">
        <v>62</v>
      </c>
      <c r="B13" s="77" t="s">
        <v>105</v>
      </c>
      <c r="C13" s="77" t="s">
        <v>106</v>
      </c>
      <c r="D13" s="77" t="s">
        <v>107</v>
      </c>
      <c r="E13" s="76" t="s">
        <v>130</v>
      </c>
      <c r="F13" s="77" t="s">
        <v>131</v>
      </c>
      <c r="G13" s="77" t="s">
        <v>132</v>
      </c>
      <c r="H13" s="77" t="s">
        <v>0</v>
      </c>
      <c r="I13" s="77" t="s">
        <v>133</v>
      </c>
      <c r="J13" s="77" t="s">
        <v>134</v>
      </c>
      <c r="K13" s="126" t="s">
        <v>135</v>
      </c>
      <c r="L13" s="77" t="s">
        <v>136</v>
      </c>
      <c r="M13" s="77"/>
      <c r="N13" s="77"/>
      <c r="O13" s="77" t="s">
        <v>137</v>
      </c>
      <c r="P13" s="77"/>
      <c r="Q13" s="77"/>
    </row>
    <row r="14" spans="1:17" ht="15" customHeight="1">
      <c r="A14" s="76"/>
      <c r="B14" s="77"/>
      <c r="C14" s="77"/>
      <c r="D14" s="77"/>
      <c r="E14" s="76"/>
      <c r="F14" s="77"/>
      <c r="G14" s="77"/>
      <c r="H14" s="77"/>
      <c r="I14" s="77"/>
      <c r="J14" s="77"/>
      <c r="K14" s="126"/>
      <c r="L14" s="51" t="s">
        <v>138</v>
      </c>
      <c r="M14" s="51" t="s">
        <v>139</v>
      </c>
      <c r="N14" s="51" t="s">
        <v>140</v>
      </c>
      <c r="O14" s="51" t="s">
        <v>138</v>
      </c>
      <c r="P14" s="51" t="s">
        <v>139</v>
      </c>
      <c r="Q14" s="51" t="s">
        <v>140</v>
      </c>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sheetData>
  <mergeCells count="21">
    <mergeCell ref="A1:H1"/>
    <mergeCell ref="A2:H2"/>
    <mergeCell ref="A3:A4"/>
    <mergeCell ref="B3:B4"/>
    <mergeCell ref="C3:C4"/>
    <mergeCell ref="D3:F3"/>
    <mergeCell ref="G3:H3"/>
    <mergeCell ref="A11:H11"/>
    <mergeCell ref="A13:A14"/>
    <mergeCell ref="B13:B14"/>
    <mergeCell ref="C13:C14"/>
    <mergeCell ref="D13:D14"/>
    <mergeCell ref="E13:E14"/>
    <mergeCell ref="F13:F14"/>
    <mergeCell ref="G13:G14"/>
    <mergeCell ref="H13:H14"/>
    <mergeCell ref="I13:I14"/>
    <mergeCell ref="J13:J14"/>
    <mergeCell ref="K13:K14"/>
    <mergeCell ref="L13:N13"/>
    <mergeCell ref="O13:Q13"/>
  </mergeCells>
  <pageMargins left="0.7" right="0.7" top="0.75" bottom="0.7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DCB</vt:lpstr>
      <vt:lpstr>Unbilled</vt:lpstr>
      <vt:lpstr>MNR</vt:lpstr>
      <vt:lpstr>DL Zero</vt:lpstr>
      <vt:lpstr>New Service</vt:lpstr>
      <vt:lpstr>CB Analysis</vt:lpstr>
      <vt:lpstr>ASD</vt:lpstr>
      <vt:lpstr>Securitization</vt:lpstr>
      <vt:lpstr>Residential Schools</vt:lpstr>
      <vt:lpstr>Govt SchoolsPU College Annx -1 </vt:lpstr>
      <vt:lpstr>GS Annexure-2</vt:lpstr>
      <vt:lpstr>ASD!Print_Area</vt:lpstr>
      <vt:lpstr>'DL Zero'!Print_Area</vt:lpstr>
      <vt:lpstr>MNR!Print_Area</vt:lpstr>
      <vt:lpstr>'New Service'!Print_Area</vt:lpstr>
      <vt:lpstr>'Residential Schools'!Print_Area</vt:lpstr>
      <vt:lpstr>Unbilled!Print_Area</vt:lpstr>
      <vt:lpstr>ASD!Print_Titles</vt:lpstr>
      <vt:lpstr>Securitization!Print_Titles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 Revenue-4</dc:creator>
  <cp:lastModifiedBy>Admin</cp:lastModifiedBy>
  <dcterms:created xsi:type="dcterms:W3CDTF">2025-09-23T09:33:09Z</dcterms:created>
  <dcterms:modified xsi:type="dcterms:W3CDTF">2025-09-24T10:46:33Z</dcterms:modified>
</cp:coreProperties>
</file>