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630" yWindow="570" windowWidth="27495" windowHeight="11700"/>
  </bookViews>
  <sheets>
    <sheet name="sheet1" sheetId="2" r:id="rId1"/>
    <sheet name="Sheet2" sheetId="3" r:id="rId2"/>
    <sheet name="Sheet3" sheetId="4" r:id="rId3"/>
    <sheet name="Sheet4" sheetId="5" r:id="rId4"/>
  </sheets>
  <definedNames>
    <definedName name="_xlnm._FilterDatabase" localSheetId="2" hidden="1">Sheet3!$A$2:$AA$53</definedName>
    <definedName name="_xlnm.Print_Area" localSheetId="2">Sheet3!$A$1:$V$56</definedName>
  </definedNames>
  <calcPr calcId="144525"/>
</workbook>
</file>

<file path=xl/calcChain.xml><?xml version="1.0" encoding="utf-8"?>
<calcChain xmlns="http://schemas.openxmlformats.org/spreadsheetml/2006/main">
  <c r="V54" i="4" l="1"/>
  <c r="V55" i="4" s="1"/>
  <c r="V36" i="4"/>
  <c r="V21" i="4"/>
  <c r="V14" i="4"/>
</calcChain>
</file>

<file path=xl/sharedStrings.xml><?xml version="1.0" encoding="utf-8"?>
<sst xmlns="http://schemas.openxmlformats.org/spreadsheetml/2006/main" count="2242" uniqueCount="397">
  <si>
    <t>Bangalore Electricity Supply Company Limited (BESCOM)</t>
  </si>
  <si>
    <t>ENERGY AUDIT FEEDER WISE REPORT -AVALAHALLI-SECTION</t>
  </si>
  <si>
    <t>Report for the Period from 01-Oct-2025 to 25-Oct-2025</t>
  </si>
  <si>
    <t xml:space="preserve">Generated By: </t>
  </si>
  <si>
    <t xml:space="preserve">THOWSIF </t>
  </si>
  <si>
    <t xml:space="preserve">Generated On: 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</si>
  <si>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</si>
  <si>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</si>
  <si>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</si>
  <si>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</si>
  <si>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</si>
  <si>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</si>
  <si>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</si>
  <si>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</si>
  <si>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</si>
  <si>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</si>
  <si>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</si>
  <si>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</si>
  <si>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</si>
  <si>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</si>
  <si>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</si>
  <si>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</si>
  <si>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</si>
  <si>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</si>
  <si>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</si>
  <si>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</si>
  <si>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U</t>
  </si>
  <si>
    <t>V</t>
  </si>
  <si>
    <t>W</t>
  </si>
  <si>
    <t>X</t>
  </si>
  <si>
    <t>Y</t>
  </si>
  <si>
    <t>Z</t>
  </si>
  <si>
    <t>AA</t>
  </si>
  <si>
    <t>AB</t>
  </si>
  <si>
    <t>AC</t>
  </si>
  <si>
    <t>AD</t>
  </si>
  <si>
    <t>AE</t>
  </si>
  <si>
    <t>AF</t>
  </si>
  <si>
    <t>AG</t>
  </si>
  <si>
    <t>AH</t>
  </si>
  <si>
    <t>AI</t>
  </si>
  <si>
    <t>AJ</t>
  </si>
  <si>
    <t>AK</t>
  </si>
  <si>
    <t>SLNO</t>
  </si>
  <si>
    <t>ZONE</t>
  </si>
  <si>
    <t>CIRCLE</t>
  </si>
  <si>
    <t>DIVISION</t>
  </si>
  <si>
    <t>SUB DIVISION</t>
  </si>
  <si>
    <t>STATION NAME</t>
  </si>
  <si>
    <t>FEEDER OWNER</t>
  </si>
  <si>
    <t>FEEDER INDEX</t>
  </si>
  <si>
    <t>FEEDER NAME</t>
  </si>
  <si>
    <t>FEEDER TYPE</t>
  </si>
  <si>
    <t>FEEDER CODE</t>
  </si>
  <si>
    <t>NO OF INS</t>
  </si>
  <si>
    <t>NO OF ACTIVE INS</t>
  </si>
  <si>
    <t>NO OF INACTIVE INS</t>
  </si>
  <si>
    <t>IP SET INSTALLATION</t>
  </si>
  <si>
    <t>IP_UNBILLED</t>
  </si>
  <si>
    <t>IR</t>
  </si>
  <si>
    <t>FR</t>
  </si>
  <si>
    <t>MC</t>
  </si>
  <si>
    <t>METERCHANGE UNITS</t>
  </si>
  <si>
    <t>CONSUMPTION T=(Q-P)*R+S</t>
  </si>
  <si>
    <t>IMPORTED ENERGY</t>
  </si>
  <si>
    <t>EXPORTED ENERGY</t>
  </si>
  <si>
    <t>SRTPV CONSUMPTION</t>
  </si>
  <si>
    <t>NET CONSUMPTION X=T+U-V+W</t>
  </si>
  <si>
    <t>METERED SALES</t>
  </si>
  <si>
    <t>UNMETERED SALES</t>
  </si>
  <si>
    <t>TOTAL SALES AA=Y+Z</t>
  </si>
  <si>
    <t>T AND D LOSS AB=(X-W/X)*100</t>
  </si>
  <si>
    <t>DEMAND</t>
  </si>
  <si>
    <t>COLLECTION</t>
  </si>
  <si>
    <t>BILLING EFFICIENCY AE=AA/X</t>
  </si>
  <si>
    <t>COLLECTION EFFICIENCY AF=AD/AC</t>
  </si>
  <si>
    <t>AT AND C LOSS AG=((1-AE*AF)*100</t>
  </si>
  <si>
    <t>REMARKS</t>
  </si>
  <si>
    <t>STATUS</t>
  </si>
  <si>
    <t>ENRTYTIME</t>
  </si>
  <si>
    <t>loc_code</t>
  </si>
  <si>
    <t>BRAZ</t>
  </si>
  <si>
    <t>BANGALORE RURAL</t>
  </si>
  <si>
    <t>HOSAKOTE</t>
  </si>
  <si>
    <t>AVALAHALLI</t>
  </si>
  <si>
    <t>PURUVANKARA_66</t>
  </si>
  <si>
    <t xml:space="preserve">Doddagubi </t>
  </si>
  <si>
    <t>RURAL MIXED</t>
  </si>
  <si>
    <t>3210204902010104</t>
  </si>
  <si>
    <t>2025-10-25 18:00:11</t>
  </si>
  <si>
    <t>NELAMANGALA</t>
  </si>
  <si>
    <t>DODDABALAPURA (R)</t>
  </si>
  <si>
    <t>GUNDAMGERE_66</t>
  </si>
  <si>
    <t>F07-AROODI</t>
  </si>
  <si>
    <t>AGRI</t>
  </si>
  <si>
    <t>1210101905010103</t>
  </si>
  <si>
    <t>DUE TO POLE DAMAGE CLUBBED WITHGF-8</t>
  </si>
  <si>
    <t>CTAZ</t>
  </si>
  <si>
    <t>TUMKUR</t>
  </si>
  <si>
    <t>TIPTUR</t>
  </si>
  <si>
    <t>BANDIHALLI_110</t>
  </si>
  <si>
    <t>F09-RAMENAHALLI NJY</t>
  </si>
  <si>
    <t>NJY</t>
  </si>
  <si>
    <t>1320201905020304</t>
  </si>
  <si>
    <t>T_BEGUR_66</t>
  </si>
  <si>
    <t>F09-BARDI</t>
  </si>
  <si>
    <t>1210104904020304</t>
  </si>
  <si>
    <t>ok</t>
  </si>
  <si>
    <t>HOSAKOTE_66</t>
  </si>
  <si>
    <t>F16-BUDIGERE</t>
  </si>
  <si>
    <t>MIXED LOAD</t>
  </si>
  <si>
    <t>1210201906010703</t>
  </si>
  <si>
    <t>SD INTERNAL CHANGE OVER</t>
  </si>
  <si>
    <t>DEVANAHALLI</t>
  </si>
  <si>
    <t>BOODIGERE_66</t>
  </si>
  <si>
    <t>F07-BUDIGERE</t>
  </si>
  <si>
    <t>1210202905020303</t>
  </si>
  <si>
    <t>NANDAGUDI</t>
  </si>
  <si>
    <t>HOSKOTE_220</t>
  </si>
  <si>
    <t>F03-INDUSTRIAL</t>
  </si>
  <si>
    <t>URBAN MIXED</t>
  </si>
  <si>
    <t>1210203902010103</t>
  </si>
  <si>
    <t xml:space="preserve">CHANGE OVER </t>
  </si>
  <si>
    <t>F05-BAIYAPPANAHALLI</t>
  </si>
  <si>
    <t>1210201906010104</t>
  </si>
  <si>
    <t>PILAGUMPA_66</t>
  </si>
  <si>
    <t>F08 KORATI</t>
  </si>
  <si>
    <t>1210201904010301</t>
  </si>
  <si>
    <t>VOLVO_66</t>
  </si>
  <si>
    <t>F01-TAVAREKERE</t>
  </si>
  <si>
    <t>1210201905020301</t>
  </si>
  <si>
    <t>F07-VOLVO</t>
  </si>
  <si>
    <t>INDUSTRIAL</t>
  </si>
  <si>
    <t>1210201905010102</t>
  </si>
  <si>
    <t>SD INTERNAL IMPORT</t>
  </si>
  <si>
    <t>F11-HARDWARE-PARK</t>
  </si>
  <si>
    <t>1210202905020306</t>
  </si>
  <si>
    <t>SHARING WITH VIDYANAGAR SDO &amp; SD INTERNAL CHANGE OVER</t>
  </si>
  <si>
    <t>BMAZ NORTH</t>
  </si>
  <si>
    <t>BANGALORE EAST</t>
  </si>
  <si>
    <t>SHIVAJINAGAR</t>
  </si>
  <si>
    <t>E5 COOKE TOWN</t>
  </si>
  <si>
    <t>BANASWADI_66</t>
  </si>
  <si>
    <t>F15-DODDAGUBBI</t>
  </si>
  <si>
    <t>1130304901030301</t>
  </si>
  <si>
    <t>F00-BILISHIVALE</t>
  </si>
  <si>
    <t>1130304901030501</t>
  </si>
  <si>
    <t>KOLAR</t>
  </si>
  <si>
    <t>KGF</t>
  </si>
  <si>
    <t>MALUR</t>
  </si>
  <si>
    <t>LAKKUR_66</t>
  </si>
  <si>
    <t>F06-HOSAKOTE</t>
  </si>
  <si>
    <t>1230204901010104</t>
  </si>
  <si>
    <t>KADUGODI_66</t>
  </si>
  <si>
    <t>F03-TITANIUM TREE PARK</t>
  </si>
  <si>
    <t>DOMESTIC</t>
  </si>
  <si>
    <t>1130202905010102</t>
  </si>
  <si>
    <t>F04-DEVANAGUNDI</t>
  </si>
  <si>
    <t>1130202905020102</t>
  </si>
  <si>
    <t>SD INTERNAL EXPORT</t>
  </si>
  <si>
    <t>INDIRANAGAR</t>
  </si>
  <si>
    <t>E6 INDRANAGAR</t>
  </si>
  <si>
    <t>F07-FMOTHER-DAIRY</t>
  </si>
  <si>
    <t>1130202905020301</t>
  </si>
  <si>
    <t>SHARING WIITH BAMZ&amp; SD INTERNAL CAHNE OVER</t>
  </si>
  <si>
    <t>F01-NISARGA LAYOUT</t>
  </si>
  <si>
    <t>1210201906010101</t>
  </si>
  <si>
    <t>DEVANGUNDI_66</t>
  </si>
  <si>
    <t>F02-SHIVANAPURA</t>
  </si>
  <si>
    <t>1210201903010102</t>
  </si>
  <si>
    <t>F03-YELACHAHALLI</t>
  </si>
  <si>
    <t>1210201905020303</t>
  </si>
  <si>
    <t>F04-MYLAPURA</t>
  </si>
  <si>
    <t>1210201905020304</t>
  </si>
  <si>
    <t>F06-BPL</t>
  </si>
  <si>
    <t>1210201906010105</t>
  </si>
  <si>
    <t>JADIGENAHALLI_66</t>
  </si>
  <si>
    <t>F01-OROHALLI</t>
  </si>
  <si>
    <t>1210201902010101</t>
  </si>
  <si>
    <t>F10-IMPACT-GLASS-FACTORY</t>
  </si>
  <si>
    <t>1210201906020301</t>
  </si>
  <si>
    <t>SD INTERNAL CHANGE OVER &amp; SHARING WITH HKT SDO</t>
  </si>
  <si>
    <t>F10-K-I-A-D-B</t>
  </si>
  <si>
    <t>1210201904010106</t>
  </si>
  <si>
    <t>F10-KANEKALLU</t>
  </si>
  <si>
    <t>1210201902020303</t>
  </si>
  <si>
    <t>KONADASPURA_66</t>
  </si>
  <si>
    <t>F11-BHIDARAHALLI</t>
  </si>
  <si>
    <t>1210201901010302</t>
  </si>
  <si>
    <t>F9&amp;F11 Change over</t>
  </si>
  <si>
    <t>F11-HARALUR</t>
  </si>
  <si>
    <t>1210201902020304</t>
  </si>
  <si>
    <t>F11-V-R-K-P</t>
  </si>
  <si>
    <t>1210201906020302</t>
  </si>
  <si>
    <t>F13-MANDUR</t>
  </si>
  <si>
    <t>1210201906010701</t>
  </si>
  <si>
    <t>F14-PILLAGUMPA</t>
  </si>
  <si>
    <t>1210201904020306</t>
  </si>
  <si>
    <t>F15-HOSKOTE-OLD-TOWN</t>
  </si>
  <si>
    <t>1210201906020503</t>
  </si>
  <si>
    <t>F02-ATTIVATTA</t>
  </si>
  <si>
    <t>1210201904010102</t>
  </si>
  <si>
    <t>F02-JADIGENAHALLI</t>
  </si>
  <si>
    <t>1210201902010102</t>
  </si>
  <si>
    <t>F02-KANNURAHALLI</t>
  </si>
  <si>
    <t>1210201906010102</t>
  </si>
  <si>
    <t>F21-LAKONDANAHALLI-NJY</t>
  </si>
  <si>
    <t>1210201906030903</t>
  </si>
  <si>
    <t>F22-OLD-MADRAS-ROAD</t>
  </si>
  <si>
    <t>1210201906031101</t>
  </si>
  <si>
    <t>F23-ATTUR</t>
  </si>
  <si>
    <t>1210201906031102</t>
  </si>
  <si>
    <t>F04-INDUSTRIAL-AREA</t>
  </si>
  <si>
    <t>1210201904010104</t>
  </si>
  <si>
    <t>SD INERNAL IMPORT</t>
  </si>
  <si>
    <t>F04- V TRUST</t>
  </si>
  <si>
    <t>1210201902010104</t>
  </si>
  <si>
    <t>SD INTERNAL  EXPORT</t>
  </si>
  <si>
    <t>F05-HONACHANAHALLI</t>
  </si>
  <si>
    <t>1210201902010105</t>
  </si>
  <si>
    <t>F06-MILK-DIARY</t>
  </si>
  <si>
    <t>1210201904020301</t>
  </si>
  <si>
    <t>F07-CIPLA</t>
  </si>
  <si>
    <t>1210201906020101</t>
  </si>
  <si>
    <t>F07-DODDAHULLURU</t>
  </si>
  <si>
    <t>1210201904020302</t>
  </si>
  <si>
    <t>F08-MALUR ROAD</t>
  </si>
  <si>
    <t>1210201906020102</t>
  </si>
  <si>
    <t>F09-SAFAL-MARKET</t>
  </si>
  <si>
    <t>1210201901010301</t>
  </si>
  <si>
    <t>F9&amp;F13 Change over</t>
  </si>
  <si>
    <t>F09- IOCL</t>
  </si>
  <si>
    <t>1210201902020302</t>
  </si>
  <si>
    <t>F01-KURUBARAHALLI</t>
  </si>
  <si>
    <t>1210201904010101</t>
  </si>
  <si>
    <t>F14-SCHNIDER</t>
  </si>
  <si>
    <t>COMMERCIAL</t>
  </si>
  <si>
    <t>1210201901010101</t>
  </si>
  <si>
    <t>F13-STRELING</t>
  </si>
  <si>
    <t>1210201901010303</t>
  </si>
  <si>
    <t>F13&amp;F13 Change over</t>
  </si>
  <si>
    <t>F03-MAKANAHALLI</t>
  </si>
  <si>
    <t>1210201902010103</t>
  </si>
  <si>
    <t>SD IINTERNAL IMPORT</t>
  </si>
  <si>
    <t>F12-ALLAPANAHALLY</t>
  </si>
  <si>
    <t>1210201906020502</t>
  </si>
  <si>
    <t>F01-BHATTARAHALLI</t>
  </si>
  <si>
    <t>1210201901010102</t>
  </si>
  <si>
    <t>EXPORT TO BAMZ</t>
  </si>
  <si>
    <t>F02-MEDAHALLI</t>
  </si>
  <si>
    <t>1210201901010109</t>
  </si>
  <si>
    <t>F2&amp;F8 Change over &amp; Sharing with E11 SDO</t>
  </si>
  <si>
    <t>F04-BRIGADE EXOTIKA</t>
  </si>
  <si>
    <t>1210201901010103</t>
  </si>
  <si>
    <t>F7 &amp; F4 Change over</t>
  </si>
  <si>
    <t>F07-CHEEMASANDRA</t>
  </si>
  <si>
    <t>1210201901010106</t>
  </si>
  <si>
    <t>F7&amp;F7&amp;F15 Change over</t>
  </si>
  <si>
    <t>F10-BGRT</t>
  </si>
  <si>
    <t>1210201901010107</t>
  </si>
  <si>
    <t>F14&amp;F10 Change over</t>
  </si>
  <si>
    <t>F08-ABC</t>
  </si>
  <si>
    <t>1210201901020301</t>
  </si>
  <si>
    <t>F2&amp;F8 Change over</t>
  </si>
  <si>
    <t>F06-BISANAHALLI</t>
  </si>
  <si>
    <t>1210201902010107</t>
  </si>
  <si>
    <t>F08-BELAMANGALA</t>
  </si>
  <si>
    <t>1210201902010109</t>
  </si>
  <si>
    <t>F01-K.AGRAHARA</t>
  </si>
  <si>
    <t>1210201903010101</t>
  </si>
  <si>
    <t>F17-AGRI LAKDANAHALLI</t>
  </si>
  <si>
    <t>1210201906010106</t>
  </si>
  <si>
    <t>F19-SHRI VISION TOWERS</t>
  </si>
  <si>
    <t>1210201906010110</t>
  </si>
  <si>
    <t>F18-AYYAPPA-TEMPLE</t>
  </si>
  <si>
    <t>1210201906030901</t>
  </si>
  <si>
    <t>F12-STN AUX</t>
  </si>
  <si>
    <t>NO TYPE</t>
  </si>
  <si>
    <t>1210201901010108</t>
  </si>
  <si>
    <t>EXPORT TO KPTCL MUSS</t>
  </si>
  <si>
    <t>F09-BRIGADE BUENA VISTA</t>
  </si>
  <si>
    <t>1210201906010108</t>
  </si>
  <si>
    <t>F05-INDUSTRIAL</t>
  </si>
  <si>
    <t>1210201905020305</t>
  </si>
  <si>
    <t>F06-NARAYANAKERE</t>
  </si>
  <si>
    <t>1210201903010301</t>
  </si>
  <si>
    <t>F02-MUGABALA</t>
  </si>
  <si>
    <t>1210201905020302</t>
  </si>
  <si>
    <t>AWHO</t>
  </si>
  <si>
    <t>F04-ARMY</t>
  </si>
  <si>
    <t>1310203907010102</t>
  </si>
  <si>
    <t>F1,F3,F5&amp;F8 Change over</t>
  </si>
  <si>
    <t>F05-ARMY</t>
  </si>
  <si>
    <t>1310203907010101</t>
  </si>
  <si>
    <t>IDLE</t>
  </si>
  <si>
    <t>1210201901010308</t>
  </si>
  <si>
    <t>F01-ARMY</t>
  </si>
  <si>
    <t>1310203907010103</t>
  </si>
  <si>
    <t>F03-ARMY F&amp;G BLOCK</t>
  </si>
  <si>
    <t>1310203907010104</t>
  </si>
  <si>
    <t>F05-AVALAHALLI</t>
  </si>
  <si>
    <t>1210201901010104</t>
  </si>
  <si>
    <t>F7&amp; F5 Change over</t>
  </si>
  <si>
    <t>F06-KANNAMANGALA</t>
  </si>
  <si>
    <t>1210201901010105</t>
  </si>
  <si>
    <t>F14&amp;F6 Change over</t>
  </si>
  <si>
    <t>F03-BRIGADE GOLDEN TRAINGALE</t>
  </si>
  <si>
    <t>1210201901010110</t>
  </si>
  <si>
    <t>F5&amp;F3 Change over</t>
  </si>
  <si>
    <t>F08-T  S HALLI</t>
  </si>
  <si>
    <t>1210201903010103</t>
  </si>
  <si>
    <t>E8 BANASWADI</t>
  </si>
  <si>
    <t>GEDDALAHALLI</t>
  </si>
  <si>
    <t>F10-HOSAKOTE</t>
  </si>
  <si>
    <t>1130305903010203</t>
  </si>
  <si>
    <t>SD INTERNAL CHANGE OVER &amp; EXPORT TO E9 SDO</t>
  </si>
  <si>
    <t>F26- BHAKTHARAHALLI NJY</t>
  </si>
  <si>
    <t>1210201906020305</t>
  </si>
  <si>
    <t>F15-CIPLA</t>
  </si>
  <si>
    <t>1210201901020303</t>
  </si>
  <si>
    <t>F7&amp;F15 Change over</t>
  </si>
  <si>
    <t>NANDAGUDI_66</t>
  </si>
  <si>
    <t>F10 -CHEEMASANDRA</t>
  </si>
  <si>
    <t>1210203903010106</t>
  </si>
  <si>
    <t>F09-BDA CHANDRAGIRI</t>
  </si>
  <si>
    <t>1310203907010107</t>
  </si>
  <si>
    <t>F02-KORALURU</t>
  </si>
  <si>
    <t>1310203907010105</t>
  </si>
  <si>
    <t>F08-BDA VINDYAGIRI</t>
  </si>
  <si>
    <t>1310203907010106</t>
  </si>
  <si>
    <t xml:space="preserve">F10-ASSETZ MARQ </t>
  </si>
  <si>
    <t>1310203907010108</t>
  </si>
  <si>
    <t>F12-SADARAMANGALA</t>
  </si>
  <si>
    <t>1310203907010110</t>
  </si>
  <si>
    <t>F11-GANESHA TEMPLE</t>
  </si>
  <si>
    <t>1310203907010109</t>
  </si>
  <si>
    <t>F13-SEEGEHALLI</t>
  </si>
  <si>
    <t>1310203907010111</t>
  </si>
  <si>
    <t>F13,F13&amp;F7 Change over</t>
  </si>
  <si>
    <t>E9 NAGAWARA</t>
  </si>
  <si>
    <t>F13-PRESTIGE AUGUSTA</t>
  </si>
  <si>
    <t>1130305903010210</t>
  </si>
  <si>
    <t>F15-SUMADHURA INFRACON</t>
  </si>
  <si>
    <t>1310203907010112</t>
  </si>
  <si>
    <t>F14-SAI GARDEN</t>
  </si>
  <si>
    <t>1310203907010113</t>
  </si>
  <si>
    <t>F6&amp;F14,F13 Change over</t>
  </si>
  <si>
    <t>F15-DRDO</t>
  </si>
  <si>
    <t>1210202905020404</t>
  </si>
  <si>
    <t>F15-COULDRAS COATING</t>
  </si>
  <si>
    <t>1210201904020309</t>
  </si>
  <si>
    <t>SORAHUNASE_66</t>
  </si>
  <si>
    <t>F10-BELLIKERE MUTHSANDRA</t>
  </si>
  <si>
    <t>1420401909020102</t>
  </si>
  <si>
    <t>F11-MUTHSANDRA</t>
  </si>
  <si>
    <t>1420401909020103</t>
  </si>
  <si>
    <t>F12-BODANA HOSAHALLI</t>
  </si>
  <si>
    <t>1420401909020104</t>
  </si>
  <si>
    <t>MANUND_66</t>
  </si>
  <si>
    <t>F01-MANDUR</t>
  </si>
  <si>
    <t>1210204903020101</t>
  </si>
  <si>
    <t>F&amp;F4  Change over</t>
  </si>
  <si>
    <t>F02-BENDIGANAHALLI</t>
  </si>
  <si>
    <t>1210204903020102</t>
  </si>
  <si>
    <t>F3,F15&amp;F2 Change over</t>
  </si>
  <si>
    <t>F03-KATTAGOLLAHALLI</t>
  </si>
  <si>
    <t>1210204903020104</t>
  </si>
  <si>
    <t>F3&amp;F2 Change over</t>
  </si>
  <si>
    <t>F04-BOMMENAHALLI</t>
  </si>
  <si>
    <t>1210204903020103</t>
  </si>
  <si>
    <t>F1,F9&amp;F4 Change over</t>
  </si>
  <si>
    <t>F06-GUNDURU</t>
  </si>
  <si>
    <t>1210204903020105</t>
  </si>
  <si>
    <t>F6&amp;F9 Change over</t>
  </si>
  <si>
    <t>F09-BYAPPANAHALLI</t>
  </si>
  <si>
    <t>1210204903010101</t>
  </si>
  <si>
    <t>F9,F6&amp;F11 Change over</t>
  </si>
  <si>
    <t>F11-KADAAGARAHARA</t>
  </si>
  <si>
    <t>1210204903010102</t>
  </si>
  <si>
    <t>F20,F13&amp;F11 Change over</t>
  </si>
  <si>
    <t>F14-DODDAGUBBI</t>
  </si>
  <si>
    <t>1130304902020103</t>
  </si>
  <si>
    <t>MADHUGIRI</t>
  </si>
  <si>
    <t>SIRA RURAL</t>
  </si>
  <si>
    <t>DODDAAGRAHARA_66</t>
  </si>
  <si>
    <t>F07-HANDIMULKU</t>
  </si>
  <si>
    <t>1320303907020103</t>
  </si>
  <si>
    <t>ENERGY AUDIT FEEDER WISE REPORT  FOR THE MONTH OCT-2025</t>
  </si>
  <si>
    <t>Section Name</t>
  </si>
  <si>
    <t>Manduru</t>
  </si>
  <si>
    <t>Sai Garden</t>
  </si>
  <si>
    <t>Doddagubbi</t>
  </si>
  <si>
    <t>Avalahalli</t>
  </si>
  <si>
    <t>Avarage T &amp; D loss</t>
  </si>
  <si>
    <t>Section Wise T &amp; D loss for the month of Oct-2025</t>
  </si>
  <si>
    <t>Sub Division Wise T &amp; D Loss</t>
  </si>
  <si>
    <t>Sub Division Wise Target T &amp; D Loss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</si>
</sst>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rgb="FF000000"/>
      <name val="Calibri"/>
      <family val="2"/>
    </font>
    <font>
      <b/>
      <sz val="14"/>
      <color rgb="FF000000"/>
      <name val="Calibri"/>
      <family val="2"/>
    </font>
    <font>
      <b/>
      <sz val="10"/>
      <color rgb="FF000000"/>
      <name val="Calibri"/>
      <family val="2"/>
    </font>
    <font>
      <b/>
      <sz val="11"/>
      <color rgb="FF000000"/>
      <name val="Calibri"/>
      <family val="2"/>
    </font>
    <font>
      <b/>
      <sz val="18"/>
      <color rgb="FF000000"/>
      <name val="Calibri"/>
      <family val="2"/>
    </font>
    <font>
      <b/>
      <sz val="2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5D8AA8"/>
      </patternFill>
    </fill>
    <fill>
      <patternFill patternType="solid">
        <fgColor rgb="FFB2BEB5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 applyBorder="0"/>
  </cellStyleXfs>
  <cellXfs count="28">
    <xf numFmtId="0" fontId="0" fillId="0" borderId="0" xfId="0" applyNumberFormat="1" applyFill="1" applyAlignment="1" applyProtection="1"/>
    <xf numFmtId="0" fontId="0" fillId="0" borderId="0" xfId="0" applyNumberFormat="1" applyFill="1" applyAlignment="1" applyProtection="1">
      <alignment horizontal="center"/>
    </xf>
    <xf numFmtId="0" fontId="0" fillId="3" borderId="0" xfId="0" applyNumberFormat="1" applyFill="1" applyAlignment="1" applyProtection="1"/>
    <xf numFmtId="0" fontId="0" fillId="0" borderId="2" xfId="0" applyNumberFormat="1" applyFill="1" applyBorder="1" applyAlignment="1" applyProtection="1">
      <alignment horizontal="center" vertical="center" wrapTex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Alignment="1" applyProtection="1"/>
    <xf numFmtId="2" fontId="1" fillId="0" borderId="2" xfId="0" applyNumberFormat="1" applyFont="1" applyFill="1" applyBorder="1" applyAlignment="1" applyProtection="1">
      <alignment horizontal="center" vertical="center" wrapText="1"/>
    </xf>
    <xf numFmtId="0" fontId="1" fillId="2" borderId="0" xfId="0" applyNumberFormat="1" applyFont="1" applyFill="1" applyAlignment="1" applyProtection="1">
      <alignment horizontal="center"/>
    </xf>
    <xf numFmtId="0" fontId="2" fillId="0" borderId="0" xfId="0" applyNumberFormat="1" applyFont="1" applyFill="1" applyAlignment="1" applyProtection="1">
      <alignment horizontal="center"/>
    </xf>
    <xf numFmtId="0" fontId="2" fillId="0" borderId="0" xfId="0" applyNumberFormat="1" applyFont="1" applyFill="1" applyAlignment="1" applyProtection="1">
      <alignment horizontal="left"/>
    </xf>
    <xf numFmtId="0" fontId="3" fillId="2" borderId="1" xfId="0" applyNumberFormat="1" applyFont="1" applyFill="1" applyBorder="1" applyAlignment="1" applyProtection="1">
      <alignment horizontal="center"/>
    </xf>
    <xf numFmtId="0" fontId="3" fillId="2" borderId="0" xfId="0" applyNumberFormat="1" applyFont="1" applyFill="1" applyAlignment="1" applyProtection="1">
      <alignment horizontal="center"/>
    </xf>
    <xf numFmtId="0" fontId="1" fillId="2" borderId="0" xfId="0" applyNumberFormat="1" applyFont="1" applyFill="1" applyAlignment="1" applyProtection="1">
      <alignment horizontal="left"/>
    </xf>
    <xf numFmtId="0" fontId="5" fillId="0" borderId="3" xfId="0" applyNumberFormat="1" applyFont="1" applyFill="1" applyBorder="1" applyAlignment="1" applyProtection="1">
      <alignment horizontal="right" vertical="center"/>
    </xf>
    <xf numFmtId="0" fontId="5" fillId="0" borderId="4" xfId="0" applyNumberFormat="1" applyFont="1" applyFill="1" applyBorder="1" applyAlignment="1" applyProtection="1">
      <alignment horizontal="right" vertical="center"/>
    </xf>
    <xf numFmtId="0" fontId="5" fillId="0" borderId="5" xfId="0" applyNumberFormat="1" applyFont="1" applyFill="1" applyBorder="1" applyAlignment="1" applyProtection="1">
      <alignment horizontal="right" vertical="center"/>
    </xf>
    <xf numFmtId="0" fontId="4" fillId="0" borderId="2" xfId="0" applyNumberFormat="1" applyFont="1" applyFill="1" applyBorder="1" applyAlignment="1" applyProtection="1">
      <alignment horizontal="left" vertical="center"/>
    </xf>
    <xf numFmtId="0" fontId="1" fillId="0" borderId="3" xfId="0" applyNumberFormat="1" applyFont="1" applyFill="1" applyBorder="1" applyAlignment="1" applyProtection="1">
      <alignment horizontal="right" vertical="center" wrapText="1"/>
    </xf>
    <xf numFmtId="0" fontId="1" fillId="0" borderId="4" xfId="0" applyNumberFormat="1" applyFont="1" applyFill="1" applyBorder="1" applyAlignment="1" applyProtection="1">
      <alignment horizontal="right" vertical="center" wrapText="1"/>
    </xf>
    <xf numFmtId="0" fontId="1" fillId="0" borderId="5" xfId="0" applyNumberFormat="1" applyFont="1" applyFill="1" applyBorder="1" applyAlignment="1" applyProtection="1">
      <alignment horizontal="right" vertical="center" wrapText="1"/>
    </xf>
    <xf numFmtId="0" fontId="4" fillId="0" borderId="3" xfId="0" applyNumberFormat="1" applyFont="1" applyFill="1" applyBorder="1" applyAlignment="1" applyProtection="1">
      <alignment horizontal="right" vertical="center" wrapText="1"/>
    </xf>
    <xf numFmtId="0" fontId="4" fillId="0" borderId="4" xfId="0" applyNumberFormat="1" applyFont="1" applyFill="1" applyBorder="1" applyAlignment="1" applyProtection="1">
      <alignment horizontal="right" vertical="center" wrapText="1"/>
    </xf>
    <xf numFmtId="0" fontId="4" fillId="0" borderId="5" xfId="0" applyNumberFormat="1" applyFont="1" applyFill="1" applyBorder="1" applyAlignment="1" applyProtection="1">
      <alignment horizontal="right" vertical="center" wrapText="1"/>
    </xf>
    <xf numFmtId="0" fontId="5" fillId="0" borderId="3" xfId="0" applyNumberFormat="1" applyFont="1" applyFill="1" applyBorder="1" applyAlignment="1" applyProtection="1">
      <alignment horizontal="right" vertical="center" wrapText="1"/>
    </xf>
    <xf numFmtId="0" fontId="5" fillId="0" borderId="4" xfId="0" applyNumberFormat="1" applyFont="1" applyFill="1" applyBorder="1" applyAlignment="1" applyProtection="1">
      <alignment horizontal="right" vertical="center" wrapText="1"/>
    </xf>
    <xf numFmtId="0" fontId="5" fillId="0" borderId="5" xfId="0" applyNumberFormat="1" applyFont="1" applyFill="1" applyBorder="1" applyAlignment="1" applyProtection="1">
      <alignment horizontal="right" vertical="center" wrapText="1"/>
    </xf>
    <xf numFmtId="22" fontId="2" fillId="0" borderId="0" xfId="0" applyNumberFormat="1" applyFont="1" applyFill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id="1" name="Table1" displayName="Table1" ref="A8:AL115" totalsRowShown="0">
  <autoFilter ref="A8:AL115">
    <filterColumn colId="8">
      <filters>
        <filter val="F02-BENDIGANAHALLI"/>
        <filter val="F11-HARDWARE-PARK"/>
        <filter val="F15-DRDO"/>
      </filters>
    </filterColumn>
  </autoFilter>
  <tableColumns count="38">
    <tableColumn id="1" name="SLNO"/>
    <tableColumn id="2" name="ZONE"/>
    <tableColumn id="3" name="CIRCLE"/>
    <tableColumn id="4" name="DIVISION"/>
    <tableColumn id="5" name="SUB DIVISION"/>
    <tableColumn id="6" name="STATION NAME"/>
    <tableColumn id="7" name="FEEDER OWNER"/>
    <tableColumn id="8" name="FEEDER INDEX"/>
    <tableColumn id="9" name="FEEDER NAME"/>
    <tableColumn id="10" name="FEEDER TYPE"/>
    <tableColumn id="11" name="FEEDER CODE"/>
    <tableColumn id="12" name="NO OF INS"/>
    <tableColumn id="13" name="NO OF ACTIVE INS"/>
    <tableColumn id="14" name="NO OF INACTIVE INS"/>
    <tableColumn id="15" name="IP SET INSTALLATION"/>
    <tableColumn id="16" name="IP_UNBILLED"/>
    <tableColumn id="17" name="IR"/>
    <tableColumn id="18" name="FR"/>
    <tableColumn id="19" name="MC"/>
    <tableColumn id="20" name="METERCHANGE UNITS"/>
    <tableColumn id="21" name="CONSUMPTION T=(Q-P)*R+S"/>
    <tableColumn id="22" name="IMPORTED ENERGY"/>
    <tableColumn id="23" name="EXPORTED ENERGY"/>
    <tableColumn id="24" name="SRTPV CONSUMPTION"/>
    <tableColumn id="25" name="NET CONSUMPTION X=T+U-V+W"/>
    <tableColumn id="26" name="METERED SALES"/>
    <tableColumn id="27" name="UNMETERED SALES"/>
    <tableColumn id="28" name="TOTAL SALES AA=Y+Z"/>
    <tableColumn id="29" name="T AND D LOSS AB=(X-W/X)*100"/>
    <tableColumn id="30" name="DEMAND"/>
    <tableColumn id="31" name="COLLECTION"/>
    <tableColumn id="32" name="BILLING EFFICIENCY AE=AA/X"/>
    <tableColumn id="33" name="COLLECTION EFFICIENCY AF=AD/AC"/>
    <tableColumn id="34" name="AT AND C LOSS AG=((1-AE*AF)*100"/>
    <tableColumn id="35" name="REMARKS"/>
    <tableColumn id="36" name="STATUS"/>
    <tableColumn id="37" name="ENRTYTIME"/>
    <tableColumn id="38" name="loc_code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able13" displayName="Table13" ref="A2:Z109" totalsRowShown="0">
  <autoFilter ref="A2:Z109"/>
  <tableColumns count="26">
    <tableColumn id="1" name="SLNO"/>
    <tableColumn id="5" name="SUB DIVISION"/>
    <tableColumn id="6" name="STATION NAME"/>
    <tableColumn id="7" name="FEEDER OWNER"/>
    <tableColumn id="8" name="FEEDER INDEX"/>
    <tableColumn id="9" name="FEEDER NAME"/>
    <tableColumn id="10" name="FEEDER TYPE"/>
    <tableColumn id="11" name="FEEDER CODE"/>
    <tableColumn id="12" name="NO OF INS"/>
    <tableColumn id="13" name="NO OF ACTIVE INS"/>
    <tableColumn id="14" name="NO OF INACTIVE INS"/>
    <tableColumn id="15" name="IP SET INSTALLATION"/>
    <tableColumn id="16" name="IP_UNBILLED"/>
    <tableColumn id="17" name="IR"/>
    <tableColumn id="18" name="FR"/>
    <tableColumn id="19" name="MC"/>
    <tableColumn id="20" name="METERCHANGE UNITS"/>
    <tableColumn id="21" name="CONSUMPTION T=(Q-P)*R+S"/>
    <tableColumn id="22" name="IMPORTED ENERGY"/>
    <tableColumn id="23" name="EXPORTED ENERGY"/>
    <tableColumn id="24" name="SRTPV CONSUMPTION"/>
    <tableColumn id="25" name="NET CONSUMPTION X=T+U-V+W"/>
    <tableColumn id="26" name="METERED SALES"/>
    <tableColumn id="27" name="UNMETERED SALES"/>
    <tableColumn id="28" name="TOTAL SALES AA=Y+Z"/>
    <tableColumn id="29" name="T AND D LOSS AB=(X-W/X)*10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15"/>
  <sheetViews>
    <sheetView tabSelected="1" workbookViewId="0">
      <selection activeCell="E127" sqref="E127"/>
    </sheetView>
  </sheetViews>
  <sheetFormatPr defaultRowHeight="15" x14ac:dyDescent="0.25"/>
  <cols>
    <col min="1" max="1" width="9.140625" customWidth="1"/>
    <col min="2" max="3" width="20.7109375" customWidth="1"/>
    <col min="4" max="4" width="15.28515625" customWidth="1"/>
    <col min="5" max="5" width="20.42578125" customWidth="1"/>
    <col min="6" max="6" width="17.85546875" customWidth="1"/>
    <col min="7" max="7" width="20.42578125" customWidth="1"/>
    <col min="8" max="8" width="16.7109375" customWidth="1"/>
    <col min="9" max="9" width="26.85546875" customWidth="1"/>
    <col min="10" max="10" width="15.5703125" customWidth="1"/>
    <col min="11" max="11" width="18.85546875" customWidth="1"/>
    <col min="12" max="12" width="13.42578125" customWidth="1"/>
    <col min="13" max="13" width="20" customWidth="1"/>
    <col min="14" max="14" width="21.85546875" customWidth="1"/>
    <col min="15" max="15" width="22.42578125" customWidth="1"/>
    <col min="16" max="16" width="15.7109375" customWidth="1"/>
    <col min="17" max="18" width="12" customWidth="1"/>
    <col min="19" max="19" width="7.42578125" customWidth="1"/>
    <col min="20" max="20" width="23.5703125" customWidth="1"/>
    <col min="21" max="21" width="29" customWidth="1"/>
    <col min="22" max="22" width="21.140625" customWidth="1"/>
    <col min="23" max="23" width="21" customWidth="1"/>
    <col min="24" max="24" width="23.7109375" customWidth="1"/>
    <col min="25" max="25" width="32.5703125" customWidth="1"/>
    <col min="26" max="26" width="18.42578125" customWidth="1"/>
    <col min="27" max="27" width="21.140625" customWidth="1"/>
    <col min="28" max="28" width="22.5703125" customWidth="1"/>
    <col min="29" max="29" width="31.140625" customWidth="1"/>
    <col min="30" max="30" width="15.140625" customWidth="1"/>
    <col min="31" max="31" width="15.28515625" customWidth="1"/>
    <col min="32" max="32" width="29.42578125" customWidth="1"/>
    <col min="33" max="34" width="34.7109375" customWidth="1"/>
    <col min="35" max="35" width="57.5703125" customWidth="1"/>
    <col min="36" max="36" width="11.140625" customWidth="1"/>
    <col min="37" max="37" width="19.5703125" customWidth="1"/>
    <col min="38" max="38" width="12.140625" customWidth="1"/>
  </cols>
  <sheetData>
    <row r="1" spans="1:38" ht="18.75" x14ac:dyDescent="0.3">
      <c r="A1" s="8" t="s">
        <v>0</v>
      </c>
      <c r="B1" s="8" t="s">
        <v>0</v>
      </c>
      <c r="C1" s="8" t="s">
        <v>0</v>
      </c>
      <c r="D1" s="8" t="s">
        <v>0</v>
      </c>
      <c r="E1" s="8" t="s">
        <v>0</v>
      </c>
      <c r="F1" s="8" t="s">
        <v>0</v>
      </c>
      <c r="G1" s="8" t="s">
        <v>0</v>
      </c>
      <c r="H1" s="8" t="s">
        <v>0</v>
      </c>
      <c r="I1" s="8" t="s">
        <v>0</v>
      </c>
      <c r="J1" s="8" t="s">
        <v>0</v>
      </c>
      <c r="K1" s="8" t="s">
        <v>0</v>
      </c>
      <c r="L1" s="8" t="s">
        <v>0</v>
      </c>
      <c r="M1" s="8" t="s">
        <v>0</v>
      </c>
      <c r="N1" s="8" t="s">
        <v>0</v>
      </c>
      <c r="O1" s="8" t="s">
        <v>0</v>
      </c>
      <c r="P1" s="8" t="s">
        <v>0</v>
      </c>
      <c r="Q1" s="8" t="s">
        <v>0</v>
      </c>
      <c r="R1" s="8" t="s">
        <v>0</v>
      </c>
      <c r="S1" s="8" t="s">
        <v>0</v>
      </c>
      <c r="T1" s="8" t="s">
        <v>0</v>
      </c>
      <c r="U1" s="8" t="s">
        <v>0</v>
      </c>
      <c r="V1" s="8" t="s">
        <v>0</v>
      </c>
      <c r="W1" s="8" t="s">
        <v>0</v>
      </c>
      <c r="X1" s="8" t="s">
        <v>0</v>
      </c>
      <c r="Y1" s="8" t="s">
        <v>0</v>
      </c>
      <c r="Z1" s="8" t="s">
        <v>0</v>
      </c>
      <c r="AA1" s="8" t="s">
        <v>0</v>
      </c>
      <c r="AB1" s="8" t="s">
        <v>0</v>
      </c>
      <c r="AC1" s="8" t="s">
        <v>0</v>
      </c>
      <c r="AD1" s="8" t="s">
        <v>0</v>
      </c>
      <c r="AE1" s="8" t="s">
        <v>0</v>
      </c>
      <c r="AF1" s="8" t="s">
        <v>0</v>
      </c>
      <c r="AG1" s="8" t="s">
        <v>0</v>
      </c>
      <c r="AH1" s="8" t="s">
        <v>0</v>
      </c>
      <c r="AI1" s="8" t="s">
        <v>0</v>
      </c>
      <c r="AJ1" s="8" t="s">
        <v>0</v>
      </c>
      <c r="AK1" s="8" t="s">
        <v>0</v>
      </c>
      <c r="AL1" s="8" t="s">
        <v>0</v>
      </c>
    </row>
    <row r="2" spans="1:38" ht="18.75" x14ac:dyDescent="0.3">
      <c r="A2" s="8" t="s">
        <v>1</v>
      </c>
      <c r="B2" s="8" t="s">
        <v>1</v>
      </c>
      <c r="C2" s="8" t="s">
        <v>1</v>
      </c>
      <c r="D2" s="8" t="s">
        <v>1</v>
      </c>
      <c r="E2" s="8" t="s">
        <v>1</v>
      </c>
      <c r="F2" s="8" t="s">
        <v>1</v>
      </c>
      <c r="G2" s="8" t="s">
        <v>1</v>
      </c>
      <c r="H2" s="8" t="s">
        <v>1</v>
      </c>
      <c r="I2" s="8" t="s">
        <v>1</v>
      </c>
      <c r="J2" s="8" t="s">
        <v>1</v>
      </c>
      <c r="K2" s="8" t="s">
        <v>1</v>
      </c>
      <c r="L2" s="8" t="s">
        <v>1</v>
      </c>
      <c r="M2" s="8" t="s">
        <v>1</v>
      </c>
      <c r="N2" s="8" t="s">
        <v>1</v>
      </c>
      <c r="O2" s="8" t="s">
        <v>1</v>
      </c>
      <c r="P2" s="8" t="s">
        <v>1</v>
      </c>
      <c r="Q2" s="8" t="s">
        <v>1</v>
      </c>
      <c r="R2" s="8" t="s">
        <v>1</v>
      </c>
      <c r="S2" s="8" t="s">
        <v>1</v>
      </c>
      <c r="T2" s="8" t="s">
        <v>1</v>
      </c>
      <c r="U2" s="8" t="s">
        <v>1</v>
      </c>
      <c r="V2" s="8" t="s">
        <v>1</v>
      </c>
      <c r="W2" s="8" t="s">
        <v>1</v>
      </c>
      <c r="X2" s="8" t="s">
        <v>1</v>
      </c>
      <c r="Y2" s="8" t="s">
        <v>1</v>
      </c>
      <c r="Z2" s="8" t="s">
        <v>1</v>
      </c>
      <c r="AA2" s="8" t="s">
        <v>1</v>
      </c>
      <c r="AB2" s="8" t="s">
        <v>1</v>
      </c>
      <c r="AC2" s="8" t="s">
        <v>1</v>
      </c>
      <c r="AD2" s="8" t="s">
        <v>1</v>
      </c>
      <c r="AE2" s="8" t="s">
        <v>1</v>
      </c>
      <c r="AF2" s="8" t="s">
        <v>1</v>
      </c>
      <c r="AG2" s="8" t="s">
        <v>1</v>
      </c>
      <c r="AH2" s="8" t="s">
        <v>1</v>
      </c>
      <c r="AI2" s="8" t="s">
        <v>1</v>
      </c>
      <c r="AJ2" s="8" t="s">
        <v>1</v>
      </c>
      <c r="AK2" s="8" t="s">
        <v>1</v>
      </c>
      <c r="AL2" s="8" t="s">
        <v>1</v>
      </c>
    </row>
    <row r="3" spans="1:38" ht="18.75" x14ac:dyDescent="0.3">
      <c r="A3" s="8" t="s">
        <v>2</v>
      </c>
      <c r="B3" s="8" t="s">
        <v>2</v>
      </c>
      <c r="C3" s="8" t="s">
        <v>2</v>
      </c>
      <c r="D3" s="8" t="s">
        <v>2</v>
      </c>
      <c r="E3" s="8" t="s">
        <v>2</v>
      </c>
      <c r="F3" s="8" t="s">
        <v>2</v>
      </c>
      <c r="G3" s="8" t="s">
        <v>2</v>
      </c>
      <c r="H3" s="8" t="s">
        <v>2</v>
      </c>
      <c r="I3" s="8" t="s">
        <v>2</v>
      </c>
      <c r="J3" s="8" t="s">
        <v>2</v>
      </c>
      <c r="K3" s="8" t="s">
        <v>2</v>
      </c>
      <c r="L3" s="8" t="s">
        <v>2</v>
      </c>
      <c r="M3" s="8" t="s">
        <v>2</v>
      </c>
      <c r="N3" s="8" t="s">
        <v>2</v>
      </c>
      <c r="O3" s="8" t="s">
        <v>2</v>
      </c>
      <c r="P3" s="8" t="s">
        <v>2</v>
      </c>
      <c r="Q3" s="8" t="s">
        <v>2</v>
      </c>
      <c r="R3" s="8" t="s">
        <v>2</v>
      </c>
      <c r="S3" s="8" t="s">
        <v>2</v>
      </c>
      <c r="T3" s="8" t="s">
        <v>2</v>
      </c>
      <c r="U3" s="8" t="s">
        <v>2</v>
      </c>
      <c r="V3" s="8" t="s">
        <v>2</v>
      </c>
      <c r="W3" s="8" t="s">
        <v>2</v>
      </c>
      <c r="X3" s="8" t="s">
        <v>2</v>
      </c>
      <c r="Y3" s="8" t="s">
        <v>2</v>
      </c>
      <c r="Z3" s="8" t="s">
        <v>2</v>
      </c>
      <c r="AA3" s="8" t="s">
        <v>2</v>
      </c>
      <c r="AB3" s="8" t="s">
        <v>2</v>
      </c>
      <c r="AC3" s="8" t="s">
        <v>2</v>
      </c>
      <c r="AD3" s="8" t="s">
        <v>2</v>
      </c>
      <c r="AE3" s="8" t="s">
        <v>2</v>
      </c>
      <c r="AF3" s="8" t="s">
        <v>2</v>
      </c>
      <c r="AG3" s="8" t="s">
        <v>2</v>
      </c>
      <c r="AH3" s="8" t="s">
        <v>2</v>
      </c>
      <c r="AI3" s="8" t="s">
        <v>2</v>
      </c>
      <c r="AJ3" s="8" t="s">
        <v>2</v>
      </c>
      <c r="AK3" s="8" t="s">
        <v>2</v>
      </c>
      <c r="AL3" s="8" t="s">
        <v>2</v>
      </c>
    </row>
    <row r="4" spans="1:38" x14ac:dyDescent="0.25">
      <c r="A4" s="1"/>
      <c r="B4" s="9" t="s">
        <v>3</v>
      </c>
      <c r="C4" s="10" t="s">
        <v>4</v>
      </c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</row>
    <row r="5" spans="1:38" x14ac:dyDescent="0.25">
      <c r="A5" s="1"/>
      <c r="B5" s="9" t="s">
        <v>5</v>
      </c>
      <c r="C5" s="27">
        <v>45977.750451388885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</row>
    <row r="6" spans="1:38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</row>
    <row r="7" spans="1:38" x14ac:dyDescent="0.25">
      <c r="A7" s="11"/>
      <c r="B7" s="11" t="s">
        <v>6</v>
      </c>
      <c r="C7" s="11" t="s">
        <v>7</v>
      </c>
      <c r="D7" s="11" t="s">
        <v>8</v>
      </c>
      <c r="E7" s="11" t="s">
        <v>9</v>
      </c>
      <c r="F7" s="11" t="s">
        <v>10</v>
      </c>
      <c r="G7" s="11" t="s">
        <v>11</v>
      </c>
      <c r="H7" s="11" t="s">
        <v>12</v>
      </c>
      <c r="I7" s="11" t="s">
        <v>13</v>
      </c>
      <c r="J7" s="11" t="s">
        <v>14</v>
      </c>
      <c r="K7" s="11" t="s">
        <v>15</v>
      </c>
      <c r="L7" s="11" t="s">
        <v>16</v>
      </c>
      <c r="M7" s="11" t="s">
        <v>17</v>
      </c>
      <c r="N7" s="11" t="s">
        <v>18</v>
      </c>
      <c r="O7" s="11" t="s">
        <v>19</v>
      </c>
      <c r="P7" s="11" t="s">
        <v>20</v>
      </c>
      <c r="Q7" s="11" t="s">
        <v>21</v>
      </c>
      <c r="R7" s="11" t="s">
        <v>22</v>
      </c>
      <c r="S7" s="11" t="s">
        <v>23</v>
      </c>
      <c r="T7" s="11" t="s">
        <v>24</v>
      </c>
      <c r="U7" s="11" t="s">
        <v>25</v>
      </c>
      <c r="V7" s="11" t="s">
        <v>26</v>
      </c>
      <c r="W7" s="11" t="s">
        <v>27</v>
      </c>
      <c r="X7" s="11" t="s">
        <v>28</v>
      </c>
      <c r="Y7" s="11" t="s">
        <v>29</v>
      </c>
      <c r="Z7" s="11" t="s">
        <v>30</v>
      </c>
      <c r="AA7" s="11" t="s">
        <v>31</v>
      </c>
      <c r="AB7" s="11" t="s">
        <v>32</v>
      </c>
      <c r="AC7" s="11" t="s">
        <v>33</v>
      </c>
      <c r="AD7" s="11" t="s">
        <v>34</v>
      </c>
      <c r="AE7" s="11" t="s">
        <v>35</v>
      </c>
      <c r="AF7" s="11" t="s">
        <v>36</v>
      </c>
      <c r="AG7" s="12" t="s">
        <v>37</v>
      </c>
      <c r="AH7" s="12" t="s">
        <v>38</v>
      </c>
      <c r="AI7" s="12" t="s">
        <v>39</v>
      </c>
      <c r="AJ7" s="12" t="s">
        <v>40</v>
      </c>
      <c r="AK7" s="12" t="s">
        <v>41</v>
      </c>
      <c r="AL7" s="12" t="s">
        <v>42</v>
      </c>
    </row>
    <row r="8" spans="1:38" x14ac:dyDescent="0.25">
      <c r="A8" t="s">
        <v>43</v>
      </c>
      <c r="B8" t="s">
        <v>44</v>
      </c>
      <c r="C8" t="s">
        <v>45</v>
      </c>
      <c r="D8" t="s">
        <v>46</v>
      </c>
      <c r="E8" t="s">
        <v>47</v>
      </c>
      <c r="F8" t="s">
        <v>48</v>
      </c>
      <c r="G8" t="s">
        <v>49</v>
      </c>
      <c r="H8" t="s">
        <v>50</v>
      </c>
      <c r="I8" t="s">
        <v>51</v>
      </c>
      <c r="J8" t="s">
        <v>52</v>
      </c>
      <c r="K8" t="s">
        <v>53</v>
      </c>
      <c r="L8" t="s">
        <v>54</v>
      </c>
      <c r="M8" t="s">
        <v>55</v>
      </c>
      <c r="N8" t="s">
        <v>56</v>
      </c>
      <c r="O8" t="s">
        <v>57</v>
      </c>
      <c r="P8" t="s">
        <v>58</v>
      </c>
      <c r="Q8" t="s">
        <v>59</v>
      </c>
      <c r="R8" t="s">
        <v>60</v>
      </c>
      <c r="S8" t="s">
        <v>61</v>
      </c>
      <c r="T8" t="s">
        <v>62</v>
      </c>
      <c r="U8" t="s">
        <v>63</v>
      </c>
      <c r="V8" t="s">
        <v>64</v>
      </c>
      <c r="W8" t="s">
        <v>65</v>
      </c>
      <c r="X8" t="s">
        <v>66</v>
      </c>
      <c r="Y8" t="s">
        <v>67</v>
      </c>
      <c r="Z8" t="s">
        <v>68</v>
      </c>
      <c r="AA8" t="s">
        <v>69</v>
      </c>
      <c r="AB8" t="s">
        <v>70</v>
      </c>
      <c r="AC8" t="s">
        <v>71</v>
      </c>
      <c r="AD8" t="s">
        <v>72</v>
      </c>
      <c r="AE8" t="s">
        <v>73</v>
      </c>
      <c r="AF8" t="s">
        <v>74</v>
      </c>
      <c r="AG8" t="s">
        <v>75</v>
      </c>
      <c r="AH8" t="s">
        <v>76</v>
      </c>
      <c r="AI8" t="s">
        <v>77</v>
      </c>
      <c r="AJ8" t="s">
        <v>78</v>
      </c>
      <c r="AK8" t="s">
        <v>79</v>
      </c>
      <c r="AL8" t="s">
        <v>80</v>
      </c>
    </row>
    <row r="9" spans="1:38" hidden="1" x14ac:dyDescent="0.25">
      <c r="A9">
        <v>1</v>
      </c>
      <c r="B9" t="s">
        <v>81</v>
      </c>
      <c r="C9" t="s">
        <v>82</v>
      </c>
      <c r="D9" t="s">
        <v>83</v>
      </c>
      <c r="E9" t="s">
        <v>84</v>
      </c>
      <c r="F9" t="s">
        <v>85</v>
      </c>
      <c r="G9" t="s">
        <v>84</v>
      </c>
      <c r="I9" t="s">
        <v>86</v>
      </c>
      <c r="J9" t="s">
        <v>87</v>
      </c>
      <c r="K9" t="s">
        <v>88</v>
      </c>
      <c r="L9">
        <v>0</v>
      </c>
      <c r="M9">
        <v>0</v>
      </c>
      <c r="N9">
        <v>0</v>
      </c>
      <c r="O9">
        <v>0</v>
      </c>
      <c r="P9">
        <v>0</v>
      </c>
      <c r="Q9">
        <v>6351</v>
      </c>
      <c r="R9">
        <v>6351</v>
      </c>
      <c r="S9">
        <v>2000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0</v>
      </c>
      <c r="AE9">
        <v>0</v>
      </c>
      <c r="AF9">
        <v>0</v>
      </c>
      <c r="AG9">
        <v>0</v>
      </c>
      <c r="AH9">
        <v>0</v>
      </c>
      <c r="AK9" t="s">
        <v>89</v>
      </c>
      <c r="AL9">
        <v>11251</v>
      </c>
    </row>
    <row r="10" spans="1:38" hidden="1" x14ac:dyDescent="0.25">
      <c r="A10">
        <v>2</v>
      </c>
      <c r="B10" t="s">
        <v>81</v>
      </c>
      <c r="C10" t="s">
        <v>82</v>
      </c>
      <c r="D10" t="s">
        <v>90</v>
      </c>
      <c r="E10" t="s">
        <v>91</v>
      </c>
      <c r="F10" t="s">
        <v>92</v>
      </c>
      <c r="G10" t="s">
        <v>91</v>
      </c>
      <c r="I10" t="s">
        <v>93</v>
      </c>
      <c r="J10" t="s">
        <v>94</v>
      </c>
      <c r="K10" t="s">
        <v>95</v>
      </c>
      <c r="L10">
        <v>537</v>
      </c>
      <c r="M10">
        <v>393</v>
      </c>
      <c r="N10">
        <v>144</v>
      </c>
      <c r="O10">
        <v>383</v>
      </c>
      <c r="P10">
        <v>0</v>
      </c>
      <c r="Q10">
        <v>288.983</v>
      </c>
      <c r="R10">
        <v>298.21100000000001</v>
      </c>
      <c r="S10">
        <v>20000</v>
      </c>
      <c r="T10">
        <v>0</v>
      </c>
      <c r="U10">
        <v>184560</v>
      </c>
      <c r="V10">
        <v>165000</v>
      </c>
      <c r="W10">
        <v>0</v>
      </c>
      <c r="X10">
        <v>0</v>
      </c>
      <c r="Y10">
        <v>349560</v>
      </c>
      <c r="Z10">
        <v>106.02</v>
      </c>
      <c r="AA10">
        <v>315720.39199999999</v>
      </c>
      <c r="AB10">
        <v>315826.41200000001</v>
      </c>
      <c r="AC10">
        <v>9.65</v>
      </c>
      <c r="AD10">
        <v>2855220.89</v>
      </c>
      <c r="AE10">
        <v>2854690.65</v>
      </c>
      <c r="AF10">
        <v>0.90349999999999997</v>
      </c>
      <c r="AG10">
        <v>0.99980000000000002</v>
      </c>
      <c r="AH10">
        <v>9.65</v>
      </c>
      <c r="AI10" t="s">
        <v>96</v>
      </c>
      <c r="AK10" t="s">
        <v>89</v>
      </c>
      <c r="AL10">
        <v>11111</v>
      </c>
    </row>
    <row r="11" spans="1:38" hidden="1" x14ac:dyDescent="0.25">
      <c r="A11">
        <v>3</v>
      </c>
      <c r="B11" t="s">
        <v>97</v>
      </c>
      <c r="C11" t="s">
        <v>98</v>
      </c>
      <c r="D11" t="s">
        <v>99</v>
      </c>
      <c r="E11" t="s">
        <v>99</v>
      </c>
      <c r="F11" t="s">
        <v>100</v>
      </c>
      <c r="G11" t="s">
        <v>99</v>
      </c>
      <c r="I11" t="s">
        <v>101</v>
      </c>
      <c r="J11" t="s">
        <v>102</v>
      </c>
      <c r="K11" t="s">
        <v>103</v>
      </c>
      <c r="L11">
        <v>1806</v>
      </c>
      <c r="M11">
        <v>1551</v>
      </c>
      <c r="N11">
        <v>255</v>
      </c>
      <c r="O11">
        <v>0</v>
      </c>
      <c r="P11">
        <v>0</v>
      </c>
      <c r="Q11">
        <v>745.91800000000001</v>
      </c>
      <c r="R11">
        <v>757.47299999999996</v>
      </c>
      <c r="S11">
        <v>20000</v>
      </c>
      <c r="T11">
        <v>0</v>
      </c>
      <c r="U11">
        <v>231100</v>
      </c>
      <c r="V11">
        <v>0</v>
      </c>
      <c r="W11">
        <v>0</v>
      </c>
      <c r="X11">
        <v>0</v>
      </c>
      <c r="Y11">
        <v>231100</v>
      </c>
      <c r="Z11">
        <v>197163.24</v>
      </c>
      <c r="AA11">
        <v>0</v>
      </c>
      <c r="AB11">
        <v>197163.24</v>
      </c>
      <c r="AC11">
        <v>14.68</v>
      </c>
      <c r="AD11">
        <v>2184339.96</v>
      </c>
      <c r="AE11">
        <v>807153.59</v>
      </c>
      <c r="AF11">
        <v>0.85319999999999996</v>
      </c>
      <c r="AG11">
        <v>0.3695</v>
      </c>
      <c r="AH11">
        <v>5.42</v>
      </c>
      <c r="AK11" t="s">
        <v>89</v>
      </c>
      <c r="AL11">
        <v>22321</v>
      </c>
    </row>
    <row r="12" spans="1:38" hidden="1" x14ac:dyDescent="0.25">
      <c r="A12">
        <v>4</v>
      </c>
      <c r="B12" t="s">
        <v>81</v>
      </c>
      <c r="C12" t="s">
        <v>82</v>
      </c>
      <c r="D12" t="s">
        <v>90</v>
      </c>
      <c r="E12" t="s">
        <v>90</v>
      </c>
      <c r="F12" t="s">
        <v>104</v>
      </c>
      <c r="G12" t="s">
        <v>90</v>
      </c>
      <c r="I12" t="s">
        <v>105</v>
      </c>
      <c r="J12" t="s">
        <v>94</v>
      </c>
      <c r="K12" t="s">
        <v>106</v>
      </c>
      <c r="L12">
        <v>241</v>
      </c>
      <c r="M12">
        <v>175</v>
      </c>
      <c r="N12">
        <v>66</v>
      </c>
      <c r="O12">
        <v>136</v>
      </c>
      <c r="P12">
        <v>136</v>
      </c>
      <c r="Q12">
        <v>1896.3</v>
      </c>
      <c r="R12">
        <v>1931</v>
      </c>
      <c r="S12">
        <v>2000</v>
      </c>
      <c r="T12">
        <v>0</v>
      </c>
      <c r="U12">
        <v>69400</v>
      </c>
      <c r="V12">
        <v>0</v>
      </c>
      <c r="W12">
        <v>0</v>
      </c>
      <c r="X12">
        <v>0</v>
      </c>
      <c r="Y12">
        <v>69400</v>
      </c>
      <c r="Z12">
        <v>1785.78</v>
      </c>
      <c r="AA12">
        <v>0</v>
      </c>
      <c r="AB12">
        <v>1785.78</v>
      </c>
      <c r="AC12">
        <v>97.43</v>
      </c>
      <c r="AD12">
        <v>22134.31</v>
      </c>
      <c r="AE12">
        <v>18754.25</v>
      </c>
      <c r="AF12">
        <v>2.5700000000000001E-2</v>
      </c>
      <c r="AG12">
        <v>0.84730000000000005</v>
      </c>
      <c r="AH12">
        <v>82.55</v>
      </c>
      <c r="AI12" t="s">
        <v>107</v>
      </c>
      <c r="AK12" t="s">
        <v>89</v>
      </c>
      <c r="AL12">
        <v>11121</v>
      </c>
    </row>
    <row r="13" spans="1:38" hidden="1" x14ac:dyDescent="0.25">
      <c r="A13">
        <v>5</v>
      </c>
      <c r="B13" t="s">
        <v>81</v>
      </c>
      <c r="C13" t="s">
        <v>82</v>
      </c>
      <c r="D13" t="s">
        <v>83</v>
      </c>
      <c r="E13" t="s">
        <v>83</v>
      </c>
      <c r="F13" t="s">
        <v>108</v>
      </c>
      <c r="G13" t="s">
        <v>83</v>
      </c>
      <c r="I13" t="s">
        <v>109</v>
      </c>
      <c r="J13" t="s">
        <v>110</v>
      </c>
      <c r="K13" t="s">
        <v>111</v>
      </c>
      <c r="L13">
        <v>2792</v>
      </c>
      <c r="M13">
        <v>2420</v>
      </c>
      <c r="N13">
        <v>372</v>
      </c>
      <c r="O13">
        <v>30</v>
      </c>
      <c r="P13">
        <v>1</v>
      </c>
      <c r="Q13">
        <v>41610.6</v>
      </c>
      <c r="R13">
        <v>41920.5</v>
      </c>
      <c r="S13">
        <v>2000</v>
      </c>
      <c r="T13">
        <v>0</v>
      </c>
      <c r="U13">
        <v>619800</v>
      </c>
      <c r="V13">
        <v>100000</v>
      </c>
      <c r="W13">
        <v>100000</v>
      </c>
      <c r="X13">
        <v>0</v>
      </c>
      <c r="Y13">
        <v>619800</v>
      </c>
      <c r="Z13">
        <v>524580.02</v>
      </c>
      <c r="AA13">
        <v>55390</v>
      </c>
      <c r="AB13">
        <v>579970.02</v>
      </c>
      <c r="AC13">
        <v>6.43</v>
      </c>
      <c r="AD13">
        <v>6356029.3399999999</v>
      </c>
      <c r="AE13">
        <v>5173634.7699999996</v>
      </c>
      <c r="AF13">
        <v>0.93569999999999998</v>
      </c>
      <c r="AG13">
        <v>0.81399999999999995</v>
      </c>
      <c r="AH13">
        <v>5.23</v>
      </c>
      <c r="AI13" t="s">
        <v>112</v>
      </c>
      <c r="AK13" t="s">
        <v>89</v>
      </c>
      <c r="AL13">
        <v>11211</v>
      </c>
    </row>
    <row r="14" spans="1:38" hidden="1" x14ac:dyDescent="0.25">
      <c r="A14">
        <v>54</v>
      </c>
      <c r="B14" t="s">
        <v>81</v>
      </c>
      <c r="C14" t="s">
        <v>82</v>
      </c>
      <c r="D14" t="s">
        <v>83</v>
      </c>
      <c r="E14" t="s">
        <v>84</v>
      </c>
      <c r="F14" t="s">
        <v>186</v>
      </c>
      <c r="G14" t="s">
        <v>84</v>
      </c>
      <c r="I14" t="s">
        <v>246</v>
      </c>
      <c r="J14" t="s">
        <v>155</v>
      </c>
      <c r="K14" t="s">
        <v>247</v>
      </c>
      <c r="L14">
        <v>0</v>
      </c>
      <c r="M14">
        <v>0</v>
      </c>
      <c r="N14">
        <v>0</v>
      </c>
      <c r="O14">
        <v>0</v>
      </c>
      <c r="P14">
        <v>0</v>
      </c>
      <c r="Q14">
        <v>3139.9560000000001</v>
      </c>
      <c r="R14">
        <v>3201.7539999999999</v>
      </c>
      <c r="S14">
        <v>40000</v>
      </c>
      <c r="T14">
        <v>0</v>
      </c>
      <c r="U14">
        <v>2471920</v>
      </c>
      <c r="V14">
        <v>0</v>
      </c>
      <c r="W14">
        <v>2471920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0</v>
      </c>
      <c r="AE14">
        <v>0</v>
      </c>
      <c r="AF14">
        <v>0</v>
      </c>
      <c r="AG14">
        <v>0</v>
      </c>
      <c r="AH14">
        <v>0</v>
      </c>
      <c r="AI14" t="s">
        <v>248</v>
      </c>
      <c r="AK14" t="s">
        <v>89</v>
      </c>
      <c r="AL14">
        <v>11251</v>
      </c>
    </row>
    <row r="15" spans="1:38" hidden="1" x14ac:dyDescent="0.25">
      <c r="A15">
        <v>7</v>
      </c>
      <c r="B15" t="s">
        <v>81</v>
      </c>
      <c r="C15" t="s">
        <v>82</v>
      </c>
      <c r="D15" t="s">
        <v>83</v>
      </c>
      <c r="E15" t="s">
        <v>117</v>
      </c>
      <c r="F15" t="s">
        <v>118</v>
      </c>
      <c r="G15" t="s">
        <v>117</v>
      </c>
      <c r="I15" t="s">
        <v>119</v>
      </c>
      <c r="J15" t="s">
        <v>120</v>
      </c>
      <c r="K15" t="s">
        <v>121</v>
      </c>
      <c r="L15">
        <v>273</v>
      </c>
      <c r="M15">
        <v>202</v>
      </c>
      <c r="N15">
        <v>71</v>
      </c>
      <c r="O15">
        <v>0</v>
      </c>
      <c r="P15">
        <v>0</v>
      </c>
      <c r="Q15">
        <v>1388.0730000000001</v>
      </c>
      <c r="R15">
        <v>1413.405</v>
      </c>
      <c r="S15">
        <v>40000</v>
      </c>
      <c r="T15">
        <v>0</v>
      </c>
      <c r="U15">
        <v>1013280</v>
      </c>
      <c r="V15">
        <v>1000</v>
      </c>
      <c r="W15">
        <v>0</v>
      </c>
      <c r="X15">
        <v>14164.7</v>
      </c>
      <c r="Y15">
        <v>1028444.7</v>
      </c>
      <c r="Z15">
        <v>980757.07</v>
      </c>
      <c r="AA15">
        <v>0</v>
      </c>
      <c r="AB15">
        <v>980757.07</v>
      </c>
      <c r="AC15">
        <v>4.6399999999999997</v>
      </c>
      <c r="AD15">
        <v>9608313.6999999993</v>
      </c>
      <c r="AE15">
        <v>7875275.2400000002</v>
      </c>
      <c r="AF15">
        <v>0.9536</v>
      </c>
      <c r="AG15">
        <v>0.8196</v>
      </c>
      <c r="AH15">
        <v>3.8</v>
      </c>
      <c r="AI15" t="s">
        <v>122</v>
      </c>
      <c r="AK15" t="s">
        <v>89</v>
      </c>
      <c r="AL15">
        <v>11221</v>
      </c>
    </row>
    <row r="16" spans="1:38" hidden="1" x14ac:dyDescent="0.25">
      <c r="A16">
        <v>8</v>
      </c>
      <c r="B16" t="s">
        <v>81</v>
      </c>
      <c r="C16" t="s">
        <v>82</v>
      </c>
      <c r="D16" t="s">
        <v>83</v>
      </c>
      <c r="E16" t="s">
        <v>83</v>
      </c>
      <c r="F16" t="s">
        <v>108</v>
      </c>
      <c r="G16" t="s">
        <v>83</v>
      </c>
      <c r="I16" t="s">
        <v>123</v>
      </c>
      <c r="J16" t="s">
        <v>110</v>
      </c>
      <c r="K16" t="s">
        <v>124</v>
      </c>
      <c r="L16">
        <v>989</v>
      </c>
      <c r="M16">
        <v>717</v>
      </c>
      <c r="N16">
        <v>272</v>
      </c>
      <c r="O16">
        <v>18</v>
      </c>
      <c r="P16">
        <v>0</v>
      </c>
      <c r="Q16">
        <v>2674.498</v>
      </c>
      <c r="R16">
        <v>2685.9180000000001</v>
      </c>
      <c r="S16">
        <v>40000</v>
      </c>
      <c r="T16">
        <v>0</v>
      </c>
      <c r="U16">
        <v>456800</v>
      </c>
      <c r="V16">
        <v>0</v>
      </c>
      <c r="W16">
        <v>28000</v>
      </c>
      <c r="X16">
        <v>0</v>
      </c>
      <c r="Y16">
        <v>428800</v>
      </c>
      <c r="Z16">
        <v>360503.39</v>
      </c>
      <c r="AA16">
        <v>33820</v>
      </c>
      <c r="AB16">
        <v>394323.39</v>
      </c>
      <c r="AC16">
        <v>8.0399999999999991</v>
      </c>
      <c r="AD16">
        <v>5134824.0599999996</v>
      </c>
      <c r="AE16">
        <v>3136492.56</v>
      </c>
      <c r="AF16">
        <v>0.91959999999999997</v>
      </c>
      <c r="AG16">
        <v>0.61080000000000001</v>
      </c>
      <c r="AH16">
        <v>4.91</v>
      </c>
      <c r="AI16" t="s">
        <v>112</v>
      </c>
      <c r="AK16" t="s">
        <v>89</v>
      </c>
      <c r="AL16">
        <v>11211</v>
      </c>
    </row>
    <row r="17" spans="1:38" hidden="1" x14ac:dyDescent="0.25">
      <c r="A17">
        <v>9</v>
      </c>
      <c r="B17" t="s">
        <v>81</v>
      </c>
      <c r="C17" t="s">
        <v>82</v>
      </c>
      <c r="D17" t="s">
        <v>83</v>
      </c>
      <c r="E17" t="s">
        <v>83</v>
      </c>
      <c r="F17" t="s">
        <v>125</v>
      </c>
      <c r="G17" t="s">
        <v>83</v>
      </c>
      <c r="I17" t="s">
        <v>126</v>
      </c>
      <c r="J17" t="s">
        <v>94</v>
      </c>
      <c r="K17" t="s">
        <v>127</v>
      </c>
      <c r="L17">
        <v>529</v>
      </c>
      <c r="M17">
        <v>296</v>
      </c>
      <c r="N17">
        <v>233</v>
      </c>
      <c r="O17">
        <v>296</v>
      </c>
      <c r="P17">
        <v>296</v>
      </c>
      <c r="Q17">
        <v>2203.37</v>
      </c>
      <c r="R17">
        <v>2206.0300000000002</v>
      </c>
      <c r="S17">
        <v>40000</v>
      </c>
      <c r="T17">
        <v>0</v>
      </c>
      <c r="U17">
        <v>106400</v>
      </c>
      <c r="V17">
        <v>0</v>
      </c>
      <c r="W17">
        <v>0</v>
      </c>
      <c r="X17">
        <v>0</v>
      </c>
      <c r="Y17">
        <v>106400</v>
      </c>
      <c r="Z17">
        <v>0</v>
      </c>
      <c r="AA17">
        <v>0</v>
      </c>
      <c r="AB17">
        <v>0</v>
      </c>
      <c r="AC17">
        <v>100</v>
      </c>
      <c r="AD17">
        <v>0</v>
      </c>
      <c r="AE17">
        <v>0</v>
      </c>
      <c r="AF17">
        <v>0</v>
      </c>
      <c r="AG17">
        <v>0</v>
      </c>
      <c r="AH17">
        <v>0</v>
      </c>
      <c r="AK17" t="s">
        <v>89</v>
      </c>
      <c r="AL17">
        <v>11211</v>
      </c>
    </row>
    <row r="18" spans="1:38" hidden="1" x14ac:dyDescent="0.25">
      <c r="A18">
        <v>10</v>
      </c>
      <c r="B18" t="s">
        <v>81</v>
      </c>
      <c r="C18" t="s">
        <v>82</v>
      </c>
      <c r="D18" t="s">
        <v>83</v>
      </c>
      <c r="E18" t="s">
        <v>83</v>
      </c>
      <c r="F18" t="s">
        <v>128</v>
      </c>
      <c r="G18" t="s">
        <v>83</v>
      </c>
      <c r="I18" t="s">
        <v>129</v>
      </c>
      <c r="J18" t="s">
        <v>94</v>
      </c>
      <c r="K18" t="s">
        <v>130</v>
      </c>
      <c r="L18">
        <v>709</v>
      </c>
      <c r="M18">
        <v>278</v>
      </c>
      <c r="N18">
        <v>431</v>
      </c>
      <c r="O18">
        <v>277</v>
      </c>
      <c r="P18">
        <v>277</v>
      </c>
      <c r="Q18">
        <v>582.46600000000001</v>
      </c>
      <c r="R18">
        <v>587.48500000000001</v>
      </c>
      <c r="S18">
        <v>40000</v>
      </c>
      <c r="T18">
        <v>0</v>
      </c>
      <c r="U18">
        <v>200760</v>
      </c>
      <c r="V18">
        <v>0</v>
      </c>
      <c r="W18">
        <v>0</v>
      </c>
      <c r="X18">
        <v>0</v>
      </c>
      <c r="Y18">
        <v>200760</v>
      </c>
      <c r="Z18">
        <v>0</v>
      </c>
      <c r="AA18">
        <v>0</v>
      </c>
      <c r="AB18">
        <v>0</v>
      </c>
      <c r="AC18">
        <v>100</v>
      </c>
      <c r="AD18">
        <v>0</v>
      </c>
      <c r="AE18">
        <v>0</v>
      </c>
      <c r="AF18">
        <v>0</v>
      </c>
      <c r="AG18">
        <v>0</v>
      </c>
      <c r="AH18">
        <v>0</v>
      </c>
      <c r="AK18" t="s">
        <v>89</v>
      </c>
      <c r="AL18">
        <v>11211</v>
      </c>
    </row>
    <row r="19" spans="1:38" hidden="1" x14ac:dyDescent="0.25">
      <c r="A19">
        <v>11</v>
      </c>
      <c r="B19" t="s">
        <v>81</v>
      </c>
      <c r="C19" t="s">
        <v>82</v>
      </c>
      <c r="D19" t="s">
        <v>83</v>
      </c>
      <c r="E19" t="s">
        <v>83</v>
      </c>
      <c r="F19" t="s">
        <v>128</v>
      </c>
      <c r="G19" t="s">
        <v>83</v>
      </c>
      <c r="I19" t="s">
        <v>131</v>
      </c>
      <c r="J19" t="s">
        <v>132</v>
      </c>
      <c r="K19" t="s">
        <v>133</v>
      </c>
      <c r="L19">
        <v>15</v>
      </c>
      <c r="M19">
        <v>9</v>
      </c>
      <c r="N19">
        <v>6</v>
      </c>
      <c r="O19">
        <v>7</v>
      </c>
      <c r="P19">
        <v>7</v>
      </c>
      <c r="Q19">
        <v>589.12599999999998</v>
      </c>
      <c r="R19">
        <v>603.048</v>
      </c>
      <c r="S19">
        <v>40000</v>
      </c>
      <c r="T19">
        <v>0</v>
      </c>
      <c r="U19">
        <v>556880</v>
      </c>
      <c r="V19">
        <v>31500</v>
      </c>
      <c r="W19">
        <v>0</v>
      </c>
      <c r="X19">
        <v>0</v>
      </c>
      <c r="Y19">
        <v>588380</v>
      </c>
      <c r="Z19">
        <v>560000</v>
      </c>
      <c r="AA19">
        <v>0</v>
      </c>
      <c r="AB19">
        <v>560000</v>
      </c>
      <c r="AC19">
        <v>4.82</v>
      </c>
      <c r="AD19">
        <v>1457385</v>
      </c>
      <c r="AE19">
        <v>1131834</v>
      </c>
      <c r="AF19">
        <v>0.95179999999999998</v>
      </c>
      <c r="AG19">
        <v>0.77659999999999996</v>
      </c>
      <c r="AH19">
        <v>3.74</v>
      </c>
      <c r="AI19" t="s">
        <v>134</v>
      </c>
      <c r="AK19" t="s">
        <v>89</v>
      </c>
      <c r="AL19">
        <v>11211</v>
      </c>
    </row>
    <row r="20" spans="1:38" x14ac:dyDescent="0.25">
      <c r="A20">
        <v>12</v>
      </c>
      <c r="B20" t="s">
        <v>81</v>
      </c>
      <c r="C20" t="s">
        <v>82</v>
      </c>
      <c r="D20" t="s">
        <v>83</v>
      </c>
      <c r="E20" t="s">
        <v>113</v>
      </c>
      <c r="F20" t="s">
        <v>114</v>
      </c>
      <c r="G20" t="s">
        <v>113</v>
      </c>
      <c r="I20" t="s">
        <v>135</v>
      </c>
      <c r="J20" t="s">
        <v>110</v>
      </c>
      <c r="K20" t="s">
        <v>136</v>
      </c>
      <c r="L20">
        <v>3614</v>
      </c>
      <c r="M20">
        <v>2932</v>
      </c>
      <c r="N20">
        <v>682</v>
      </c>
      <c r="O20">
        <v>84</v>
      </c>
      <c r="P20">
        <v>12</v>
      </c>
      <c r="Q20">
        <v>2902.3240000000001</v>
      </c>
      <c r="R20">
        <v>2942.6190000000001</v>
      </c>
      <c r="S20">
        <v>40000</v>
      </c>
      <c r="T20">
        <v>0</v>
      </c>
      <c r="U20">
        <v>1611800</v>
      </c>
      <c r="V20">
        <v>0</v>
      </c>
      <c r="W20">
        <v>300000</v>
      </c>
      <c r="X20">
        <v>0</v>
      </c>
      <c r="Y20">
        <v>1311800</v>
      </c>
      <c r="Z20">
        <v>1081677.865</v>
      </c>
      <c r="AA20">
        <v>120377</v>
      </c>
      <c r="AB20">
        <v>1202054.865</v>
      </c>
      <c r="AC20">
        <v>8.3699999999999992</v>
      </c>
      <c r="AD20">
        <v>12906116.93</v>
      </c>
      <c r="AE20">
        <v>6153577.1600000001</v>
      </c>
      <c r="AF20">
        <v>0.9163</v>
      </c>
      <c r="AG20">
        <v>0.4768</v>
      </c>
      <c r="AH20">
        <v>3.99</v>
      </c>
      <c r="AI20" t="s">
        <v>137</v>
      </c>
      <c r="AK20" t="s">
        <v>89</v>
      </c>
      <c r="AL20">
        <v>11241</v>
      </c>
    </row>
    <row r="21" spans="1:38" hidden="1" x14ac:dyDescent="0.25">
      <c r="A21">
        <v>19</v>
      </c>
      <c r="B21" t="s">
        <v>81</v>
      </c>
      <c r="C21" t="s">
        <v>82</v>
      </c>
      <c r="D21" t="s">
        <v>83</v>
      </c>
      <c r="E21" t="s">
        <v>83</v>
      </c>
      <c r="F21" t="s">
        <v>108</v>
      </c>
      <c r="G21" t="s">
        <v>83</v>
      </c>
      <c r="I21" t="s">
        <v>165</v>
      </c>
      <c r="J21" t="s">
        <v>155</v>
      </c>
      <c r="K21" t="s">
        <v>166</v>
      </c>
      <c r="L21">
        <v>2577</v>
      </c>
      <c r="M21">
        <v>2001</v>
      </c>
      <c r="N21">
        <v>576</v>
      </c>
      <c r="O21">
        <v>89</v>
      </c>
      <c r="P21">
        <v>89</v>
      </c>
      <c r="Q21">
        <v>1482.354</v>
      </c>
      <c r="R21">
        <v>1503.7470000000001</v>
      </c>
      <c r="S21">
        <v>40000</v>
      </c>
      <c r="T21">
        <v>0</v>
      </c>
      <c r="U21">
        <v>855720</v>
      </c>
      <c r="V21">
        <v>0</v>
      </c>
      <c r="W21">
        <v>545000</v>
      </c>
      <c r="X21">
        <v>0</v>
      </c>
      <c r="Y21">
        <v>310720</v>
      </c>
      <c r="Z21">
        <v>195293.62</v>
      </c>
      <c r="AA21">
        <v>0</v>
      </c>
      <c r="AB21">
        <v>195293.62</v>
      </c>
      <c r="AC21">
        <v>37.15</v>
      </c>
      <c r="AD21">
        <v>2290720.81</v>
      </c>
      <c r="AE21">
        <v>2171903.7799999998</v>
      </c>
      <c r="AF21">
        <v>0.62849999999999995</v>
      </c>
      <c r="AG21">
        <v>0.94810000000000005</v>
      </c>
      <c r="AH21">
        <v>35.22</v>
      </c>
      <c r="AI21" t="s">
        <v>134</v>
      </c>
      <c r="AK21" t="s">
        <v>89</v>
      </c>
      <c r="AL21">
        <v>11211</v>
      </c>
    </row>
    <row r="22" spans="1:38" hidden="1" x14ac:dyDescent="0.25">
      <c r="A22">
        <v>14</v>
      </c>
      <c r="B22" t="s">
        <v>138</v>
      </c>
      <c r="C22" t="s">
        <v>139</v>
      </c>
      <c r="D22" t="s">
        <v>140</v>
      </c>
      <c r="E22" t="s">
        <v>141</v>
      </c>
      <c r="F22" t="s">
        <v>142</v>
      </c>
      <c r="G22" t="s">
        <v>141</v>
      </c>
      <c r="I22" t="s">
        <v>145</v>
      </c>
      <c r="J22" t="s">
        <v>110</v>
      </c>
      <c r="K22" t="s">
        <v>146</v>
      </c>
      <c r="L22">
        <v>5534</v>
      </c>
      <c r="M22">
        <v>4684</v>
      </c>
      <c r="N22">
        <v>850</v>
      </c>
      <c r="O22">
        <v>217</v>
      </c>
      <c r="P22">
        <v>0</v>
      </c>
      <c r="Q22">
        <v>29301.599999999999</v>
      </c>
      <c r="R22">
        <v>29878.6</v>
      </c>
      <c r="S22">
        <v>2000</v>
      </c>
      <c r="T22">
        <v>0</v>
      </c>
      <c r="U22">
        <v>1154000</v>
      </c>
      <c r="V22">
        <v>950000</v>
      </c>
      <c r="W22">
        <v>0</v>
      </c>
      <c r="X22">
        <v>0</v>
      </c>
      <c r="Y22">
        <v>2104000</v>
      </c>
      <c r="Z22">
        <v>1520295.25</v>
      </c>
      <c r="AA22">
        <v>393720</v>
      </c>
      <c r="AB22">
        <v>1914015.25</v>
      </c>
      <c r="AC22">
        <v>9.0299999999999994</v>
      </c>
      <c r="AD22">
        <v>19406847.539999999</v>
      </c>
      <c r="AE22">
        <v>16011854.689999999</v>
      </c>
      <c r="AF22">
        <v>0.90969999999999995</v>
      </c>
      <c r="AG22">
        <v>0.82509999999999994</v>
      </c>
      <c r="AH22">
        <v>7.45</v>
      </c>
      <c r="AI22" t="s">
        <v>112</v>
      </c>
      <c r="AK22" t="s">
        <v>89</v>
      </c>
      <c r="AL22">
        <v>31241</v>
      </c>
    </row>
    <row r="23" spans="1:38" hidden="1" x14ac:dyDescent="0.25">
      <c r="A23">
        <v>15</v>
      </c>
      <c r="B23" t="s">
        <v>81</v>
      </c>
      <c r="C23" t="s">
        <v>147</v>
      </c>
      <c r="D23" t="s">
        <v>148</v>
      </c>
      <c r="E23" t="s">
        <v>149</v>
      </c>
      <c r="F23" t="s">
        <v>150</v>
      </c>
      <c r="G23" t="s">
        <v>149</v>
      </c>
      <c r="I23" t="s">
        <v>151</v>
      </c>
      <c r="J23" t="s">
        <v>94</v>
      </c>
      <c r="K23" t="s">
        <v>152</v>
      </c>
      <c r="L23">
        <v>354</v>
      </c>
      <c r="M23">
        <v>271</v>
      </c>
      <c r="N23">
        <v>83</v>
      </c>
      <c r="O23">
        <v>257</v>
      </c>
      <c r="P23">
        <v>257</v>
      </c>
      <c r="Q23">
        <v>1088.3820000000001</v>
      </c>
      <c r="R23">
        <v>1097.5129999999999</v>
      </c>
      <c r="S23">
        <v>20000</v>
      </c>
      <c r="T23">
        <v>0</v>
      </c>
      <c r="U23">
        <v>182620</v>
      </c>
      <c r="V23">
        <v>0</v>
      </c>
      <c r="W23">
        <v>0</v>
      </c>
      <c r="X23">
        <v>0</v>
      </c>
      <c r="Y23">
        <v>182620</v>
      </c>
      <c r="Z23">
        <v>1231.76</v>
      </c>
      <c r="AA23">
        <v>0</v>
      </c>
      <c r="AB23">
        <v>1231.76</v>
      </c>
      <c r="AC23">
        <v>99.33</v>
      </c>
      <c r="AD23">
        <v>15608.05</v>
      </c>
      <c r="AE23">
        <v>4705.05</v>
      </c>
      <c r="AF23">
        <v>6.7000000000000002E-3</v>
      </c>
      <c r="AG23">
        <v>0.30149999999999999</v>
      </c>
      <c r="AH23">
        <v>29.95</v>
      </c>
      <c r="AK23" t="s">
        <v>89</v>
      </c>
      <c r="AL23">
        <v>12431</v>
      </c>
    </row>
    <row r="24" spans="1:38" hidden="1" x14ac:dyDescent="0.25">
      <c r="A24">
        <v>36</v>
      </c>
      <c r="B24" t="s">
        <v>81</v>
      </c>
      <c r="C24" t="s">
        <v>82</v>
      </c>
      <c r="D24" t="s">
        <v>83</v>
      </c>
      <c r="E24" t="s">
        <v>83</v>
      </c>
      <c r="F24" t="s">
        <v>108</v>
      </c>
      <c r="G24" t="s">
        <v>83</v>
      </c>
      <c r="I24" t="s">
        <v>204</v>
      </c>
      <c r="J24" t="s">
        <v>110</v>
      </c>
      <c r="K24" t="s">
        <v>205</v>
      </c>
      <c r="L24">
        <v>2011</v>
      </c>
      <c r="M24">
        <v>1214</v>
      </c>
      <c r="N24">
        <v>797</v>
      </c>
      <c r="O24">
        <v>396</v>
      </c>
      <c r="P24">
        <v>396</v>
      </c>
      <c r="Q24">
        <v>571.56399999999996</v>
      </c>
      <c r="R24">
        <v>580.26199999999994</v>
      </c>
      <c r="S24">
        <v>40000</v>
      </c>
      <c r="T24">
        <v>0</v>
      </c>
      <c r="U24">
        <v>347920</v>
      </c>
      <c r="V24">
        <v>135000</v>
      </c>
      <c r="W24">
        <v>0</v>
      </c>
      <c r="X24">
        <v>0</v>
      </c>
      <c r="Y24">
        <v>482920</v>
      </c>
      <c r="Z24">
        <v>80978.84</v>
      </c>
      <c r="AA24">
        <v>0</v>
      </c>
      <c r="AB24">
        <v>80978.84</v>
      </c>
      <c r="AC24">
        <v>83.23</v>
      </c>
      <c r="AD24">
        <v>934373.25</v>
      </c>
      <c r="AE24">
        <v>611219.07999999996</v>
      </c>
      <c r="AF24">
        <v>0.16769999999999999</v>
      </c>
      <c r="AG24">
        <v>0.65410000000000001</v>
      </c>
      <c r="AH24">
        <v>54.44</v>
      </c>
      <c r="AI24" t="s">
        <v>159</v>
      </c>
      <c r="AK24" t="s">
        <v>89</v>
      </c>
      <c r="AL24">
        <v>11211</v>
      </c>
    </row>
    <row r="25" spans="1:38" hidden="1" x14ac:dyDescent="0.25">
      <c r="A25">
        <v>85</v>
      </c>
      <c r="B25" t="s">
        <v>81</v>
      </c>
      <c r="C25" t="s">
        <v>82</v>
      </c>
      <c r="D25" t="s">
        <v>83</v>
      </c>
      <c r="E25" t="s">
        <v>83</v>
      </c>
      <c r="F25" t="s">
        <v>288</v>
      </c>
      <c r="G25" t="s">
        <v>83</v>
      </c>
      <c r="I25" t="s">
        <v>326</v>
      </c>
      <c r="J25" t="s">
        <v>110</v>
      </c>
      <c r="K25" t="s">
        <v>327</v>
      </c>
      <c r="L25">
        <v>7093</v>
      </c>
      <c r="M25">
        <v>5938</v>
      </c>
      <c r="N25">
        <v>1155</v>
      </c>
      <c r="O25">
        <v>450</v>
      </c>
      <c r="P25">
        <v>450</v>
      </c>
      <c r="Q25">
        <v>2391.9180000000001</v>
      </c>
      <c r="R25">
        <v>2431.2530000000002</v>
      </c>
      <c r="S25">
        <v>40000</v>
      </c>
      <c r="T25">
        <v>0</v>
      </c>
      <c r="U25">
        <v>1573400</v>
      </c>
      <c r="V25">
        <v>0</v>
      </c>
      <c r="W25">
        <v>185000</v>
      </c>
      <c r="X25">
        <v>0</v>
      </c>
      <c r="Y25">
        <v>1388400</v>
      </c>
      <c r="Z25">
        <v>866010.81</v>
      </c>
      <c r="AA25">
        <v>0</v>
      </c>
      <c r="AB25">
        <v>866010.81</v>
      </c>
      <c r="AC25">
        <v>37.630000000000003</v>
      </c>
      <c r="AD25">
        <v>8642751.3499999996</v>
      </c>
      <c r="AE25">
        <v>4429997.17</v>
      </c>
      <c r="AF25">
        <v>0.62370000000000003</v>
      </c>
      <c r="AG25">
        <v>0.51259999999999994</v>
      </c>
      <c r="AH25">
        <v>19.29</v>
      </c>
      <c r="AI25" t="s">
        <v>159</v>
      </c>
      <c r="AK25" t="s">
        <v>89</v>
      </c>
      <c r="AL25">
        <v>11211</v>
      </c>
    </row>
    <row r="26" spans="1:38" hidden="1" x14ac:dyDescent="0.25">
      <c r="A26">
        <v>18</v>
      </c>
      <c r="B26" t="s">
        <v>138</v>
      </c>
      <c r="C26" t="s">
        <v>139</v>
      </c>
      <c r="D26" t="s">
        <v>160</v>
      </c>
      <c r="E26" t="s">
        <v>161</v>
      </c>
      <c r="F26" t="s">
        <v>153</v>
      </c>
      <c r="G26" t="s">
        <v>161</v>
      </c>
      <c r="I26" t="s">
        <v>162</v>
      </c>
      <c r="J26" t="s">
        <v>110</v>
      </c>
      <c r="K26" t="s">
        <v>163</v>
      </c>
      <c r="L26">
        <v>6757</v>
      </c>
      <c r="M26">
        <v>6230</v>
      </c>
      <c r="N26">
        <v>527</v>
      </c>
      <c r="O26">
        <v>31</v>
      </c>
      <c r="P26">
        <v>0</v>
      </c>
      <c r="Q26">
        <v>113.336</v>
      </c>
      <c r="R26">
        <v>148.66800000000001</v>
      </c>
      <c r="S26">
        <v>40000</v>
      </c>
      <c r="T26">
        <v>0</v>
      </c>
      <c r="U26">
        <v>1413280</v>
      </c>
      <c r="V26">
        <v>0</v>
      </c>
      <c r="W26">
        <v>255000</v>
      </c>
      <c r="X26">
        <v>0</v>
      </c>
      <c r="Y26">
        <v>1158280</v>
      </c>
      <c r="Z26">
        <v>1026012.99</v>
      </c>
      <c r="AA26">
        <v>60140</v>
      </c>
      <c r="AB26">
        <v>1086152.99</v>
      </c>
      <c r="AC26">
        <v>6.23</v>
      </c>
      <c r="AD26">
        <v>11759788.880000001</v>
      </c>
      <c r="AE26">
        <v>10407184.07</v>
      </c>
      <c r="AF26">
        <v>0.93769999999999998</v>
      </c>
      <c r="AG26">
        <v>0.88500000000000001</v>
      </c>
      <c r="AH26">
        <v>5.51</v>
      </c>
      <c r="AI26" t="s">
        <v>164</v>
      </c>
      <c r="AK26" t="s">
        <v>89</v>
      </c>
      <c r="AL26">
        <v>31131</v>
      </c>
    </row>
    <row r="27" spans="1:38" hidden="1" x14ac:dyDescent="0.25">
      <c r="A27">
        <v>16</v>
      </c>
      <c r="B27" t="s">
        <v>81</v>
      </c>
      <c r="C27" t="s">
        <v>82</v>
      </c>
      <c r="D27" t="s">
        <v>83</v>
      </c>
      <c r="E27" t="s">
        <v>83</v>
      </c>
      <c r="F27" t="s">
        <v>153</v>
      </c>
      <c r="G27" t="s">
        <v>83</v>
      </c>
      <c r="I27" t="s">
        <v>154</v>
      </c>
      <c r="J27" t="s">
        <v>155</v>
      </c>
      <c r="K27" t="s">
        <v>156</v>
      </c>
      <c r="L27">
        <v>2152</v>
      </c>
      <c r="M27">
        <v>121</v>
      </c>
      <c r="N27">
        <v>2031</v>
      </c>
      <c r="O27">
        <v>1</v>
      </c>
      <c r="P27">
        <v>1</v>
      </c>
      <c r="Q27">
        <v>0</v>
      </c>
      <c r="R27">
        <v>0</v>
      </c>
      <c r="S27">
        <v>40000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32098.26</v>
      </c>
      <c r="AA27">
        <v>0</v>
      </c>
      <c r="AB27">
        <v>32098.26</v>
      </c>
      <c r="AC27">
        <v>-3209826</v>
      </c>
      <c r="AD27">
        <v>397453.76</v>
      </c>
      <c r="AE27">
        <v>135965.82999999999</v>
      </c>
      <c r="AF27">
        <v>0</v>
      </c>
      <c r="AG27">
        <v>0.34210000000000002</v>
      </c>
      <c r="AH27">
        <v>34.21</v>
      </c>
      <c r="AK27" t="s">
        <v>89</v>
      </c>
      <c r="AL27">
        <v>11211</v>
      </c>
    </row>
    <row r="28" spans="1:38" hidden="1" x14ac:dyDescent="0.25">
      <c r="A28">
        <v>20</v>
      </c>
      <c r="B28" t="s">
        <v>81</v>
      </c>
      <c r="C28" t="s">
        <v>82</v>
      </c>
      <c r="D28" t="s">
        <v>83</v>
      </c>
      <c r="E28" t="s">
        <v>83</v>
      </c>
      <c r="F28" t="s">
        <v>167</v>
      </c>
      <c r="G28" t="s">
        <v>83</v>
      </c>
      <c r="I28" t="s">
        <v>168</v>
      </c>
      <c r="J28" t="s">
        <v>102</v>
      </c>
      <c r="K28" t="s">
        <v>169</v>
      </c>
      <c r="L28">
        <v>7598</v>
      </c>
      <c r="M28">
        <v>5063</v>
      </c>
      <c r="N28">
        <v>2535</v>
      </c>
      <c r="O28">
        <v>207</v>
      </c>
      <c r="P28">
        <v>207</v>
      </c>
      <c r="Q28">
        <v>17502.599999999999</v>
      </c>
      <c r="R28">
        <v>18072.400000000001</v>
      </c>
      <c r="S28">
        <v>2000</v>
      </c>
      <c r="T28">
        <v>0</v>
      </c>
      <c r="U28">
        <v>1139600</v>
      </c>
      <c r="V28">
        <v>0</v>
      </c>
      <c r="W28">
        <v>379600</v>
      </c>
      <c r="X28">
        <v>0</v>
      </c>
      <c r="Y28">
        <v>760000</v>
      </c>
      <c r="Z28">
        <v>539999.66</v>
      </c>
      <c r="AA28">
        <v>0</v>
      </c>
      <c r="AB28">
        <v>539999.66</v>
      </c>
      <c r="AC28">
        <v>28.95</v>
      </c>
      <c r="AD28">
        <v>5786800.7599999998</v>
      </c>
      <c r="AE28">
        <v>3585376.83</v>
      </c>
      <c r="AF28">
        <v>0.71050000000000002</v>
      </c>
      <c r="AG28">
        <v>0.61960000000000004</v>
      </c>
      <c r="AH28">
        <v>17.940000000000001</v>
      </c>
      <c r="AI28" t="s">
        <v>159</v>
      </c>
      <c r="AK28" t="s">
        <v>89</v>
      </c>
      <c r="AL28">
        <v>11211</v>
      </c>
    </row>
    <row r="29" spans="1:38" hidden="1" x14ac:dyDescent="0.25">
      <c r="A29">
        <v>21</v>
      </c>
      <c r="B29" t="s">
        <v>81</v>
      </c>
      <c r="C29" t="s">
        <v>82</v>
      </c>
      <c r="D29" t="s">
        <v>83</v>
      </c>
      <c r="E29" t="s">
        <v>83</v>
      </c>
      <c r="F29" t="s">
        <v>128</v>
      </c>
      <c r="G29" t="s">
        <v>83</v>
      </c>
      <c r="I29" t="s">
        <v>170</v>
      </c>
      <c r="J29" t="s">
        <v>94</v>
      </c>
      <c r="K29" t="s">
        <v>171</v>
      </c>
      <c r="L29">
        <v>523</v>
      </c>
      <c r="M29">
        <v>330</v>
      </c>
      <c r="N29">
        <v>193</v>
      </c>
      <c r="O29">
        <v>328</v>
      </c>
      <c r="P29">
        <v>328</v>
      </c>
      <c r="Q29">
        <v>695.88</v>
      </c>
      <c r="R29">
        <v>700.75800000000004</v>
      </c>
      <c r="S29">
        <v>40000</v>
      </c>
      <c r="T29">
        <v>0</v>
      </c>
      <c r="U29">
        <v>195120</v>
      </c>
      <c r="V29">
        <v>0</v>
      </c>
      <c r="W29">
        <v>0</v>
      </c>
      <c r="X29">
        <v>0</v>
      </c>
      <c r="Y29">
        <v>195120</v>
      </c>
      <c r="Z29">
        <v>25</v>
      </c>
      <c r="AA29">
        <v>0</v>
      </c>
      <c r="AB29">
        <v>25</v>
      </c>
      <c r="AC29">
        <v>99.99</v>
      </c>
      <c r="AD29">
        <v>755.55</v>
      </c>
      <c r="AE29">
        <v>755.55</v>
      </c>
      <c r="AF29">
        <v>1E-4</v>
      </c>
      <c r="AG29">
        <v>1</v>
      </c>
      <c r="AH29">
        <v>99.99</v>
      </c>
      <c r="AK29" t="s">
        <v>89</v>
      </c>
      <c r="AL29">
        <v>11211</v>
      </c>
    </row>
    <row r="30" spans="1:38" hidden="1" x14ac:dyDescent="0.25">
      <c r="A30">
        <v>22</v>
      </c>
      <c r="B30" t="s">
        <v>81</v>
      </c>
      <c r="C30" t="s">
        <v>82</v>
      </c>
      <c r="D30" t="s">
        <v>83</v>
      </c>
      <c r="E30" t="s">
        <v>83</v>
      </c>
      <c r="F30" t="s">
        <v>128</v>
      </c>
      <c r="G30" t="s">
        <v>83</v>
      </c>
      <c r="I30" t="s">
        <v>172</v>
      </c>
      <c r="J30" t="s">
        <v>102</v>
      </c>
      <c r="K30" t="s">
        <v>173</v>
      </c>
      <c r="L30">
        <v>5133</v>
      </c>
      <c r="M30">
        <v>3898</v>
      </c>
      <c r="N30">
        <v>1235</v>
      </c>
      <c r="O30">
        <v>38</v>
      </c>
      <c r="P30">
        <v>38</v>
      </c>
      <c r="Q30">
        <v>984.59199999999998</v>
      </c>
      <c r="R30">
        <v>1004.968</v>
      </c>
      <c r="S30">
        <v>40000</v>
      </c>
      <c r="T30">
        <v>0</v>
      </c>
      <c r="U30">
        <v>815040</v>
      </c>
      <c r="V30">
        <v>0</v>
      </c>
      <c r="W30">
        <v>215000</v>
      </c>
      <c r="X30">
        <v>0</v>
      </c>
      <c r="Y30">
        <v>600040</v>
      </c>
      <c r="Z30">
        <v>495631.87</v>
      </c>
      <c r="AA30">
        <v>0</v>
      </c>
      <c r="AB30">
        <v>495631.87</v>
      </c>
      <c r="AC30">
        <v>17.399999999999999</v>
      </c>
      <c r="AD30">
        <v>5472709.5300000003</v>
      </c>
      <c r="AE30">
        <v>2057891.67</v>
      </c>
      <c r="AF30">
        <v>0.82599999999999996</v>
      </c>
      <c r="AG30">
        <v>0.376</v>
      </c>
      <c r="AH30">
        <v>6.54</v>
      </c>
      <c r="AI30" t="s">
        <v>159</v>
      </c>
      <c r="AK30" t="s">
        <v>89</v>
      </c>
      <c r="AL30">
        <v>11211</v>
      </c>
    </row>
    <row r="31" spans="1:38" hidden="1" x14ac:dyDescent="0.25">
      <c r="A31">
        <v>23</v>
      </c>
      <c r="B31" t="s">
        <v>81</v>
      </c>
      <c r="C31" t="s">
        <v>82</v>
      </c>
      <c r="D31" t="s">
        <v>83</v>
      </c>
      <c r="E31" t="s">
        <v>83</v>
      </c>
      <c r="F31" t="s">
        <v>108</v>
      </c>
      <c r="G31" t="s">
        <v>83</v>
      </c>
      <c r="I31" t="s">
        <v>174</v>
      </c>
      <c r="J31" t="s">
        <v>110</v>
      </c>
      <c r="K31" t="s">
        <v>175</v>
      </c>
      <c r="L31">
        <v>8595</v>
      </c>
      <c r="M31">
        <v>7475</v>
      </c>
      <c r="N31">
        <v>1120</v>
      </c>
      <c r="O31">
        <v>90</v>
      </c>
      <c r="P31">
        <v>0</v>
      </c>
      <c r="Q31">
        <v>1360.3520000000001</v>
      </c>
      <c r="R31">
        <v>1391.875</v>
      </c>
      <c r="S31">
        <v>40000</v>
      </c>
      <c r="T31">
        <v>0</v>
      </c>
      <c r="U31">
        <v>1260920</v>
      </c>
      <c r="V31">
        <v>450000</v>
      </c>
      <c r="W31">
        <v>0</v>
      </c>
      <c r="X31">
        <v>0</v>
      </c>
      <c r="Y31">
        <v>1710920</v>
      </c>
      <c r="Z31">
        <v>1426861.95</v>
      </c>
      <c r="AA31">
        <v>171072</v>
      </c>
      <c r="AB31">
        <v>1597933.95</v>
      </c>
      <c r="AC31">
        <v>6.6</v>
      </c>
      <c r="AD31">
        <v>17237609.210000001</v>
      </c>
      <c r="AE31">
        <v>13621937.279999999</v>
      </c>
      <c r="AF31">
        <v>0.93400000000000005</v>
      </c>
      <c r="AG31">
        <v>0.79020000000000001</v>
      </c>
      <c r="AH31">
        <v>5.22</v>
      </c>
      <c r="AI31" t="s">
        <v>112</v>
      </c>
      <c r="AK31" t="s">
        <v>89</v>
      </c>
      <c r="AL31">
        <v>11211</v>
      </c>
    </row>
    <row r="32" spans="1:38" hidden="1" x14ac:dyDescent="0.25">
      <c r="A32">
        <v>24</v>
      </c>
      <c r="B32" t="s">
        <v>81</v>
      </c>
      <c r="C32" t="s">
        <v>82</v>
      </c>
      <c r="D32" t="s">
        <v>83</v>
      </c>
      <c r="E32" t="s">
        <v>83</v>
      </c>
      <c r="F32" t="s">
        <v>176</v>
      </c>
      <c r="G32" t="s">
        <v>83</v>
      </c>
      <c r="I32" t="s">
        <v>177</v>
      </c>
      <c r="J32" t="s">
        <v>102</v>
      </c>
      <c r="K32" t="s">
        <v>178</v>
      </c>
      <c r="L32">
        <v>2211</v>
      </c>
      <c r="M32">
        <v>1692</v>
      </c>
      <c r="N32">
        <v>519</v>
      </c>
      <c r="O32">
        <v>134</v>
      </c>
      <c r="P32">
        <v>134</v>
      </c>
      <c r="Q32">
        <v>1033.2090000000001</v>
      </c>
      <c r="R32">
        <v>1054.1959999999999</v>
      </c>
      <c r="S32">
        <v>20000</v>
      </c>
      <c r="T32">
        <v>0</v>
      </c>
      <c r="U32">
        <v>419740</v>
      </c>
      <c r="V32">
        <v>0</v>
      </c>
      <c r="W32">
        <v>0</v>
      </c>
      <c r="X32">
        <v>0</v>
      </c>
      <c r="Y32">
        <v>419740</v>
      </c>
      <c r="Z32">
        <v>275939.76</v>
      </c>
      <c r="AA32">
        <v>0</v>
      </c>
      <c r="AB32">
        <v>275939.76</v>
      </c>
      <c r="AC32">
        <v>34.26</v>
      </c>
      <c r="AD32">
        <v>2987856.89</v>
      </c>
      <c r="AE32">
        <v>1818750.22</v>
      </c>
      <c r="AF32">
        <v>0.65739999999999998</v>
      </c>
      <c r="AG32">
        <v>0.60870000000000002</v>
      </c>
      <c r="AH32">
        <v>20.85</v>
      </c>
      <c r="AK32" t="s">
        <v>89</v>
      </c>
      <c r="AL32">
        <v>11211</v>
      </c>
    </row>
    <row r="33" spans="1:38" hidden="1" x14ac:dyDescent="0.25">
      <c r="A33">
        <v>25</v>
      </c>
      <c r="B33" t="s">
        <v>81</v>
      </c>
      <c r="C33" t="s">
        <v>82</v>
      </c>
      <c r="D33" t="s">
        <v>83</v>
      </c>
      <c r="E33" t="s">
        <v>83</v>
      </c>
      <c r="F33" t="s">
        <v>108</v>
      </c>
      <c r="G33" t="s">
        <v>83</v>
      </c>
      <c r="I33" t="s">
        <v>179</v>
      </c>
      <c r="J33" t="s">
        <v>110</v>
      </c>
      <c r="K33" t="s">
        <v>180</v>
      </c>
      <c r="L33">
        <v>781</v>
      </c>
      <c r="M33">
        <v>719</v>
      </c>
      <c r="N33">
        <v>62</v>
      </c>
      <c r="O33">
        <v>0</v>
      </c>
      <c r="P33">
        <v>0</v>
      </c>
      <c r="Q33">
        <v>1203.991</v>
      </c>
      <c r="R33">
        <v>1232.4349999999999</v>
      </c>
      <c r="S33">
        <v>40000</v>
      </c>
      <c r="T33">
        <v>0</v>
      </c>
      <c r="U33">
        <v>1137760</v>
      </c>
      <c r="V33">
        <v>200000</v>
      </c>
      <c r="W33">
        <v>97000</v>
      </c>
      <c r="X33">
        <v>0</v>
      </c>
      <c r="Y33">
        <v>1240760</v>
      </c>
      <c r="Z33">
        <v>1170770.1000000001</v>
      </c>
      <c r="AA33">
        <v>0</v>
      </c>
      <c r="AB33">
        <v>1170770.1000000001</v>
      </c>
      <c r="AC33">
        <v>5.64</v>
      </c>
      <c r="AD33">
        <v>10007128.32</v>
      </c>
      <c r="AE33">
        <v>8853069.5800000001</v>
      </c>
      <c r="AF33">
        <v>0.94359999999999999</v>
      </c>
      <c r="AG33">
        <v>0.88470000000000004</v>
      </c>
      <c r="AH33">
        <v>4.99</v>
      </c>
      <c r="AI33" t="s">
        <v>181</v>
      </c>
      <c r="AK33" t="s">
        <v>89</v>
      </c>
      <c r="AL33">
        <v>11211</v>
      </c>
    </row>
    <row r="34" spans="1:38" hidden="1" x14ac:dyDescent="0.25">
      <c r="A34">
        <v>26</v>
      </c>
      <c r="B34" t="s">
        <v>81</v>
      </c>
      <c r="C34" t="s">
        <v>82</v>
      </c>
      <c r="D34" t="s">
        <v>83</v>
      </c>
      <c r="E34" t="s">
        <v>83</v>
      </c>
      <c r="F34" t="s">
        <v>125</v>
      </c>
      <c r="G34" t="s">
        <v>83</v>
      </c>
      <c r="I34" t="s">
        <v>182</v>
      </c>
      <c r="J34" t="s">
        <v>132</v>
      </c>
      <c r="K34" t="s">
        <v>183</v>
      </c>
      <c r="L34">
        <v>301</v>
      </c>
      <c r="M34">
        <v>183</v>
      </c>
      <c r="N34">
        <v>118</v>
      </c>
      <c r="O34">
        <v>3</v>
      </c>
      <c r="P34">
        <v>3</v>
      </c>
      <c r="Q34">
        <v>38928.300000000003</v>
      </c>
      <c r="R34">
        <v>39223.599999999999</v>
      </c>
      <c r="S34">
        <v>2000</v>
      </c>
      <c r="T34">
        <v>0</v>
      </c>
      <c r="U34">
        <v>590600</v>
      </c>
      <c r="V34">
        <v>1828800</v>
      </c>
      <c r="W34">
        <v>0</v>
      </c>
      <c r="X34">
        <v>0</v>
      </c>
      <c r="Y34">
        <v>2419400</v>
      </c>
      <c r="Z34">
        <v>2373699.9300000002</v>
      </c>
      <c r="AA34">
        <v>0</v>
      </c>
      <c r="AB34">
        <v>2373699.9300000002</v>
      </c>
      <c r="AC34">
        <v>1.89</v>
      </c>
      <c r="AD34">
        <v>16142525.939999999</v>
      </c>
      <c r="AE34">
        <v>10032448.6</v>
      </c>
      <c r="AF34">
        <v>0.98109999999999997</v>
      </c>
      <c r="AG34">
        <v>0.62150000000000005</v>
      </c>
      <c r="AH34">
        <v>1.17</v>
      </c>
      <c r="AI34" t="s">
        <v>134</v>
      </c>
      <c r="AK34" t="s">
        <v>89</v>
      </c>
      <c r="AL34">
        <v>11211</v>
      </c>
    </row>
    <row r="35" spans="1:38" hidden="1" x14ac:dyDescent="0.25">
      <c r="A35">
        <v>27</v>
      </c>
      <c r="B35" t="s">
        <v>81</v>
      </c>
      <c r="C35" t="s">
        <v>82</v>
      </c>
      <c r="D35" t="s">
        <v>83</v>
      </c>
      <c r="E35" t="s">
        <v>83</v>
      </c>
      <c r="F35" t="s">
        <v>176</v>
      </c>
      <c r="G35" t="s">
        <v>83</v>
      </c>
      <c r="I35" t="s">
        <v>184</v>
      </c>
      <c r="J35" t="s">
        <v>102</v>
      </c>
      <c r="K35" t="s">
        <v>185</v>
      </c>
      <c r="L35">
        <v>2921</v>
      </c>
      <c r="M35">
        <v>1971</v>
      </c>
      <c r="N35">
        <v>950</v>
      </c>
      <c r="O35">
        <v>257</v>
      </c>
      <c r="P35">
        <v>257</v>
      </c>
      <c r="Q35">
        <v>2828.6729999999998</v>
      </c>
      <c r="R35">
        <v>2849.1149999999998</v>
      </c>
      <c r="S35">
        <v>20000</v>
      </c>
      <c r="T35">
        <v>0</v>
      </c>
      <c r="U35">
        <v>408840</v>
      </c>
      <c r="V35">
        <v>0</v>
      </c>
      <c r="W35">
        <v>0</v>
      </c>
      <c r="X35">
        <v>0</v>
      </c>
      <c r="Y35">
        <v>408840</v>
      </c>
      <c r="Z35">
        <v>235569.93</v>
      </c>
      <c r="AA35">
        <v>0</v>
      </c>
      <c r="AB35">
        <v>235569.93</v>
      </c>
      <c r="AC35">
        <v>42.38</v>
      </c>
      <c r="AD35">
        <v>2667532.16</v>
      </c>
      <c r="AE35">
        <v>895265.83</v>
      </c>
      <c r="AF35">
        <v>0.57620000000000005</v>
      </c>
      <c r="AG35">
        <v>0.33560000000000001</v>
      </c>
      <c r="AH35">
        <v>14.22</v>
      </c>
      <c r="AK35" t="s">
        <v>89</v>
      </c>
      <c r="AL35">
        <v>11211</v>
      </c>
    </row>
    <row r="36" spans="1:38" hidden="1" x14ac:dyDescent="0.25">
      <c r="A36">
        <v>28</v>
      </c>
      <c r="B36" t="s">
        <v>81</v>
      </c>
      <c r="C36" t="s">
        <v>82</v>
      </c>
      <c r="D36" t="s">
        <v>83</v>
      </c>
      <c r="E36" t="s">
        <v>84</v>
      </c>
      <c r="F36" t="s">
        <v>186</v>
      </c>
      <c r="G36" t="s">
        <v>84</v>
      </c>
      <c r="I36" t="s">
        <v>187</v>
      </c>
      <c r="J36" t="s">
        <v>110</v>
      </c>
      <c r="K36" t="s">
        <v>188</v>
      </c>
      <c r="L36">
        <v>12775</v>
      </c>
      <c r="M36">
        <v>10941</v>
      </c>
      <c r="N36">
        <v>1834</v>
      </c>
      <c r="O36">
        <v>268</v>
      </c>
      <c r="P36">
        <v>4</v>
      </c>
      <c r="Q36">
        <v>2880.5659999999998</v>
      </c>
      <c r="R36">
        <v>2930.9960000000001</v>
      </c>
      <c r="S36">
        <v>40000</v>
      </c>
      <c r="T36">
        <v>0</v>
      </c>
      <c r="U36">
        <v>2017200</v>
      </c>
      <c r="V36">
        <v>260000</v>
      </c>
      <c r="W36">
        <v>0</v>
      </c>
      <c r="X36">
        <v>0</v>
      </c>
      <c r="Y36">
        <v>2277200</v>
      </c>
      <c r="Z36">
        <v>1578649.64</v>
      </c>
      <c r="AA36">
        <v>503333</v>
      </c>
      <c r="AB36">
        <v>2081982.64</v>
      </c>
      <c r="AC36">
        <v>8.57</v>
      </c>
      <c r="AD36">
        <v>22059229.870000001</v>
      </c>
      <c r="AE36">
        <v>21155745.539999999</v>
      </c>
      <c r="AF36">
        <v>0.9143</v>
      </c>
      <c r="AG36">
        <v>0.95899999999999996</v>
      </c>
      <c r="AH36">
        <v>8.2200000000000006</v>
      </c>
      <c r="AI36" t="s">
        <v>189</v>
      </c>
      <c r="AK36" t="s">
        <v>89</v>
      </c>
      <c r="AL36">
        <v>11251</v>
      </c>
    </row>
    <row r="37" spans="1:38" hidden="1" x14ac:dyDescent="0.25">
      <c r="A37">
        <v>29</v>
      </c>
      <c r="B37" t="s">
        <v>81</v>
      </c>
      <c r="C37" t="s">
        <v>82</v>
      </c>
      <c r="D37" t="s">
        <v>83</v>
      </c>
      <c r="E37" t="s">
        <v>83</v>
      </c>
      <c r="F37" t="s">
        <v>176</v>
      </c>
      <c r="G37" t="s">
        <v>83</v>
      </c>
      <c r="I37" t="s">
        <v>190</v>
      </c>
      <c r="J37" t="s">
        <v>94</v>
      </c>
      <c r="K37" t="s">
        <v>191</v>
      </c>
      <c r="L37">
        <v>243</v>
      </c>
      <c r="M37">
        <v>131</v>
      </c>
      <c r="N37">
        <v>112</v>
      </c>
      <c r="O37">
        <v>112</v>
      </c>
      <c r="P37">
        <v>112</v>
      </c>
      <c r="Q37">
        <v>703.72699999999998</v>
      </c>
      <c r="R37">
        <v>718.09100000000001</v>
      </c>
      <c r="S37">
        <v>20000</v>
      </c>
      <c r="T37">
        <v>0</v>
      </c>
      <c r="U37">
        <v>287280</v>
      </c>
      <c r="V37">
        <v>0</v>
      </c>
      <c r="W37">
        <v>0</v>
      </c>
      <c r="X37">
        <v>0</v>
      </c>
      <c r="Y37">
        <v>287280</v>
      </c>
      <c r="Z37">
        <v>1782.35</v>
      </c>
      <c r="AA37">
        <v>0</v>
      </c>
      <c r="AB37">
        <v>1782.35</v>
      </c>
      <c r="AC37">
        <v>99.38</v>
      </c>
      <c r="AD37">
        <v>25568.93</v>
      </c>
      <c r="AE37">
        <v>7167.93</v>
      </c>
      <c r="AF37">
        <v>6.1999999999999998E-3</v>
      </c>
      <c r="AG37">
        <v>0.28029999999999999</v>
      </c>
      <c r="AH37">
        <v>27.86</v>
      </c>
      <c r="AK37" t="s">
        <v>89</v>
      </c>
      <c r="AL37">
        <v>11211</v>
      </c>
    </row>
    <row r="38" spans="1:38" hidden="1" x14ac:dyDescent="0.25">
      <c r="A38">
        <v>30</v>
      </c>
      <c r="B38" t="s">
        <v>81</v>
      </c>
      <c r="C38" t="s">
        <v>82</v>
      </c>
      <c r="D38" t="s">
        <v>83</v>
      </c>
      <c r="E38" t="s">
        <v>83</v>
      </c>
      <c r="F38" t="s">
        <v>108</v>
      </c>
      <c r="G38" t="s">
        <v>83</v>
      </c>
      <c r="I38" t="s">
        <v>192</v>
      </c>
      <c r="J38" t="s">
        <v>110</v>
      </c>
      <c r="K38" t="s">
        <v>193</v>
      </c>
      <c r="L38">
        <v>527</v>
      </c>
      <c r="M38">
        <v>468</v>
      </c>
      <c r="N38">
        <v>59</v>
      </c>
      <c r="O38">
        <v>2</v>
      </c>
      <c r="P38">
        <v>0</v>
      </c>
      <c r="Q38">
        <v>1171.4069999999999</v>
      </c>
      <c r="R38">
        <v>1171.4069999999999</v>
      </c>
      <c r="S38">
        <v>40000</v>
      </c>
      <c r="T38">
        <v>0</v>
      </c>
      <c r="U38">
        <v>0</v>
      </c>
      <c r="V38">
        <v>380000</v>
      </c>
      <c r="W38">
        <v>0</v>
      </c>
      <c r="X38">
        <v>0</v>
      </c>
      <c r="Y38">
        <v>380000</v>
      </c>
      <c r="Z38">
        <v>352370.39</v>
      </c>
      <c r="AA38">
        <v>3840</v>
      </c>
      <c r="AB38">
        <v>356210.39</v>
      </c>
      <c r="AC38">
        <v>6.26</v>
      </c>
      <c r="AD38">
        <v>3969608.83</v>
      </c>
      <c r="AE38">
        <v>1867760.06</v>
      </c>
      <c r="AF38">
        <v>0.93740000000000001</v>
      </c>
      <c r="AG38">
        <v>0.47049999999999997</v>
      </c>
      <c r="AH38">
        <v>2.95</v>
      </c>
      <c r="AI38" t="s">
        <v>112</v>
      </c>
      <c r="AK38" t="s">
        <v>89</v>
      </c>
      <c r="AL38">
        <v>11211</v>
      </c>
    </row>
    <row r="39" spans="1:38" hidden="1" x14ac:dyDescent="0.25">
      <c r="A39">
        <v>31</v>
      </c>
      <c r="B39" t="s">
        <v>81</v>
      </c>
      <c r="C39" t="s">
        <v>82</v>
      </c>
      <c r="D39" t="s">
        <v>83</v>
      </c>
      <c r="E39" t="s">
        <v>83</v>
      </c>
      <c r="F39" t="s">
        <v>108</v>
      </c>
      <c r="G39" t="s">
        <v>83</v>
      </c>
      <c r="I39" t="s">
        <v>194</v>
      </c>
      <c r="J39" t="s">
        <v>110</v>
      </c>
      <c r="K39" t="s">
        <v>195</v>
      </c>
      <c r="L39">
        <v>516</v>
      </c>
      <c r="M39">
        <v>390</v>
      </c>
      <c r="N39">
        <v>126</v>
      </c>
      <c r="O39">
        <v>33</v>
      </c>
      <c r="P39">
        <v>0</v>
      </c>
      <c r="Q39">
        <v>44118.6</v>
      </c>
      <c r="R39">
        <v>44587.4</v>
      </c>
      <c r="S39">
        <v>2000</v>
      </c>
      <c r="T39">
        <v>0</v>
      </c>
      <c r="U39">
        <v>937600</v>
      </c>
      <c r="V39">
        <v>0</v>
      </c>
      <c r="W39">
        <v>788000</v>
      </c>
      <c r="X39">
        <v>0</v>
      </c>
      <c r="Y39">
        <v>149600</v>
      </c>
      <c r="Z39">
        <v>80072.86</v>
      </c>
      <c r="AA39">
        <v>64020</v>
      </c>
      <c r="AB39">
        <v>144092.85999999999</v>
      </c>
      <c r="AC39">
        <v>3.68</v>
      </c>
      <c r="AD39">
        <v>1506803.25</v>
      </c>
      <c r="AE39">
        <v>1110968.25</v>
      </c>
      <c r="AF39">
        <v>0.96319999999999995</v>
      </c>
      <c r="AG39">
        <v>0.73729999999999996</v>
      </c>
      <c r="AH39">
        <v>2.71</v>
      </c>
      <c r="AI39" t="s">
        <v>112</v>
      </c>
      <c r="AK39" t="s">
        <v>89</v>
      </c>
      <c r="AL39">
        <v>11211</v>
      </c>
    </row>
    <row r="40" spans="1:38" hidden="1" x14ac:dyDescent="0.25">
      <c r="A40">
        <v>32</v>
      </c>
      <c r="B40" t="s">
        <v>81</v>
      </c>
      <c r="C40" t="s">
        <v>82</v>
      </c>
      <c r="D40" t="s">
        <v>83</v>
      </c>
      <c r="E40" t="s">
        <v>83</v>
      </c>
      <c r="F40" t="s">
        <v>125</v>
      </c>
      <c r="G40" t="s">
        <v>83</v>
      </c>
      <c r="I40" t="s">
        <v>196</v>
      </c>
      <c r="J40" t="s">
        <v>132</v>
      </c>
      <c r="K40" t="s">
        <v>197</v>
      </c>
      <c r="L40">
        <v>2056</v>
      </c>
      <c r="M40">
        <v>1293</v>
      </c>
      <c r="N40">
        <v>763</v>
      </c>
      <c r="O40">
        <v>6</v>
      </c>
      <c r="P40">
        <v>6</v>
      </c>
      <c r="Q40">
        <v>1983.8209999999999</v>
      </c>
      <c r="R40">
        <v>2026.5060000000001</v>
      </c>
      <c r="S40">
        <v>40000</v>
      </c>
      <c r="T40">
        <v>0</v>
      </c>
      <c r="U40">
        <v>1707400</v>
      </c>
      <c r="V40">
        <v>0</v>
      </c>
      <c r="W40">
        <v>0</v>
      </c>
      <c r="X40">
        <v>0</v>
      </c>
      <c r="Y40">
        <v>1707400</v>
      </c>
      <c r="Z40">
        <v>1631059.53</v>
      </c>
      <c r="AA40">
        <v>0</v>
      </c>
      <c r="AB40">
        <v>1631059.53</v>
      </c>
      <c r="AC40">
        <v>4.47</v>
      </c>
      <c r="AD40">
        <v>12817520.59</v>
      </c>
      <c r="AE40">
        <v>7821446.6299999999</v>
      </c>
      <c r="AF40">
        <v>0.95530000000000004</v>
      </c>
      <c r="AG40">
        <v>0.61019999999999996</v>
      </c>
      <c r="AH40">
        <v>2.73</v>
      </c>
      <c r="AK40" t="s">
        <v>89</v>
      </c>
      <c r="AL40">
        <v>11211</v>
      </c>
    </row>
    <row r="41" spans="1:38" hidden="1" x14ac:dyDescent="0.25">
      <c r="A41">
        <v>17</v>
      </c>
      <c r="B41" t="s">
        <v>81</v>
      </c>
      <c r="C41" t="s">
        <v>82</v>
      </c>
      <c r="D41" t="s">
        <v>83</v>
      </c>
      <c r="E41" t="s">
        <v>83</v>
      </c>
      <c r="F41" t="s">
        <v>153</v>
      </c>
      <c r="G41" t="s">
        <v>83</v>
      </c>
      <c r="I41" t="s">
        <v>157</v>
      </c>
      <c r="J41" t="s">
        <v>110</v>
      </c>
      <c r="K41" t="s">
        <v>158</v>
      </c>
      <c r="L41">
        <v>5706</v>
      </c>
      <c r="M41">
        <v>4863</v>
      </c>
      <c r="N41">
        <v>843</v>
      </c>
      <c r="O41">
        <v>98</v>
      </c>
      <c r="P41">
        <v>98</v>
      </c>
      <c r="Q41">
        <v>2119.7370000000001</v>
      </c>
      <c r="R41">
        <v>2159.5590000000002</v>
      </c>
      <c r="S41">
        <v>40000</v>
      </c>
      <c r="T41">
        <v>0</v>
      </c>
      <c r="U41">
        <v>1592880</v>
      </c>
      <c r="V41">
        <v>0</v>
      </c>
      <c r="W41">
        <v>216000</v>
      </c>
      <c r="X41">
        <v>0</v>
      </c>
      <c r="Y41">
        <v>1376880</v>
      </c>
      <c r="Z41">
        <v>1109619.344</v>
      </c>
      <c r="AA41">
        <v>0</v>
      </c>
      <c r="AB41">
        <v>1109619.344</v>
      </c>
      <c r="AC41">
        <v>19.41</v>
      </c>
      <c r="AD41">
        <v>10722369.1</v>
      </c>
      <c r="AE41">
        <v>6469351.3300000001</v>
      </c>
      <c r="AF41">
        <v>0.80589999999999995</v>
      </c>
      <c r="AG41">
        <v>0.60340000000000005</v>
      </c>
      <c r="AH41">
        <v>11.71</v>
      </c>
      <c r="AI41" t="s">
        <v>159</v>
      </c>
      <c r="AK41" t="s">
        <v>89</v>
      </c>
      <c r="AL41">
        <v>11211</v>
      </c>
    </row>
    <row r="42" spans="1:38" hidden="1" x14ac:dyDescent="0.25">
      <c r="A42">
        <v>34</v>
      </c>
      <c r="B42" t="s">
        <v>81</v>
      </c>
      <c r="C42" t="s">
        <v>82</v>
      </c>
      <c r="D42" t="s">
        <v>83</v>
      </c>
      <c r="E42" t="s">
        <v>83</v>
      </c>
      <c r="F42" t="s">
        <v>125</v>
      </c>
      <c r="G42" t="s">
        <v>83</v>
      </c>
      <c r="I42" t="s">
        <v>200</v>
      </c>
      <c r="J42" t="s">
        <v>94</v>
      </c>
      <c r="K42" t="s">
        <v>201</v>
      </c>
      <c r="L42">
        <v>409</v>
      </c>
      <c r="M42">
        <v>226</v>
      </c>
      <c r="N42">
        <v>183</v>
      </c>
      <c r="O42">
        <v>211</v>
      </c>
      <c r="P42">
        <v>211</v>
      </c>
      <c r="Q42">
        <v>6133.9</v>
      </c>
      <c r="R42">
        <v>6237.8</v>
      </c>
      <c r="S42">
        <v>2000</v>
      </c>
      <c r="T42">
        <v>0</v>
      </c>
      <c r="U42">
        <v>207800</v>
      </c>
      <c r="V42">
        <v>0</v>
      </c>
      <c r="W42">
        <v>0</v>
      </c>
      <c r="X42">
        <v>0</v>
      </c>
      <c r="Y42">
        <v>207800</v>
      </c>
      <c r="Z42">
        <v>5838.8</v>
      </c>
      <c r="AA42">
        <v>0</v>
      </c>
      <c r="AB42">
        <v>5838.8</v>
      </c>
      <c r="AC42">
        <v>97.19</v>
      </c>
      <c r="AD42">
        <v>49840.88</v>
      </c>
      <c r="AE42">
        <v>6344.88</v>
      </c>
      <c r="AF42">
        <v>2.81E-2</v>
      </c>
      <c r="AG42">
        <v>0.1273</v>
      </c>
      <c r="AH42">
        <v>12.37</v>
      </c>
      <c r="AK42" t="s">
        <v>89</v>
      </c>
      <c r="AL42">
        <v>11211</v>
      </c>
    </row>
    <row r="43" spans="1:38" hidden="1" x14ac:dyDescent="0.25">
      <c r="A43">
        <v>35</v>
      </c>
      <c r="B43" t="s">
        <v>81</v>
      </c>
      <c r="C43" t="s">
        <v>82</v>
      </c>
      <c r="D43" t="s">
        <v>83</v>
      </c>
      <c r="E43" t="s">
        <v>83</v>
      </c>
      <c r="F43" t="s">
        <v>176</v>
      </c>
      <c r="G43" t="s">
        <v>83</v>
      </c>
      <c r="I43" t="s">
        <v>202</v>
      </c>
      <c r="J43" t="s">
        <v>94</v>
      </c>
      <c r="K43" t="s">
        <v>203</v>
      </c>
      <c r="L43">
        <v>205</v>
      </c>
      <c r="M43">
        <v>196</v>
      </c>
      <c r="N43">
        <v>9</v>
      </c>
      <c r="O43">
        <v>183</v>
      </c>
      <c r="P43">
        <v>183</v>
      </c>
      <c r="Q43">
        <v>947.29300000000001</v>
      </c>
      <c r="R43">
        <v>956.81700000000001</v>
      </c>
      <c r="S43">
        <v>20000</v>
      </c>
      <c r="T43">
        <v>0</v>
      </c>
      <c r="U43">
        <v>190480</v>
      </c>
      <c r="V43">
        <v>0</v>
      </c>
      <c r="W43">
        <v>0</v>
      </c>
      <c r="X43">
        <v>0</v>
      </c>
      <c r="Y43">
        <v>190480</v>
      </c>
      <c r="Z43">
        <v>3267.62</v>
      </c>
      <c r="AA43">
        <v>0</v>
      </c>
      <c r="AB43">
        <v>3267.62</v>
      </c>
      <c r="AC43">
        <v>98.28</v>
      </c>
      <c r="AD43">
        <v>34126.629999999997</v>
      </c>
      <c r="AE43">
        <v>27506.63</v>
      </c>
      <c r="AF43">
        <v>1.72E-2</v>
      </c>
      <c r="AG43">
        <v>0.80600000000000005</v>
      </c>
      <c r="AH43">
        <v>79.209999999999994</v>
      </c>
      <c r="AK43" t="s">
        <v>89</v>
      </c>
      <c r="AL43">
        <v>11211</v>
      </c>
    </row>
    <row r="44" spans="1:38" hidden="1" x14ac:dyDescent="0.25">
      <c r="A44">
        <v>103</v>
      </c>
      <c r="B44" t="s">
        <v>81</v>
      </c>
      <c r="C44" t="s">
        <v>82</v>
      </c>
      <c r="D44" t="s">
        <v>83</v>
      </c>
      <c r="E44" t="s">
        <v>84</v>
      </c>
      <c r="F44" t="s">
        <v>358</v>
      </c>
      <c r="G44" t="s">
        <v>84</v>
      </c>
      <c r="I44" t="s">
        <v>371</v>
      </c>
      <c r="J44" t="s">
        <v>120</v>
      </c>
      <c r="K44" t="s">
        <v>372</v>
      </c>
      <c r="L44">
        <v>3506</v>
      </c>
      <c r="M44">
        <v>2833</v>
      </c>
      <c r="N44">
        <v>673</v>
      </c>
      <c r="O44">
        <v>69</v>
      </c>
      <c r="P44">
        <v>17</v>
      </c>
      <c r="Q44">
        <v>1846</v>
      </c>
      <c r="R44">
        <v>2194.1</v>
      </c>
      <c r="S44">
        <v>2000</v>
      </c>
      <c r="T44">
        <v>0</v>
      </c>
      <c r="U44">
        <v>696200</v>
      </c>
      <c r="V44">
        <v>0</v>
      </c>
      <c r="W44">
        <v>180000</v>
      </c>
      <c r="X44">
        <v>0</v>
      </c>
      <c r="Y44">
        <v>516200</v>
      </c>
      <c r="Z44">
        <v>357123.92</v>
      </c>
      <c r="AA44">
        <v>101970</v>
      </c>
      <c r="AB44">
        <v>459093.92</v>
      </c>
      <c r="AC44">
        <v>11.06</v>
      </c>
      <c r="AD44">
        <v>5049947.49</v>
      </c>
      <c r="AE44">
        <v>4040201.56</v>
      </c>
      <c r="AF44">
        <v>0.88939999999999997</v>
      </c>
      <c r="AG44">
        <v>0.8</v>
      </c>
      <c r="AH44">
        <v>8.85</v>
      </c>
      <c r="AI44" t="s">
        <v>373</v>
      </c>
      <c r="AK44" t="s">
        <v>89</v>
      </c>
      <c r="AL44">
        <v>11251</v>
      </c>
    </row>
    <row r="45" spans="1:38" hidden="1" x14ac:dyDescent="0.25">
      <c r="A45">
        <v>6</v>
      </c>
      <c r="B45" t="s">
        <v>81</v>
      </c>
      <c r="C45" t="s">
        <v>82</v>
      </c>
      <c r="D45" t="s">
        <v>83</v>
      </c>
      <c r="E45" t="s">
        <v>113</v>
      </c>
      <c r="F45" t="s">
        <v>114</v>
      </c>
      <c r="G45" t="s">
        <v>113</v>
      </c>
      <c r="I45" t="s">
        <v>115</v>
      </c>
      <c r="J45" t="s">
        <v>102</v>
      </c>
      <c r="K45" t="s">
        <v>116</v>
      </c>
      <c r="L45">
        <v>6274</v>
      </c>
      <c r="M45">
        <v>4737</v>
      </c>
      <c r="N45">
        <v>1537</v>
      </c>
      <c r="O45">
        <v>76</v>
      </c>
      <c r="P45">
        <v>0</v>
      </c>
      <c r="Q45">
        <v>368.00400000000002</v>
      </c>
      <c r="R45">
        <v>401.88600000000002</v>
      </c>
      <c r="S45">
        <v>20000</v>
      </c>
      <c r="T45">
        <v>0</v>
      </c>
      <c r="U45">
        <v>677640</v>
      </c>
      <c r="V45">
        <v>0</v>
      </c>
      <c r="W45">
        <v>0</v>
      </c>
      <c r="X45">
        <v>0</v>
      </c>
      <c r="Y45">
        <v>677640</v>
      </c>
      <c r="Z45">
        <v>455206.2</v>
      </c>
      <c r="AA45">
        <v>37235.089999999997</v>
      </c>
      <c r="AB45">
        <v>492441.29</v>
      </c>
      <c r="AC45">
        <v>27.33</v>
      </c>
      <c r="AD45">
        <v>5204048.16</v>
      </c>
      <c r="AE45">
        <v>3691283.2</v>
      </c>
      <c r="AF45">
        <v>0.72670000000000001</v>
      </c>
      <c r="AG45">
        <v>0.70930000000000004</v>
      </c>
      <c r="AH45">
        <v>19.39</v>
      </c>
      <c r="AK45" t="s">
        <v>89</v>
      </c>
      <c r="AL45">
        <v>11241</v>
      </c>
    </row>
    <row r="46" spans="1:38" hidden="1" x14ac:dyDescent="0.25">
      <c r="A46">
        <v>46</v>
      </c>
      <c r="B46" t="s">
        <v>81</v>
      </c>
      <c r="C46" t="s">
        <v>82</v>
      </c>
      <c r="D46" t="s">
        <v>83</v>
      </c>
      <c r="E46" t="s">
        <v>83</v>
      </c>
      <c r="F46" t="s">
        <v>108</v>
      </c>
      <c r="G46" t="s">
        <v>83</v>
      </c>
      <c r="I46" t="s">
        <v>226</v>
      </c>
      <c r="J46" t="s">
        <v>110</v>
      </c>
      <c r="K46" t="s">
        <v>227</v>
      </c>
      <c r="L46">
        <v>2534</v>
      </c>
      <c r="M46">
        <v>1989</v>
      </c>
      <c r="N46">
        <v>545</v>
      </c>
      <c r="O46">
        <v>377</v>
      </c>
      <c r="P46">
        <v>377</v>
      </c>
      <c r="Q46">
        <v>716.76</v>
      </c>
      <c r="R46">
        <v>732.21199999999999</v>
      </c>
      <c r="S46">
        <v>40000</v>
      </c>
      <c r="T46">
        <v>0</v>
      </c>
      <c r="U46">
        <v>618080</v>
      </c>
      <c r="V46">
        <v>215000</v>
      </c>
      <c r="W46">
        <v>0</v>
      </c>
      <c r="X46">
        <v>0</v>
      </c>
      <c r="Y46">
        <v>833080</v>
      </c>
      <c r="Z46">
        <v>419633.28</v>
      </c>
      <c r="AA46">
        <v>0</v>
      </c>
      <c r="AB46">
        <v>419633.28</v>
      </c>
      <c r="AC46">
        <v>49.63</v>
      </c>
      <c r="AD46">
        <v>4493884.74</v>
      </c>
      <c r="AE46">
        <v>2644771.36</v>
      </c>
      <c r="AF46">
        <v>0.50370000000000004</v>
      </c>
      <c r="AG46">
        <v>0.58850000000000002</v>
      </c>
      <c r="AH46">
        <v>29.21</v>
      </c>
      <c r="AI46" t="s">
        <v>134</v>
      </c>
      <c r="AK46" t="s">
        <v>89</v>
      </c>
      <c r="AL46">
        <v>11211</v>
      </c>
    </row>
    <row r="47" spans="1:38" hidden="1" x14ac:dyDescent="0.25">
      <c r="A47">
        <v>89</v>
      </c>
      <c r="B47" t="s">
        <v>81</v>
      </c>
      <c r="C47" t="s">
        <v>82</v>
      </c>
      <c r="D47" t="s">
        <v>83</v>
      </c>
      <c r="E47" t="s">
        <v>84</v>
      </c>
      <c r="F47" t="s">
        <v>288</v>
      </c>
      <c r="G47" t="s">
        <v>84</v>
      </c>
      <c r="I47" t="s">
        <v>334</v>
      </c>
      <c r="J47" t="s">
        <v>110</v>
      </c>
      <c r="K47" t="s">
        <v>335</v>
      </c>
      <c r="L47">
        <v>0</v>
      </c>
      <c r="M47">
        <v>0</v>
      </c>
      <c r="N47">
        <v>0</v>
      </c>
      <c r="O47">
        <v>0</v>
      </c>
      <c r="P47">
        <v>0</v>
      </c>
      <c r="Q47">
        <v>13976.1</v>
      </c>
      <c r="R47">
        <v>14268</v>
      </c>
      <c r="S47">
        <v>2000</v>
      </c>
      <c r="T47">
        <v>0</v>
      </c>
      <c r="U47">
        <v>583800</v>
      </c>
      <c r="V47">
        <v>0</v>
      </c>
      <c r="W47">
        <v>583800</v>
      </c>
      <c r="X47">
        <v>0</v>
      </c>
      <c r="Y47">
        <v>0</v>
      </c>
      <c r="Z47">
        <v>0</v>
      </c>
      <c r="AA47">
        <v>0</v>
      </c>
      <c r="AB47">
        <v>0</v>
      </c>
      <c r="AC47">
        <v>0</v>
      </c>
      <c r="AD47">
        <v>0</v>
      </c>
      <c r="AE47">
        <v>0</v>
      </c>
      <c r="AF47">
        <v>0</v>
      </c>
      <c r="AG47">
        <v>0</v>
      </c>
      <c r="AH47">
        <v>0</v>
      </c>
      <c r="AI47" t="s">
        <v>248</v>
      </c>
      <c r="AK47" t="s">
        <v>89</v>
      </c>
      <c r="AL47">
        <v>11251</v>
      </c>
    </row>
    <row r="48" spans="1:38" hidden="1" x14ac:dyDescent="0.25">
      <c r="A48">
        <v>40</v>
      </c>
      <c r="B48" t="s">
        <v>81</v>
      </c>
      <c r="C48" t="s">
        <v>82</v>
      </c>
      <c r="D48" t="s">
        <v>83</v>
      </c>
      <c r="E48" t="s">
        <v>83</v>
      </c>
      <c r="F48" t="s">
        <v>125</v>
      </c>
      <c r="G48" t="s">
        <v>83</v>
      </c>
      <c r="I48" t="s">
        <v>212</v>
      </c>
      <c r="J48" t="s">
        <v>132</v>
      </c>
      <c r="K48" t="s">
        <v>213</v>
      </c>
      <c r="L48">
        <v>109</v>
      </c>
      <c r="M48">
        <v>37</v>
      </c>
      <c r="N48">
        <v>72</v>
      </c>
      <c r="O48">
        <v>0</v>
      </c>
      <c r="P48">
        <v>0</v>
      </c>
      <c r="Q48">
        <v>18920.900000000001</v>
      </c>
      <c r="R48">
        <v>19280.7</v>
      </c>
      <c r="S48">
        <v>2000</v>
      </c>
      <c r="T48">
        <v>0</v>
      </c>
      <c r="U48">
        <v>719600</v>
      </c>
      <c r="V48">
        <v>42000</v>
      </c>
      <c r="W48">
        <v>0</v>
      </c>
      <c r="X48">
        <v>0</v>
      </c>
      <c r="Y48">
        <v>761600</v>
      </c>
      <c r="Z48">
        <v>727939.41</v>
      </c>
      <c r="AA48">
        <v>0</v>
      </c>
      <c r="AB48">
        <v>727939.41</v>
      </c>
      <c r="AC48">
        <v>4.42</v>
      </c>
      <c r="AD48">
        <v>7601236.6900000004</v>
      </c>
      <c r="AE48">
        <v>3183680.75</v>
      </c>
      <c r="AF48">
        <v>0.95579999999999998</v>
      </c>
      <c r="AG48">
        <v>0.41880000000000001</v>
      </c>
      <c r="AH48">
        <v>1.85</v>
      </c>
      <c r="AI48" t="s">
        <v>214</v>
      </c>
      <c r="AK48" t="s">
        <v>89</v>
      </c>
      <c r="AL48">
        <v>11211</v>
      </c>
    </row>
    <row r="49" spans="1:38" hidden="1" x14ac:dyDescent="0.25">
      <c r="A49">
        <v>41</v>
      </c>
      <c r="B49" t="s">
        <v>81</v>
      </c>
      <c r="C49" t="s">
        <v>82</v>
      </c>
      <c r="D49" t="s">
        <v>83</v>
      </c>
      <c r="E49" t="s">
        <v>83</v>
      </c>
      <c r="F49" t="s">
        <v>176</v>
      </c>
      <c r="G49" t="s">
        <v>83</v>
      </c>
      <c r="I49" t="s">
        <v>215</v>
      </c>
      <c r="J49" t="s">
        <v>102</v>
      </c>
      <c r="K49" t="s">
        <v>216</v>
      </c>
      <c r="L49">
        <v>1292</v>
      </c>
      <c r="M49">
        <v>1130</v>
      </c>
      <c r="N49">
        <v>162</v>
      </c>
      <c r="O49">
        <v>1</v>
      </c>
      <c r="P49">
        <v>1</v>
      </c>
      <c r="Q49">
        <v>3381.07</v>
      </c>
      <c r="R49">
        <v>3431.4279999999999</v>
      </c>
      <c r="S49">
        <v>20000</v>
      </c>
      <c r="T49">
        <v>0</v>
      </c>
      <c r="U49">
        <v>1007160</v>
      </c>
      <c r="V49">
        <v>0</v>
      </c>
      <c r="W49">
        <v>878000</v>
      </c>
      <c r="X49">
        <v>0</v>
      </c>
      <c r="Y49">
        <v>129160</v>
      </c>
      <c r="Z49">
        <v>112276.238</v>
      </c>
      <c r="AA49">
        <v>0</v>
      </c>
      <c r="AB49">
        <v>112276.238</v>
      </c>
      <c r="AC49">
        <v>13.07</v>
      </c>
      <c r="AD49">
        <v>1312110.3999999999</v>
      </c>
      <c r="AE49">
        <v>682481.32</v>
      </c>
      <c r="AF49">
        <v>0.86929999999999996</v>
      </c>
      <c r="AG49">
        <v>0.52010000000000001</v>
      </c>
      <c r="AH49">
        <v>6.8</v>
      </c>
      <c r="AI49" t="s">
        <v>217</v>
      </c>
      <c r="AK49" t="s">
        <v>89</v>
      </c>
      <c r="AL49">
        <v>11211</v>
      </c>
    </row>
    <row r="50" spans="1:38" hidden="1" x14ac:dyDescent="0.25">
      <c r="A50">
        <v>42</v>
      </c>
      <c r="B50" t="s">
        <v>81</v>
      </c>
      <c r="C50" t="s">
        <v>82</v>
      </c>
      <c r="D50" t="s">
        <v>83</v>
      </c>
      <c r="E50" t="s">
        <v>83</v>
      </c>
      <c r="F50" t="s">
        <v>176</v>
      </c>
      <c r="G50" t="s">
        <v>83</v>
      </c>
      <c r="I50" t="s">
        <v>218</v>
      </c>
      <c r="J50" t="s">
        <v>94</v>
      </c>
      <c r="K50" t="s">
        <v>219</v>
      </c>
      <c r="L50">
        <v>237</v>
      </c>
      <c r="M50">
        <v>198</v>
      </c>
      <c r="N50">
        <v>39</v>
      </c>
      <c r="O50">
        <v>196</v>
      </c>
      <c r="P50">
        <v>196</v>
      </c>
      <c r="Q50">
        <v>676.31700000000001</v>
      </c>
      <c r="R50">
        <v>683.053</v>
      </c>
      <c r="S50">
        <v>40000</v>
      </c>
      <c r="T50">
        <v>0</v>
      </c>
      <c r="U50">
        <v>269440</v>
      </c>
      <c r="V50">
        <v>0</v>
      </c>
      <c r="W50">
        <v>0</v>
      </c>
      <c r="X50">
        <v>0</v>
      </c>
      <c r="Y50">
        <v>269440</v>
      </c>
      <c r="Z50">
        <v>53</v>
      </c>
      <c r="AA50">
        <v>0</v>
      </c>
      <c r="AB50">
        <v>53</v>
      </c>
      <c r="AC50">
        <v>99.98</v>
      </c>
      <c r="AD50">
        <v>667.05</v>
      </c>
      <c r="AE50">
        <v>660.05</v>
      </c>
      <c r="AF50">
        <v>2.0000000000000001E-4</v>
      </c>
      <c r="AG50">
        <v>0.98950000000000005</v>
      </c>
      <c r="AH50">
        <v>98.93</v>
      </c>
      <c r="AK50" t="s">
        <v>89</v>
      </c>
      <c r="AL50">
        <v>11211</v>
      </c>
    </row>
    <row r="51" spans="1:38" hidden="1" x14ac:dyDescent="0.25">
      <c r="A51">
        <v>43</v>
      </c>
      <c r="B51" t="s">
        <v>81</v>
      </c>
      <c r="C51" t="s">
        <v>82</v>
      </c>
      <c r="D51" t="s">
        <v>83</v>
      </c>
      <c r="E51" t="s">
        <v>83</v>
      </c>
      <c r="F51" t="s">
        <v>125</v>
      </c>
      <c r="G51" t="s">
        <v>83</v>
      </c>
      <c r="I51" t="s">
        <v>220</v>
      </c>
      <c r="J51" t="s">
        <v>132</v>
      </c>
      <c r="K51" t="s">
        <v>221</v>
      </c>
      <c r="L51">
        <v>93</v>
      </c>
      <c r="M51">
        <v>70</v>
      </c>
      <c r="N51">
        <v>23</v>
      </c>
      <c r="O51">
        <v>13</v>
      </c>
      <c r="P51">
        <v>13</v>
      </c>
      <c r="Q51">
        <v>18366.7</v>
      </c>
      <c r="R51">
        <v>18923</v>
      </c>
      <c r="S51">
        <v>2000</v>
      </c>
      <c r="T51">
        <v>0</v>
      </c>
      <c r="U51">
        <v>1112600</v>
      </c>
      <c r="V51">
        <v>0</v>
      </c>
      <c r="W51">
        <v>0</v>
      </c>
      <c r="X51">
        <v>0</v>
      </c>
      <c r="Y51">
        <v>1112600</v>
      </c>
      <c r="Z51">
        <v>1055380.1499999999</v>
      </c>
      <c r="AA51">
        <v>0</v>
      </c>
      <c r="AB51">
        <v>1055380.1499999999</v>
      </c>
      <c r="AC51">
        <v>5.14</v>
      </c>
      <c r="AD51">
        <v>9594803.4600000009</v>
      </c>
      <c r="AE51">
        <v>7201469</v>
      </c>
      <c r="AF51">
        <v>0.9486</v>
      </c>
      <c r="AG51">
        <v>0.75060000000000004</v>
      </c>
      <c r="AH51">
        <v>3.86</v>
      </c>
      <c r="AK51" t="s">
        <v>89</v>
      </c>
      <c r="AL51">
        <v>11211</v>
      </c>
    </row>
    <row r="52" spans="1:38" hidden="1" x14ac:dyDescent="0.25">
      <c r="A52">
        <v>44</v>
      </c>
      <c r="B52" t="s">
        <v>81</v>
      </c>
      <c r="C52" t="s">
        <v>82</v>
      </c>
      <c r="D52" t="s">
        <v>83</v>
      </c>
      <c r="E52" t="s">
        <v>83</v>
      </c>
      <c r="F52" t="s">
        <v>108</v>
      </c>
      <c r="G52" t="s">
        <v>83</v>
      </c>
      <c r="I52" t="s">
        <v>222</v>
      </c>
      <c r="J52" t="s">
        <v>110</v>
      </c>
      <c r="K52" t="s">
        <v>223</v>
      </c>
      <c r="L52">
        <v>2273</v>
      </c>
      <c r="M52">
        <v>1860</v>
      </c>
      <c r="N52">
        <v>413</v>
      </c>
      <c r="O52">
        <v>31</v>
      </c>
      <c r="P52">
        <v>0</v>
      </c>
      <c r="Q52">
        <v>2278.6309999999999</v>
      </c>
      <c r="R52">
        <v>2313.9989999999998</v>
      </c>
      <c r="S52">
        <v>40000</v>
      </c>
      <c r="T52">
        <v>0</v>
      </c>
      <c r="U52">
        <v>1414720</v>
      </c>
      <c r="V52">
        <v>0</v>
      </c>
      <c r="W52">
        <v>650000</v>
      </c>
      <c r="X52">
        <v>0</v>
      </c>
      <c r="Y52">
        <v>764720</v>
      </c>
      <c r="Z52">
        <v>649859.495</v>
      </c>
      <c r="AA52">
        <v>57610.5</v>
      </c>
      <c r="AB52">
        <v>707469.995</v>
      </c>
      <c r="AC52">
        <v>7.49</v>
      </c>
      <c r="AD52">
        <v>7846210.0499999998</v>
      </c>
      <c r="AE52">
        <v>3458187.23</v>
      </c>
      <c r="AF52">
        <v>0.92510000000000003</v>
      </c>
      <c r="AG52">
        <v>0.44069999999999998</v>
      </c>
      <c r="AH52">
        <v>3.3</v>
      </c>
      <c r="AI52" t="s">
        <v>112</v>
      </c>
      <c r="AK52" t="s">
        <v>89</v>
      </c>
      <c r="AL52">
        <v>11211</v>
      </c>
    </row>
    <row r="53" spans="1:38" hidden="1" x14ac:dyDescent="0.25">
      <c r="A53">
        <v>45</v>
      </c>
      <c r="B53" t="s">
        <v>81</v>
      </c>
      <c r="C53" t="s">
        <v>82</v>
      </c>
      <c r="D53" t="s">
        <v>83</v>
      </c>
      <c r="E53" t="s">
        <v>83</v>
      </c>
      <c r="F53" t="s">
        <v>125</v>
      </c>
      <c r="G53" t="s">
        <v>83</v>
      </c>
      <c r="I53" t="s">
        <v>224</v>
      </c>
      <c r="J53" t="s">
        <v>94</v>
      </c>
      <c r="K53" t="s">
        <v>225</v>
      </c>
      <c r="L53">
        <v>193</v>
      </c>
      <c r="M53">
        <v>126</v>
      </c>
      <c r="N53">
        <v>67</v>
      </c>
      <c r="O53">
        <v>120</v>
      </c>
      <c r="P53">
        <v>120</v>
      </c>
      <c r="Q53">
        <v>5183.1000000000004</v>
      </c>
      <c r="R53">
        <v>5227.5</v>
      </c>
      <c r="S53">
        <v>2000</v>
      </c>
      <c r="T53">
        <v>0</v>
      </c>
      <c r="U53">
        <v>88800</v>
      </c>
      <c r="V53">
        <v>0</v>
      </c>
      <c r="W53">
        <v>0</v>
      </c>
      <c r="X53">
        <v>0</v>
      </c>
      <c r="Y53">
        <v>88800</v>
      </c>
      <c r="Z53">
        <v>252.2</v>
      </c>
      <c r="AA53">
        <v>0</v>
      </c>
      <c r="AB53">
        <v>252.2</v>
      </c>
      <c r="AC53">
        <v>99.72</v>
      </c>
      <c r="AD53">
        <v>3267.76</v>
      </c>
      <c r="AE53">
        <v>4086.76</v>
      </c>
      <c r="AF53">
        <v>2.8E-3</v>
      </c>
      <c r="AG53">
        <v>1.2505999999999999</v>
      </c>
      <c r="AH53">
        <v>124.71</v>
      </c>
      <c r="AK53" t="s">
        <v>89</v>
      </c>
      <c r="AL53">
        <v>11211</v>
      </c>
    </row>
    <row r="54" spans="1:38" hidden="1" x14ac:dyDescent="0.25">
      <c r="A54">
        <v>53</v>
      </c>
      <c r="B54" t="s">
        <v>81</v>
      </c>
      <c r="C54" t="s">
        <v>82</v>
      </c>
      <c r="D54" t="s">
        <v>83</v>
      </c>
      <c r="E54" t="s">
        <v>83</v>
      </c>
      <c r="F54" t="s">
        <v>108</v>
      </c>
      <c r="G54" t="s">
        <v>83</v>
      </c>
      <c r="I54" t="s">
        <v>244</v>
      </c>
      <c r="J54" t="s">
        <v>94</v>
      </c>
      <c r="K54" t="s">
        <v>245</v>
      </c>
      <c r="L54">
        <v>272</v>
      </c>
      <c r="M54">
        <v>215</v>
      </c>
      <c r="N54">
        <v>57</v>
      </c>
      <c r="O54">
        <v>208</v>
      </c>
      <c r="P54">
        <v>208</v>
      </c>
      <c r="Q54">
        <v>5384.9</v>
      </c>
      <c r="R54">
        <v>5544.6</v>
      </c>
      <c r="S54">
        <v>1000</v>
      </c>
      <c r="T54">
        <v>0</v>
      </c>
      <c r="U54">
        <v>159700</v>
      </c>
      <c r="V54">
        <v>0</v>
      </c>
      <c r="W54">
        <v>0</v>
      </c>
      <c r="X54">
        <v>0</v>
      </c>
      <c r="Y54">
        <v>159700</v>
      </c>
      <c r="Z54">
        <v>520.88</v>
      </c>
      <c r="AA54">
        <v>0</v>
      </c>
      <c r="AB54">
        <v>520.88</v>
      </c>
      <c r="AC54">
        <v>99.67</v>
      </c>
      <c r="AD54">
        <v>7321.12</v>
      </c>
      <c r="AE54">
        <v>5370.12</v>
      </c>
      <c r="AF54">
        <v>3.3E-3</v>
      </c>
      <c r="AG54">
        <v>0.73350000000000004</v>
      </c>
      <c r="AH54">
        <v>73.11</v>
      </c>
      <c r="AK54" t="s">
        <v>89</v>
      </c>
      <c r="AL54">
        <v>11211</v>
      </c>
    </row>
    <row r="55" spans="1:38" hidden="1" x14ac:dyDescent="0.25">
      <c r="A55">
        <v>47</v>
      </c>
      <c r="B55" t="s">
        <v>81</v>
      </c>
      <c r="C55" t="s">
        <v>82</v>
      </c>
      <c r="D55" t="s">
        <v>83</v>
      </c>
      <c r="E55" t="s">
        <v>84</v>
      </c>
      <c r="F55" t="s">
        <v>186</v>
      </c>
      <c r="G55" t="s">
        <v>84</v>
      </c>
      <c r="I55" t="s">
        <v>228</v>
      </c>
      <c r="J55" t="s">
        <v>132</v>
      </c>
      <c r="K55" t="s">
        <v>229</v>
      </c>
      <c r="L55">
        <v>114</v>
      </c>
      <c r="M55">
        <v>89</v>
      </c>
      <c r="N55">
        <v>25</v>
      </c>
      <c r="O55">
        <v>0</v>
      </c>
      <c r="P55">
        <v>0</v>
      </c>
      <c r="Q55">
        <v>213.22300000000001</v>
      </c>
      <c r="R55">
        <v>226.41499999999999</v>
      </c>
      <c r="S55">
        <v>20000</v>
      </c>
      <c r="T55">
        <v>0</v>
      </c>
      <c r="U55">
        <v>263840</v>
      </c>
      <c r="V55">
        <v>15000</v>
      </c>
      <c r="W55">
        <v>0</v>
      </c>
      <c r="X55">
        <v>0</v>
      </c>
      <c r="Y55">
        <v>278840</v>
      </c>
      <c r="Z55">
        <v>276654.14</v>
      </c>
      <c r="AA55">
        <v>0</v>
      </c>
      <c r="AB55">
        <v>276654.14</v>
      </c>
      <c r="AC55">
        <v>0.78</v>
      </c>
      <c r="AD55">
        <v>2656120.42</v>
      </c>
      <c r="AE55">
        <v>160823.42000000001</v>
      </c>
      <c r="AF55">
        <v>0.99219999999999997</v>
      </c>
      <c r="AG55">
        <v>6.0499999999999998E-2</v>
      </c>
      <c r="AH55">
        <v>0.05</v>
      </c>
      <c r="AI55" t="s">
        <v>230</v>
      </c>
      <c r="AK55" t="s">
        <v>89</v>
      </c>
      <c r="AL55">
        <v>11251</v>
      </c>
    </row>
    <row r="56" spans="1:38" hidden="1" x14ac:dyDescent="0.25">
      <c r="A56">
        <v>48</v>
      </c>
      <c r="B56" t="s">
        <v>81</v>
      </c>
      <c r="C56" t="s">
        <v>82</v>
      </c>
      <c r="D56" t="s">
        <v>83</v>
      </c>
      <c r="E56" t="s">
        <v>83</v>
      </c>
      <c r="F56" t="s">
        <v>176</v>
      </c>
      <c r="G56" t="s">
        <v>83</v>
      </c>
      <c r="I56" t="s">
        <v>231</v>
      </c>
      <c r="J56" t="s">
        <v>132</v>
      </c>
      <c r="K56" t="s">
        <v>232</v>
      </c>
      <c r="L56">
        <v>4421</v>
      </c>
      <c r="M56">
        <v>3103</v>
      </c>
      <c r="N56">
        <v>1318</v>
      </c>
      <c r="O56">
        <v>64</v>
      </c>
      <c r="P56">
        <v>64</v>
      </c>
      <c r="Q56">
        <v>2272.018</v>
      </c>
      <c r="R56">
        <v>2334.9569999999999</v>
      </c>
      <c r="S56">
        <v>20000</v>
      </c>
      <c r="T56">
        <v>0</v>
      </c>
      <c r="U56">
        <v>1258780</v>
      </c>
      <c r="V56">
        <v>428000</v>
      </c>
      <c r="W56">
        <v>0</v>
      </c>
      <c r="X56">
        <v>0</v>
      </c>
      <c r="Y56">
        <v>1686780</v>
      </c>
      <c r="Z56">
        <v>1557842.54</v>
      </c>
      <c r="AA56">
        <v>0</v>
      </c>
      <c r="AB56">
        <v>1557842.54</v>
      </c>
      <c r="AC56">
        <v>7.64</v>
      </c>
      <c r="AD56">
        <v>14372606.52</v>
      </c>
      <c r="AE56">
        <v>11623078.050000001</v>
      </c>
      <c r="AF56">
        <v>0.92359999999999998</v>
      </c>
      <c r="AG56">
        <v>0.80869999999999997</v>
      </c>
      <c r="AH56">
        <v>6.18</v>
      </c>
      <c r="AI56" t="s">
        <v>134</v>
      </c>
      <c r="AK56" t="s">
        <v>89</v>
      </c>
      <c r="AL56">
        <v>11211</v>
      </c>
    </row>
    <row r="57" spans="1:38" hidden="1" x14ac:dyDescent="0.25">
      <c r="A57">
        <v>49</v>
      </c>
      <c r="B57" t="s">
        <v>81</v>
      </c>
      <c r="C57" t="s">
        <v>82</v>
      </c>
      <c r="D57" t="s">
        <v>83</v>
      </c>
      <c r="E57" t="s">
        <v>83</v>
      </c>
      <c r="F57" t="s">
        <v>125</v>
      </c>
      <c r="G57" t="s">
        <v>83</v>
      </c>
      <c r="I57" t="s">
        <v>233</v>
      </c>
      <c r="J57" t="s">
        <v>102</v>
      </c>
      <c r="K57" t="s">
        <v>234</v>
      </c>
      <c r="L57">
        <v>11034</v>
      </c>
      <c r="M57">
        <v>8366</v>
      </c>
      <c r="N57">
        <v>2668</v>
      </c>
      <c r="O57">
        <v>26</v>
      </c>
      <c r="P57">
        <v>26</v>
      </c>
      <c r="Q57">
        <v>27086.3</v>
      </c>
      <c r="R57">
        <v>27882.1</v>
      </c>
      <c r="S57">
        <v>2000</v>
      </c>
      <c r="T57">
        <v>0</v>
      </c>
      <c r="U57">
        <v>1591600</v>
      </c>
      <c r="V57">
        <v>0</v>
      </c>
      <c r="W57">
        <v>185000</v>
      </c>
      <c r="X57">
        <v>0</v>
      </c>
      <c r="Y57">
        <v>1406600</v>
      </c>
      <c r="Z57">
        <v>1187702.3</v>
      </c>
      <c r="AA57">
        <v>0</v>
      </c>
      <c r="AB57">
        <v>1187702.3</v>
      </c>
      <c r="AC57">
        <v>15.56</v>
      </c>
      <c r="AD57">
        <v>12448298.42</v>
      </c>
      <c r="AE57">
        <v>7913639.3700000001</v>
      </c>
      <c r="AF57">
        <v>0.84440000000000004</v>
      </c>
      <c r="AG57">
        <v>0.63570000000000004</v>
      </c>
      <c r="AH57">
        <v>9.89</v>
      </c>
      <c r="AI57" t="s">
        <v>159</v>
      </c>
      <c r="AK57" t="s">
        <v>89</v>
      </c>
      <c r="AL57">
        <v>11211</v>
      </c>
    </row>
    <row r="58" spans="1:38" hidden="1" x14ac:dyDescent="0.25">
      <c r="A58">
        <v>50</v>
      </c>
      <c r="B58" t="s">
        <v>81</v>
      </c>
      <c r="C58" t="s">
        <v>82</v>
      </c>
      <c r="D58" t="s">
        <v>83</v>
      </c>
      <c r="E58" t="s">
        <v>84</v>
      </c>
      <c r="F58" t="s">
        <v>186</v>
      </c>
      <c r="G58" t="s">
        <v>84</v>
      </c>
      <c r="I58" t="s">
        <v>235</v>
      </c>
      <c r="J58" t="s">
        <v>236</v>
      </c>
      <c r="K58" t="s">
        <v>237</v>
      </c>
      <c r="L58">
        <v>2</v>
      </c>
      <c r="M58">
        <v>1</v>
      </c>
      <c r="N58">
        <v>1</v>
      </c>
      <c r="O58">
        <v>0</v>
      </c>
      <c r="P58">
        <v>0</v>
      </c>
      <c r="Q58">
        <v>109.758</v>
      </c>
      <c r="R58">
        <v>109.804</v>
      </c>
      <c r="S58">
        <v>20000</v>
      </c>
      <c r="T58">
        <v>0</v>
      </c>
      <c r="U58">
        <v>920</v>
      </c>
      <c r="V58">
        <v>0</v>
      </c>
      <c r="W58">
        <v>0</v>
      </c>
      <c r="X58">
        <v>0</v>
      </c>
      <c r="Y58">
        <v>920</v>
      </c>
      <c r="Z58">
        <v>900</v>
      </c>
      <c r="AA58">
        <v>0</v>
      </c>
      <c r="AB58">
        <v>900</v>
      </c>
      <c r="AC58">
        <v>2.17</v>
      </c>
      <c r="AD58">
        <v>173031</v>
      </c>
      <c r="AE58">
        <v>0</v>
      </c>
      <c r="AF58">
        <v>0.97829999999999995</v>
      </c>
      <c r="AG58">
        <v>0</v>
      </c>
      <c r="AH58">
        <v>0</v>
      </c>
      <c r="AK58" t="s">
        <v>89</v>
      </c>
      <c r="AL58">
        <v>11251</v>
      </c>
    </row>
    <row r="59" spans="1:38" hidden="1" x14ac:dyDescent="0.25">
      <c r="A59">
        <v>51</v>
      </c>
      <c r="B59" t="s">
        <v>81</v>
      </c>
      <c r="C59" t="s">
        <v>82</v>
      </c>
      <c r="D59" t="s">
        <v>83</v>
      </c>
      <c r="E59" t="s">
        <v>84</v>
      </c>
      <c r="F59" t="s">
        <v>186</v>
      </c>
      <c r="G59" t="s">
        <v>84</v>
      </c>
      <c r="I59" t="s">
        <v>238</v>
      </c>
      <c r="J59" t="s">
        <v>155</v>
      </c>
      <c r="K59" t="s">
        <v>239</v>
      </c>
      <c r="L59">
        <v>4118</v>
      </c>
      <c r="M59">
        <v>3860</v>
      </c>
      <c r="N59">
        <v>258</v>
      </c>
      <c r="O59">
        <v>25</v>
      </c>
      <c r="P59">
        <v>0</v>
      </c>
      <c r="Q59">
        <v>2042.4949999999999</v>
      </c>
      <c r="R59">
        <v>2080.04</v>
      </c>
      <c r="S59">
        <v>40000</v>
      </c>
      <c r="T59">
        <v>0</v>
      </c>
      <c r="U59">
        <v>1501800</v>
      </c>
      <c r="V59">
        <v>0</v>
      </c>
      <c r="W59">
        <v>200000</v>
      </c>
      <c r="X59">
        <v>0</v>
      </c>
      <c r="Y59">
        <v>1301800</v>
      </c>
      <c r="Z59">
        <v>1180421.6399999999</v>
      </c>
      <c r="AA59">
        <v>47136</v>
      </c>
      <c r="AB59">
        <v>1227557.6399999999</v>
      </c>
      <c r="AC59">
        <v>5.7</v>
      </c>
      <c r="AD59">
        <v>11571423.789999999</v>
      </c>
      <c r="AE59">
        <v>8587004.2400000002</v>
      </c>
      <c r="AF59">
        <v>0.94299999999999995</v>
      </c>
      <c r="AG59">
        <v>0.74209999999999998</v>
      </c>
      <c r="AH59">
        <v>4.2300000000000004</v>
      </c>
      <c r="AI59" t="s">
        <v>240</v>
      </c>
      <c r="AK59" t="s">
        <v>89</v>
      </c>
      <c r="AL59">
        <v>11251</v>
      </c>
    </row>
    <row r="60" spans="1:38" hidden="1" x14ac:dyDescent="0.25">
      <c r="A60">
        <v>52</v>
      </c>
      <c r="B60" t="s">
        <v>81</v>
      </c>
      <c r="C60" t="s">
        <v>82</v>
      </c>
      <c r="D60" t="s">
        <v>83</v>
      </c>
      <c r="E60" t="s">
        <v>83</v>
      </c>
      <c r="F60" t="s">
        <v>176</v>
      </c>
      <c r="G60" t="s">
        <v>83</v>
      </c>
      <c r="I60" t="s">
        <v>241</v>
      </c>
      <c r="J60" t="s">
        <v>110</v>
      </c>
      <c r="K60" t="s">
        <v>242</v>
      </c>
      <c r="L60">
        <v>3504</v>
      </c>
      <c r="M60">
        <v>1854</v>
      </c>
      <c r="N60">
        <v>1650</v>
      </c>
      <c r="O60">
        <v>378</v>
      </c>
      <c r="P60">
        <v>378</v>
      </c>
      <c r="Q60">
        <v>2451.125</v>
      </c>
      <c r="R60">
        <v>2489.232</v>
      </c>
      <c r="S60">
        <v>20000</v>
      </c>
      <c r="T60">
        <v>0</v>
      </c>
      <c r="U60">
        <v>762140</v>
      </c>
      <c r="V60">
        <v>329500</v>
      </c>
      <c r="W60">
        <v>0</v>
      </c>
      <c r="X60">
        <v>0</v>
      </c>
      <c r="Y60">
        <v>1091640</v>
      </c>
      <c r="Z60">
        <v>642927.74</v>
      </c>
      <c r="AA60">
        <v>0</v>
      </c>
      <c r="AB60">
        <v>642927.74</v>
      </c>
      <c r="AC60">
        <v>41.1</v>
      </c>
      <c r="AD60">
        <v>6040883.0300000003</v>
      </c>
      <c r="AE60">
        <v>5024460.83</v>
      </c>
      <c r="AF60">
        <v>0.58899999999999997</v>
      </c>
      <c r="AG60">
        <v>0.83169999999999999</v>
      </c>
      <c r="AH60">
        <v>34.18</v>
      </c>
      <c r="AI60" t="s">
        <v>243</v>
      </c>
      <c r="AK60" t="s">
        <v>89</v>
      </c>
      <c r="AL60">
        <v>11211</v>
      </c>
    </row>
    <row r="61" spans="1:38" hidden="1" x14ac:dyDescent="0.25">
      <c r="A61">
        <v>88</v>
      </c>
      <c r="B61" t="s">
        <v>81</v>
      </c>
      <c r="C61" t="s">
        <v>82</v>
      </c>
      <c r="D61" t="s">
        <v>83</v>
      </c>
      <c r="E61" t="s">
        <v>84</v>
      </c>
      <c r="F61" t="s">
        <v>288</v>
      </c>
      <c r="G61" t="s">
        <v>84</v>
      </c>
      <c r="I61" t="s">
        <v>332</v>
      </c>
      <c r="J61" t="s">
        <v>110</v>
      </c>
      <c r="K61" t="s">
        <v>333</v>
      </c>
      <c r="L61">
        <v>0</v>
      </c>
      <c r="M61">
        <v>0</v>
      </c>
      <c r="N61">
        <v>0</v>
      </c>
      <c r="O61">
        <v>0</v>
      </c>
      <c r="P61">
        <v>0</v>
      </c>
      <c r="Q61">
        <v>21777.5</v>
      </c>
      <c r="R61">
        <v>22279.3</v>
      </c>
      <c r="S61">
        <v>2000</v>
      </c>
      <c r="T61">
        <v>0</v>
      </c>
      <c r="U61">
        <v>1003600</v>
      </c>
      <c r="V61">
        <v>0</v>
      </c>
      <c r="W61">
        <v>1003600</v>
      </c>
      <c r="X61">
        <v>0</v>
      </c>
      <c r="Y61">
        <v>0</v>
      </c>
      <c r="Z61">
        <v>0</v>
      </c>
      <c r="AA61">
        <v>0</v>
      </c>
      <c r="AB61">
        <v>0</v>
      </c>
      <c r="AC61">
        <v>0</v>
      </c>
      <c r="AD61">
        <v>0</v>
      </c>
      <c r="AE61">
        <v>0</v>
      </c>
      <c r="AF61">
        <v>0</v>
      </c>
      <c r="AG61">
        <v>0</v>
      </c>
      <c r="AH61">
        <v>0</v>
      </c>
      <c r="AI61" t="s">
        <v>248</v>
      </c>
      <c r="AK61" t="s">
        <v>89</v>
      </c>
      <c r="AL61">
        <v>11251</v>
      </c>
    </row>
    <row r="62" spans="1:38" hidden="1" x14ac:dyDescent="0.25">
      <c r="A62">
        <v>66</v>
      </c>
      <c r="B62" t="s">
        <v>81</v>
      </c>
      <c r="C62" t="s">
        <v>82</v>
      </c>
      <c r="D62" t="s">
        <v>83</v>
      </c>
      <c r="E62" t="s">
        <v>84</v>
      </c>
      <c r="F62" t="s">
        <v>186</v>
      </c>
      <c r="G62" t="s">
        <v>84</v>
      </c>
      <c r="I62" t="s">
        <v>276</v>
      </c>
      <c r="J62" t="s">
        <v>277</v>
      </c>
      <c r="K62" t="s">
        <v>278</v>
      </c>
      <c r="L62">
        <v>0</v>
      </c>
      <c r="M62">
        <v>0</v>
      </c>
      <c r="N62">
        <v>0</v>
      </c>
      <c r="O62">
        <v>0</v>
      </c>
      <c r="P62">
        <v>0</v>
      </c>
      <c r="Q62">
        <v>41606.83</v>
      </c>
      <c r="R62">
        <v>41950.36</v>
      </c>
      <c r="S62">
        <v>10</v>
      </c>
      <c r="T62">
        <v>0</v>
      </c>
      <c r="U62">
        <v>3435.3</v>
      </c>
      <c r="V62">
        <v>0</v>
      </c>
      <c r="W62">
        <v>3435.3</v>
      </c>
      <c r="X62">
        <v>0</v>
      </c>
      <c r="Y62">
        <v>0</v>
      </c>
      <c r="Z62">
        <v>0</v>
      </c>
      <c r="AA62">
        <v>0</v>
      </c>
      <c r="AB62">
        <v>0</v>
      </c>
      <c r="AC62">
        <v>0</v>
      </c>
      <c r="AD62">
        <v>0</v>
      </c>
      <c r="AE62">
        <v>0</v>
      </c>
      <c r="AF62">
        <v>0</v>
      </c>
      <c r="AG62">
        <v>0</v>
      </c>
      <c r="AH62">
        <v>0</v>
      </c>
      <c r="AI62" t="s">
        <v>279</v>
      </c>
      <c r="AK62" t="s">
        <v>89</v>
      </c>
      <c r="AL62">
        <v>11251</v>
      </c>
    </row>
    <row r="63" spans="1:38" hidden="1" x14ac:dyDescent="0.25">
      <c r="A63">
        <v>55</v>
      </c>
      <c r="B63" t="s">
        <v>81</v>
      </c>
      <c r="C63" t="s">
        <v>82</v>
      </c>
      <c r="D63" t="s">
        <v>83</v>
      </c>
      <c r="E63" t="s">
        <v>84</v>
      </c>
      <c r="F63" t="s">
        <v>186</v>
      </c>
      <c r="G63" t="s">
        <v>84</v>
      </c>
      <c r="I63" t="s">
        <v>249</v>
      </c>
      <c r="J63" t="s">
        <v>155</v>
      </c>
      <c r="K63" t="s">
        <v>250</v>
      </c>
      <c r="L63">
        <v>3827</v>
      </c>
      <c r="M63">
        <v>3426</v>
      </c>
      <c r="N63">
        <v>401</v>
      </c>
      <c r="O63">
        <v>1</v>
      </c>
      <c r="P63">
        <v>0</v>
      </c>
      <c r="Q63">
        <v>1516.9469999999999</v>
      </c>
      <c r="R63">
        <v>1516.9469999999999</v>
      </c>
      <c r="S63">
        <v>40000</v>
      </c>
      <c r="T63">
        <v>0</v>
      </c>
      <c r="U63">
        <v>0</v>
      </c>
      <c r="V63">
        <v>1528040</v>
      </c>
      <c r="W63">
        <v>1240000</v>
      </c>
      <c r="X63">
        <v>0</v>
      </c>
      <c r="Y63">
        <v>288040</v>
      </c>
      <c r="Z63">
        <v>266713.90999999997</v>
      </c>
      <c r="AA63">
        <v>1920</v>
      </c>
      <c r="AB63">
        <v>268633.90999999997</v>
      </c>
      <c r="AC63">
        <v>6.74</v>
      </c>
      <c r="AD63">
        <v>3165624.85</v>
      </c>
      <c r="AE63">
        <v>3777228.18</v>
      </c>
      <c r="AF63">
        <v>0.93259999999999998</v>
      </c>
      <c r="AG63">
        <v>1.1932</v>
      </c>
      <c r="AH63">
        <v>8.0399999999999991</v>
      </c>
      <c r="AI63" t="s">
        <v>251</v>
      </c>
      <c r="AK63" t="s">
        <v>89</v>
      </c>
      <c r="AL63">
        <v>11251</v>
      </c>
    </row>
    <row r="64" spans="1:38" hidden="1" x14ac:dyDescent="0.25">
      <c r="A64">
        <v>56</v>
      </c>
      <c r="B64" t="s">
        <v>81</v>
      </c>
      <c r="C64" t="s">
        <v>82</v>
      </c>
      <c r="D64" t="s">
        <v>83</v>
      </c>
      <c r="E64" t="s">
        <v>84</v>
      </c>
      <c r="F64" t="s">
        <v>186</v>
      </c>
      <c r="G64" t="s">
        <v>84</v>
      </c>
      <c r="I64" t="s">
        <v>252</v>
      </c>
      <c r="J64" t="s">
        <v>155</v>
      </c>
      <c r="K64" t="s">
        <v>253</v>
      </c>
      <c r="L64">
        <v>581</v>
      </c>
      <c r="M64">
        <v>579</v>
      </c>
      <c r="N64">
        <v>2</v>
      </c>
      <c r="O64">
        <v>0</v>
      </c>
      <c r="P64">
        <v>0</v>
      </c>
      <c r="Q64">
        <v>472.459</v>
      </c>
      <c r="R64">
        <v>483.45600000000002</v>
      </c>
      <c r="S64">
        <v>20000</v>
      </c>
      <c r="T64">
        <v>0</v>
      </c>
      <c r="U64">
        <v>219940</v>
      </c>
      <c r="V64">
        <v>30000</v>
      </c>
      <c r="W64">
        <v>0</v>
      </c>
      <c r="X64">
        <v>0</v>
      </c>
      <c r="Y64">
        <v>249940</v>
      </c>
      <c r="Z64">
        <v>242636.7</v>
      </c>
      <c r="AA64">
        <v>0</v>
      </c>
      <c r="AB64">
        <v>242636.7</v>
      </c>
      <c r="AC64">
        <v>2.92</v>
      </c>
      <c r="AD64">
        <v>2451126.79</v>
      </c>
      <c r="AE64">
        <v>2404952.65</v>
      </c>
      <c r="AF64">
        <v>0.9708</v>
      </c>
      <c r="AG64">
        <v>0.98119999999999996</v>
      </c>
      <c r="AH64">
        <v>2.87</v>
      </c>
      <c r="AI64" t="s">
        <v>254</v>
      </c>
      <c r="AK64" t="s">
        <v>89</v>
      </c>
      <c r="AL64">
        <v>11251</v>
      </c>
    </row>
    <row r="65" spans="1:38" hidden="1" x14ac:dyDescent="0.25">
      <c r="A65">
        <v>57</v>
      </c>
      <c r="B65" t="s">
        <v>81</v>
      </c>
      <c r="C65" t="s">
        <v>82</v>
      </c>
      <c r="D65" t="s">
        <v>83</v>
      </c>
      <c r="E65" t="s">
        <v>84</v>
      </c>
      <c r="F65" t="s">
        <v>186</v>
      </c>
      <c r="G65" t="s">
        <v>84</v>
      </c>
      <c r="I65" t="s">
        <v>255</v>
      </c>
      <c r="J65" t="s">
        <v>110</v>
      </c>
      <c r="K65" t="s">
        <v>256</v>
      </c>
      <c r="L65">
        <v>12216</v>
      </c>
      <c r="M65">
        <v>9986</v>
      </c>
      <c r="N65">
        <v>2230</v>
      </c>
      <c r="O65">
        <v>54</v>
      </c>
      <c r="P65">
        <v>0</v>
      </c>
      <c r="Q65">
        <v>655.81299999999999</v>
      </c>
      <c r="R65">
        <v>706.92700000000002</v>
      </c>
      <c r="S65">
        <v>40000</v>
      </c>
      <c r="T65">
        <v>0</v>
      </c>
      <c r="U65">
        <v>2044560</v>
      </c>
      <c r="V65">
        <v>210000</v>
      </c>
      <c r="W65">
        <v>0</v>
      </c>
      <c r="X65">
        <v>0</v>
      </c>
      <c r="Y65">
        <v>2254560</v>
      </c>
      <c r="Z65">
        <v>1981313.43</v>
      </c>
      <c r="AA65">
        <v>100492</v>
      </c>
      <c r="AB65">
        <v>2081805.43</v>
      </c>
      <c r="AC65">
        <v>7.66</v>
      </c>
      <c r="AD65">
        <v>22119316.859999999</v>
      </c>
      <c r="AE65">
        <v>17054104.48</v>
      </c>
      <c r="AF65">
        <v>0.9234</v>
      </c>
      <c r="AG65">
        <v>0.77100000000000002</v>
      </c>
      <c r="AH65">
        <v>5.91</v>
      </c>
      <c r="AI65" t="s">
        <v>257</v>
      </c>
      <c r="AK65" t="s">
        <v>89</v>
      </c>
      <c r="AL65">
        <v>11251</v>
      </c>
    </row>
    <row r="66" spans="1:38" hidden="1" x14ac:dyDescent="0.25">
      <c r="A66">
        <v>58</v>
      </c>
      <c r="B66" t="s">
        <v>81</v>
      </c>
      <c r="C66" t="s">
        <v>82</v>
      </c>
      <c r="D66" t="s">
        <v>83</v>
      </c>
      <c r="E66" t="s">
        <v>84</v>
      </c>
      <c r="F66" t="s">
        <v>186</v>
      </c>
      <c r="G66" t="s">
        <v>84</v>
      </c>
      <c r="I66" t="s">
        <v>258</v>
      </c>
      <c r="J66" t="s">
        <v>236</v>
      </c>
      <c r="K66" t="s">
        <v>259</v>
      </c>
      <c r="L66">
        <v>1</v>
      </c>
      <c r="M66">
        <v>1</v>
      </c>
      <c r="N66">
        <v>0</v>
      </c>
      <c r="O66">
        <v>0</v>
      </c>
      <c r="P66">
        <v>0</v>
      </c>
      <c r="Q66">
        <v>1815.9639999999999</v>
      </c>
      <c r="R66">
        <v>1848.7059999999999</v>
      </c>
      <c r="S66">
        <v>20000</v>
      </c>
      <c r="T66">
        <v>0</v>
      </c>
      <c r="U66">
        <v>654840</v>
      </c>
      <c r="V66">
        <v>10000</v>
      </c>
      <c r="W66">
        <v>0</v>
      </c>
      <c r="X66">
        <v>0</v>
      </c>
      <c r="Y66">
        <v>664840</v>
      </c>
      <c r="Z66">
        <v>662000</v>
      </c>
      <c r="AA66">
        <v>0</v>
      </c>
      <c r="AB66">
        <v>662000</v>
      </c>
      <c r="AC66">
        <v>0.43</v>
      </c>
      <c r="AD66">
        <v>1758081</v>
      </c>
      <c r="AE66">
        <v>0</v>
      </c>
      <c r="AF66">
        <v>0.99570000000000003</v>
      </c>
      <c r="AG66">
        <v>0</v>
      </c>
      <c r="AH66">
        <v>0</v>
      </c>
      <c r="AI66" t="s">
        <v>260</v>
      </c>
      <c r="AK66" t="s">
        <v>89</v>
      </c>
      <c r="AL66">
        <v>11251</v>
      </c>
    </row>
    <row r="67" spans="1:38" hidden="1" x14ac:dyDescent="0.25">
      <c r="A67">
        <v>59</v>
      </c>
      <c r="B67" t="s">
        <v>81</v>
      </c>
      <c r="C67" t="s">
        <v>82</v>
      </c>
      <c r="D67" t="s">
        <v>83</v>
      </c>
      <c r="E67" t="s">
        <v>84</v>
      </c>
      <c r="F67" t="s">
        <v>186</v>
      </c>
      <c r="G67" t="s">
        <v>84</v>
      </c>
      <c r="I67" t="s">
        <v>261</v>
      </c>
      <c r="J67" t="s">
        <v>110</v>
      </c>
      <c r="K67" t="s">
        <v>262</v>
      </c>
      <c r="L67">
        <v>15512</v>
      </c>
      <c r="M67">
        <v>13945</v>
      </c>
      <c r="N67">
        <v>1567</v>
      </c>
      <c r="O67">
        <v>43</v>
      </c>
      <c r="P67">
        <v>0</v>
      </c>
      <c r="Q67">
        <v>2956.0549999999998</v>
      </c>
      <c r="R67">
        <v>3016.25</v>
      </c>
      <c r="S67">
        <v>40000</v>
      </c>
      <c r="T67">
        <v>0</v>
      </c>
      <c r="U67">
        <v>2407800</v>
      </c>
      <c r="V67">
        <v>0</v>
      </c>
      <c r="W67">
        <v>450000</v>
      </c>
      <c r="X67">
        <v>0</v>
      </c>
      <c r="Y67">
        <v>1957800</v>
      </c>
      <c r="Z67">
        <v>1724489.78</v>
      </c>
      <c r="AA67">
        <v>77794</v>
      </c>
      <c r="AB67">
        <v>1802283.78</v>
      </c>
      <c r="AC67">
        <v>7.94</v>
      </c>
      <c r="AD67">
        <v>19965928.129999999</v>
      </c>
      <c r="AE67">
        <v>19203077.059999999</v>
      </c>
      <c r="AF67">
        <v>0.92059999999999997</v>
      </c>
      <c r="AG67">
        <v>0.96179999999999999</v>
      </c>
      <c r="AH67">
        <v>7.64</v>
      </c>
      <c r="AI67" t="s">
        <v>263</v>
      </c>
      <c r="AK67" t="s">
        <v>89</v>
      </c>
      <c r="AL67">
        <v>11251</v>
      </c>
    </row>
    <row r="68" spans="1:38" hidden="1" x14ac:dyDescent="0.25">
      <c r="A68">
        <v>60</v>
      </c>
      <c r="B68" t="s">
        <v>81</v>
      </c>
      <c r="C68" t="s">
        <v>82</v>
      </c>
      <c r="D68" t="s">
        <v>83</v>
      </c>
      <c r="E68" t="s">
        <v>83</v>
      </c>
      <c r="F68" t="s">
        <v>176</v>
      </c>
      <c r="G68" t="s">
        <v>83</v>
      </c>
      <c r="I68" t="s">
        <v>264</v>
      </c>
      <c r="J68" t="s">
        <v>110</v>
      </c>
      <c r="K68" t="s">
        <v>265</v>
      </c>
      <c r="L68">
        <v>1864</v>
      </c>
      <c r="M68">
        <v>1485</v>
      </c>
      <c r="N68">
        <v>379</v>
      </c>
      <c r="O68">
        <v>288</v>
      </c>
      <c r="P68">
        <v>288</v>
      </c>
      <c r="Q68">
        <v>1218.386</v>
      </c>
      <c r="R68">
        <v>1251.172</v>
      </c>
      <c r="S68">
        <v>20000</v>
      </c>
      <c r="T68">
        <v>0</v>
      </c>
      <c r="U68">
        <v>655720</v>
      </c>
      <c r="V68">
        <v>0</v>
      </c>
      <c r="W68">
        <v>278000</v>
      </c>
      <c r="X68">
        <v>0</v>
      </c>
      <c r="Y68">
        <v>377720</v>
      </c>
      <c r="Z68">
        <v>93820.6</v>
      </c>
      <c r="AA68">
        <v>0</v>
      </c>
      <c r="AB68">
        <v>93820.6</v>
      </c>
      <c r="AC68">
        <v>75.16</v>
      </c>
      <c r="AD68">
        <v>1046783.97</v>
      </c>
      <c r="AE68">
        <v>724258.13</v>
      </c>
      <c r="AF68">
        <v>0.24840000000000001</v>
      </c>
      <c r="AG68">
        <v>0.69189999999999996</v>
      </c>
      <c r="AH68">
        <v>52</v>
      </c>
      <c r="AI68" t="s">
        <v>159</v>
      </c>
      <c r="AK68" t="s">
        <v>89</v>
      </c>
      <c r="AL68">
        <v>11211</v>
      </c>
    </row>
    <row r="69" spans="1:38" hidden="1" x14ac:dyDescent="0.25">
      <c r="A69">
        <v>61</v>
      </c>
      <c r="B69" t="s">
        <v>81</v>
      </c>
      <c r="C69" t="s">
        <v>82</v>
      </c>
      <c r="D69" t="s">
        <v>83</v>
      </c>
      <c r="E69" t="s">
        <v>83</v>
      </c>
      <c r="F69" t="s">
        <v>176</v>
      </c>
      <c r="G69" t="s">
        <v>83</v>
      </c>
      <c r="I69" t="s">
        <v>266</v>
      </c>
      <c r="J69" t="s">
        <v>94</v>
      </c>
      <c r="K69" t="s">
        <v>267</v>
      </c>
      <c r="L69">
        <v>184</v>
      </c>
      <c r="M69">
        <v>173</v>
      </c>
      <c r="N69">
        <v>11</v>
      </c>
      <c r="O69">
        <v>158</v>
      </c>
      <c r="P69">
        <v>158</v>
      </c>
      <c r="Q69">
        <v>719.98699999999997</v>
      </c>
      <c r="R69">
        <v>728.92600000000004</v>
      </c>
      <c r="S69">
        <v>20000</v>
      </c>
      <c r="T69">
        <v>0</v>
      </c>
      <c r="U69">
        <v>178780</v>
      </c>
      <c r="V69">
        <v>0</v>
      </c>
      <c r="W69">
        <v>0</v>
      </c>
      <c r="X69">
        <v>0</v>
      </c>
      <c r="Y69">
        <v>178780</v>
      </c>
      <c r="Z69">
        <v>19655.75</v>
      </c>
      <c r="AA69">
        <v>0</v>
      </c>
      <c r="AB69">
        <v>19655.75</v>
      </c>
      <c r="AC69">
        <v>89.01</v>
      </c>
      <c r="AD69">
        <v>193018.88</v>
      </c>
      <c r="AE69">
        <v>4628.88</v>
      </c>
      <c r="AF69">
        <v>0.1099</v>
      </c>
      <c r="AG69">
        <v>2.4E-2</v>
      </c>
      <c r="AH69">
        <v>2.14</v>
      </c>
      <c r="AK69" t="s">
        <v>89</v>
      </c>
      <c r="AL69">
        <v>11211</v>
      </c>
    </row>
    <row r="70" spans="1:38" hidden="1" x14ac:dyDescent="0.25">
      <c r="A70">
        <v>62</v>
      </c>
      <c r="B70" t="s">
        <v>81</v>
      </c>
      <c r="C70" t="s">
        <v>82</v>
      </c>
      <c r="D70" t="s">
        <v>83</v>
      </c>
      <c r="E70" t="s">
        <v>83</v>
      </c>
      <c r="F70" t="s">
        <v>167</v>
      </c>
      <c r="G70" t="s">
        <v>83</v>
      </c>
      <c r="I70" t="s">
        <v>268</v>
      </c>
      <c r="J70" t="s">
        <v>94</v>
      </c>
      <c r="K70" t="s">
        <v>269</v>
      </c>
      <c r="L70">
        <v>758</v>
      </c>
      <c r="M70">
        <v>271</v>
      </c>
      <c r="N70">
        <v>487</v>
      </c>
      <c r="O70">
        <v>253</v>
      </c>
      <c r="P70">
        <v>253</v>
      </c>
      <c r="Q70">
        <v>5350.2</v>
      </c>
      <c r="R70">
        <v>5482.3</v>
      </c>
      <c r="S70">
        <v>2000</v>
      </c>
      <c r="T70">
        <v>0</v>
      </c>
      <c r="U70">
        <v>264200</v>
      </c>
      <c r="V70">
        <v>0</v>
      </c>
      <c r="W70">
        <v>0</v>
      </c>
      <c r="X70">
        <v>0</v>
      </c>
      <c r="Y70">
        <v>264200</v>
      </c>
      <c r="Z70">
        <v>884.8</v>
      </c>
      <c r="AA70">
        <v>0</v>
      </c>
      <c r="AB70">
        <v>884.8</v>
      </c>
      <c r="AC70">
        <v>99.67</v>
      </c>
      <c r="AD70">
        <v>11741.4</v>
      </c>
      <c r="AE70">
        <v>6547.4</v>
      </c>
      <c r="AF70">
        <v>3.3E-3</v>
      </c>
      <c r="AG70">
        <v>0.55759999999999998</v>
      </c>
      <c r="AH70">
        <v>55.58</v>
      </c>
      <c r="AK70" t="s">
        <v>89</v>
      </c>
      <c r="AL70">
        <v>11211</v>
      </c>
    </row>
    <row r="71" spans="1:38" hidden="1" x14ac:dyDescent="0.25">
      <c r="A71">
        <v>13</v>
      </c>
      <c r="B71" t="s">
        <v>138</v>
      </c>
      <c r="C71" t="s">
        <v>139</v>
      </c>
      <c r="D71" t="s">
        <v>140</v>
      </c>
      <c r="E71" t="s">
        <v>141</v>
      </c>
      <c r="F71" t="s">
        <v>142</v>
      </c>
      <c r="G71" t="s">
        <v>141</v>
      </c>
      <c r="I71" t="s">
        <v>143</v>
      </c>
      <c r="J71" t="s">
        <v>110</v>
      </c>
      <c r="K71" t="s">
        <v>144</v>
      </c>
      <c r="L71">
        <v>86</v>
      </c>
      <c r="M71">
        <v>51</v>
      </c>
      <c r="N71">
        <v>35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5131.3999999999996</v>
      </c>
      <c r="AA71">
        <v>0</v>
      </c>
      <c r="AB71">
        <v>5131.3999999999996</v>
      </c>
      <c r="AC71">
        <v>-513140</v>
      </c>
      <c r="AD71">
        <v>115336.99</v>
      </c>
      <c r="AE71">
        <v>41290.99</v>
      </c>
      <c r="AF71">
        <v>0</v>
      </c>
      <c r="AG71">
        <v>0.35799999999999998</v>
      </c>
      <c r="AH71">
        <v>35.799999999999997</v>
      </c>
      <c r="AK71" t="s">
        <v>89</v>
      </c>
      <c r="AL71">
        <v>31241</v>
      </c>
    </row>
    <row r="72" spans="1:38" hidden="1" x14ac:dyDescent="0.25">
      <c r="A72">
        <v>64</v>
      </c>
      <c r="B72" t="s">
        <v>81</v>
      </c>
      <c r="C72" t="s">
        <v>82</v>
      </c>
      <c r="D72" t="s">
        <v>83</v>
      </c>
      <c r="E72" t="s">
        <v>83</v>
      </c>
      <c r="F72" t="s">
        <v>108</v>
      </c>
      <c r="G72" t="s">
        <v>83</v>
      </c>
      <c r="I72" t="s">
        <v>272</v>
      </c>
      <c r="J72" t="s">
        <v>155</v>
      </c>
      <c r="K72" t="s">
        <v>273</v>
      </c>
      <c r="L72">
        <v>657</v>
      </c>
      <c r="M72">
        <v>657</v>
      </c>
      <c r="N72">
        <v>0</v>
      </c>
      <c r="O72">
        <v>0</v>
      </c>
      <c r="P72">
        <v>0</v>
      </c>
      <c r="Q72">
        <v>1109.9000000000001</v>
      </c>
      <c r="R72">
        <v>1273.8</v>
      </c>
      <c r="S72">
        <v>2000</v>
      </c>
      <c r="T72">
        <v>0</v>
      </c>
      <c r="U72">
        <v>327800</v>
      </c>
      <c r="V72">
        <v>0</v>
      </c>
      <c r="W72">
        <v>222000</v>
      </c>
      <c r="X72">
        <v>0</v>
      </c>
      <c r="Y72">
        <v>105800</v>
      </c>
      <c r="Z72">
        <v>104396.5</v>
      </c>
      <c r="AA72">
        <v>0</v>
      </c>
      <c r="AB72">
        <v>104396.5</v>
      </c>
      <c r="AC72">
        <v>1.33</v>
      </c>
      <c r="AD72">
        <v>1068246.73</v>
      </c>
      <c r="AE72">
        <v>942727.73</v>
      </c>
      <c r="AF72">
        <v>0.98670000000000002</v>
      </c>
      <c r="AG72">
        <v>0.88249999999999995</v>
      </c>
      <c r="AH72">
        <v>1.17</v>
      </c>
      <c r="AI72" t="s">
        <v>112</v>
      </c>
      <c r="AK72" t="s">
        <v>89</v>
      </c>
      <c r="AL72">
        <v>11211</v>
      </c>
    </row>
    <row r="73" spans="1:38" hidden="1" x14ac:dyDescent="0.25">
      <c r="A73">
        <v>33</v>
      </c>
      <c r="B73" t="s">
        <v>81</v>
      </c>
      <c r="C73" t="s">
        <v>82</v>
      </c>
      <c r="D73" t="s">
        <v>83</v>
      </c>
      <c r="E73" t="s">
        <v>83</v>
      </c>
      <c r="F73" t="s">
        <v>108</v>
      </c>
      <c r="G73" t="s">
        <v>83</v>
      </c>
      <c r="I73" t="s">
        <v>198</v>
      </c>
      <c r="J73" t="s">
        <v>155</v>
      </c>
      <c r="K73" t="s">
        <v>199</v>
      </c>
      <c r="L73">
        <v>240</v>
      </c>
      <c r="M73">
        <v>34</v>
      </c>
      <c r="N73">
        <v>206</v>
      </c>
      <c r="O73">
        <v>34</v>
      </c>
      <c r="P73">
        <v>34</v>
      </c>
      <c r="Q73">
        <v>20302.7</v>
      </c>
      <c r="R73">
        <v>20302.7</v>
      </c>
      <c r="S73">
        <v>2000</v>
      </c>
      <c r="T73">
        <v>0</v>
      </c>
      <c r="U73">
        <v>0</v>
      </c>
      <c r="V73">
        <v>28850</v>
      </c>
      <c r="W73">
        <v>0</v>
      </c>
      <c r="X73">
        <v>0</v>
      </c>
      <c r="Y73">
        <v>28850</v>
      </c>
      <c r="Z73">
        <v>0</v>
      </c>
      <c r="AA73">
        <v>0</v>
      </c>
      <c r="AB73">
        <v>0</v>
      </c>
      <c r="AC73">
        <v>100</v>
      </c>
      <c r="AD73">
        <v>0</v>
      </c>
      <c r="AE73">
        <v>0</v>
      </c>
      <c r="AF73">
        <v>0</v>
      </c>
      <c r="AG73">
        <v>0</v>
      </c>
      <c r="AH73">
        <v>0</v>
      </c>
      <c r="AI73" t="s">
        <v>134</v>
      </c>
      <c r="AK73" t="s">
        <v>89</v>
      </c>
      <c r="AL73">
        <v>11211</v>
      </c>
    </row>
    <row r="74" spans="1:38" hidden="1" x14ac:dyDescent="0.25">
      <c r="A74">
        <v>63</v>
      </c>
      <c r="B74" t="s">
        <v>81</v>
      </c>
      <c r="C74" t="s">
        <v>82</v>
      </c>
      <c r="D74" t="s">
        <v>83</v>
      </c>
      <c r="E74" t="s">
        <v>83</v>
      </c>
      <c r="F74" t="s">
        <v>108</v>
      </c>
      <c r="G74" t="s">
        <v>83</v>
      </c>
      <c r="I74" t="s">
        <v>270</v>
      </c>
      <c r="J74" t="s">
        <v>94</v>
      </c>
      <c r="K74" t="s">
        <v>271</v>
      </c>
      <c r="L74">
        <v>239</v>
      </c>
      <c r="M74">
        <v>203</v>
      </c>
      <c r="N74">
        <v>36</v>
      </c>
      <c r="O74">
        <v>197</v>
      </c>
      <c r="P74">
        <v>197</v>
      </c>
      <c r="Q74">
        <v>10758.3</v>
      </c>
      <c r="R74">
        <v>10831.7</v>
      </c>
      <c r="S74">
        <v>2000</v>
      </c>
      <c r="T74">
        <v>0</v>
      </c>
      <c r="U74">
        <v>146800</v>
      </c>
      <c r="V74">
        <v>0</v>
      </c>
      <c r="W74">
        <v>0</v>
      </c>
      <c r="X74">
        <v>0</v>
      </c>
      <c r="Y74">
        <v>146800</v>
      </c>
      <c r="Z74">
        <v>351.7</v>
      </c>
      <c r="AA74">
        <v>0</v>
      </c>
      <c r="AB74">
        <v>351.7</v>
      </c>
      <c r="AC74">
        <v>99.76</v>
      </c>
      <c r="AD74">
        <v>3376.67</v>
      </c>
      <c r="AE74">
        <v>2289.67</v>
      </c>
      <c r="AF74">
        <v>2.3999999999999998E-3</v>
      </c>
      <c r="AG74">
        <v>0.67810000000000004</v>
      </c>
      <c r="AH74">
        <v>67.650000000000006</v>
      </c>
      <c r="AK74" t="s">
        <v>89</v>
      </c>
      <c r="AL74">
        <v>11211</v>
      </c>
    </row>
    <row r="75" spans="1:38" hidden="1" x14ac:dyDescent="0.25">
      <c r="A75">
        <v>67</v>
      </c>
      <c r="B75" t="s">
        <v>81</v>
      </c>
      <c r="C75" t="s">
        <v>82</v>
      </c>
      <c r="D75" t="s">
        <v>83</v>
      </c>
      <c r="E75" t="s">
        <v>83</v>
      </c>
      <c r="F75" t="s">
        <v>108</v>
      </c>
      <c r="G75" t="s">
        <v>83</v>
      </c>
      <c r="I75" t="s">
        <v>280</v>
      </c>
      <c r="J75" t="s">
        <v>155</v>
      </c>
      <c r="K75" t="s">
        <v>281</v>
      </c>
      <c r="L75">
        <v>753</v>
      </c>
      <c r="M75">
        <v>745</v>
      </c>
      <c r="N75">
        <v>8</v>
      </c>
      <c r="O75">
        <v>0</v>
      </c>
      <c r="P75">
        <v>0</v>
      </c>
      <c r="Q75">
        <v>338.39600000000002</v>
      </c>
      <c r="R75">
        <v>338.39600000000002</v>
      </c>
      <c r="S75">
        <v>40000</v>
      </c>
      <c r="T75">
        <v>0</v>
      </c>
      <c r="U75">
        <v>0</v>
      </c>
      <c r="V75">
        <v>195000</v>
      </c>
      <c r="W75">
        <v>0</v>
      </c>
      <c r="X75">
        <v>0</v>
      </c>
      <c r="Y75">
        <v>195000</v>
      </c>
      <c r="Z75">
        <v>190464.68</v>
      </c>
      <c r="AA75">
        <v>0</v>
      </c>
      <c r="AB75">
        <v>190464.68</v>
      </c>
      <c r="AC75">
        <v>2.33</v>
      </c>
      <c r="AD75">
        <v>1934487.16</v>
      </c>
      <c r="AE75">
        <v>1860066.16</v>
      </c>
      <c r="AF75">
        <v>0.97670000000000001</v>
      </c>
      <c r="AG75">
        <v>0.96150000000000002</v>
      </c>
      <c r="AH75">
        <v>2.2400000000000002</v>
      </c>
      <c r="AI75" t="s">
        <v>112</v>
      </c>
      <c r="AK75" t="s">
        <v>89</v>
      </c>
      <c r="AL75">
        <v>11211</v>
      </c>
    </row>
    <row r="76" spans="1:38" hidden="1" x14ac:dyDescent="0.25">
      <c r="A76">
        <v>68</v>
      </c>
      <c r="B76" t="s">
        <v>81</v>
      </c>
      <c r="C76" t="s">
        <v>82</v>
      </c>
      <c r="D76" t="s">
        <v>83</v>
      </c>
      <c r="E76" t="s">
        <v>83</v>
      </c>
      <c r="F76" t="s">
        <v>128</v>
      </c>
      <c r="G76" t="s">
        <v>83</v>
      </c>
      <c r="I76" t="s">
        <v>282</v>
      </c>
      <c r="J76" t="s">
        <v>132</v>
      </c>
      <c r="K76" t="s">
        <v>283</v>
      </c>
      <c r="L76">
        <v>1896</v>
      </c>
      <c r="M76">
        <v>1742</v>
      </c>
      <c r="N76">
        <v>154</v>
      </c>
      <c r="O76">
        <v>9</v>
      </c>
      <c r="P76">
        <v>9</v>
      </c>
      <c r="Q76">
        <v>562.23599999999999</v>
      </c>
      <c r="R76">
        <v>577.81799999999998</v>
      </c>
      <c r="S76">
        <v>40000</v>
      </c>
      <c r="T76">
        <v>0</v>
      </c>
      <c r="U76">
        <v>623280</v>
      </c>
      <c r="V76">
        <v>0</v>
      </c>
      <c r="W76">
        <v>0</v>
      </c>
      <c r="X76">
        <v>0</v>
      </c>
      <c r="Y76">
        <v>623280</v>
      </c>
      <c r="Z76">
        <v>345238.39899999998</v>
      </c>
      <c r="AA76">
        <v>0</v>
      </c>
      <c r="AB76">
        <v>345238.39899999998</v>
      </c>
      <c r="AC76">
        <v>44.61</v>
      </c>
      <c r="AD76">
        <v>3603447.56</v>
      </c>
      <c r="AE76">
        <v>2313596.56</v>
      </c>
      <c r="AF76">
        <v>0.55389999999999995</v>
      </c>
      <c r="AG76">
        <v>0.6421</v>
      </c>
      <c r="AH76">
        <v>28.64</v>
      </c>
      <c r="AK76" t="s">
        <v>89</v>
      </c>
      <c r="AL76">
        <v>11211</v>
      </c>
    </row>
    <row r="77" spans="1:38" hidden="1" x14ac:dyDescent="0.25">
      <c r="A77">
        <v>69</v>
      </c>
      <c r="B77" t="s">
        <v>81</v>
      </c>
      <c r="C77" t="s">
        <v>82</v>
      </c>
      <c r="D77" t="s">
        <v>83</v>
      </c>
      <c r="E77" t="s">
        <v>83</v>
      </c>
      <c r="F77" t="s">
        <v>167</v>
      </c>
      <c r="G77" t="s">
        <v>83</v>
      </c>
      <c r="I77" t="s">
        <v>284</v>
      </c>
      <c r="J77" t="s">
        <v>110</v>
      </c>
      <c r="K77" t="s">
        <v>285</v>
      </c>
      <c r="L77">
        <v>8137</v>
      </c>
      <c r="M77">
        <v>7214</v>
      </c>
      <c r="N77">
        <v>923</v>
      </c>
      <c r="O77">
        <v>452</v>
      </c>
      <c r="P77">
        <v>452</v>
      </c>
      <c r="Q77">
        <v>18931.599999999999</v>
      </c>
      <c r="R77">
        <v>19571.900000000001</v>
      </c>
      <c r="S77">
        <v>2000</v>
      </c>
      <c r="T77">
        <v>0</v>
      </c>
      <c r="U77">
        <v>1280600</v>
      </c>
      <c r="V77">
        <v>0</v>
      </c>
      <c r="W77">
        <v>0</v>
      </c>
      <c r="X77">
        <v>0</v>
      </c>
      <c r="Y77">
        <v>1280600</v>
      </c>
      <c r="Z77">
        <v>791806.65</v>
      </c>
      <c r="AA77">
        <v>0</v>
      </c>
      <c r="AB77">
        <v>791806.65</v>
      </c>
      <c r="AC77">
        <v>38.17</v>
      </c>
      <c r="AD77">
        <v>8534775.5299999993</v>
      </c>
      <c r="AE77">
        <v>6120869.1699999999</v>
      </c>
      <c r="AF77">
        <v>0.61829999999999996</v>
      </c>
      <c r="AG77">
        <v>0.71719999999999995</v>
      </c>
      <c r="AH77">
        <v>27.38</v>
      </c>
      <c r="AK77" t="s">
        <v>89</v>
      </c>
      <c r="AL77">
        <v>11211</v>
      </c>
    </row>
    <row r="78" spans="1:38" hidden="1" x14ac:dyDescent="0.25">
      <c r="A78">
        <v>70</v>
      </c>
      <c r="B78" t="s">
        <v>81</v>
      </c>
      <c r="C78" t="s">
        <v>82</v>
      </c>
      <c r="D78" t="s">
        <v>83</v>
      </c>
      <c r="E78" t="s">
        <v>83</v>
      </c>
      <c r="F78" t="s">
        <v>128</v>
      </c>
      <c r="G78" t="s">
        <v>83</v>
      </c>
      <c r="I78" t="s">
        <v>286</v>
      </c>
      <c r="J78" t="s">
        <v>94</v>
      </c>
      <c r="K78" t="s">
        <v>287</v>
      </c>
      <c r="L78">
        <v>427</v>
      </c>
      <c r="M78">
        <v>219</v>
      </c>
      <c r="N78">
        <v>208</v>
      </c>
      <c r="O78">
        <v>213</v>
      </c>
      <c r="P78">
        <v>213</v>
      </c>
      <c r="Q78">
        <v>461.42099999999999</v>
      </c>
      <c r="R78">
        <v>465.54</v>
      </c>
      <c r="S78">
        <v>40000</v>
      </c>
      <c r="T78">
        <v>0</v>
      </c>
      <c r="U78">
        <v>164760</v>
      </c>
      <c r="V78">
        <v>0</v>
      </c>
      <c r="W78">
        <v>0</v>
      </c>
      <c r="X78">
        <v>0</v>
      </c>
      <c r="Y78">
        <v>164760</v>
      </c>
      <c r="Z78">
        <v>138.5</v>
      </c>
      <c r="AA78">
        <v>0</v>
      </c>
      <c r="AB78">
        <v>138.5</v>
      </c>
      <c r="AC78">
        <v>99.92</v>
      </c>
      <c r="AD78">
        <v>2874.37</v>
      </c>
      <c r="AE78">
        <v>1279.3699999999999</v>
      </c>
      <c r="AF78">
        <v>8.0000000000000004E-4</v>
      </c>
      <c r="AG78">
        <v>0.4451</v>
      </c>
      <c r="AH78">
        <v>44.47</v>
      </c>
      <c r="AK78" t="s">
        <v>89</v>
      </c>
      <c r="AL78">
        <v>11211</v>
      </c>
    </row>
    <row r="79" spans="1:38" hidden="1" x14ac:dyDescent="0.25">
      <c r="A79">
        <v>71</v>
      </c>
      <c r="B79" t="s">
        <v>81</v>
      </c>
      <c r="C79" t="s">
        <v>82</v>
      </c>
      <c r="D79" t="s">
        <v>83</v>
      </c>
      <c r="E79" t="s">
        <v>84</v>
      </c>
      <c r="F79" t="s">
        <v>288</v>
      </c>
      <c r="G79" t="s">
        <v>84</v>
      </c>
      <c r="I79" t="s">
        <v>289</v>
      </c>
      <c r="J79" t="s">
        <v>155</v>
      </c>
      <c r="K79" t="s">
        <v>290</v>
      </c>
      <c r="L79">
        <v>483</v>
      </c>
      <c r="M79">
        <v>480</v>
      </c>
      <c r="N79">
        <v>3</v>
      </c>
      <c r="O79">
        <v>3</v>
      </c>
      <c r="P79">
        <v>0</v>
      </c>
      <c r="Q79">
        <v>209.44499999999999</v>
      </c>
      <c r="R79">
        <v>212.70599999999999</v>
      </c>
      <c r="S79">
        <v>40000</v>
      </c>
      <c r="T79">
        <v>0</v>
      </c>
      <c r="U79">
        <v>130440</v>
      </c>
      <c r="V79">
        <v>18000</v>
      </c>
      <c r="W79">
        <v>0</v>
      </c>
      <c r="X79">
        <v>0</v>
      </c>
      <c r="Y79">
        <v>148440</v>
      </c>
      <c r="Z79">
        <v>140415.57999999999</v>
      </c>
      <c r="AA79">
        <v>5790</v>
      </c>
      <c r="AB79">
        <v>146205.57999999999</v>
      </c>
      <c r="AC79">
        <v>1.51</v>
      </c>
      <c r="AD79">
        <v>1603476.6</v>
      </c>
      <c r="AE79">
        <v>1565702.6</v>
      </c>
      <c r="AF79">
        <v>0.9849</v>
      </c>
      <c r="AG79">
        <v>0.97640000000000005</v>
      </c>
      <c r="AH79">
        <v>1.47</v>
      </c>
      <c r="AI79" t="s">
        <v>291</v>
      </c>
      <c r="AK79" t="s">
        <v>89</v>
      </c>
      <c r="AL79">
        <v>11251</v>
      </c>
    </row>
    <row r="80" spans="1:38" hidden="1" x14ac:dyDescent="0.25">
      <c r="A80">
        <v>72</v>
      </c>
      <c r="B80" t="s">
        <v>81</v>
      </c>
      <c r="C80" t="s">
        <v>82</v>
      </c>
      <c r="D80" t="s">
        <v>83</v>
      </c>
      <c r="E80" t="s">
        <v>84</v>
      </c>
      <c r="F80" t="s">
        <v>288</v>
      </c>
      <c r="G80" t="s">
        <v>84</v>
      </c>
      <c r="I80" t="s">
        <v>292</v>
      </c>
      <c r="J80" t="s">
        <v>155</v>
      </c>
      <c r="K80" t="s">
        <v>293</v>
      </c>
      <c r="L80">
        <v>322</v>
      </c>
      <c r="M80">
        <v>318</v>
      </c>
      <c r="N80">
        <v>4</v>
      </c>
      <c r="O80">
        <v>0</v>
      </c>
      <c r="P80">
        <v>0</v>
      </c>
      <c r="Q80">
        <v>168.31</v>
      </c>
      <c r="R80">
        <v>170.95400000000001</v>
      </c>
      <c r="S80">
        <v>40000</v>
      </c>
      <c r="T80">
        <v>0</v>
      </c>
      <c r="U80">
        <v>105760</v>
      </c>
      <c r="V80">
        <v>0</v>
      </c>
      <c r="W80">
        <v>15000</v>
      </c>
      <c r="X80">
        <v>0</v>
      </c>
      <c r="Y80">
        <v>90760</v>
      </c>
      <c r="Z80">
        <v>88024.52</v>
      </c>
      <c r="AA80">
        <v>0</v>
      </c>
      <c r="AB80">
        <v>88024.52</v>
      </c>
      <c r="AC80">
        <v>3.01</v>
      </c>
      <c r="AD80">
        <v>971215.86</v>
      </c>
      <c r="AE80">
        <v>1004394.86</v>
      </c>
      <c r="AF80">
        <v>0.96989999999999998</v>
      </c>
      <c r="AG80">
        <v>1.0342</v>
      </c>
      <c r="AH80">
        <v>3.11</v>
      </c>
      <c r="AI80" t="s">
        <v>291</v>
      </c>
      <c r="AK80" t="s">
        <v>89</v>
      </c>
      <c r="AL80">
        <v>11251</v>
      </c>
    </row>
    <row r="81" spans="1:38" hidden="1" x14ac:dyDescent="0.25">
      <c r="A81">
        <v>65</v>
      </c>
      <c r="B81" t="s">
        <v>81</v>
      </c>
      <c r="C81" t="s">
        <v>82</v>
      </c>
      <c r="D81" t="s">
        <v>83</v>
      </c>
      <c r="E81" t="s">
        <v>83</v>
      </c>
      <c r="F81" t="s">
        <v>108</v>
      </c>
      <c r="G81" t="s">
        <v>83</v>
      </c>
      <c r="I81" t="s">
        <v>274</v>
      </c>
      <c r="J81" t="s">
        <v>155</v>
      </c>
      <c r="K81" t="s">
        <v>275</v>
      </c>
      <c r="L81">
        <v>262</v>
      </c>
      <c r="M81">
        <v>216</v>
      </c>
      <c r="N81">
        <v>46</v>
      </c>
      <c r="O81">
        <v>48</v>
      </c>
      <c r="P81">
        <v>48</v>
      </c>
      <c r="Q81">
        <v>0</v>
      </c>
      <c r="R81">
        <v>0</v>
      </c>
      <c r="S81">
        <v>2000</v>
      </c>
      <c r="T81">
        <v>0</v>
      </c>
      <c r="U81">
        <v>0</v>
      </c>
      <c r="V81">
        <v>69750</v>
      </c>
      <c r="W81">
        <v>0</v>
      </c>
      <c r="X81">
        <v>0</v>
      </c>
      <c r="Y81">
        <v>69750</v>
      </c>
      <c r="Z81">
        <v>25069.43</v>
      </c>
      <c r="AA81">
        <v>0</v>
      </c>
      <c r="AB81">
        <v>25069.43</v>
      </c>
      <c r="AC81">
        <v>64.06</v>
      </c>
      <c r="AD81">
        <v>268807.78000000003</v>
      </c>
      <c r="AE81">
        <v>188507.78</v>
      </c>
      <c r="AF81">
        <v>0.3594</v>
      </c>
      <c r="AG81">
        <v>0.70130000000000003</v>
      </c>
      <c r="AH81">
        <v>44.93</v>
      </c>
      <c r="AI81" t="s">
        <v>134</v>
      </c>
      <c r="AK81" t="s">
        <v>89</v>
      </c>
      <c r="AL81">
        <v>11211</v>
      </c>
    </row>
    <row r="82" spans="1:38" hidden="1" x14ac:dyDescent="0.25">
      <c r="A82">
        <v>74</v>
      </c>
      <c r="B82" t="s">
        <v>81</v>
      </c>
      <c r="C82" t="s">
        <v>82</v>
      </c>
      <c r="D82" t="s">
        <v>83</v>
      </c>
      <c r="E82" t="s">
        <v>84</v>
      </c>
      <c r="F82" t="s">
        <v>288</v>
      </c>
      <c r="G82" t="s">
        <v>84</v>
      </c>
      <c r="I82" t="s">
        <v>296</v>
      </c>
      <c r="J82" t="s">
        <v>155</v>
      </c>
      <c r="K82" t="s">
        <v>297</v>
      </c>
      <c r="L82">
        <v>234</v>
      </c>
      <c r="M82">
        <v>232</v>
      </c>
      <c r="N82">
        <v>2</v>
      </c>
      <c r="O82">
        <v>2</v>
      </c>
      <c r="P82">
        <v>0</v>
      </c>
      <c r="Q82">
        <v>1.8939999999999999</v>
      </c>
      <c r="R82">
        <v>3.3820000000000001</v>
      </c>
      <c r="S82">
        <v>40000</v>
      </c>
      <c r="T82">
        <v>0</v>
      </c>
      <c r="U82">
        <v>59520</v>
      </c>
      <c r="V82">
        <v>12000</v>
      </c>
      <c r="W82">
        <v>0</v>
      </c>
      <c r="X82">
        <v>0</v>
      </c>
      <c r="Y82">
        <v>71520</v>
      </c>
      <c r="Z82">
        <v>66481.56</v>
      </c>
      <c r="AA82">
        <v>3840</v>
      </c>
      <c r="AB82">
        <v>70321.56</v>
      </c>
      <c r="AC82">
        <v>1.68</v>
      </c>
      <c r="AD82">
        <v>703539.44</v>
      </c>
      <c r="AE82">
        <v>699130.44</v>
      </c>
      <c r="AF82">
        <v>0.98319999999999996</v>
      </c>
      <c r="AG82">
        <v>0.99370000000000003</v>
      </c>
      <c r="AH82">
        <v>1.67</v>
      </c>
      <c r="AI82" t="s">
        <v>291</v>
      </c>
      <c r="AK82" t="s">
        <v>89</v>
      </c>
      <c r="AL82">
        <v>11251</v>
      </c>
    </row>
    <row r="83" spans="1:38" hidden="1" x14ac:dyDescent="0.25">
      <c r="A83">
        <v>75</v>
      </c>
      <c r="B83" t="s">
        <v>81</v>
      </c>
      <c r="C83" t="s">
        <v>82</v>
      </c>
      <c r="D83" t="s">
        <v>83</v>
      </c>
      <c r="E83" t="s">
        <v>84</v>
      </c>
      <c r="F83" t="s">
        <v>288</v>
      </c>
      <c r="G83" t="s">
        <v>84</v>
      </c>
      <c r="I83" t="s">
        <v>298</v>
      </c>
      <c r="J83" t="s">
        <v>155</v>
      </c>
      <c r="K83" t="s">
        <v>299</v>
      </c>
      <c r="L83">
        <v>432</v>
      </c>
      <c r="M83">
        <v>429</v>
      </c>
      <c r="N83">
        <v>3</v>
      </c>
      <c r="O83">
        <v>0</v>
      </c>
      <c r="P83">
        <v>0</v>
      </c>
      <c r="Q83">
        <v>274.70299999999997</v>
      </c>
      <c r="R83">
        <v>279.09300000000002</v>
      </c>
      <c r="S83">
        <v>40000</v>
      </c>
      <c r="T83">
        <v>0</v>
      </c>
      <c r="U83">
        <v>175600</v>
      </c>
      <c r="V83">
        <v>0</v>
      </c>
      <c r="W83">
        <v>0</v>
      </c>
      <c r="X83">
        <v>0</v>
      </c>
      <c r="Y83">
        <v>175600</v>
      </c>
      <c r="Z83">
        <v>172780.61</v>
      </c>
      <c r="AA83">
        <v>0</v>
      </c>
      <c r="AB83">
        <v>172780.61</v>
      </c>
      <c r="AC83">
        <v>1.61</v>
      </c>
      <c r="AD83">
        <v>1766013.64</v>
      </c>
      <c r="AE83">
        <v>1704190.64</v>
      </c>
      <c r="AF83">
        <v>0.9839</v>
      </c>
      <c r="AG83">
        <v>0.96499999999999997</v>
      </c>
      <c r="AH83">
        <v>1.55</v>
      </c>
      <c r="AK83" t="s">
        <v>89</v>
      </c>
      <c r="AL83">
        <v>11251</v>
      </c>
    </row>
    <row r="84" spans="1:38" hidden="1" x14ac:dyDescent="0.25">
      <c r="A84">
        <v>76</v>
      </c>
      <c r="B84" t="s">
        <v>81</v>
      </c>
      <c r="C84" t="s">
        <v>82</v>
      </c>
      <c r="D84" t="s">
        <v>83</v>
      </c>
      <c r="E84" t="s">
        <v>84</v>
      </c>
      <c r="F84" t="s">
        <v>186</v>
      </c>
      <c r="G84" t="s">
        <v>84</v>
      </c>
      <c r="I84" t="s">
        <v>300</v>
      </c>
      <c r="J84" t="s">
        <v>110</v>
      </c>
      <c r="K84" t="s">
        <v>301</v>
      </c>
      <c r="L84">
        <v>5605</v>
      </c>
      <c r="M84">
        <v>5123</v>
      </c>
      <c r="N84">
        <v>482</v>
      </c>
      <c r="O84">
        <v>93</v>
      </c>
      <c r="P84">
        <v>0</v>
      </c>
      <c r="Q84">
        <v>13.319000000000001</v>
      </c>
      <c r="R84">
        <v>34.271999999999998</v>
      </c>
      <c r="S84">
        <v>40000</v>
      </c>
      <c r="T84">
        <v>0</v>
      </c>
      <c r="U84">
        <v>838120</v>
      </c>
      <c r="V84">
        <v>30000</v>
      </c>
      <c r="W84">
        <v>0</v>
      </c>
      <c r="X84">
        <v>0</v>
      </c>
      <c r="Y84">
        <v>868120</v>
      </c>
      <c r="Z84">
        <v>623752.76</v>
      </c>
      <c r="AA84">
        <v>176832</v>
      </c>
      <c r="AB84">
        <v>800584.76</v>
      </c>
      <c r="AC84">
        <v>7.78</v>
      </c>
      <c r="AD84">
        <v>8112755.5</v>
      </c>
      <c r="AE84">
        <v>7455730.0999999996</v>
      </c>
      <c r="AF84">
        <v>0.92220000000000002</v>
      </c>
      <c r="AG84">
        <v>0.91900000000000004</v>
      </c>
      <c r="AH84">
        <v>7.15</v>
      </c>
      <c r="AI84" t="s">
        <v>302</v>
      </c>
      <c r="AK84" t="s">
        <v>89</v>
      </c>
      <c r="AL84">
        <v>11251</v>
      </c>
    </row>
    <row r="85" spans="1:38" hidden="1" x14ac:dyDescent="0.25">
      <c r="A85">
        <v>77</v>
      </c>
      <c r="B85" t="s">
        <v>81</v>
      </c>
      <c r="C85" t="s">
        <v>82</v>
      </c>
      <c r="D85" t="s">
        <v>83</v>
      </c>
      <c r="E85" t="s">
        <v>84</v>
      </c>
      <c r="F85" t="s">
        <v>186</v>
      </c>
      <c r="G85" t="s">
        <v>84</v>
      </c>
      <c r="I85" t="s">
        <v>303</v>
      </c>
      <c r="J85" t="s">
        <v>110</v>
      </c>
      <c r="K85" t="s">
        <v>304</v>
      </c>
      <c r="L85">
        <v>3298</v>
      </c>
      <c r="M85">
        <v>2947</v>
      </c>
      <c r="N85">
        <v>351</v>
      </c>
      <c r="O85">
        <v>83</v>
      </c>
      <c r="P85">
        <v>0</v>
      </c>
      <c r="Q85">
        <v>188.059</v>
      </c>
      <c r="R85">
        <v>205.929</v>
      </c>
      <c r="S85">
        <v>40000</v>
      </c>
      <c r="T85">
        <v>0</v>
      </c>
      <c r="U85">
        <v>714800</v>
      </c>
      <c r="V85">
        <v>130000</v>
      </c>
      <c r="W85">
        <v>0</v>
      </c>
      <c r="X85">
        <v>0</v>
      </c>
      <c r="Y85">
        <v>844800</v>
      </c>
      <c r="Z85">
        <v>636847.92000000004</v>
      </c>
      <c r="AA85">
        <v>153792</v>
      </c>
      <c r="AB85">
        <v>790639.92</v>
      </c>
      <c r="AC85">
        <v>6.41</v>
      </c>
      <c r="AD85">
        <v>7769849.4699999997</v>
      </c>
      <c r="AE85">
        <v>4948615.7699999996</v>
      </c>
      <c r="AF85">
        <v>0.93589999999999995</v>
      </c>
      <c r="AG85">
        <v>0.63690000000000002</v>
      </c>
      <c r="AH85">
        <v>4.08</v>
      </c>
      <c r="AI85" t="s">
        <v>305</v>
      </c>
      <c r="AK85" t="s">
        <v>89</v>
      </c>
      <c r="AL85">
        <v>11251</v>
      </c>
    </row>
    <row r="86" spans="1:38" hidden="1" x14ac:dyDescent="0.25">
      <c r="A86">
        <v>78</v>
      </c>
      <c r="B86" t="s">
        <v>81</v>
      </c>
      <c r="C86" t="s">
        <v>82</v>
      </c>
      <c r="D86" t="s">
        <v>83</v>
      </c>
      <c r="E86" t="s">
        <v>84</v>
      </c>
      <c r="F86" t="s">
        <v>186</v>
      </c>
      <c r="G86" t="s">
        <v>84</v>
      </c>
      <c r="I86" t="s">
        <v>306</v>
      </c>
      <c r="J86" t="s">
        <v>155</v>
      </c>
      <c r="K86" t="s">
        <v>307</v>
      </c>
      <c r="L86">
        <v>562</v>
      </c>
      <c r="M86">
        <v>559</v>
      </c>
      <c r="N86">
        <v>3</v>
      </c>
      <c r="O86">
        <v>0</v>
      </c>
      <c r="P86">
        <v>0</v>
      </c>
      <c r="Q86">
        <v>2033.579</v>
      </c>
      <c r="R86">
        <v>2079.107</v>
      </c>
      <c r="S86">
        <v>20000</v>
      </c>
      <c r="T86">
        <v>0</v>
      </c>
      <c r="U86">
        <v>910560</v>
      </c>
      <c r="V86">
        <v>30000</v>
      </c>
      <c r="W86">
        <v>0</v>
      </c>
      <c r="X86">
        <v>0</v>
      </c>
      <c r="Y86">
        <v>940560</v>
      </c>
      <c r="Z86">
        <v>921784.44</v>
      </c>
      <c r="AA86">
        <v>0</v>
      </c>
      <c r="AB86">
        <v>921784.44</v>
      </c>
      <c r="AC86">
        <v>2</v>
      </c>
      <c r="AD86">
        <v>7817358.9199999999</v>
      </c>
      <c r="AE86">
        <v>1426239.73</v>
      </c>
      <c r="AF86">
        <v>0.98</v>
      </c>
      <c r="AG86">
        <v>0.18240000000000001</v>
      </c>
      <c r="AH86">
        <v>0.36</v>
      </c>
      <c r="AI86" t="s">
        <v>308</v>
      </c>
      <c r="AK86" t="s">
        <v>89</v>
      </c>
      <c r="AL86">
        <v>11251</v>
      </c>
    </row>
    <row r="87" spans="1:38" hidden="1" x14ac:dyDescent="0.25">
      <c r="A87">
        <v>79</v>
      </c>
      <c r="B87" t="s">
        <v>81</v>
      </c>
      <c r="C87" t="s">
        <v>82</v>
      </c>
      <c r="D87" t="s">
        <v>83</v>
      </c>
      <c r="E87" t="s">
        <v>83</v>
      </c>
      <c r="F87" t="s">
        <v>167</v>
      </c>
      <c r="G87" t="s">
        <v>83</v>
      </c>
      <c r="I87" t="s">
        <v>309</v>
      </c>
      <c r="J87" t="s">
        <v>110</v>
      </c>
      <c r="K87" t="s">
        <v>310</v>
      </c>
      <c r="L87">
        <v>4361</v>
      </c>
      <c r="M87">
        <v>3954</v>
      </c>
      <c r="N87">
        <v>407</v>
      </c>
      <c r="O87">
        <v>184</v>
      </c>
      <c r="P87">
        <v>184</v>
      </c>
      <c r="Q87">
        <v>20818.900000000001</v>
      </c>
      <c r="R87">
        <v>21226.7</v>
      </c>
      <c r="S87">
        <v>2000</v>
      </c>
      <c r="T87">
        <v>0</v>
      </c>
      <c r="U87">
        <v>815600</v>
      </c>
      <c r="V87">
        <v>185000</v>
      </c>
      <c r="W87">
        <v>0</v>
      </c>
      <c r="X87">
        <v>0</v>
      </c>
      <c r="Y87">
        <v>1000600</v>
      </c>
      <c r="Z87">
        <v>768093.87</v>
      </c>
      <c r="AA87">
        <v>0</v>
      </c>
      <c r="AB87">
        <v>768093.87</v>
      </c>
      <c r="AC87">
        <v>23.24</v>
      </c>
      <c r="AD87">
        <v>8838522.8599999994</v>
      </c>
      <c r="AE87">
        <v>6200166.0899999999</v>
      </c>
      <c r="AF87">
        <v>0.76759999999999995</v>
      </c>
      <c r="AG87">
        <v>0.70150000000000001</v>
      </c>
      <c r="AH87">
        <v>16.3</v>
      </c>
      <c r="AI87" t="s">
        <v>134</v>
      </c>
      <c r="AK87" t="s">
        <v>89</v>
      </c>
      <c r="AL87">
        <v>11211</v>
      </c>
    </row>
    <row r="88" spans="1:38" hidden="1" x14ac:dyDescent="0.25">
      <c r="A88">
        <v>80</v>
      </c>
      <c r="B88" t="s">
        <v>138</v>
      </c>
      <c r="C88" t="s">
        <v>139</v>
      </c>
      <c r="D88" t="s">
        <v>140</v>
      </c>
      <c r="E88" t="s">
        <v>311</v>
      </c>
      <c r="F88" t="s">
        <v>312</v>
      </c>
      <c r="G88" t="s">
        <v>311</v>
      </c>
      <c r="I88" t="s">
        <v>313</v>
      </c>
      <c r="J88" t="s">
        <v>110</v>
      </c>
      <c r="K88" t="s">
        <v>314</v>
      </c>
      <c r="L88">
        <v>8049</v>
      </c>
      <c r="M88">
        <v>6708</v>
      </c>
      <c r="N88">
        <v>1341</v>
      </c>
      <c r="O88">
        <v>154</v>
      </c>
      <c r="P88">
        <v>0</v>
      </c>
      <c r="Q88">
        <v>3369.9389999999999</v>
      </c>
      <c r="R88">
        <v>3423.83</v>
      </c>
      <c r="S88">
        <v>40000</v>
      </c>
      <c r="T88">
        <v>0</v>
      </c>
      <c r="U88">
        <v>2155640</v>
      </c>
      <c r="V88">
        <v>0</v>
      </c>
      <c r="W88">
        <v>150000</v>
      </c>
      <c r="X88">
        <v>0</v>
      </c>
      <c r="Y88">
        <v>2005640</v>
      </c>
      <c r="Z88">
        <v>1568055.97</v>
      </c>
      <c r="AA88">
        <v>282359</v>
      </c>
      <c r="AB88">
        <v>1850414.97</v>
      </c>
      <c r="AC88">
        <v>7.74</v>
      </c>
      <c r="AD88">
        <v>20112717.789999999</v>
      </c>
      <c r="AE88">
        <v>15358655.130000001</v>
      </c>
      <c r="AF88">
        <v>0.92259999999999998</v>
      </c>
      <c r="AG88">
        <v>0.76359999999999995</v>
      </c>
      <c r="AH88">
        <v>5.91</v>
      </c>
      <c r="AI88" t="s">
        <v>315</v>
      </c>
      <c r="AK88" t="s">
        <v>89</v>
      </c>
      <c r="AL88">
        <v>31251</v>
      </c>
    </row>
    <row r="89" spans="1:38" hidden="1" x14ac:dyDescent="0.25">
      <c r="A89">
        <v>37</v>
      </c>
      <c r="B89" t="s">
        <v>81</v>
      </c>
      <c r="C89" t="s">
        <v>82</v>
      </c>
      <c r="D89" t="s">
        <v>83</v>
      </c>
      <c r="E89" t="s">
        <v>83</v>
      </c>
      <c r="F89" t="s">
        <v>108</v>
      </c>
      <c r="G89" t="s">
        <v>83</v>
      </c>
      <c r="I89" t="s">
        <v>206</v>
      </c>
      <c r="J89" t="s">
        <v>102</v>
      </c>
      <c r="K89" t="s">
        <v>207</v>
      </c>
      <c r="L89">
        <v>4289</v>
      </c>
      <c r="M89">
        <v>2960</v>
      </c>
      <c r="N89">
        <v>1329</v>
      </c>
      <c r="O89">
        <v>121</v>
      </c>
      <c r="P89">
        <v>121</v>
      </c>
      <c r="Q89">
        <v>4411.2</v>
      </c>
      <c r="R89">
        <v>4828.8</v>
      </c>
      <c r="S89">
        <v>2000</v>
      </c>
      <c r="T89">
        <v>0</v>
      </c>
      <c r="U89">
        <v>835200</v>
      </c>
      <c r="V89">
        <v>0</v>
      </c>
      <c r="W89">
        <v>325000</v>
      </c>
      <c r="X89">
        <v>0</v>
      </c>
      <c r="Y89">
        <v>510200</v>
      </c>
      <c r="Z89">
        <v>346126.03</v>
      </c>
      <c r="AA89">
        <v>0</v>
      </c>
      <c r="AB89">
        <v>346126.03</v>
      </c>
      <c r="AC89">
        <v>32.159999999999997</v>
      </c>
      <c r="AD89">
        <v>3777716.74</v>
      </c>
      <c r="AE89">
        <v>2298991.7400000002</v>
      </c>
      <c r="AF89">
        <v>0.6784</v>
      </c>
      <c r="AG89">
        <v>0.60860000000000003</v>
      </c>
      <c r="AH89">
        <v>19.57</v>
      </c>
      <c r="AI89" t="s">
        <v>159</v>
      </c>
      <c r="AK89" t="s">
        <v>89</v>
      </c>
      <c r="AL89">
        <v>11211</v>
      </c>
    </row>
    <row r="90" spans="1:38" hidden="1" x14ac:dyDescent="0.25">
      <c r="A90">
        <v>82</v>
      </c>
      <c r="B90" t="s">
        <v>81</v>
      </c>
      <c r="C90" t="s">
        <v>82</v>
      </c>
      <c r="D90" t="s">
        <v>83</v>
      </c>
      <c r="E90" t="s">
        <v>84</v>
      </c>
      <c r="F90" t="s">
        <v>186</v>
      </c>
      <c r="G90" t="s">
        <v>84</v>
      </c>
      <c r="I90" t="s">
        <v>318</v>
      </c>
      <c r="J90" t="s">
        <v>132</v>
      </c>
      <c r="K90" t="s">
        <v>319</v>
      </c>
      <c r="L90">
        <v>1</v>
      </c>
      <c r="M90">
        <v>1</v>
      </c>
      <c r="N90">
        <v>0</v>
      </c>
      <c r="O90">
        <v>0</v>
      </c>
      <c r="P90">
        <v>0</v>
      </c>
      <c r="Q90">
        <v>3552.1990000000001</v>
      </c>
      <c r="R90">
        <v>3596.5230000000001</v>
      </c>
      <c r="S90">
        <v>40000</v>
      </c>
      <c r="T90">
        <v>0</v>
      </c>
      <c r="U90">
        <v>1772960</v>
      </c>
      <c r="V90">
        <v>0</v>
      </c>
      <c r="W90">
        <v>100000</v>
      </c>
      <c r="X90">
        <v>0</v>
      </c>
      <c r="Y90">
        <v>1672960</v>
      </c>
      <c r="Z90">
        <v>1638350</v>
      </c>
      <c r="AA90">
        <v>0</v>
      </c>
      <c r="AB90">
        <v>1638350</v>
      </c>
      <c r="AC90">
        <v>2.0699999999999998</v>
      </c>
      <c r="AD90">
        <v>3441439</v>
      </c>
      <c r="AE90">
        <v>3579</v>
      </c>
      <c r="AF90">
        <v>0.97929999999999995</v>
      </c>
      <c r="AG90">
        <v>1E-3</v>
      </c>
      <c r="AH90">
        <v>0</v>
      </c>
      <c r="AI90" t="s">
        <v>320</v>
      </c>
      <c r="AK90" t="s">
        <v>89</v>
      </c>
      <c r="AL90">
        <v>11251</v>
      </c>
    </row>
    <row r="91" spans="1:38" hidden="1" x14ac:dyDescent="0.25">
      <c r="A91">
        <v>83</v>
      </c>
      <c r="B91" t="s">
        <v>81</v>
      </c>
      <c r="C91" t="s">
        <v>82</v>
      </c>
      <c r="D91" t="s">
        <v>83</v>
      </c>
      <c r="E91" t="s">
        <v>117</v>
      </c>
      <c r="F91" t="s">
        <v>321</v>
      </c>
      <c r="G91" t="s">
        <v>117</v>
      </c>
      <c r="I91" t="s">
        <v>322</v>
      </c>
      <c r="J91" t="s">
        <v>94</v>
      </c>
      <c r="K91" t="s">
        <v>323</v>
      </c>
      <c r="L91">
        <v>151</v>
      </c>
      <c r="M91">
        <v>135</v>
      </c>
      <c r="N91">
        <v>16</v>
      </c>
      <c r="O91">
        <v>135</v>
      </c>
      <c r="P91">
        <v>0</v>
      </c>
      <c r="Q91">
        <v>735.56399999999996</v>
      </c>
      <c r="R91">
        <v>740.41499999999996</v>
      </c>
      <c r="S91">
        <v>20000</v>
      </c>
      <c r="T91">
        <v>0</v>
      </c>
      <c r="U91">
        <v>97020</v>
      </c>
      <c r="V91">
        <v>0</v>
      </c>
      <c r="W91">
        <v>0</v>
      </c>
      <c r="X91">
        <v>0</v>
      </c>
      <c r="Y91">
        <v>97020</v>
      </c>
      <c r="Z91">
        <v>0</v>
      </c>
      <c r="AA91">
        <v>87658.2</v>
      </c>
      <c r="AB91">
        <v>87658.2</v>
      </c>
      <c r="AC91">
        <v>9.65</v>
      </c>
      <c r="AD91">
        <v>806603.85</v>
      </c>
      <c r="AE91">
        <v>806603.85</v>
      </c>
      <c r="AF91">
        <v>0.90349999999999997</v>
      </c>
      <c r="AG91">
        <v>1</v>
      </c>
      <c r="AH91">
        <v>9.65</v>
      </c>
      <c r="AK91" t="s">
        <v>89</v>
      </c>
      <c r="AL91">
        <v>11221</v>
      </c>
    </row>
    <row r="92" spans="1:38" hidden="1" x14ac:dyDescent="0.25">
      <c r="A92">
        <v>84</v>
      </c>
      <c r="B92" t="s">
        <v>81</v>
      </c>
      <c r="C92" t="s">
        <v>82</v>
      </c>
      <c r="D92" t="s">
        <v>83</v>
      </c>
      <c r="E92" t="s">
        <v>84</v>
      </c>
      <c r="F92" t="s">
        <v>288</v>
      </c>
      <c r="G92" t="s">
        <v>84</v>
      </c>
      <c r="I92" t="s">
        <v>324</v>
      </c>
      <c r="J92" t="s">
        <v>110</v>
      </c>
      <c r="K92" t="s">
        <v>325</v>
      </c>
      <c r="L92">
        <v>3809</v>
      </c>
      <c r="M92">
        <v>3389</v>
      </c>
      <c r="N92">
        <v>420</v>
      </c>
      <c r="O92">
        <v>34</v>
      </c>
      <c r="P92">
        <v>0</v>
      </c>
      <c r="Q92">
        <v>26188.9</v>
      </c>
      <c r="R92">
        <v>26504.3</v>
      </c>
      <c r="S92">
        <v>2000</v>
      </c>
      <c r="T92">
        <v>0</v>
      </c>
      <c r="U92">
        <v>630800</v>
      </c>
      <c r="V92">
        <v>150000</v>
      </c>
      <c r="W92">
        <v>0</v>
      </c>
      <c r="X92">
        <v>0</v>
      </c>
      <c r="Y92">
        <v>780800</v>
      </c>
      <c r="Z92">
        <v>656596.54</v>
      </c>
      <c r="AA92">
        <v>63840</v>
      </c>
      <c r="AB92">
        <v>720436.54</v>
      </c>
      <c r="AC92">
        <v>7.73</v>
      </c>
      <c r="AD92">
        <v>7617777.5300000003</v>
      </c>
      <c r="AE92">
        <v>6116740.4299999997</v>
      </c>
      <c r="AF92">
        <v>0.92269999999999996</v>
      </c>
      <c r="AG92">
        <v>0.80300000000000005</v>
      </c>
      <c r="AH92">
        <v>6.21</v>
      </c>
      <c r="AI92" t="s">
        <v>230</v>
      </c>
      <c r="AK92" t="s">
        <v>89</v>
      </c>
      <c r="AL92">
        <v>11251</v>
      </c>
    </row>
    <row r="93" spans="1:38" hidden="1" x14ac:dyDescent="0.25">
      <c r="A93">
        <v>38</v>
      </c>
      <c r="B93" t="s">
        <v>81</v>
      </c>
      <c r="C93" t="s">
        <v>82</v>
      </c>
      <c r="D93" t="s">
        <v>83</v>
      </c>
      <c r="E93" t="s">
        <v>83</v>
      </c>
      <c r="F93" t="s">
        <v>108</v>
      </c>
      <c r="G93" t="s">
        <v>83</v>
      </c>
      <c r="I93" t="s">
        <v>208</v>
      </c>
      <c r="J93" t="s">
        <v>155</v>
      </c>
      <c r="K93" t="s">
        <v>209</v>
      </c>
      <c r="L93">
        <v>1122</v>
      </c>
      <c r="M93">
        <v>905</v>
      </c>
      <c r="N93">
        <v>217</v>
      </c>
      <c r="O93">
        <v>17</v>
      </c>
      <c r="P93">
        <v>17</v>
      </c>
      <c r="Q93">
        <v>0</v>
      </c>
      <c r="R93">
        <v>0</v>
      </c>
      <c r="S93">
        <v>2000</v>
      </c>
      <c r="T93">
        <v>0</v>
      </c>
      <c r="U93">
        <v>0</v>
      </c>
      <c r="V93">
        <v>99850</v>
      </c>
      <c r="W93">
        <v>0</v>
      </c>
      <c r="X93">
        <v>0</v>
      </c>
      <c r="Y93">
        <v>99850</v>
      </c>
      <c r="Z93">
        <v>81953.45</v>
      </c>
      <c r="AA93">
        <v>0</v>
      </c>
      <c r="AB93">
        <v>81953.45</v>
      </c>
      <c r="AC93">
        <v>17.920000000000002</v>
      </c>
      <c r="AD93">
        <v>1024778.28</v>
      </c>
      <c r="AE93">
        <v>923850.23</v>
      </c>
      <c r="AF93">
        <v>0.82079999999999997</v>
      </c>
      <c r="AG93">
        <v>0.90149999999999997</v>
      </c>
      <c r="AH93">
        <v>16.149999999999999</v>
      </c>
      <c r="AI93" t="s">
        <v>134</v>
      </c>
      <c r="AK93" t="s">
        <v>89</v>
      </c>
      <c r="AL93">
        <v>11211</v>
      </c>
    </row>
    <row r="94" spans="1:38" hidden="1" x14ac:dyDescent="0.25">
      <c r="A94">
        <v>86</v>
      </c>
      <c r="B94" t="s">
        <v>81</v>
      </c>
      <c r="C94" t="s">
        <v>82</v>
      </c>
      <c r="D94" t="s">
        <v>83</v>
      </c>
      <c r="E94" t="s">
        <v>84</v>
      </c>
      <c r="F94" t="s">
        <v>288</v>
      </c>
      <c r="G94" t="s">
        <v>84</v>
      </c>
      <c r="I94" t="s">
        <v>328</v>
      </c>
      <c r="J94" t="s">
        <v>155</v>
      </c>
      <c r="K94" t="s">
        <v>329</v>
      </c>
      <c r="L94">
        <v>1514</v>
      </c>
      <c r="M94">
        <v>1419</v>
      </c>
      <c r="N94">
        <v>95</v>
      </c>
      <c r="O94">
        <v>0</v>
      </c>
      <c r="P94">
        <v>0</v>
      </c>
      <c r="Q94">
        <v>9750.2999999999993</v>
      </c>
      <c r="R94">
        <v>9961.4</v>
      </c>
      <c r="S94">
        <v>1000</v>
      </c>
      <c r="T94">
        <v>0</v>
      </c>
      <c r="U94">
        <v>211100</v>
      </c>
      <c r="V94">
        <v>0</v>
      </c>
      <c r="W94">
        <v>15000</v>
      </c>
      <c r="X94">
        <v>0</v>
      </c>
      <c r="Y94">
        <v>196100</v>
      </c>
      <c r="Z94">
        <v>191893.14</v>
      </c>
      <c r="AA94">
        <v>0</v>
      </c>
      <c r="AB94">
        <v>191893.14</v>
      </c>
      <c r="AC94">
        <v>2.15</v>
      </c>
      <c r="AD94">
        <v>2096837.94</v>
      </c>
      <c r="AE94">
        <v>2027843.94</v>
      </c>
      <c r="AF94">
        <v>0.97850000000000004</v>
      </c>
      <c r="AG94">
        <v>0.96709999999999996</v>
      </c>
      <c r="AH94">
        <v>2.08</v>
      </c>
      <c r="AI94" t="s">
        <v>291</v>
      </c>
      <c r="AK94" t="s">
        <v>89</v>
      </c>
      <c r="AL94">
        <v>11251</v>
      </c>
    </row>
    <row r="95" spans="1:38" hidden="1" x14ac:dyDescent="0.25">
      <c r="A95">
        <v>87</v>
      </c>
      <c r="B95" t="s">
        <v>81</v>
      </c>
      <c r="C95" t="s">
        <v>82</v>
      </c>
      <c r="D95" t="s">
        <v>83</v>
      </c>
      <c r="E95" t="s">
        <v>84</v>
      </c>
      <c r="F95" t="s">
        <v>288</v>
      </c>
      <c r="G95" t="s">
        <v>84</v>
      </c>
      <c r="I95" t="s">
        <v>330</v>
      </c>
      <c r="J95" t="s">
        <v>155</v>
      </c>
      <c r="K95" t="s">
        <v>331</v>
      </c>
      <c r="L95">
        <v>1176</v>
      </c>
      <c r="M95">
        <v>1167</v>
      </c>
      <c r="N95">
        <v>9</v>
      </c>
      <c r="O95">
        <v>0</v>
      </c>
      <c r="P95">
        <v>0</v>
      </c>
      <c r="Q95">
        <v>8401.7999999999993</v>
      </c>
      <c r="R95">
        <v>8570.7999999999993</v>
      </c>
      <c r="S95">
        <v>2000</v>
      </c>
      <c r="T95">
        <v>0</v>
      </c>
      <c r="U95">
        <v>338000</v>
      </c>
      <c r="V95">
        <v>20000</v>
      </c>
      <c r="W95">
        <v>0</v>
      </c>
      <c r="X95">
        <v>0</v>
      </c>
      <c r="Y95">
        <v>358000</v>
      </c>
      <c r="Z95">
        <v>352342.55</v>
      </c>
      <c r="AA95">
        <v>0</v>
      </c>
      <c r="AB95">
        <v>352342.55</v>
      </c>
      <c r="AC95">
        <v>1.58</v>
      </c>
      <c r="AD95">
        <v>3346495.58</v>
      </c>
      <c r="AE95">
        <v>2702441.58</v>
      </c>
      <c r="AF95">
        <v>0.98419999999999996</v>
      </c>
      <c r="AG95">
        <v>0.8075</v>
      </c>
      <c r="AH95">
        <v>1.28</v>
      </c>
      <c r="AI95" t="s">
        <v>240</v>
      </c>
      <c r="AK95" t="s">
        <v>89</v>
      </c>
      <c r="AL95">
        <v>11251</v>
      </c>
    </row>
    <row r="96" spans="1:38" hidden="1" x14ac:dyDescent="0.25">
      <c r="A96">
        <v>39</v>
      </c>
      <c r="B96" t="s">
        <v>81</v>
      </c>
      <c r="C96" t="s">
        <v>82</v>
      </c>
      <c r="D96" t="s">
        <v>83</v>
      </c>
      <c r="E96" t="s">
        <v>83</v>
      </c>
      <c r="F96" t="s">
        <v>108</v>
      </c>
      <c r="G96" t="s">
        <v>83</v>
      </c>
      <c r="I96" t="s">
        <v>210</v>
      </c>
      <c r="J96" t="s">
        <v>102</v>
      </c>
      <c r="K96" t="s">
        <v>211</v>
      </c>
      <c r="L96">
        <v>5080</v>
      </c>
      <c r="M96">
        <v>3328</v>
      </c>
      <c r="N96">
        <v>1752</v>
      </c>
      <c r="O96">
        <v>49</v>
      </c>
      <c r="P96">
        <v>49</v>
      </c>
      <c r="Q96">
        <v>4271</v>
      </c>
      <c r="R96">
        <v>4788</v>
      </c>
      <c r="S96">
        <v>2000</v>
      </c>
      <c r="T96">
        <v>0</v>
      </c>
      <c r="U96">
        <v>1034000</v>
      </c>
      <c r="V96">
        <v>145000</v>
      </c>
      <c r="W96">
        <v>0</v>
      </c>
      <c r="X96">
        <v>0</v>
      </c>
      <c r="Y96">
        <v>1179000</v>
      </c>
      <c r="Z96">
        <v>872383.64</v>
      </c>
      <c r="AA96">
        <v>0</v>
      </c>
      <c r="AB96">
        <v>872383.64</v>
      </c>
      <c r="AC96">
        <v>26.01</v>
      </c>
      <c r="AD96">
        <v>8470078.1899999995</v>
      </c>
      <c r="AE96">
        <v>5929010.25</v>
      </c>
      <c r="AF96">
        <v>0.7399</v>
      </c>
      <c r="AG96">
        <v>0.7</v>
      </c>
      <c r="AH96">
        <v>18.21</v>
      </c>
      <c r="AI96" t="s">
        <v>134</v>
      </c>
      <c r="AK96" t="s">
        <v>89</v>
      </c>
      <c r="AL96">
        <v>11211</v>
      </c>
    </row>
    <row r="97" spans="1:38" hidden="1" x14ac:dyDescent="0.25">
      <c r="A97">
        <v>81</v>
      </c>
      <c r="B97" t="s">
        <v>81</v>
      </c>
      <c r="C97" t="s">
        <v>82</v>
      </c>
      <c r="D97" t="s">
        <v>83</v>
      </c>
      <c r="E97" t="s">
        <v>83</v>
      </c>
      <c r="F97" t="s">
        <v>108</v>
      </c>
      <c r="G97" t="s">
        <v>83</v>
      </c>
      <c r="I97" t="s">
        <v>316</v>
      </c>
      <c r="J97" t="s">
        <v>102</v>
      </c>
      <c r="K97" t="s">
        <v>317</v>
      </c>
      <c r="L97">
        <v>3323</v>
      </c>
      <c r="M97">
        <v>2372</v>
      </c>
      <c r="N97">
        <v>951</v>
      </c>
      <c r="O97">
        <v>16</v>
      </c>
      <c r="P97">
        <v>16</v>
      </c>
      <c r="Q97">
        <v>656.81600000000003</v>
      </c>
      <c r="R97">
        <v>676.99900000000002</v>
      </c>
      <c r="S97">
        <v>40000</v>
      </c>
      <c r="T97">
        <v>0</v>
      </c>
      <c r="U97">
        <v>807320</v>
      </c>
      <c r="V97">
        <v>0</v>
      </c>
      <c r="W97">
        <v>329500</v>
      </c>
      <c r="X97">
        <v>0</v>
      </c>
      <c r="Y97">
        <v>477820</v>
      </c>
      <c r="Z97">
        <v>396835.71</v>
      </c>
      <c r="AA97">
        <v>0</v>
      </c>
      <c r="AB97">
        <v>396835.71</v>
      </c>
      <c r="AC97">
        <v>16.95</v>
      </c>
      <c r="AD97">
        <v>4312820.54</v>
      </c>
      <c r="AE97">
        <v>2057578.99</v>
      </c>
      <c r="AF97">
        <v>0.83050000000000002</v>
      </c>
      <c r="AG97">
        <v>0.47710000000000002</v>
      </c>
      <c r="AH97">
        <v>8.09</v>
      </c>
      <c r="AI97" t="s">
        <v>159</v>
      </c>
      <c r="AK97" t="s">
        <v>89</v>
      </c>
      <c r="AL97">
        <v>11211</v>
      </c>
    </row>
    <row r="98" spans="1:38" hidden="1" x14ac:dyDescent="0.25">
      <c r="A98">
        <v>90</v>
      </c>
      <c r="B98" t="s">
        <v>81</v>
      </c>
      <c r="C98" t="s">
        <v>82</v>
      </c>
      <c r="D98" t="s">
        <v>83</v>
      </c>
      <c r="E98" t="s">
        <v>84</v>
      </c>
      <c r="F98" t="s">
        <v>288</v>
      </c>
      <c r="G98" t="s">
        <v>84</v>
      </c>
      <c r="I98" t="s">
        <v>336</v>
      </c>
      <c r="J98" t="s">
        <v>110</v>
      </c>
      <c r="K98" t="s">
        <v>337</v>
      </c>
      <c r="L98">
        <v>8988</v>
      </c>
      <c r="M98">
        <v>8172</v>
      </c>
      <c r="N98">
        <v>816</v>
      </c>
      <c r="O98">
        <v>74</v>
      </c>
      <c r="P98">
        <v>0</v>
      </c>
      <c r="Q98">
        <v>52484</v>
      </c>
      <c r="R98">
        <v>53836.7</v>
      </c>
      <c r="S98">
        <v>2000</v>
      </c>
      <c r="T98">
        <v>0</v>
      </c>
      <c r="U98">
        <v>2705400</v>
      </c>
      <c r="V98">
        <v>500000</v>
      </c>
      <c r="W98">
        <v>0</v>
      </c>
      <c r="X98">
        <v>0</v>
      </c>
      <c r="Y98">
        <v>3205400</v>
      </c>
      <c r="Z98">
        <v>2841567.72</v>
      </c>
      <c r="AA98">
        <v>138284</v>
      </c>
      <c r="AB98">
        <v>2979851.72</v>
      </c>
      <c r="AC98">
        <v>7.04</v>
      </c>
      <c r="AD98">
        <v>30381541.91</v>
      </c>
      <c r="AE98">
        <v>20762439.210000001</v>
      </c>
      <c r="AF98">
        <v>0.92959999999999998</v>
      </c>
      <c r="AG98">
        <v>0.68340000000000001</v>
      </c>
      <c r="AH98">
        <v>4.8099999999999996</v>
      </c>
      <c r="AI98" t="s">
        <v>338</v>
      </c>
      <c r="AK98" t="s">
        <v>89</v>
      </c>
      <c r="AL98">
        <v>11251</v>
      </c>
    </row>
    <row r="99" spans="1:38" hidden="1" x14ac:dyDescent="0.25">
      <c r="A99">
        <v>91</v>
      </c>
      <c r="B99" t="s">
        <v>138</v>
      </c>
      <c r="C99" t="s">
        <v>139</v>
      </c>
      <c r="D99" t="s">
        <v>140</v>
      </c>
      <c r="E99" t="s">
        <v>339</v>
      </c>
      <c r="F99" t="s">
        <v>312</v>
      </c>
      <c r="G99" t="s">
        <v>339</v>
      </c>
      <c r="I99" t="s">
        <v>340</v>
      </c>
      <c r="J99" t="s">
        <v>155</v>
      </c>
      <c r="K99" t="s">
        <v>341</v>
      </c>
      <c r="L99">
        <v>591</v>
      </c>
      <c r="M99">
        <v>559</v>
      </c>
      <c r="N99">
        <v>32</v>
      </c>
      <c r="O99">
        <v>5</v>
      </c>
      <c r="P99">
        <v>0</v>
      </c>
      <c r="Q99">
        <v>15419.5</v>
      </c>
      <c r="R99">
        <v>15439</v>
      </c>
      <c r="S99">
        <v>2000</v>
      </c>
      <c r="T99">
        <v>0</v>
      </c>
      <c r="U99">
        <v>39000</v>
      </c>
      <c r="V99">
        <v>219000</v>
      </c>
      <c r="W99">
        <v>0</v>
      </c>
      <c r="X99">
        <v>0</v>
      </c>
      <c r="Y99">
        <v>258000</v>
      </c>
      <c r="Z99">
        <v>232797.14</v>
      </c>
      <c r="AA99">
        <v>9550</v>
      </c>
      <c r="AB99">
        <v>242347.14</v>
      </c>
      <c r="AC99">
        <v>6.07</v>
      </c>
      <c r="AD99">
        <v>2756334.88</v>
      </c>
      <c r="AE99">
        <v>3024270.05</v>
      </c>
      <c r="AF99">
        <v>0.93930000000000002</v>
      </c>
      <c r="AG99">
        <v>1.0972</v>
      </c>
      <c r="AH99">
        <v>6.66</v>
      </c>
      <c r="AI99" t="s">
        <v>112</v>
      </c>
      <c r="AK99" t="s">
        <v>89</v>
      </c>
      <c r="AL99">
        <v>31211</v>
      </c>
    </row>
    <row r="100" spans="1:38" hidden="1" x14ac:dyDescent="0.25">
      <c r="A100">
        <v>92</v>
      </c>
      <c r="B100" t="s">
        <v>81</v>
      </c>
      <c r="C100" t="s">
        <v>82</v>
      </c>
      <c r="D100" t="s">
        <v>83</v>
      </c>
      <c r="E100" t="s">
        <v>84</v>
      </c>
      <c r="F100" t="s">
        <v>288</v>
      </c>
      <c r="G100" t="s">
        <v>84</v>
      </c>
      <c r="I100" t="s">
        <v>342</v>
      </c>
      <c r="J100" t="s">
        <v>155</v>
      </c>
      <c r="K100" t="s">
        <v>343</v>
      </c>
      <c r="L100">
        <v>1637</v>
      </c>
      <c r="M100">
        <v>1635</v>
      </c>
      <c r="N100">
        <v>2</v>
      </c>
      <c r="O100">
        <v>0</v>
      </c>
      <c r="P100">
        <v>0</v>
      </c>
      <c r="Q100">
        <v>12830.4</v>
      </c>
      <c r="R100">
        <v>13221.3</v>
      </c>
      <c r="S100">
        <v>1000</v>
      </c>
      <c r="T100">
        <v>0</v>
      </c>
      <c r="U100">
        <v>390900</v>
      </c>
      <c r="V100">
        <v>0</v>
      </c>
      <c r="W100">
        <v>0</v>
      </c>
      <c r="X100">
        <v>0</v>
      </c>
      <c r="Y100">
        <v>390900</v>
      </c>
      <c r="Z100">
        <v>385373.51</v>
      </c>
      <c r="AA100">
        <v>0</v>
      </c>
      <c r="AB100">
        <v>385373.51</v>
      </c>
      <c r="AC100">
        <v>1.41</v>
      </c>
      <c r="AD100">
        <v>3846284.48</v>
      </c>
      <c r="AE100">
        <v>3249724.48</v>
      </c>
      <c r="AF100">
        <v>0.9859</v>
      </c>
      <c r="AG100">
        <v>0.84489999999999998</v>
      </c>
      <c r="AH100">
        <v>1.19</v>
      </c>
      <c r="AK100" t="s">
        <v>89</v>
      </c>
      <c r="AL100">
        <v>11251</v>
      </c>
    </row>
    <row r="101" spans="1:38" hidden="1" x14ac:dyDescent="0.25">
      <c r="A101">
        <v>93</v>
      </c>
      <c r="B101" t="s">
        <v>81</v>
      </c>
      <c r="C101" t="s">
        <v>82</v>
      </c>
      <c r="D101" t="s">
        <v>83</v>
      </c>
      <c r="E101" t="s">
        <v>84</v>
      </c>
      <c r="F101" t="s">
        <v>288</v>
      </c>
      <c r="G101" t="s">
        <v>84</v>
      </c>
      <c r="I101" t="s">
        <v>344</v>
      </c>
      <c r="J101" t="s">
        <v>110</v>
      </c>
      <c r="K101" t="s">
        <v>345</v>
      </c>
      <c r="L101">
        <v>5561</v>
      </c>
      <c r="M101">
        <v>4840</v>
      </c>
      <c r="N101">
        <v>721</v>
      </c>
      <c r="O101">
        <v>147</v>
      </c>
      <c r="P101">
        <v>5</v>
      </c>
      <c r="Q101">
        <v>41526.800000000003</v>
      </c>
      <c r="R101">
        <v>42408.3</v>
      </c>
      <c r="S101">
        <v>2000</v>
      </c>
      <c r="T101">
        <v>0</v>
      </c>
      <c r="U101">
        <v>1763000</v>
      </c>
      <c r="V101">
        <v>0</v>
      </c>
      <c r="W101">
        <v>370000</v>
      </c>
      <c r="X101">
        <v>0</v>
      </c>
      <c r="Y101">
        <v>1393000</v>
      </c>
      <c r="Z101">
        <v>1034968.91</v>
      </c>
      <c r="AA101">
        <v>272130</v>
      </c>
      <c r="AB101">
        <v>1307098.9099999999</v>
      </c>
      <c r="AC101">
        <v>6.17</v>
      </c>
      <c r="AD101">
        <v>13222708.869999999</v>
      </c>
      <c r="AE101">
        <v>10091057.75</v>
      </c>
      <c r="AF101">
        <v>0.93830000000000002</v>
      </c>
      <c r="AG101">
        <v>0.76319999999999999</v>
      </c>
      <c r="AH101">
        <v>4.71</v>
      </c>
      <c r="AI101" t="s">
        <v>346</v>
      </c>
      <c r="AK101" t="s">
        <v>89</v>
      </c>
      <c r="AL101">
        <v>11251</v>
      </c>
    </row>
    <row r="102" spans="1:38" x14ac:dyDescent="0.25">
      <c r="A102">
        <v>94</v>
      </c>
      <c r="B102" t="s">
        <v>81</v>
      </c>
      <c r="C102" t="s">
        <v>82</v>
      </c>
      <c r="D102" t="s">
        <v>83</v>
      </c>
      <c r="E102" t="s">
        <v>113</v>
      </c>
      <c r="F102" t="s">
        <v>114</v>
      </c>
      <c r="G102" t="s">
        <v>113</v>
      </c>
      <c r="I102" t="s">
        <v>347</v>
      </c>
      <c r="J102" t="s">
        <v>110</v>
      </c>
      <c r="K102" t="s">
        <v>348</v>
      </c>
      <c r="L102">
        <v>7678</v>
      </c>
      <c r="M102">
        <v>2858</v>
      </c>
      <c r="N102">
        <v>4820</v>
      </c>
      <c r="O102">
        <v>247</v>
      </c>
      <c r="P102">
        <v>0</v>
      </c>
      <c r="Q102">
        <v>920.34100000000001</v>
      </c>
      <c r="R102">
        <v>941.08900000000006</v>
      </c>
      <c r="S102">
        <v>40000</v>
      </c>
      <c r="T102">
        <v>0</v>
      </c>
      <c r="U102">
        <v>829920</v>
      </c>
      <c r="V102">
        <v>250000</v>
      </c>
      <c r="W102">
        <v>0</v>
      </c>
      <c r="X102">
        <v>0</v>
      </c>
      <c r="Y102">
        <v>1079920</v>
      </c>
      <c r="Z102">
        <v>522497.19</v>
      </c>
      <c r="AA102">
        <v>470148</v>
      </c>
      <c r="AB102">
        <v>992645.19</v>
      </c>
      <c r="AC102">
        <v>8.08</v>
      </c>
      <c r="AD102">
        <v>9778220.5899999999</v>
      </c>
      <c r="AE102">
        <v>9056709.5399999991</v>
      </c>
      <c r="AF102">
        <v>0.91920000000000002</v>
      </c>
      <c r="AG102">
        <v>0.92620000000000002</v>
      </c>
      <c r="AH102">
        <v>7.48</v>
      </c>
      <c r="AI102" t="s">
        <v>112</v>
      </c>
      <c r="AK102" t="s">
        <v>89</v>
      </c>
      <c r="AL102">
        <v>11241</v>
      </c>
    </row>
    <row r="103" spans="1:38" hidden="1" x14ac:dyDescent="0.25">
      <c r="A103">
        <v>95</v>
      </c>
      <c r="B103" t="s">
        <v>81</v>
      </c>
      <c r="C103" t="s">
        <v>82</v>
      </c>
      <c r="D103" t="s">
        <v>83</v>
      </c>
      <c r="E103" t="s">
        <v>83</v>
      </c>
      <c r="F103" t="s">
        <v>125</v>
      </c>
      <c r="G103" t="s">
        <v>83</v>
      </c>
      <c r="I103" t="s">
        <v>349</v>
      </c>
      <c r="J103" t="s">
        <v>132</v>
      </c>
      <c r="K103" t="s">
        <v>350</v>
      </c>
      <c r="L103">
        <v>68</v>
      </c>
      <c r="M103">
        <v>49</v>
      </c>
      <c r="N103">
        <v>19</v>
      </c>
      <c r="O103">
        <v>0</v>
      </c>
      <c r="P103">
        <v>0</v>
      </c>
      <c r="Q103">
        <v>125.786</v>
      </c>
      <c r="R103">
        <v>168.39599999999999</v>
      </c>
      <c r="S103">
        <v>40000</v>
      </c>
      <c r="T103">
        <v>0</v>
      </c>
      <c r="U103">
        <v>1704400</v>
      </c>
      <c r="V103">
        <v>0</v>
      </c>
      <c r="W103">
        <v>1185000</v>
      </c>
      <c r="X103">
        <v>0</v>
      </c>
      <c r="Y103">
        <v>519400</v>
      </c>
      <c r="Z103">
        <v>503372.95</v>
      </c>
      <c r="AA103">
        <v>0</v>
      </c>
      <c r="AB103">
        <v>503372.95</v>
      </c>
      <c r="AC103">
        <v>3.09</v>
      </c>
      <c r="AD103">
        <v>4093176.59</v>
      </c>
      <c r="AE103">
        <v>1332422</v>
      </c>
      <c r="AF103">
        <v>0.96909999999999996</v>
      </c>
      <c r="AG103">
        <v>0.32550000000000001</v>
      </c>
      <c r="AH103">
        <v>1.01</v>
      </c>
      <c r="AI103" t="s">
        <v>159</v>
      </c>
      <c r="AK103" t="s">
        <v>89</v>
      </c>
      <c r="AL103">
        <v>11211</v>
      </c>
    </row>
    <row r="104" spans="1:38" hidden="1" x14ac:dyDescent="0.25">
      <c r="A104">
        <v>96</v>
      </c>
      <c r="B104" t="s">
        <v>81</v>
      </c>
      <c r="C104" t="s">
        <v>82</v>
      </c>
      <c r="D104" t="s">
        <v>83</v>
      </c>
      <c r="E104" t="s">
        <v>83</v>
      </c>
      <c r="F104" t="s">
        <v>351</v>
      </c>
      <c r="G104" t="s">
        <v>83</v>
      </c>
      <c r="I104" t="s">
        <v>352</v>
      </c>
      <c r="J104" t="s">
        <v>110</v>
      </c>
      <c r="K104" t="s">
        <v>353</v>
      </c>
      <c r="L104">
        <v>2533</v>
      </c>
      <c r="M104">
        <v>2213</v>
      </c>
      <c r="N104">
        <v>320</v>
      </c>
      <c r="O104">
        <v>207</v>
      </c>
      <c r="P104">
        <v>207</v>
      </c>
      <c r="Q104">
        <v>6614.1</v>
      </c>
      <c r="R104">
        <v>6846</v>
      </c>
      <c r="S104">
        <v>2000</v>
      </c>
      <c r="T104">
        <v>0</v>
      </c>
      <c r="U104">
        <v>463800</v>
      </c>
      <c r="V104">
        <v>0</v>
      </c>
      <c r="W104">
        <v>0</v>
      </c>
      <c r="X104">
        <v>0</v>
      </c>
      <c r="Y104">
        <v>463800</v>
      </c>
      <c r="Z104">
        <v>275172.09999999998</v>
      </c>
      <c r="AA104">
        <v>0</v>
      </c>
      <c r="AB104">
        <v>275172.09999999998</v>
      </c>
      <c r="AC104">
        <v>40.67</v>
      </c>
      <c r="AD104">
        <v>3118050.91</v>
      </c>
      <c r="AE104">
        <v>2074545.1</v>
      </c>
      <c r="AF104">
        <v>0.59330000000000005</v>
      </c>
      <c r="AG104">
        <v>0.6653</v>
      </c>
      <c r="AH104">
        <v>27.06</v>
      </c>
      <c r="AK104" t="s">
        <v>89</v>
      </c>
      <c r="AL104">
        <v>11211</v>
      </c>
    </row>
    <row r="105" spans="1:38" hidden="1" x14ac:dyDescent="0.25">
      <c r="A105">
        <v>97</v>
      </c>
      <c r="B105" t="s">
        <v>81</v>
      </c>
      <c r="C105" t="s">
        <v>82</v>
      </c>
      <c r="D105" t="s">
        <v>83</v>
      </c>
      <c r="E105" t="s">
        <v>83</v>
      </c>
      <c r="F105" t="s">
        <v>351</v>
      </c>
      <c r="G105" t="s">
        <v>83</v>
      </c>
      <c r="I105" t="s">
        <v>354</v>
      </c>
      <c r="J105" t="s">
        <v>110</v>
      </c>
      <c r="K105" t="s">
        <v>355</v>
      </c>
      <c r="L105">
        <v>4314</v>
      </c>
      <c r="M105">
        <v>3505</v>
      </c>
      <c r="N105">
        <v>809</v>
      </c>
      <c r="O105">
        <v>399</v>
      </c>
      <c r="P105">
        <v>399</v>
      </c>
      <c r="Q105">
        <v>9019.4</v>
      </c>
      <c r="R105">
        <v>9379.6</v>
      </c>
      <c r="S105">
        <v>2000</v>
      </c>
      <c r="T105">
        <v>0</v>
      </c>
      <c r="U105">
        <v>720400</v>
      </c>
      <c r="V105">
        <v>115000</v>
      </c>
      <c r="W105">
        <v>0</v>
      </c>
      <c r="X105">
        <v>0</v>
      </c>
      <c r="Y105">
        <v>835400</v>
      </c>
      <c r="Z105">
        <v>451050.72</v>
      </c>
      <c r="AA105">
        <v>0</v>
      </c>
      <c r="AB105">
        <v>451050.72</v>
      </c>
      <c r="AC105">
        <v>46.01</v>
      </c>
      <c r="AD105">
        <v>4919837.95</v>
      </c>
      <c r="AE105">
        <v>3940631.36</v>
      </c>
      <c r="AF105">
        <v>0.53990000000000005</v>
      </c>
      <c r="AG105">
        <v>0.80100000000000005</v>
      </c>
      <c r="AH105">
        <v>36.85</v>
      </c>
      <c r="AI105" t="s">
        <v>134</v>
      </c>
      <c r="AK105" t="s">
        <v>89</v>
      </c>
      <c r="AL105">
        <v>11211</v>
      </c>
    </row>
    <row r="106" spans="1:38" hidden="1" x14ac:dyDescent="0.25">
      <c r="A106">
        <v>98</v>
      </c>
      <c r="B106" t="s">
        <v>81</v>
      </c>
      <c r="C106" t="s">
        <v>82</v>
      </c>
      <c r="D106" t="s">
        <v>83</v>
      </c>
      <c r="E106" t="s">
        <v>83</v>
      </c>
      <c r="F106" t="s">
        <v>351</v>
      </c>
      <c r="G106" t="s">
        <v>83</v>
      </c>
      <c r="I106" t="s">
        <v>356</v>
      </c>
      <c r="J106" t="s">
        <v>110</v>
      </c>
      <c r="K106" t="s">
        <v>357</v>
      </c>
      <c r="L106">
        <v>6865</v>
      </c>
      <c r="M106">
        <v>6124</v>
      </c>
      <c r="N106">
        <v>741</v>
      </c>
      <c r="O106">
        <v>495</v>
      </c>
      <c r="P106">
        <v>495</v>
      </c>
      <c r="Q106">
        <v>5181.6000000000004</v>
      </c>
      <c r="R106">
        <v>5333.2</v>
      </c>
      <c r="S106">
        <v>2000</v>
      </c>
      <c r="T106">
        <v>0</v>
      </c>
      <c r="U106">
        <v>303200</v>
      </c>
      <c r="V106">
        <v>1015000</v>
      </c>
      <c r="W106">
        <v>0</v>
      </c>
      <c r="X106">
        <v>0</v>
      </c>
      <c r="Y106">
        <v>1318200</v>
      </c>
      <c r="Z106">
        <v>867021.84</v>
      </c>
      <c r="AA106">
        <v>0</v>
      </c>
      <c r="AB106">
        <v>867021.84</v>
      </c>
      <c r="AC106">
        <v>34.229999999999997</v>
      </c>
      <c r="AD106">
        <v>8615769.3800000008</v>
      </c>
      <c r="AE106">
        <v>4658962.74</v>
      </c>
      <c r="AF106">
        <v>0.65769999999999995</v>
      </c>
      <c r="AG106">
        <v>0.54069999999999996</v>
      </c>
      <c r="AH106">
        <v>18.510000000000002</v>
      </c>
      <c r="AI106" t="s">
        <v>134</v>
      </c>
      <c r="AK106" t="s">
        <v>89</v>
      </c>
      <c r="AL106">
        <v>11211</v>
      </c>
    </row>
    <row r="107" spans="1:38" hidden="1" x14ac:dyDescent="0.25">
      <c r="A107">
        <v>99</v>
      </c>
      <c r="B107" t="s">
        <v>81</v>
      </c>
      <c r="C107" t="s">
        <v>82</v>
      </c>
      <c r="D107" t="s">
        <v>83</v>
      </c>
      <c r="E107" t="s">
        <v>84</v>
      </c>
      <c r="F107" t="s">
        <v>358</v>
      </c>
      <c r="G107" t="s">
        <v>84</v>
      </c>
      <c r="I107" t="s">
        <v>359</v>
      </c>
      <c r="J107" t="s">
        <v>120</v>
      </c>
      <c r="K107" t="s">
        <v>360</v>
      </c>
      <c r="L107">
        <v>1254</v>
      </c>
      <c r="M107">
        <v>1132</v>
      </c>
      <c r="N107">
        <v>122</v>
      </c>
      <c r="O107">
        <v>59</v>
      </c>
      <c r="P107">
        <v>0</v>
      </c>
      <c r="Q107">
        <v>1174</v>
      </c>
      <c r="R107">
        <v>1495.9</v>
      </c>
      <c r="S107">
        <v>2000</v>
      </c>
      <c r="T107">
        <v>0</v>
      </c>
      <c r="U107">
        <v>643800</v>
      </c>
      <c r="V107">
        <v>250000</v>
      </c>
      <c r="W107">
        <v>0</v>
      </c>
      <c r="X107">
        <v>0</v>
      </c>
      <c r="Y107">
        <v>893800</v>
      </c>
      <c r="Z107">
        <v>743393.76</v>
      </c>
      <c r="AA107">
        <v>112905</v>
      </c>
      <c r="AB107">
        <v>856298.76</v>
      </c>
      <c r="AC107">
        <v>4.2</v>
      </c>
      <c r="AD107">
        <v>8410669.7400000002</v>
      </c>
      <c r="AE107">
        <v>3155672.02</v>
      </c>
      <c r="AF107">
        <v>0.95799999999999996</v>
      </c>
      <c r="AG107">
        <v>0.37519999999999998</v>
      </c>
      <c r="AH107">
        <v>1.58</v>
      </c>
      <c r="AI107" t="s">
        <v>361</v>
      </c>
      <c r="AK107" t="s">
        <v>89</v>
      </c>
      <c r="AL107">
        <v>11251</v>
      </c>
    </row>
    <row r="108" spans="1:38" x14ac:dyDescent="0.25">
      <c r="A108">
        <v>100</v>
      </c>
      <c r="B108" t="s">
        <v>81</v>
      </c>
      <c r="C108" t="s">
        <v>82</v>
      </c>
      <c r="D108" t="s">
        <v>83</v>
      </c>
      <c r="E108" t="s">
        <v>84</v>
      </c>
      <c r="F108" t="s">
        <v>358</v>
      </c>
      <c r="G108" t="s">
        <v>84</v>
      </c>
      <c r="I108" t="s">
        <v>362</v>
      </c>
      <c r="J108" t="s">
        <v>120</v>
      </c>
      <c r="K108" t="s">
        <v>363</v>
      </c>
      <c r="L108">
        <v>1718</v>
      </c>
      <c r="M108">
        <v>1567</v>
      </c>
      <c r="N108">
        <v>151</v>
      </c>
      <c r="O108">
        <v>193</v>
      </c>
      <c r="P108">
        <v>0</v>
      </c>
      <c r="Q108">
        <v>1708.4</v>
      </c>
      <c r="R108">
        <v>1936.8</v>
      </c>
      <c r="S108">
        <v>2000</v>
      </c>
      <c r="T108">
        <v>0</v>
      </c>
      <c r="U108">
        <v>456800</v>
      </c>
      <c r="V108">
        <v>180000</v>
      </c>
      <c r="W108">
        <v>0</v>
      </c>
      <c r="X108">
        <v>0</v>
      </c>
      <c r="Y108">
        <v>636800</v>
      </c>
      <c r="Z108">
        <v>259256.5</v>
      </c>
      <c r="AA108">
        <v>356256</v>
      </c>
      <c r="AB108">
        <v>615512.5</v>
      </c>
      <c r="AC108">
        <v>3.34</v>
      </c>
      <c r="AD108">
        <v>5830433.0999999996</v>
      </c>
      <c r="AE108">
        <v>5353369.54</v>
      </c>
      <c r="AF108">
        <v>0.96660000000000001</v>
      </c>
      <c r="AG108">
        <v>0.91820000000000002</v>
      </c>
      <c r="AH108">
        <v>3.07</v>
      </c>
      <c r="AI108" t="s">
        <v>364</v>
      </c>
      <c r="AK108" t="s">
        <v>89</v>
      </c>
      <c r="AL108">
        <v>11251</v>
      </c>
    </row>
    <row r="109" spans="1:38" hidden="1" x14ac:dyDescent="0.25">
      <c r="A109">
        <v>101</v>
      </c>
      <c r="B109" t="s">
        <v>81</v>
      </c>
      <c r="C109" t="s">
        <v>82</v>
      </c>
      <c r="D109" t="s">
        <v>83</v>
      </c>
      <c r="E109" t="s">
        <v>84</v>
      </c>
      <c r="F109" t="s">
        <v>358</v>
      </c>
      <c r="G109" t="s">
        <v>84</v>
      </c>
      <c r="I109" t="s">
        <v>365</v>
      </c>
      <c r="J109" t="s">
        <v>120</v>
      </c>
      <c r="K109" t="s">
        <v>366</v>
      </c>
      <c r="L109">
        <v>769</v>
      </c>
      <c r="M109">
        <v>651</v>
      </c>
      <c r="N109">
        <v>118</v>
      </c>
      <c r="O109">
        <v>48</v>
      </c>
      <c r="P109">
        <v>0</v>
      </c>
      <c r="Q109">
        <v>0</v>
      </c>
      <c r="R109">
        <v>12.4</v>
      </c>
      <c r="S109">
        <v>2000</v>
      </c>
      <c r="T109">
        <v>0</v>
      </c>
      <c r="U109">
        <v>24800</v>
      </c>
      <c r="V109">
        <v>145000</v>
      </c>
      <c r="W109">
        <v>0</v>
      </c>
      <c r="X109">
        <v>0</v>
      </c>
      <c r="Y109">
        <v>169800</v>
      </c>
      <c r="Z109">
        <v>66242.149999999994</v>
      </c>
      <c r="AA109">
        <v>92640</v>
      </c>
      <c r="AB109">
        <v>158882.15</v>
      </c>
      <c r="AC109">
        <v>6.43</v>
      </c>
      <c r="AD109">
        <v>1586381.82</v>
      </c>
      <c r="AE109">
        <v>1445678.59</v>
      </c>
      <c r="AF109">
        <v>0.93569999999999998</v>
      </c>
      <c r="AG109">
        <v>0.9113</v>
      </c>
      <c r="AH109">
        <v>5.86</v>
      </c>
      <c r="AI109" t="s">
        <v>367</v>
      </c>
      <c r="AK109" t="s">
        <v>89</v>
      </c>
      <c r="AL109">
        <v>11251</v>
      </c>
    </row>
    <row r="110" spans="1:38" hidden="1" x14ac:dyDescent="0.25">
      <c r="A110">
        <v>102</v>
      </c>
      <c r="B110" t="s">
        <v>81</v>
      </c>
      <c r="C110" t="s">
        <v>82</v>
      </c>
      <c r="D110" t="s">
        <v>83</v>
      </c>
      <c r="E110" t="s">
        <v>84</v>
      </c>
      <c r="F110" t="s">
        <v>358</v>
      </c>
      <c r="G110" t="s">
        <v>84</v>
      </c>
      <c r="I110" t="s">
        <v>368</v>
      </c>
      <c r="J110" t="s">
        <v>120</v>
      </c>
      <c r="K110" t="s">
        <v>369</v>
      </c>
      <c r="L110">
        <v>3522</v>
      </c>
      <c r="M110">
        <v>3392</v>
      </c>
      <c r="N110">
        <v>130</v>
      </c>
      <c r="O110">
        <v>31</v>
      </c>
      <c r="P110">
        <v>0</v>
      </c>
      <c r="Q110">
        <v>3698.1</v>
      </c>
      <c r="R110">
        <v>4488.7</v>
      </c>
      <c r="S110">
        <v>2000</v>
      </c>
      <c r="T110">
        <v>0</v>
      </c>
      <c r="U110">
        <v>1581200</v>
      </c>
      <c r="V110">
        <v>0</v>
      </c>
      <c r="W110">
        <v>460000</v>
      </c>
      <c r="X110">
        <v>0</v>
      </c>
      <c r="Y110">
        <v>1121200</v>
      </c>
      <c r="Z110">
        <v>995727.97</v>
      </c>
      <c r="AA110">
        <v>57900</v>
      </c>
      <c r="AB110">
        <v>1053627.97</v>
      </c>
      <c r="AC110">
        <v>6.03</v>
      </c>
      <c r="AD110">
        <v>11001628.43</v>
      </c>
      <c r="AE110">
        <v>12379057.67</v>
      </c>
      <c r="AF110">
        <v>0.93969999999999998</v>
      </c>
      <c r="AG110">
        <v>1.1252</v>
      </c>
      <c r="AH110">
        <v>6.78</v>
      </c>
      <c r="AI110" t="s">
        <v>370</v>
      </c>
      <c r="AK110" t="s">
        <v>89</v>
      </c>
      <c r="AL110">
        <v>11251</v>
      </c>
    </row>
    <row r="111" spans="1:38" hidden="1" x14ac:dyDescent="0.25">
      <c r="A111">
        <v>73</v>
      </c>
      <c r="B111" t="s">
        <v>81</v>
      </c>
      <c r="C111" t="s">
        <v>82</v>
      </c>
      <c r="D111" t="s">
        <v>83</v>
      </c>
      <c r="E111" t="s">
        <v>84</v>
      </c>
      <c r="F111" t="s">
        <v>186</v>
      </c>
      <c r="G111" t="s">
        <v>84</v>
      </c>
      <c r="I111" t="s">
        <v>294</v>
      </c>
      <c r="J111" t="s">
        <v>110</v>
      </c>
      <c r="K111" t="s">
        <v>295</v>
      </c>
      <c r="L111">
        <v>2</v>
      </c>
      <c r="M111">
        <v>0</v>
      </c>
      <c r="N111">
        <v>2</v>
      </c>
      <c r="O111">
        <v>0</v>
      </c>
      <c r="P111">
        <v>0</v>
      </c>
      <c r="Q111">
        <v>0</v>
      </c>
      <c r="R111">
        <v>0</v>
      </c>
      <c r="S111">
        <v>2000</v>
      </c>
      <c r="T111">
        <v>0</v>
      </c>
      <c r="U111">
        <v>0</v>
      </c>
      <c r="V111">
        <v>0</v>
      </c>
      <c r="W111">
        <v>0</v>
      </c>
      <c r="X111">
        <v>0</v>
      </c>
      <c r="Y111">
        <v>0</v>
      </c>
      <c r="Z111">
        <v>0</v>
      </c>
      <c r="AA111">
        <v>0</v>
      </c>
      <c r="AB111">
        <v>0</v>
      </c>
      <c r="AC111">
        <v>0</v>
      </c>
      <c r="AD111">
        <v>0</v>
      </c>
      <c r="AE111">
        <v>0</v>
      </c>
      <c r="AF111">
        <v>0</v>
      </c>
      <c r="AG111">
        <v>0</v>
      </c>
      <c r="AH111">
        <v>0</v>
      </c>
      <c r="AK111" t="s">
        <v>89</v>
      </c>
      <c r="AL111">
        <v>11251</v>
      </c>
    </row>
    <row r="112" spans="1:38" hidden="1" x14ac:dyDescent="0.25">
      <c r="A112">
        <v>104</v>
      </c>
      <c r="B112" t="s">
        <v>81</v>
      </c>
      <c r="C112" t="s">
        <v>82</v>
      </c>
      <c r="D112" t="s">
        <v>83</v>
      </c>
      <c r="E112" t="s">
        <v>84</v>
      </c>
      <c r="F112" t="s">
        <v>358</v>
      </c>
      <c r="G112" t="s">
        <v>84</v>
      </c>
      <c r="I112" t="s">
        <v>374</v>
      </c>
      <c r="J112" t="s">
        <v>120</v>
      </c>
      <c r="K112" t="s">
        <v>375</v>
      </c>
      <c r="L112">
        <v>7818</v>
      </c>
      <c r="M112">
        <v>5557</v>
      </c>
      <c r="N112">
        <v>2261</v>
      </c>
      <c r="O112">
        <v>149</v>
      </c>
      <c r="P112">
        <v>7</v>
      </c>
      <c r="Q112">
        <v>3303.6</v>
      </c>
      <c r="R112">
        <v>3868.3</v>
      </c>
      <c r="S112">
        <v>2000</v>
      </c>
      <c r="T112">
        <v>0</v>
      </c>
      <c r="U112">
        <v>1129400</v>
      </c>
      <c r="V112">
        <v>0</v>
      </c>
      <c r="W112">
        <v>260000</v>
      </c>
      <c r="X112">
        <v>0</v>
      </c>
      <c r="Y112">
        <v>869400</v>
      </c>
      <c r="Z112">
        <v>537377.06000000006</v>
      </c>
      <c r="AA112">
        <v>268945.5</v>
      </c>
      <c r="AB112">
        <v>806322.56</v>
      </c>
      <c r="AC112">
        <v>7.26</v>
      </c>
      <c r="AD112">
        <v>8964392.7400000002</v>
      </c>
      <c r="AE112">
        <v>7905621.8799999999</v>
      </c>
      <c r="AF112">
        <v>0.9274</v>
      </c>
      <c r="AG112">
        <v>0.88190000000000002</v>
      </c>
      <c r="AH112">
        <v>6.4</v>
      </c>
      <c r="AI112" t="s">
        <v>376</v>
      </c>
      <c r="AK112" t="s">
        <v>89</v>
      </c>
      <c r="AL112">
        <v>11251</v>
      </c>
    </row>
    <row r="113" spans="1:38" hidden="1" x14ac:dyDescent="0.25">
      <c r="A113">
        <v>105</v>
      </c>
      <c r="B113" t="s">
        <v>81</v>
      </c>
      <c r="C113" t="s">
        <v>82</v>
      </c>
      <c r="D113" t="s">
        <v>83</v>
      </c>
      <c r="E113" t="s">
        <v>84</v>
      </c>
      <c r="F113" t="s">
        <v>358</v>
      </c>
      <c r="G113" t="s">
        <v>84</v>
      </c>
      <c r="I113" t="s">
        <v>377</v>
      </c>
      <c r="J113" t="s">
        <v>120</v>
      </c>
      <c r="K113" t="s">
        <v>378</v>
      </c>
      <c r="L113">
        <v>6709</v>
      </c>
      <c r="M113">
        <v>4989</v>
      </c>
      <c r="N113">
        <v>1720</v>
      </c>
      <c r="O113">
        <v>128</v>
      </c>
      <c r="P113">
        <v>0</v>
      </c>
      <c r="Q113">
        <v>3693.8</v>
      </c>
      <c r="R113">
        <v>4559.3999999999996</v>
      </c>
      <c r="S113">
        <v>2000</v>
      </c>
      <c r="T113">
        <v>0</v>
      </c>
      <c r="U113">
        <v>1731200</v>
      </c>
      <c r="V113">
        <v>0</v>
      </c>
      <c r="W113">
        <v>680000</v>
      </c>
      <c r="X113">
        <v>0</v>
      </c>
      <c r="Y113">
        <v>1051200</v>
      </c>
      <c r="Z113">
        <v>748133.22</v>
      </c>
      <c r="AA113">
        <v>229696</v>
      </c>
      <c r="AB113">
        <v>977829.22</v>
      </c>
      <c r="AC113">
        <v>6.98</v>
      </c>
      <c r="AD113">
        <v>10466531.98</v>
      </c>
      <c r="AE113">
        <v>8416716.3599999994</v>
      </c>
      <c r="AF113">
        <v>0.93020000000000003</v>
      </c>
      <c r="AG113">
        <v>0.80420000000000003</v>
      </c>
      <c r="AH113">
        <v>5.61</v>
      </c>
      <c r="AI113" t="s">
        <v>379</v>
      </c>
      <c r="AK113" t="s">
        <v>89</v>
      </c>
      <c r="AL113">
        <v>11251</v>
      </c>
    </row>
    <row r="114" spans="1:38" hidden="1" x14ac:dyDescent="0.25">
      <c r="A114">
        <v>106</v>
      </c>
      <c r="B114" t="s">
        <v>138</v>
      </c>
      <c r="C114" t="s">
        <v>139</v>
      </c>
      <c r="D114" t="s">
        <v>140</v>
      </c>
      <c r="E114" t="s">
        <v>311</v>
      </c>
      <c r="F114" t="s">
        <v>85</v>
      </c>
      <c r="G114" t="s">
        <v>311</v>
      </c>
      <c r="I114" t="s">
        <v>380</v>
      </c>
      <c r="J114" t="s">
        <v>120</v>
      </c>
      <c r="K114" t="s">
        <v>381</v>
      </c>
      <c r="L114">
        <v>6122</v>
      </c>
      <c r="M114">
        <v>5359</v>
      </c>
      <c r="N114">
        <v>763</v>
      </c>
      <c r="O114">
        <v>89</v>
      </c>
      <c r="P114">
        <v>1</v>
      </c>
      <c r="Q114">
        <v>6996.5</v>
      </c>
      <c r="R114">
        <v>7653.3</v>
      </c>
      <c r="S114">
        <v>2000</v>
      </c>
      <c r="T114">
        <v>0</v>
      </c>
      <c r="U114">
        <v>1313600</v>
      </c>
      <c r="V114">
        <v>0</v>
      </c>
      <c r="W114">
        <v>380000</v>
      </c>
      <c r="X114">
        <v>0</v>
      </c>
      <c r="Y114">
        <v>933600</v>
      </c>
      <c r="Z114">
        <v>712035.57</v>
      </c>
      <c r="AA114">
        <v>160769</v>
      </c>
      <c r="AB114">
        <v>872804.57</v>
      </c>
      <c r="AC114">
        <v>6.51</v>
      </c>
      <c r="AD114">
        <v>9587633.8100000005</v>
      </c>
      <c r="AE114">
        <v>8796365.9800000004</v>
      </c>
      <c r="AF114">
        <v>0.93489999999999995</v>
      </c>
      <c r="AG114">
        <v>0.91749999999999998</v>
      </c>
      <c r="AH114">
        <v>5.97</v>
      </c>
      <c r="AI114" t="s">
        <v>112</v>
      </c>
      <c r="AK114" t="s">
        <v>89</v>
      </c>
      <c r="AL114">
        <v>31251</v>
      </c>
    </row>
    <row r="115" spans="1:38" hidden="1" x14ac:dyDescent="0.25">
      <c r="A115">
        <v>107</v>
      </c>
      <c r="B115" t="s">
        <v>97</v>
      </c>
      <c r="C115" t="s">
        <v>98</v>
      </c>
      <c r="D115" t="s">
        <v>382</v>
      </c>
      <c r="E115" t="s">
        <v>383</v>
      </c>
      <c r="F115" t="s">
        <v>384</v>
      </c>
      <c r="G115" t="s">
        <v>383</v>
      </c>
      <c r="I115" t="s">
        <v>385</v>
      </c>
      <c r="J115" t="s">
        <v>94</v>
      </c>
      <c r="K115" t="s">
        <v>386</v>
      </c>
      <c r="L115">
        <v>191</v>
      </c>
      <c r="M115">
        <v>191</v>
      </c>
      <c r="N115">
        <v>0</v>
      </c>
      <c r="O115">
        <v>189</v>
      </c>
      <c r="P115">
        <v>0</v>
      </c>
      <c r="Q115">
        <v>880.49</v>
      </c>
      <c r="R115">
        <v>956.63</v>
      </c>
      <c r="S115">
        <v>2000</v>
      </c>
      <c r="T115">
        <v>0</v>
      </c>
      <c r="U115">
        <v>152280</v>
      </c>
      <c r="V115">
        <v>0</v>
      </c>
      <c r="W115">
        <v>0</v>
      </c>
      <c r="X115">
        <v>0</v>
      </c>
      <c r="Y115">
        <v>152280</v>
      </c>
      <c r="Z115">
        <v>10719.7</v>
      </c>
      <c r="AA115">
        <v>126870.65</v>
      </c>
      <c r="AB115">
        <v>137590.35</v>
      </c>
      <c r="AC115">
        <v>9.65</v>
      </c>
      <c r="AD115">
        <v>1229753.5900000001</v>
      </c>
      <c r="AE115">
        <v>1229753.5900000001</v>
      </c>
      <c r="AF115">
        <v>0.90349999999999997</v>
      </c>
      <c r="AG115">
        <v>1</v>
      </c>
      <c r="AH115">
        <v>9.65</v>
      </c>
      <c r="AK115" t="s">
        <v>89</v>
      </c>
      <c r="AL115">
        <v>22121</v>
      </c>
    </row>
  </sheetData>
  <mergeCells count="45">
    <mergeCell ref="AH7"/>
    <mergeCell ref="AI7"/>
    <mergeCell ref="AJ7"/>
    <mergeCell ref="AK7"/>
    <mergeCell ref="AL7"/>
    <mergeCell ref="AC7"/>
    <mergeCell ref="AD7"/>
    <mergeCell ref="AE7"/>
    <mergeCell ref="AF7"/>
    <mergeCell ref="AG7"/>
    <mergeCell ref="X7"/>
    <mergeCell ref="Y7"/>
    <mergeCell ref="Z7"/>
    <mergeCell ref="AA7"/>
    <mergeCell ref="AB7"/>
    <mergeCell ref="S7"/>
    <mergeCell ref="T7"/>
    <mergeCell ref="U7"/>
    <mergeCell ref="V7"/>
    <mergeCell ref="W7"/>
    <mergeCell ref="N7"/>
    <mergeCell ref="O7"/>
    <mergeCell ref="P7"/>
    <mergeCell ref="Q7"/>
    <mergeCell ref="R7"/>
    <mergeCell ref="I7"/>
    <mergeCell ref="J7"/>
    <mergeCell ref="K7"/>
    <mergeCell ref="L7"/>
    <mergeCell ref="M7"/>
    <mergeCell ref="D7"/>
    <mergeCell ref="E7"/>
    <mergeCell ref="F7"/>
    <mergeCell ref="G7"/>
    <mergeCell ref="H7"/>
    <mergeCell ref="B5"/>
    <mergeCell ref="C5"/>
    <mergeCell ref="A7"/>
    <mergeCell ref="B7"/>
    <mergeCell ref="C7"/>
    <mergeCell ref="A1:AL1"/>
    <mergeCell ref="A2:AL2"/>
    <mergeCell ref="A3:AL3"/>
    <mergeCell ref="B4"/>
    <mergeCell ref="C4"/>
  </mergeCells>
  <pageMargins left="0.75" right="0.75" top="0.75" bottom="0.5" header="0.5" footer="0.75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9"/>
  <sheetViews>
    <sheetView topLeftCell="O1" workbookViewId="0">
      <selection activeCell="A2" sqref="A2:Z2"/>
    </sheetView>
  </sheetViews>
  <sheetFormatPr defaultRowHeight="15" x14ac:dyDescent="0.25"/>
  <cols>
    <col min="1" max="1" width="9.140625" customWidth="1"/>
    <col min="2" max="2" width="20.42578125" customWidth="1"/>
    <col min="3" max="3" width="17.85546875" customWidth="1"/>
    <col min="4" max="4" width="20.42578125" customWidth="1"/>
    <col min="5" max="5" width="16.7109375" customWidth="1"/>
    <col min="6" max="6" width="26.85546875" customWidth="1"/>
    <col min="7" max="7" width="15.5703125" customWidth="1"/>
    <col min="8" max="8" width="18.85546875" customWidth="1"/>
    <col min="9" max="9" width="13.42578125" customWidth="1"/>
    <col min="10" max="10" width="20" customWidth="1"/>
    <col min="11" max="11" width="21.85546875" customWidth="1"/>
    <col min="12" max="12" width="22.42578125" customWidth="1"/>
    <col min="13" max="13" width="15.7109375" customWidth="1"/>
    <col min="14" max="15" width="12" customWidth="1"/>
    <col min="16" max="16" width="7.42578125" customWidth="1"/>
    <col min="17" max="17" width="23.5703125" customWidth="1"/>
    <col min="18" max="18" width="29" customWidth="1"/>
    <col min="19" max="19" width="21.140625" customWidth="1"/>
    <col min="20" max="20" width="21" customWidth="1"/>
    <col min="21" max="21" width="23.7109375" customWidth="1"/>
    <col min="22" max="22" width="32.5703125" customWidth="1"/>
    <col min="23" max="23" width="18.42578125" customWidth="1"/>
    <col min="24" max="24" width="21.140625" customWidth="1"/>
    <col min="25" max="25" width="22.5703125" customWidth="1"/>
    <col min="26" max="26" width="31.140625" customWidth="1"/>
  </cols>
  <sheetData>
    <row r="1" spans="1:26" ht="18.75" x14ac:dyDescent="0.3">
      <c r="A1" s="13" t="s">
        <v>387</v>
      </c>
      <c r="B1" s="13" t="s">
        <v>1</v>
      </c>
      <c r="C1" s="13" t="s">
        <v>1</v>
      </c>
      <c r="D1" s="13" t="s">
        <v>1</v>
      </c>
      <c r="E1" s="13" t="s">
        <v>1</v>
      </c>
      <c r="F1" s="13" t="s">
        <v>1</v>
      </c>
      <c r="G1" s="13" t="s">
        <v>1</v>
      </c>
      <c r="H1" s="13" t="s">
        <v>1</v>
      </c>
      <c r="I1" s="13" t="s">
        <v>1</v>
      </c>
      <c r="J1" s="13" t="s">
        <v>1</v>
      </c>
      <c r="K1" s="13" t="s">
        <v>1</v>
      </c>
      <c r="L1" s="13" t="s">
        <v>1</v>
      </c>
      <c r="M1" s="13" t="s">
        <v>1</v>
      </c>
      <c r="N1" s="13" t="s">
        <v>1</v>
      </c>
      <c r="O1" s="13" t="s">
        <v>1</v>
      </c>
      <c r="P1" s="13" t="s">
        <v>1</v>
      </c>
      <c r="Q1" s="13" t="s">
        <v>1</v>
      </c>
      <c r="R1" s="13" t="s">
        <v>1</v>
      </c>
      <c r="S1" s="13" t="s">
        <v>1</v>
      </c>
      <c r="T1" s="13" t="s">
        <v>1</v>
      </c>
      <c r="U1" s="13" t="s">
        <v>1</v>
      </c>
      <c r="V1" s="13" t="s">
        <v>1</v>
      </c>
      <c r="W1" s="13" t="s">
        <v>1</v>
      </c>
      <c r="X1" s="13" t="s">
        <v>1</v>
      </c>
      <c r="Y1" s="13" t="s">
        <v>1</v>
      </c>
      <c r="Z1" s="13" t="s">
        <v>1</v>
      </c>
    </row>
    <row r="2" spans="1:26" x14ac:dyDescent="0.25">
      <c r="A2" t="s">
        <v>43</v>
      </c>
      <c r="B2" t="s">
        <v>47</v>
      </c>
      <c r="C2" t="s">
        <v>48</v>
      </c>
      <c r="D2" t="s">
        <v>49</v>
      </c>
      <c r="E2" t="s">
        <v>50</v>
      </c>
      <c r="F2" t="s">
        <v>51</v>
      </c>
      <c r="G2" t="s">
        <v>52</v>
      </c>
      <c r="H2" t="s">
        <v>53</v>
      </c>
      <c r="I2" t="s">
        <v>54</v>
      </c>
      <c r="J2" t="s">
        <v>55</v>
      </c>
      <c r="K2" t="s">
        <v>56</v>
      </c>
      <c r="L2" t="s">
        <v>57</v>
      </c>
      <c r="M2" t="s">
        <v>58</v>
      </c>
      <c r="N2" t="s">
        <v>59</v>
      </c>
      <c r="O2" t="s">
        <v>60</v>
      </c>
      <c r="P2" t="s">
        <v>61</v>
      </c>
      <c r="Q2" t="s">
        <v>62</v>
      </c>
      <c r="R2" t="s">
        <v>63</v>
      </c>
      <c r="S2" t="s">
        <v>64</v>
      </c>
      <c r="T2" t="s">
        <v>65</v>
      </c>
      <c r="U2" t="s">
        <v>66</v>
      </c>
      <c r="V2" t="s">
        <v>67</v>
      </c>
      <c r="W2" t="s">
        <v>68</v>
      </c>
      <c r="X2" t="s">
        <v>69</v>
      </c>
      <c r="Y2" t="s">
        <v>70</v>
      </c>
      <c r="Z2" t="s">
        <v>71</v>
      </c>
    </row>
    <row r="3" spans="1:26" hidden="1" x14ac:dyDescent="0.25">
      <c r="A3">
        <v>1</v>
      </c>
      <c r="B3" t="s">
        <v>84</v>
      </c>
      <c r="C3" t="s">
        <v>85</v>
      </c>
      <c r="D3" t="s">
        <v>84</v>
      </c>
      <c r="F3" t="s">
        <v>86</v>
      </c>
      <c r="G3" t="s">
        <v>87</v>
      </c>
      <c r="H3" t="s">
        <v>88</v>
      </c>
      <c r="I3">
        <v>0</v>
      </c>
      <c r="J3">
        <v>0</v>
      </c>
      <c r="K3">
        <v>0</v>
      </c>
      <c r="L3">
        <v>0</v>
      </c>
      <c r="M3">
        <v>0</v>
      </c>
      <c r="N3">
        <v>6351</v>
      </c>
      <c r="O3">
        <v>6351</v>
      </c>
      <c r="P3">
        <v>2000</v>
      </c>
      <c r="Q3">
        <v>0</v>
      </c>
      <c r="R3">
        <v>0</v>
      </c>
      <c r="S3">
        <v>0</v>
      </c>
      <c r="T3">
        <v>0</v>
      </c>
      <c r="U3">
        <v>0</v>
      </c>
      <c r="V3">
        <v>0</v>
      </c>
      <c r="W3">
        <v>0</v>
      </c>
      <c r="X3">
        <v>0</v>
      </c>
      <c r="Y3">
        <v>0</v>
      </c>
      <c r="Z3">
        <v>0</v>
      </c>
    </row>
    <row r="4" spans="1:26" hidden="1" x14ac:dyDescent="0.25">
      <c r="A4">
        <v>2</v>
      </c>
      <c r="B4" t="s">
        <v>91</v>
      </c>
      <c r="C4" t="s">
        <v>92</v>
      </c>
      <c r="D4" t="s">
        <v>91</v>
      </c>
      <c r="F4" t="s">
        <v>93</v>
      </c>
      <c r="G4" t="s">
        <v>94</v>
      </c>
      <c r="H4" t="s">
        <v>95</v>
      </c>
      <c r="I4">
        <v>537</v>
      </c>
      <c r="J4">
        <v>393</v>
      </c>
      <c r="K4">
        <v>144</v>
      </c>
      <c r="L4">
        <v>383</v>
      </c>
      <c r="M4">
        <v>0</v>
      </c>
      <c r="N4">
        <v>288.983</v>
      </c>
      <c r="O4">
        <v>298.21100000000001</v>
      </c>
      <c r="P4">
        <v>20000</v>
      </c>
      <c r="Q4">
        <v>0</v>
      </c>
      <c r="R4">
        <v>184560</v>
      </c>
      <c r="S4">
        <v>165000</v>
      </c>
      <c r="T4">
        <v>0</v>
      </c>
      <c r="U4">
        <v>0</v>
      </c>
      <c r="V4">
        <v>349560</v>
      </c>
      <c r="W4">
        <v>106.02</v>
      </c>
      <c r="X4">
        <v>315720.39199999999</v>
      </c>
      <c r="Y4">
        <v>315826.41200000001</v>
      </c>
      <c r="Z4">
        <v>9.65</v>
      </c>
    </row>
    <row r="5" spans="1:26" hidden="1" x14ac:dyDescent="0.25">
      <c r="A5">
        <v>3</v>
      </c>
      <c r="B5" t="s">
        <v>99</v>
      </c>
      <c r="C5" t="s">
        <v>100</v>
      </c>
      <c r="D5" t="s">
        <v>99</v>
      </c>
      <c r="F5" t="s">
        <v>101</v>
      </c>
      <c r="G5" t="s">
        <v>102</v>
      </c>
      <c r="H5" t="s">
        <v>103</v>
      </c>
      <c r="I5">
        <v>1806</v>
      </c>
      <c r="J5">
        <v>1551</v>
      </c>
      <c r="K5">
        <v>255</v>
      </c>
      <c r="L5">
        <v>0</v>
      </c>
      <c r="M5">
        <v>0</v>
      </c>
      <c r="N5">
        <v>745.91800000000001</v>
      </c>
      <c r="O5">
        <v>757.47299999999996</v>
      </c>
      <c r="P5">
        <v>20000</v>
      </c>
      <c r="Q5">
        <v>0</v>
      </c>
      <c r="R5">
        <v>231100</v>
      </c>
      <c r="S5">
        <v>0</v>
      </c>
      <c r="T5">
        <v>0</v>
      </c>
      <c r="U5">
        <v>0</v>
      </c>
      <c r="V5">
        <v>231100</v>
      </c>
      <c r="W5">
        <v>197163.24</v>
      </c>
      <c r="X5">
        <v>0</v>
      </c>
      <c r="Y5">
        <v>197163.24</v>
      </c>
      <c r="Z5">
        <v>14.68</v>
      </c>
    </row>
    <row r="6" spans="1:26" hidden="1" x14ac:dyDescent="0.25">
      <c r="A6">
        <v>4</v>
      </c>
      <c r="B6" t="s">
        <v>90</v>
      </c>
      <c r="C6" t="s">
        <v>104</v>
      </c>
      <c r="D6" t="s">
        <v>90</v>
      </c>
      <c r="F6" t="s">
        <v>105</v>
      </c>
      <c r="G6" t="s">
        <v>94</v>
      </c>
      <c r="H6" t="s">
        <v>106</v>
      </c>
      <c r="I6">
        <v>241</v>
      </c>
      <c r="J6">
        <v>175</v>
      </c>
      <c r="K6">
        <v>66</v>
      </c>
      <c r="L6">
        <v>136</v>
      </c>
      <c r="M6">
        <v>136</v>
      </c>
      <c r="N6">
        <v>1896.3</v>
      </c>
      <c r="O6">
        <v>1931</v>
      </c>
      <c r="P6">
        <v>2000</v>
      </c>
      <c r="Q6">
        <v>0</v>
      </c>
      <c r="R6">
        <v>69400</v>
      </c>
      <c r="S6">
        <v>0</v>
      </c>
      <c r="T6">
        <v>0</v>
      </c>
      <c r="U6">
        <v>0</v>
      </c>
      <c r="V6">
        <v>69400</v>
      </c>
      <c r="W6">
        <v>1785.78</v>
      </c>
      <c r="X6">
        <v>0</v>
      </c>
      <c r="Y6">
        <v>1785.78</v>
      </c>
      <c r="Z6">
        <v>97.43</v>
      </c>
    </row>
    <row r="7" spans="1:26" x14ac:dyDescent="0.25">
      <c r="A7">
        <v>1</v>
      </c>
      <c r="B7" t="s">
        <v>83</v>
      </c>
      <c r="C7" t="s">
        <v>108</v>
      </c>
      <c r="D7" t="s">
        <v>83</v>
      </c>
      <c r="F7" t="s">
        <v>109</v>
      </c>
      <c r="G7" t="s">
        <v>110</v>
      </c>
      <c r="H7" t="s">
        <v>111</v>
      </c>
      <c r="I7">
        <v>2792</v>
      </c>
      <c r="J7">
        <v>2420</v>
      </c>
      <c r="K7">
        <v>372</v>
      </c>
      <c r="L7">
        <v>30</v>
      </c>
      <c r="M7">
        <v>1</v>
      </c>
      <c r="N7">
        <v>41610.6</v>
      </c>
      <c r="O7">
        <v>41920.5</v>
      </c>
      <c r="P7">
        <v>2000</v>
      </c>
      <c r="Q7">
        <v>0</v>
      </c>
      <c r="R7">
        <v>619800</v>
      </c>
      <c r="S7">
        <v>100000</v>
      </c>
      <c r="T7">
        <v>100000</v>
      </c>
      <c r="U7">
        <v>0</v>
      </c>
      <c r="V7">
        <v>619800</v>
      </c>
      <c r="W7">
        <v>524580.02</v>
      </c>
      <c r="X7">
        <v>55390</v>
      </c>
      <c r="Y7">
        <v>579970.02</v>
      </c>
      <c r="Z7">
        <v>6.43</v>
      </c>
    </row>
    <row r="8" spans="1:26" hidden="1" x14ac:dyDescent="0.25">
      <c r="A8">
        <v>2</v>
      </c>
      <c r="B8" t="s">
        <v>84</v>
      </c>
      <c r="C8" t="s">
        <v>186</v>
      </c>
      <c r="D8" t="s">
        <v>84</v>
      </c>
      <c r="F8" t="s">
        <v>246</v>
      </c>
      <c r="G8" t="s">
        <v>155</v>
      </c>
      <c r="H8" t="s">
        <v>247</v>
      </c>
      <c r="I8">
        <v>0</v>
      </c>
      <c r="J8">
        <v>0</v>
      </c>
      <c r="K8">
        <v>0</v>
      </c>
      <c r="L8">
        <v>0</v>
      </c>
      <c r="M8">
        <v>0</v>
      </c>
      <c r="N8">
        <v>3139.9560000000001</v>
      </c>
      <c r="O8">
        <v>3201.7539999999999</v>
      </c>
      <c r="P8">
        <v>40000</v>
      </c>
      <c r="Q8">
        <v>0</v>
      </c>
      <c r="R8">
        <v>2471920</v>
      </c>
      <c r="S8">
        <v>0</v>
      </c>
      <c r="T8">
        <v>2471920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</row>
    <row r="9" spans="1:26" hidden="1" x14ac:dyDescent="0.25">
      <c r="A9">
        <v>3</v>
      </c>
      <c r="B9" t="s">
        <v>117</v>
      </c>
      <c r="C9" t="s">
        <v>118</v>
      </c>
      <c r="D9" t="s">
        <v>117</v>
      </c>
      <c r="F9" t="s">
        <v>119</v>
      </c>
      <c r="G9" t="s">
        <v>120</v>
      </c>
      <c r="H9" t="s">
        <v>121</v>
      </c>
      <c r="I9">
        <v>273</v>
      </c>
      <c r="J9">
        <v>202</v>
      </c>
      <c r="K9">
        <v>71</v>
      </c>
      <c r="L9">
        <v>0</v>
      </c>
      <c r="M9">
        <v>0</v>
      </c>
      <c r="N9">
        <v>1388.0730000000001</v>
      </c>
      <c r="O9">
        <v>1413.405</v>
      </c>
      <c r="P9">
        <v>40000</v>
      </c>
      <c r="Q9">
        <v>0</v>
      </c>
      <c r="R9">
        <v>1013280</v>
      </c>
      <c r="S9">
        <v>1000</v>
      </c>
      <c r="T9">
        <v>0</v>
      </c>
      <c r="U9">
        <v>14164.7</v>
      </c>
      <c r="V9">
        <v>1028444.7</v>
      </c>
      <c r="W9">
        <v>980757.07</v>
      </c>
      <c r="X9">
        <v>0</v>
      </c>
      <c r="Y9">
        <v>980757.07</v>
      </c>
      <c r="Z9">
        <v>4.6399999999999997</v>
      </c>
    </row>
    <row r="10" spans="1:26" x14ac:dyDescent="0.25">
      <c r="A10">
        <v>4</v>
      </c>
      <c r="B10" t="s">
        <v>83</v>
      </c>
      <c r="C10" t="s">
        <v>108</v>
      </c>
      <c r="D10" t="s">
        <v>83</v>
      </c>
      <c r="F10" t="s">
        <v>123</v>
      </c>
      <c r="G10" t="s">
        <v>110</v>
      </c>
      <c r="H10" t="s">
        <v>124</v>
      </c>
      <c r="I10">
        <v>989</v>
      </c>
      <c r="J10">
        <v>717</v>
      </c>
      <c r="K10">
        <v>272</v>
      </c>
      <c r="L10">
        <v>18</v>
      </c>
      <c r="M10">
        <v>0</v>
      </c>
      <c r="N10">
        <v>2674.498</v>
      </c>
      <c r="O10">
        <v>2685.9180000000001</v>
      </c>
      <c r="P10">
        <v>40000</v>
      </c>
      <c r="Q10">
        <v>0</v>
      </c>
      <c r="R10">
        <v>456800</v>
      </c>
      <c r="S10">
        <v>0</v>
      </c>
      <c r="T10">
        <v>28000</v>
      </c>
      <c r="U10">
        <v>0</v>
      </c>
      <c r="V10">
        <v>428800</v>
      </c>
      <c r="W10">
        <v>360503.39</v>
      </c>
      <c r="X10">
        <v>33820</v>
      </c>
      <c r="Y10">
        <v>394323.39</v>
      </c>
      <c r="Z10">
        <v>8.0399999999999991</v>
      </c>
    </row>
    <row r="11" spans="1:26" hidden="1" x14ac:dyDescent="0.25">
      <c r="A11">
        <v>5</v>
      </c>
      <c r="B11" t="s">
        <v>83</v>
      </c>
      <c r="C11" t="s">
        <v>125</v>
      </c>
      <c r="D11" t="s">
        <v>83</v>
      </c>
      <c r="F11" t="s">
        <v>126</v>
      </c>
      <c r="G11" t="s">
        <v>94</v>
      </c>
      <c r="H11" t="s">
        <v>127</v>
      </c>
      <c r="I11">
        <v>529</v>
      </c>
      <c r="J11">
        <v>296</v>
      </c>
      <c r="K11">
        <v>233</v>
      </c>
      <c r="L11">
        <v>296</v>
      </c>
      <c r="M11">
        <v>296</v>
      </c>
      <c r="N11">
        <v>2203.37</v>
      </c>
      <c r="O11">
        <v>2206.0300000000002</v>
      </c>
      <c r="P11">
        <v>40000</v>
      </c>
      <c r="Q11">
        <v>0</v>
      </c>
      <c r="R11">
        <v>106400</v>
      </c>
      <c r="S11">
        <v>0</v>
      </c>
      <c r="T11">
        <v>0</v>
      </c>
      <c r="U11">
        <v>0</v>
      </c>
      <c r="V11">
        <v>106400</v>
      </c>
      <c r="W11">
        <v>0</v>
      </c>
      <c r="X11">
        <v>0</v>
      </c>
      <c r="Y11">
        <v>0</v>
      </c>
      <c r="Z11">
        <v>100</v>
      </c>
    </row>
    <row r="12" spans="1:26" hidden="1" x14ac:dyDescent="0.25">
      <c r="A12">
        <v>6</v>
      </c>
      <c r="B12" t="s">
        <v>83</v>
      </c>
      <c r="C12" t="s">
        <v>128</v>
      </c>
      <c r="D12" t="s">
        <v>83</v>
      </c>
      <c r="F12" t="s">
        <v>129</v>
      </c>
      <c r="G12" t="s">
        <v>94</v>
      </c>
      <c r="H12" t="s">
        <v>130</v>
      </c>
      <c r="I12">
        <v>709</v>
      </c>
      <c r="J12">
        <v>278</v>
      </c>
      <c r="K12">
        <v>431</v>
      </c>
      <c r="L12">
        <v>277</v>
      </c>
      <c r="M12">
        <v>277</v>
      </c>
      <c r="N12">
        <v>582.46600000000001</v>
      </c>
      <c r="O12">
        <v>587.48500000000001</v>
      </c>
      <c r="P12">
        <v>40000</v>
      </c>
      <c r="Q12">
        <v>0</v>
      </c>
      <c r="R12">
        <v>200760</v>
      </c>
      <c r="S12">
        <v>0</v>
      </c>
      <c r="T12">
        <v>0</v>
      </c>
      <c r="U12">
        <v>0</v>
      </c>
      <c r="V12">
        <v>200760</v>
      </c>
      <c r="W12">
        <v>0</v>
      </c>
      <c r="X12">
        <v>0</v>
      </c>
      <c r="Y12">
        <v>0</v>
      </c>
      <c r="Z12">
        <v>100</v>
      </c>
    </row>
    <row r="13" spans="1:26" hidden="1" x14ac:dyDescent="0.25">
      <c r="A13">
        <v>7</v>
      </c>
      <c r="B13" t="s">
        <v>83</v>
      </c>
      <c r="C13" t="s">
        <v>128</v>
      </c>
      <c r="D13" t="s">
        <v>83</v>
      </c>
      <c r="F13" t="s">
        <v>131</v>
      </c>
      <c r="G13" t="s">
        <v>132</v>
      </c>
      <c r="H13" t="s">
        <v>133</v>
      </c>
      <c r="I13">
        <v>15</v>
      </c>
      <c r="J13">
        <v>9</v>
      </c>
      <c r="K13">
        <v>6</v>
      </c>
      <c r="L13">
        <v>7</v>
      </c>
      <c r="M13">
        <v>7</v>
      </c>
      <c r="N13">
        <v>589.12599999999998</v>
      </c>
      <c r="O13">
        <v>603.048</v>
      </c>
      <c r="P13">
        <v>40000</v>
      </c>
      <c r="Q13">
        <v>0</v>
      </c>
      <c r="R13">
        <v>556880</v>
      </c>
      <c r="S13">
        <v>31500</v>
      </c>
      <c r="T13">
        <v>0</v>
      </c>
      <c r="U13">
        <v>0</v>
      </c>
      <c r="V13">
        <v>588380</v>
      </c>
      <c r="W13">
        <v>560000</v>
      </c>
      <c r="X13">
        <v>0</v>
      </c>
      <c r="Y13">
        <v>560000</v>
      </c>
      <c r="Z13">
        <v>4.82</v>
      </c>
    </row>
    <row r="14" spans="1:26" x14ac:dyDescent="0.25">
      <c r="A14">
        <v>8</v>
      </c>
      <c r="B14" t="s">
        <v>113</v>
      </c>
      <c r="C14" t="s">
        <v>114</v>
      </c>
      <c r="D14" t="s">
        <v>113</v>
      </c>
      <c r="F14" t="s">
        <v>135</v>
      </c>
      <c r="G14" t="s">
        <v>110</v>
      </c>
      <c r="H14" t="s">
        <v>136</v>
      </c>
      <c r="I14">
        <v>3614</v>
      </c>
      <c r="J14">
        <v>2932</v>
      </c>
      <c r="K14">
        <v>682</v>
      </c>
      <c r="L14">
        <v>84</v>
      </c>
      <c r="M14">
        <v>12</v>
      </c>
      <c r="N14">
        <v>2902.3240000000001</v>
      </c>
      <c r="O14">
        <v>2942.6190000000001</v>
      </c>
      <c r="P14">
        <v>40000</v>
      </c>
      <c r="Q14">
        <v>0</v>
      </c>
      <c r="R14">
        <v>1611800</v>
      </c>
      <c r="S14">
        <v>0</v>
      </c>
      <c r="T14">
        <v>300000</v>
      </c>
      <c r="U14">
        <v>0</v>
      </c>
      <c r="V14">
        <v>1311800</v>
      </c>
      <c r="W14">
        <v>1081677.865</v>
      </c>
      <c r="X14">
        <v>120377</v>
      </c>
      <c r="Y14">
        <v>1202054.865</v>
      </c>
      <c r="Z14">
        <v>8.3699999999999992</v>
      </c>
    </row>
    <row r="15" spans="1:26" hidden="1" x14ac:dyDescent="0.25">
      <c r="A15">
        <v>9</v>
      </c>
      <c r="B15" t="s">
        <v>83</v>
      </c>
      <c r="C15" t="s">
        <v>108</v>
      </c>
      <c r="D15" t="s">
        <v>83</v>
      </c>
      <c r="F15" t="s">
        <v>165</v>
      </c>
      <c r="G15" t="s">
        <v>155</v>
      </c>
      <c r="H15" t="s">
        <v>166</v>
      </c>
      <c r="I15">
        <v>2577</v>
      </c>
      <c r="J15">
        <v>2001</v>
      </c>
      <c r="K15">
        <v>576</v>
      </c>
      <c r="L15">
        <v>89</v>
      </c>
      <c r="M15">
        <v>89</v>
      </c>
      <c r="N15">
        <v>1482.354</v>
      </c>
      <c r="O15">
        <v>1503.7470000000001</v>
      </c>
      <c r="P15">
        <v>40000</v>
      </c>
      <c r="Q15">
        <v>0</v>
      </c>
      <c r="R15">
        <v>855720</v>
      </c>
      <c r="S15">
        <v>0</v>
      </c>
      <c r="T15">
        <v>545000</v>
      </c>
      <c r="U15">
        <v>0</v>
      </c>
      <c r="V15">
        <v>310720</v>
      </c>
      <c r="W15">
        <v>195293.62</v>
      </c>
      <c r="X15">
        <v>0</v>
      </c>
      <c r="Y15">
        <v>195293.62</v>
      </c>
      <c r="Z15">
        <v>37.15</v>
      </c>
    </row>
    <row r="16" spans="1:26" x14ac:dyDescent="0.25">
      <c r="A16">
        <v>10</v>
      </c>
      <c r="B16" t="s">
        <v>141</v>
      </c>
      <c r="C16" t="s">
        <v>142</v>
      </c>
      <c r="D16" t="s">
        <v>141</v>
      </c>
      <c r="F16" t="s">
        <v>145</v>
      </c>
      <c r="G16" t="s">
        <v>110</v>
      </c>
      <c r="H16" t="s">
        <v>146</v>
      </c>
      <c r="I16">
        <v>5534</v>
      </c>
      <c r="J16">
        <v>4684</v>
      </c>
      <c r="K16">
        <v>850</v>
      </c>
      <c r="L16">
        <v>217</v>
      </c>
      <c r="M16">
        <v>0</v>
      </c>
      <c r="N16">
        <v>29301.599999999999</v>
      </c>
      <c r="O16">
        <v>29878.6</v>
      </c>
      <c r="P16">
        <v>2000</v>
      </c>
      <c r="Q16">
        <v>0</v>
      </c>
      <c r="R16">
        <v>1154000</v>
      </c>
      <c r="S16">
        <v>950000</v>
      </c>
      <c r="T16">
        <v>0</v>
      </c>
      <c r="U16">
        <v>0</v>
      </c>
      <c r="V16">
        <v>2104000</v>
      </c>
      <c r="W16">
        <v>1520295.25</v>
      </c>
      <c r="X16">
        <v>393720</v>
      </c>
      <c r="Y16">
        <v>1914015.25</v>
      </c>
      <c r="Z16">
        <v>9.0299999999999994</v>
      </c>
    </row>
    <row r="17" spans="1:26" hidden="1" x14ac:dyDescent="0.25">
      <c r="A17">
        <v>11</v>
      </c>
      <c r="B17" t="s">
        <v>149</v>
      </c>
      <c r="C17" t="s">
        <v>150</v>
      </c>
      <c r="D17" t="s">
        <v>149</v>
      </c>
      <c r="F17" t="s">
        <v>151</v>
      </c>
      <c r="G17" t="s">
        <v>94</v>
      </c>
      <c r="H17" t="s">
        <v>152</v>
      </c>
      <c r="I17">
        <v>354</v>
      </c>
      <c r="J17">
        <v>271</v>
      </c>
      <c r="K17">
        <v>83</v>
      </c>
      <c r="L17">
        <v>257</v>
      </c>
      <c r="M17">
        <v>257</v>
      </c>
      <c r="N17">
        <v>1088.3820000000001</v>
      </c>
      <c r="O17">
        <v>1097.5129999999999</v>
      </c>
      <c r="P17">
        <v>20000</v>
      </c>
      <c r="Q17">
        <v>0</v>
      </c>
      <c r="R17">
        <v>182620</v>
      </c>
      <c r="S17">
        <v>0</v>
      </c>
      <c r="T17">
        <v>0</v>
      </c>
      <c r="U17">
        <v>0</v>
      </c>
      <c r="V17">
        <v>182620</v>
      </c>
      <c r="W17">
        <v>1231.76</v>
      </c>
      <c r="X17">
        <v>0</v>
      </c>
      <c r="Y17">
        <v>1231.76</v>
      </c>
      <c r="Z17">
        <v>99.33</v>
      </c>
    </row>
    <row r="18" spans="1:26" hidden="1" x14ac:dyDescent="0.25">
      <c r="A18">
        <v>12</v>
      </c>
      <c r="B18" t="s">
        <v>83</v>
      </c>
      <c r="C18" t="s">
        <v>108</v>
      </c>
      <c r="D18" t="s">
        <v>83</v>
      </c>
      <c r="F18" t="s">
        <v>204</v>
      </c>
      <c r="G18" t="s">
        <v>110</v>
      </c>
      <c r="H18" t="s">
        <v>205</v>
      </c>
      <c r="I18">
        <v>2011</v>
      </c>
      <c r="J18">
        <v>1214</v>
      </c>
      <c r="K18">
        <v>797</v>
      </c>
      <c r="L18">
        <v>396</v>
      </c>
      <c r="M18">
        <v>396</v>
      </c>
      <c r="N18">
        <v>571.56399999999996</v>
      </c>
      <c r="O18">
        <v>580.26199999999994</v>
      </c>
      <c r="P18">
        <v>40000</v>
      </c>
      <c r="Q18">
        <v>0</v>
      </c>
      <c r="R18">
        <v>347920</v>
      </c>
      <c r="S18">
        <v>135000</v>
      </c>
      <c r="T18">
        <v>0</v>
      </c>
      <c r="U18">
        <v>0</v>
      </c>
      <c r="V18">
        <v>482920</v>
      </c>
      <c r="W18">
        <v>80978.84</v>
      </c>
      <c r="X18">
        <v>0</v>
      </c>
      <c r="Y18">
        <v>80978.84</v>
      </c>
      <c r="Z18">
        <v>83.23</v>
      </c>
    </row>
    <row r="19" spans="1:26" hidden="1" x14ac:dyDescent="0.25">
      <c r="A19">
        <v>13</v>
      </c>
      <c r="B19" t="s">
        <v>83</v>
      </c>
      <c r="C19" t="s">
        <v>288</v>
      </c>
      <c r="D19" t="s">
        <v>83</v>
      </c>
      <c r="F19" t="s">
        <v>326</v>
      </c>
      <c r="G19" t="s">
        <v>110</v>
      </c>
      <c r="H19" t="s">
        <v>327</v>
      </c>
      <c r="I19">
        <v>7093</v>
      </c>
      <c r="J19">
        <v>5938</v>
      </c>
      <c r="K19">
        <v>1155</v>
      </c>
      <c r="L19">
        <v>450</v>
      </c>
      <c r="M19">
        <v>450</v>
      </c>
      <c r="N19">
        <v>2391.9180000000001</v>
      </c>
      <c r="O19">
        <v>2431.2530000000002</v>
      </c>
      <c r="P19">
        <v>40000</v>
      </c>
      <c r="Q19">
        <v>0</v>
      </c>
      <c r="R19">
        <v>1573400</v>
      </c>
      <c r="S19">
        <v>0</v>
      </c>
      <c r="T19">
        <v>185000</v>
      </c>
      <c r="U19">
        <v>0</v>
      </c>
      <c r="V19">
        <v>1388400</v>
      </c>
      <c r="W19">
        <v>866010.81</v>
      </c>
      <c r="X19">
        <v>0</v>
      </c>
      <c r="Y19">
        <v>866010.81</v>
      </c>
      <c r="Z19">
        <v>37.630000000000003</v>
      </c>
    </row>
    <row r="20" spans="1:26" x14ac:dyDescent="0.25">
      <c r="A20">
        <v>14</v>
      </c>
      <c r="B20" t="s">
        <v>161</v>
      </c>
      <c r="C20" t="s">
        <v>153</v>
      </c>
      <c r="D20" t="s">
        <v>161</v>
      </c>
      <c r="F20" t="s">
        <v>162</v>
      </c>
      <c r="G20" t="s">
        <v>110</v>
      </c>
      <c r="H20" t="s">
        <v>163</v>
      </c>
      <c r="I20">
        <v>6757</v>
      </c>
      <c r="J20">
        <v>6230</v>
      </c>
      <c r="K20">
        <v>527</v>
      </c>
      <c r="L20">
        <v>31</v>
      </c>
      <c r="M20">
        <v>0</v>
      </c>
      <c r="N20">
        <v>113.336</v>
      </c>
      <c r="O20">
        <v>148.66800000000001</v>
      </c>
      <c r="P20">
        <v>40000</v>
      </c>
      <c r="Q20">
        <v>0</v>
      </c>
      <c r="R20">
        <v>1413280</v>
      </c>
      <c r="S20">
        <v>0</v>
      </c>
      <c r="T20">
        <v>255000</v>
      </c>
      <c r="U20">
        <v>0</v>
      </c>
      <c r="V20">
        <v>1158280</v>
      </c>
      <c r="W20">
        <v>1026012.99</v>
      </c>
      <c r="X20">
        <v>60140</v>
      </c>
      <c r="Y20">
        <v>1086152.99</v>
      </c>
      <c r="Z20">
        <v>6.23</v>
      </c>
    </row>
    <row r="21" spans="1:26" hidden="1" x14ac:dyDescent="0.25">
      <c r="A21">
        <v>15</v>
      </c>
      <c r="B21" t="s">
        <v>83</v>
      </c>
      <c r="C21" t="s">
        <v>153</v>
      </c>
      <c r="D21" t="s">
        <v>83</v>
      </c>
      <c r="F21" t="s">
        <v>154</v>
      </c>
      <c r="G21" t="s">
        <v>155</v>
      </c>
      <c r="H21" t="s">
        <v>156</v>
      </c>
      <c r="I21">
        <v>2152</v>
      </c>
      <c r="J21">
        <v>121</v>
      </c>
      <c r="K21">
        <v>2031</v>
      </c>
      <c r="L21">
        <v>1</v>
      </c>
      <c r="M21">
        <v>1</v>
      </c>
      <c r="N21">
        <v>0</v>
      </c>
      <c r="O21">
        <v>0</v>
      </c>
      <c r="P21">
        <v>40000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32098.26</v>
      </c>
      <c r="X21">
        <v>0</v>
      </c>
      <c r="Y21">
        <v>32098.26</v>
      </c>
      <c r="Z21">
        <v>-3209826</v>
      </c>
    </row>
    <row r="22" spans="1:26" hidden="1" x14ac:dyDescent="0.25">
      <c r="A22">
        <v>16</v>
      </c>
      <c r="B22" t="s">
        <v>83</v>
      </c>
      <c r="C22" t="s">
        <v>167</v>
      </c>
      <c r="D22" t="s">
        <v>83</v>
      </c>
      <c r="F22" t="s">
        <v>168</v>
      </c>
      <c r="G22" t="s">
        <v>102</v>
      </c>
      <c r="H22" t="s">
        <v>169</v>
      </c>
      <c r="I22">
        <v>7598</v>
      </c>
      <c r="J22">
        <v>5063</v>
      </c>
      <c r="K22">
        <v>2535</v>
      </c>
      <c r="L22">
        <v>207</v>
      </c>
      <c r="M22">
        <v>207</v>
      </c>
      <c r="N22">
        <v>17502.599999999999</v>
      </c>
      <c r="O22">
        <v>18072.400000000001</v>
      </c>
      <c r="P22">
        <v>2000</v>
      </c>
      <c r="Q22">
        <v>0</v>
      </c>
      <c r="R22">
        <v>1139600</v>
      </c>
      <c r="S22">
        <v>0</v>
      </c>
      <c r="T22">
        <v>379600</v>
      </c>
      <c r="U22">
        <v>0</v>
      </c>
      <c r="V22">
        <v>760000</v>
      </c>
      <c r="W22">
        <v>539999.66</v>
      </c>
      <c r="X22">
        <v>0</v>
      </c>
      <c r="Y22">
        <v>539999.66</v>
      </c>
      <c r="Z22">
        <v>28.95</v>
      </c>
    </row>
    <row r="23" spans="1:26" hidden="1" x14ac:dyDescent="0.25">
      <c r="A23">
        <v>17</v>
      </c>
      <c r="B23" t="s">
        <v>83</v>
      </c>
      <c r="C23" t="s">
        <v>128</v>
      </c>
      <c r="D23" t="s">
        <v>83</v>
      </c>
      <c r="F23" t="s">
        <v>170</v>
      </c>
      <c r="G23" t="s">
        <v>94</v>
      </c>
      <c r="H23" t="s">
        <v>171</v>
      </c>
      <c r="I23">
        <v>523</v>
      </c>
      <c r="J23">
        <v>330</v>
      </c>
      <c r="K23">
        <v>193</v>
      </c>
      <c r="L23">
        <v>328</v>
      </c>
      <c r="M23">
        <v>328</v>
      </c>
      <c r="N23">
        <v>695.88</v>
      </c>
      <c r="O23">
        <v>700.75800000000004</v>
      </c>
      <c r="P23">
        <v>40000</v>
      </c>
      <c r="Q23">
        <v>0</v>
      </c>
      <c r="R23">
        <v>195120</v>
      </c>
      <c r="S23">
        <v>0</v>
      </c>
      <c r="T23">
        <v>0</v>
      </c>
      <c r="U23">
        <v>0</v>
      </c>
      <c r="V23">
        <v>195120</v>
      </c>
      <c r="W23">
        <v>25</v>
      </c>
      <c r="X23">
        <v>0</v>
      </c>
      <c r="Y23">
        <v>25</v>
      </c>
      <c r="Z23">
        <v>99.99</v>
      </c>
    </row>
    <row r="24" spans="1:26" hidden="1" x14ac:dyDescent="0.25">
      <c r="A24">
        <v>18</v>
      </c>
      <c r="B24" t="s">
        <v>83</v>
      </c>
      <c r="C24" t="s">
        <v>128</v>
      </c>
      <c r="D24" t="s">
        <v>83</v>
      </c>
      <c r="F24" t="s">
        <v>172</v>
      </c>
      <c r="G24" t="s">
        <v>102</v>
      </c>
      <c r="H24" t="s">
        <v>173</v>
      </c>
      <c r="I24">
        <v>5133</v>
      </c>
      <c r="J24">
        <v>3898</v>
      </c>
      <c r="K24">
        <v>1235</v>
      </c>
      <c r="L24">
        <v>38</v>
      </c>
      <c r="M24">
        <v>38</v>
      </c>
      <c r="N24">
        <v>984.59199999999998</v>
      </c>
      <c r="O24">
        <v>1004.968</v>
      </c>
      <c r="P24">
        <v>40000</v>
      </c>
      <c r="Q24">
        <v>0</v>
      </c>
      <c r="R24">
        <v>815040</v>
      </c>
      <c r="S24">
        <v>0</v>
      </c>
      <c r="T24">
        <v>215000</v>
      </c>
      <c r="U24">
        <v>0</v>
      </c>
      <c r="V24">
        <v>600040</v>
      </c>
      <c r="W24">
        <v>495631.87</v>
      </c>
      <c r="X24">
        <v>0</v>
      </c>
      <c r="Y24">
        <v>495631.87</v>
      </c>
      <c r="Z24">
        <v>17.399999999999999</v>
      </c>
    </row>
    <row r="25" spans="1:26" x14ac:dyDescent="0.25">
      <c r="A25">
        <v>19</v>
      </c>
      <c r="B25" t="s">
        <v>83</v>
      </c>
      <c r="C25" t="s">
        <v>108</v>
      </c>
      <c r="D25" t="s">
        <v>83</v>
      </c>
      <c r="F25" t="s">
        <v>174</v>
      </c>
      <c r="G25" t="s">
        <v>110</v>
      </c>
      <c r="H25" t="s">
        <v>175</v>
      </c>
      <c r="I25">
        <v>8595</v>
      </c>
      <c r="J25">
        <v>7475</v>
      </c>
      <c r="K25">
        <v>1120</v>
      </c>
      <c r="L25">
        <v>90</v>
      </c>
      <c r="M25">
        <v>0</v>
      </c>
      <c r="N25">
        <v>1360.3520000000001</v>
      </c>
      <c r="O25">
        <v>1391.875</v>
      </c>
      <c r="P25">
        <v>40000</v>
      </c>
      <c r="Q25">
        <v>0</v>
      </c>
      <c r="R25">
        <v>1260920</v>
      </c>
      <c r="S25">
        <v>450000</v>
      </c>
      <c r="T25">
        <v>0</v>
      </c>
      <c r="U25">
        <v>0</v>
      </c>
      <c r="V25">
        <v>1710920</v>
      </c>
      <c r="W25">
        <v>1426861.95</v>
      </c>
      <c r="X25">
        <v>171072</v>
      </c>
      <c r="Y25">
        <v>1597933.95</v>
      </c>
      <c r="Z25">
        <v>6.6</v>
      </c>
    </row>
    <row r="26" spans="1:26" hidden="1" x14ac:dyDescent="0.25">
      <c r="A26">
        <v>20</v>
      </c>
      <c r="B26" t="s">
        <v>83</v>
      </c>
      <c r="C26" t="s">
        <v>176</v>
      </c>
      <c r="D26" t="s">
        <v>83</v>
      </c>
      <c r="F26" t="s">
        <v>177</v>
      </c>
      <c r="G26" t="s">
        <v>102</v>
      </c>
      <c r="H26" t="s">
        <v>178</v>
      </c>
      <c r="I26">
        <v>2211</v>
      </c>
      <c r="J26">
        <v>1692</v>
      </c>
      <c r="K26">
        <v>519</v>
      </c>
      <c r="L26">
        <v>134</v>
      </c>
      <c r="M26">
        <v>134</v>
      </c>
      <c r="N26">
        <v>1033.2090000000001</v>
      </c>
      <c r="O26">
        <v>1054.1959999999999</v>
      </c>
      <c r="P26">
        <v>20000</v>
      </c>
      <c r="Q26">
        <v>0</v>
      </c>
      <c r="R26">
        <v>419740</v>
      </c>
      <c r="S26">
        <v>0</v>
      </c>
      <c r="T26">
        <v>0</v>
      </c>
      <c r="U26">
        <v>0</v>
      </c>
      <c r="V26">
        <v>419740</v>
      </c>
      <c r="W26">
        <v>275939.76</v>
      </c>
      <c r="X26">
        <v>0</v>
      </c>
      <c r="Y26">
        <v>275939.76</v>
      </c>
      <c r="Z26">
        <v>34.26</v>
      </c>
    </row>
    <row r="27" spans="1:26" x14ac:dyDescent="0.25">
      <c r="A27">
        <v>21</v>
      </c>
      <c r="B27" t="s">
        <v>83</v>
      </c>
      <c r="C27" t="s">
        <v>108</v>
      </c>
      <c r="D27" t="s">
        <v>83</v>
      </c>
      <c r="F27" t="s">
        <v>179</v>
      </c>
      <c r="G27" t="s">
        <v>110</v>
      </c>
      <c r="H27" t="s">
        <v>180</v>
      </c>
      <c r="I27">
        <v>781</v>
      </c>
      <c r="J27">
        <v>719</v>
      </c>
      <c r="K27">
        <v>62</v>
      </c>
      <c r="L27">
        <v>0</v>
      </c>
      <c r="M27">
        <v>0</v>
      </c>
      <c r="N27">
        <v>1203.991</v>
      </c>
      <c r="O27">
        <v>1232.4349999999999</v>
      </c>
      <c r="P27">
        <v>40000</v>
      </c>
      <c r="Q27">
        <v>0</v>
      </c>
      <c r="R27">
        <v>1137760</v>
      </c>
      <c r="S27">
        <v>200000</v>
      </c>
      <c r="T27">
        <v>97000</v>
      </c>
      <c r="U27">
        <v>0</v>
      </c>
      <c r="V27">
        <v>1240760</v>
      </c>
      <c r="W27">
        <v>1170770.1000000001</v>
      </c>
      <c r="X27">
        <v>0</v>
      </c>
      <c r="Y27">
        <v>1170770.1000000001</v>
      </c>
      <c r="Z27">
        <v>5.64</v>
      </c>
    </row>
    <row r="28" spans="1:26" hidden="1" x14ac:dyDescent="0.25">
      <c r="A28">
        <v>22</v>
      </c>
      <c r="B28" t="s">
        <v>83</v>
      </c>
      <c r="C28" t="s">
        <v>125</v>
      </c>
      <c r="D28" t="s">
        <v>83</v>
      </c>
      <c r="F28" t="s">
        <v>182</v>
      </c>
      <c r="G28" t="s">
        <v>132</v>
      </c>
      <c r="H28" t="s">
        <v>183</v>
      </c>
      <c r="I28">
        <v>301</v>
      </c>
      <c r="J28">
        <v>183</v>
      </c>
      <c r="K28">
        <v>118</v>
      </c>
      <c r="L28">
        <v>3</v>
      </c>
      <c r="M28">
        <v>3</v>
      </c>
      <c r="N28">
        <v>38928.300000000003</v>
      </c>
      <c r="O28">
        <v>39223.599999999999</v>
      </c>
      <c r="P28">
        <v>2000</v>
      </c>
      <c r="Q28">
        <v>0</v>
      </c>
      <c r="R28">
        <v>590600</v>
      </c>
      <c r="S28">
        <v>1828800</v>
      </c>
      <c r="T28">
        <v>0</v>
      </c>
      <c r="U28">
        <v>0</v>
      </c>
      <c r="V28">
        <v>2419400</v>
      </c>
      <c r="W28">
        <v>2373699.9300000002</v>
      </c>
      <c r="X28">
        <v>0</v>
      </c>
      <c r="Y28">
        <v>2373699.9300000002</v>
      </c>
      <c r="Z28">
        <v>1.89</v>
      </c>
    </row>
    <row r="29" spans="1:26" hidden="1" x14ac:dyDescent="0.25">
      <c r="A29">
        <v>23</v>
      </c>
      <c r="B29" t="s">
        <v>83</v>
      </c>
      <c r="C29" t="s">
        <v>176</v>
      </c>
      <c r="D29" t="s">
        <v>83</v>
      </c>
      <c r="F29" t="s">
        <v>184</v>
      </c>
      <c r="G29" t="s">
        <v>102</v>
      </c>
      <c r="H29" t="s">
        <v>185</v>
      </c>
      <c r="I29">
        <v>2921</v>
      </c>
      <c r="J29">
        <v>1971</v>
      </c>
      <c r="K29">
        <v>950</v>
      </c>
      <c r="L29">
        <v>257</v>
      </c>
      <c r="M29">
        <v>257</v>
      </c>
      <c r="N29">
        <v>2828.6729999999998</v>
      </c>
      <c r="O29">
        <v>2849.1149999999998</v>
      </c>
      <c r="P29">
        <v>20000</v>
      </c>
      <c r="Q29">
        <v>0</v>
      </c>
      <c r="R29">
        <v>408840</v>
      </c>
      <c r="S29">
        <v>0</v>
      </c>
      <c r="T29">
        <v>0</v>
      </c>
      <c r="U29">
        <v>0</v>
      </c>
      <c r="V29">
        <v>408840</v>
      </c>
      <c r="W29">
        <v>235569.93</v>
      </c>
      <c r="X29">
        <v>0</v>
      </c>
      <c r="Y29">
        <v>235569.93</v>
      </c>
      <c r="Z29">
        <v>42.38</v>
      </c>
    </row>
    <row r="30" spans="1:26" x14ac:dyDescent="0.25">
      <c r="A30">
        <v>24</v>
      </c>
      <c r="B30" t="s">
        <v>84</v>
      </c>
      <c r="C30" t="s">
        <v>186</v>
      </c>
      <c r="D30" t="s">
        <v>84</v>
      </c>
      <c r="F30" t="s">
        <v>187</v>
      </c>
      <c r="G30" t="s">
        <v>110</v>
      </c>
      <c r="H30" t="s">
        <v>188</v>
      </c>
      <c r="I30">
        <v>12775</v>
      </c>
      <c r="J30">
        <v>10941</v>
      </c>
      <c r="K30">
        <v>1834</v>
      </c>
      <c r="L30">
        <v>268</v>
      </c>
      <c r="M30">
        <v>4</v>
      </c>
      <c r="N30">
        <v>2880.5659999999998</v>
      </c>
      <c r="O30">
        <v>2930.9960000000001</v>
      </c>
      <c r="P30">
        <v>40000</v>
      </c>
      <c r="Q30">
        <v>0</v>
      </c>
      <c r="R30">
        <v>2017200</v>
      </c>
      <c r="S30">
        <v>260000</v>
      </c>
      <c r="T30">
        <v>0</v>
      </c>
      <c r="U30">
        <v>0</v>
      </c>
      <c r="V30">
        <v>2277200</v>
      </c>
      <c r="W30">
        <v>1578649.64</v>
      </c>
      <c r="X30">
        <v>503333</v>
      </c>
      <c r="Y30">
        <v>2081982.64</v>
      </c>
      <c r="Z30">
        <v>8.57</v>
      </c>
    </row>
    <row r="31" spans="1:26" hidden="1" x14ac:dyDescent="0.25">
      <c r="A31">
        <v>25</v>
      </c>
      <c r="B31" t="s">
        <v>83</v>
      </c>
      <c r="C31" t="s">
        <v>176</v>
      </c>
      <c r="D31" t="s">
        <v>83</v>
      </c>
      <c r="F31" t="s">
        <v>190</v>
      </c>
      <c r="G31" t="s">
        <v>94</v>
      </c>
      <c r="H31" t="s">
        <v>191</v>
      </c>
      <c r="I31">
        <v>243</v>
      </c>
      <c r="J31">
        <v>131</v>
      </c>
      <c r="K31">
        <v>112</v>
      </c>
      <c r="L31">
        <v>112</v>
      </c>
      <c r="M31">
        <v>112</v>
      </c>
      <c r="N31">
        <v>703.72699999999998</v>
      </c>
      <c r="O31">
        <v>718.09100000000001</v>
      </c>
      <c r="P31">
        <v>20000</v>
      </c>
      <c r="Q31">
        <v>0</v>
      </c>
      <c r="R31">
        <v>287280</v>
      </c>
      <c r="S31">
        <v>0</v>
      </c>
      <c r="T31">
        <v>0</v>
      </c>
      <c r="U31">
        <v>0</v>
      </c>
      <c r="V31">
        <v>287280</v>
      </c>
      <c r="W31">
        <v>1782.35</v>
      </c>
      <c r="X31">
        <v>0</v>
      </c>
      <c r="Y31">
        <v>1782.35</v>
      </c>
      <c r="Z31">
        <v>99.38</v>
      </c>
    </row>
    <row r="32" spans="1:26" x14ac:dyDescent="0.25">
      <c r="A32">
        <v>26</v>
      </c>
      <c r="B32" t="s">
        <v>83</v>
      </c>
      <c r="C32" t="s">
        <v>108</v>
      </c>
      <c r="D32" t="s">
        <v>83</v>
      </c>
      <c r="F32" t="s">
        <v>192</v>
      </c>
      <c r="G32" t="s">
        <v>110</v>
      </c>
      <c r="H32" t="s">
        <v>193</v>
      </c>
      <c r="I32">
        <v>527</v>
      </c>
      <c r="J32">
        <v>468</v>
      </c>
      <c r="K32">
        <v>59</v>
      </c>
      <c r="L32">
        <v>2</v>
      </c>
      <c r="M32">
        <v>0</v>
      </c>
      <c r="N32">
        <v>1171.4069999999999</v>
      </c>
      <c r="O32">
        <v>1171.4069999999999</v>
      </c>
      <c r="P32">
        <v>40000</v>
      </c>
      <c r="Q32">
        <v>0</v>
      </c>
      <c r="R32">
        <v>0</v>
      </c>
      <c r="S32">
        <v>380000</v>
      </c>
      <c r="T32">
        <v>0</v>
      </c>
      <c r="U32">
        <v>0</v>
      </c>
      <c r="V32">
        <v>380000</v>
      </c>
      <c r="W32">
        <v>352370.39</v>
      </c>
      <c r="X32">
        <v>3840</v>
      </c>
      <c r="Y32">
        <v>356210.39</v>
      </c>
      <c r="Z32">
        <v>6.26</v>
      </c>
    </row>
    <row r="33" spans="1:26" x14ac:dyDescent="0.25">
      <c r="A33">
        <v>27</v>
      </c>
      <c r="B33" t="s">
        <v>83</v>
      </c>
      <c r="C33" t="s">
        <v>108</v>
      </c>
      <c r="D33" t="s">
        <v>83</v>
      </c>
      <c r="F33" t="s">
        <v>194</v>
      </c>
      <c r="G33" t="s">
        <v>110</v>
      </c>
      <c r="H33" t="s">
        <v>195</v>
      </c>
      <c r="I33">
        <v>516</v>
      </c>
      <c r="J33">
        <v>390</v>
      </c>
      <c r="K33">
        <v>126</v>
      </c>
      <c r="L33">
        <v>33</v>
      </c>
      <c r="M33">
        <v>0</v>
      </c>
      <c r="N33">
        <v>44118.6</v>
      </c>
      <c r="O33">
        <v>44587.4</v>
      </c>
      <c r="P33">
        <v>2000</v>
      </c>
      <c r="Q33">
        <v>0</v>
      </c>
      <c r="R33">
        <v>937600</v>
      </c>
      <c r="S33">
        <v>0</v>
      </c>
      <c r="T33">
        <v>788000</v>
      </c>
      <c r="U33">
        <v>0</v>
      </c>
      <c r="V33">
        <v>149600</v>
      </c>
      <c r="W33">
        <v>80072.86</v>
      </c>
      <c r="X33">
        <v>64020</v>
      </c>
      <c r="Y33">
        <v>144092.85999999999</v>
      </c>
      <c r="Z33">
        <v>3.68</v>
      </c>
    </row>
    <row r="34" spans="1:26" hidden="1" x14ac:dyDescent="0.25">
      <c r="A34">
        <v>28</v>
      </c>
      <c r="B34" t="s">
        <v>83</v>
      </c>
      <c r="C34" t="s">
        <v>125</v>
      </c>
      <c r="D34" t="s">
        <v>83</v>
      </c>
      <c r="F34" t="s">
        <v>196</v>
      </c>
      <c r="G34" t="s">
        <v>132</v>
      </c>
      <c r="H34" t="s">
        <v>197</v>
      </c>
      <c r="I34">
        <v>2056</v>
      </c>
      <c r="J34">
        <v>1293</v>
      </c>
      <c r="K34">
        <v>763</v>
      </c>
      <c r="L34">
        <v>6</v>
      </c>
      <c r="M34">
        <v>6</v>
      </c>
      <c r="N34">
        <v>1983.8209999999999</v>
      </c>
      <c r="O34">
        <v>2026.5060000000001</v>
      </c>
      <c r="P34">
        <v>40000</v>
      </c>
      <c r="Q34">
        <v>0</v>
      </c>
      <c r="R34">
        <v>1707400</v>
      </c>
      <c r="S34">
        <v>0</v>
      </c>
      <c r="T34">
        <v>0</v>
      </c>
      <c r="U34">
        <v>0</v>
      </c>
      <c r="V34">
        <v>1707400</v>
      </c>
      <c r="W34">
        <v>1631059.53</v>
      </c>
      <c r="X34">
        <v>0</v>
      </c>
      <c r="Y34">
        <v>1631059.53</v>
      </c>
      <c r="Z34">
        <v>4.47</v>
      </c>
    </row>
    <row r="35" spans="1:26" hidden="1" x14ac:dyDescent="0.25">
      <c r="A35">
        <v>29</v>
      </c>
      <c r="B35" t="s">
        <v>83</v>
      </c>
      <c r="C35" t="s">
        <v>153</v>
      </c>
      <c r="D35" t="s">
        <v>83</v>
      </c>
      <c r="F35" t="s">
        <v>157</v>
      </c>
      <c r="G35" t="s">
        <v>110</v>
      </c>
      <c r="H35" t="s">
        <v>158</v>
      </c>
      <c r="I35">
        <v>5706</v>
      </c>
      <c r="J35">
        <v>4863</v>
      </c>
      <c r="K35">
        <v>843</v>
      </c>
      <c r="L35">
        <v>98</v>
      </c>
      <c r="M35">
        <v>98</v>
      </c>
      <c r="N35">
        <v>2119.7370000000001</v>
      </c>
      <c r="O35">
        <v>2159.5590000000002</v>
      </c>
      <c r="P35">
        <v>40000</v>
      </c>
      <c r="Q35">
        <v>0</v>
      </c>
      <c r="R35">
        <v>1592880</v>
      </c>
      <c r="S35">
        <v>0</v>
      </c>
      <c r="T35">
        <v>216000</v>
      </c>
      <c r="U35">
        <v>0</v>
      </c>
      <c r="V35">
        <v>1376880</v>
      </c>
      <c r="W35">
        <v>1109619.344</v>
      </c>
      <c r="X35">
        <v>0</v>
      </c>
      <c r="Y35">
        <v>1109619.344</v>
      </c>
      <c r="Z35">
        <v>19.41</v>
      </c>
    </row>
    <row r="36" spans="1:26" hidden="1" x14ac:dyDescent="0.25">
      <c r="A36">
        <v>30</v>
      </c>
      <c r="B36" t="s">
        <v>83</v>
      </c>
      <c r="C36" t="s">
        <v>125</v>
      </c>
      <c r="D36" t="s">
        <v>83</v>
      </c>
      <c r="F36" t="s">
        <v>200</v>
      </c>
      <c r="G36" t="s">
        <v>94</v>
      </c>
      <c r="H36" t="s">
        <v>201</v>
      </c>
      <c r="I36">
        <v>409</v>
      </c>
      <c r="J36">
        <v>226</v>
      </c>
      <c r="K36">
        <v>183</v>
      </c>
      <c r="L36">
        <v>211</v>
      </c>
      <c r="M36">
        <v>211</v>
      </c>
      <c r="N36">
        <v>6133.9</v>
      </c>
      <c r="O36">
        <v>6237.8</v>
      </c>
      <c r="P36">
        <v>2000</v>
      </c>
      <c r="Q36">
        <v>0</v>
      </c>
      <c r="R36">
        <v>207800</v>
      </c>
      <c r="S36">
        <v>0</v>
      </c>
      <c r="T36">
        <v>0</v>
      </c>
      <c r="U36">
        <v>0</v>
      </c>
      <c r="V36">
        <v>207800</v>
      </c>
      <c r="W36">
        <v>5838.8</v>
      </c>
      <c r="X36">
        <v>0</v>
      </c>
      <c r="Y36">
        <v>5838.8</v>
      </c>
      <c r="Z36">
        <v>97.19</v>
      </c>
    </row>
    <row r="37" spans="1:26" hidden="1" x14ac:dyDescent="0.25">
      <c r="A37">
        <v>31</v>
      </c>
      <c r="B37" t="s">
        <v>83</v>
      </c>
      <c r="C37" t="s">
        <v>176</v>
      </c>
      <c r="D37" t="s">
        <v>83</v>
      </c>
      <c r="F37" t="s">
        <v>202</v>
      </c>
      <c r="G37" t="s">
        <v>94</v>
      </c>
      <c r="H37" t="s">
        <v>203</v>
      </c>
      <c r="I37">
        <v>205</v>
      </c>
      <c r="J37">
        <v>196</v>
      </c>
      <c r="K37">
        <v>9</v>
      </c>
      <c r="L37">
        <v>183</v>
      </c>
      <c r="M37">
        <v>183</v>
      </c>
      <c r="N37">
        <v>947.29300000000001</v>
      </c>
      <c r="O37">
        <v>956.81700000000001</v>
      </c>
      <c r="P37">
        <v>20000</v>
      </c>
      <c r="Q37">
        <v>0</v>
      </c>
      <c r="R37">
        <v>190480</v>
      </c>
      <c r="S37">
        <v>0</v>
      </c>
      <c r="T37">
        <v>0</v>
      </c>
      <c r="U37">
        <v>0</v>
      </c>
      <c r="V37">
        <v>190480</v>
      </c>
      <c r="W37">
        <v>3267.62</v>
      </c>
      <c r="X37">
        <v>0</v>
      </c>
      <c r="Y37">
        <v>3267.62</v>
      </c>
      <c r="Z37">
        <v>98.28</v>
      </c>
    </row>
    <row r="38" spans="1:26" x14ac:dyDescent="0.25">
      <c r="A38">
        <v>32</v>
      </c>
      <c r="B38" t="s">
        <v>84</v>
      </c>
      <c r="C38" t="s">
        <v>358</v>
      </c>
      <c r="D38" t="s">
        <v>84</v>
      </c>
      <c r="F38" t="s">
        <v>371</v>
      </c>
      <c r="G38" t="s">
        <v>120</v>
      </c>
      <c r="H38" t="s">
        <v>372</v>
      </c>
      <c r="I38">
        <v>3506</v>
      </c>
      <c r="J38">
        <v>2833</v>
      </c>
      <c r="K38">
        <v>673</v>
      </c>
      <c r="L38">
        <v>69</v>
      </c>
      <c r="M38">
        <v>17</v>
      </c>
      <c r="N38">
        <v>1846</v>
      </c>
      <c r="O38">
        <v>2194.1</v>
      </c>
      <c r="P38">
        <v>2000</v>
      </c>
      <c r="Q38">
        <v>0</v>
      </c>
      <c r="R38">
        <v>696200</v>
      </c>
      <c r="S38">
        <v>0</v>
      </c>
      <c r="T38">
        <v>180000</v>
      </c>
      <c r="U38">
        <v>0</v>
      </c>
      <c r="V38">
        <v>516200</v>
      </c>
      <c r="W38">
        <v>357123.92</v>
      </c>
      <c r="X38">
        <v>101970</v>
      </c>
      <c r="Y38">
        <v>459093.92</v>
      </c>
      <c r="Z38">
        <v>11.06</v>
      </c>
    </row>
    <row r="39" spans="1:26" hidden="1" x14ac:dyDescent="0.25">
      <c r="A39">
        <v>33</v>
      </c>
      <c r="B39" t="s">
        <v>113</v>
      </c>
      <c r="C39" t="s">
        <v>114</v>
      </c>
      <c r="D39" t="s">
        <v>113</v>
      </c>
      <c r="F39" t="s">
        <v>115</v>
      </c>
      <c r="G39" t="s">
        <v>102</v>
      </c>
      <c r="H39" t="s">
        <v>116</v>
      </c>
      <c r="I39">
        <v>6274</v>
      </c>
      <c r="J39">
        <v>4737</v>
      </c>
      <c r="K39">
        <v>1537</v>
      </c>
      <c r="L39">
        <v>76</v>
      </c>
      <c r="M39">
        <v>0</v>
      </c>
      <c r="N39">
        <v>368.00400000000002</v>
      </c>
      <c r="O39">
        <v>401.88600000000002</v>
      </c>
      <c r="P39">
        <v>20000</v>
      </c>
      <c r="Q39">
        <v>0</v>
      </c>
      <c r="R39">
        <v>677640</v>
      </c>
      <c r="S39">
        <v>0</v>
      </c>
      <c r="T39">
        <v>0</v>
      </c>
      <c r="U39">
        <v>0</v>
      </c>
      <c r="V39">
        <v>677640</v>
      </c>
      <c r="W39">
        <v>455206.2</v>
      </c>
      <c r="X39">
        <v>37235.089999999997</v>
      </c>
      <c r="Y39">
        <v>492441.29</v>
      </c>
      <c r="Z39">
        <v>27.33</v>
      </c>
    </row>
    <row r="40" spans="1:26" hidden="1" x14ac:dyDescent="0.25">
      <c r="A40">
        <v>34</v>
      </c>
      <c r="B40" t="s">
        <v>83</v>
      </c>
      <c r="C40" t="s">
        <v>108</v>
      </c>
      <c r="D40" t="s">
        <v>83</v>
      </c>
      <c r="F40" t="s">
        <v>226</v>
      </c>
      <c r="G40" t="s">
        <v>110</v>
      </c>
      <c r="H40" t="s">
        <v>227</v>
      </c>
      <c r="I40">
        <v>2534</v>
      </c>
      <c r="J40">
        <v>1989</v>
      </c>
      <c r="K40">
        <v>545</v>
      </c>
      <c r="L40">
        <v>377</v>
      </c>
      <c r="M40">
        <v>377</v>
      </c>
      <c r="N40">
        <v>716.76</v>
      </c>
      <c r="O40">
        <v>732.21199999999999</v>
      </c>
      <c r="P40">
        <v>40000</v>
      </c>
      <c r="Q40">
        <v>0</v>
      </c>
      <c r="R40">
        <v>618080</v>
      </c>
      <c r="S40">
        <v>215000</v>
      </c>
      <c r="T40">
        <v>0</v>
      </c>
      <c r="U40">
        <v>0</v>
      </c>
      <c r="V40">
        <v>833080</v>
      </c>
      <c r="W40">
        <v>419633.28</v>
      </c>
      <c r="X40">
        <v>0</v>
      </c>
      <c r="Y40">
        <v>419633.28</v>
      </c>
      <c r="Z40">
        <v>49.63</v>
      </c>
    </row>
    <row r="41" spans="1:26" hidden="1" x14ac:dyDescent="0.25">
      <c r="A41">
        <v>35</v>
      </c>
      <c r="B41" t="s">
        <v>84</v>
      </c>
      <c r="C41" t="s">
        <v>288</v>
      </c>
      <c r="D41" t="s">
        <v>84</v>
      </c>
      <c r="F41" t="s">
        <v>334</v>
      </c>
      <c r="G41" t="s">
        <v>110</v>
      </c>
      <c r="H41" t="s">
        <v>335</v>
      </c>
      <c r="I41">
        <v>0</v>
      </c>
      <c r="J41">
        <v>0</v>
      </c>
      <c r="K41">
        <v>0</v>
      </c>
      <c r="L41">
        <v>0</v>
      </c>
      <c r="M41">
        <v>0</v>
      </c>
      <c r="N41">
        <v>13976.1</v>
      </c>
      <c r="O41">
        <v>14268</v>
      </c>
      <c r="P41">
        <v>2000</v>
      </c>
      <c r="Q41">
        <v>0</v>
      </c>
      <c r="R41">
        <v>583800</v>
      </c>
      <c r="S41">
        <v>0</v>
      </c>
      <c r="T41">
        <v>583800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</row>
    <row r="42" spans="1:26" hidden="1" x14ac:dyDescent="0.25">
      <c r="A42">
        <v>36</v>
      </c>
      <c r="B42" t="s">
        <v>83</v>
      </c>
      <c r="C42" t="s">
        <v>125</v>
      </c>
      <c r="D42" t="s">
        <v>83</v>
      </c>
      <c r="F42" t="s">
        <v>212</v>
      </c>
      <c r="G42" t="s">
        <v>132</v>
      </c>
      <c r="H42" t="s">
        <v>213</v>
      </c>
      <c r="I42">
        <v>109</v>
      </c>
      <c r="J42">
        <v>37</v>
      </c>
      <c r="K42">
        <v>72</v>
      </c>
      <c r="L42">
        <v>0</v>
      </c>
      <c r="M42">
        <v>0</v>
      </c>
      <c r="N42">
        <v>18920.900000000001</v>
      </c>
      <c r="O42">
        <v>19280.7</v>
      </c>
      <c r="P42">
        <v>2000</v>
      </c>
      <c r="Q42">
        <v>0</v>
      </c>
      <c r="R42">
        <v>719600</v>
      </c>
      <c r="S42">
        <v>42000</v>
      </c>
      <c r="T42">
        <v>0</v>
      </c>
      <c r="U42">
        <v>0</v>
      </c>
      <c r="V42">
        <v>761600</v>
      </c>
      <c r="W42">
        <v>727939.41</v>
      </c>
      <c r="X42">
        <v>0</v>
      </c>
      <c r="Y42">
        <v>727939.41</v>
      </c>
      <c r="Z42">
        <v>4.42</v>
      </c>
    </row>
    <row r="43" spans="1:26" hidden="1" x14ac:dyDescent="0.25">
      <c r="A43">
        <v>37</v>
      </c>
      <c r="B43" t="s">
        <v>83</v>
      </c>
      <c r="C43" t="s">
        <v>176</v>
      </c>
      <c r="D43" t="s">
        <v>83</v>
      </c>
      <c r="F43" t="s">
        <v>215</v>
      </c>
      <c r="G43" t="s">
        <v>102</v>
      </c>
      <c r="H43" t="s">
        <v>216</v>
      </c>
      <c r="I43">
        <v>1292</v>
      </c>
      <c r="J43">
        <v>1130</v>
      </c>
      <c r="K43">
        <v>162</v>
      </c>
      <c r="L43">
        <v>1</v>
      </c>
      <c r="M43">
        <v>1</v>
      </c>
      <c r="N43">
        <v>3381.07</v>
      </c>
      <c r="O43">
        <v>3431.4279999999999</v>
      </c>
      <c r="P43">
        <v>20000</v>
      </c>
      <c r="Q43">
        <v>0</v>
      </c>
      <c r="R43">
        <v>1007160</v>
      </c>
      <c r="S43">
        <v>0</v>
      </c>
      <c r="T43">
        <v>878000</v>
      </c>
      <c r="U43">
        <v>0</v>
      </c>
      <c r="V43">
        <v>129160</v>
      </c>
      <c r="W43">
        <v>112276.238</v>
      </c>
      <c r="X43">
        <v>0</v>
      </c>
      <c r="Y43">
        <v>112276.238</v>
      </c>
      <c r="Z43">
        <v>13.07</v>
      </c>
    </row>
    <row r="44" spans="1:26" hidden="1" x14ac:dyDescent="0.25">
      <c r="A44">
        <v>38</v>
      </c>
      <c r="B44" t="s">
        <v>83</v>
      </c>
      <c r="C44" t="s">
        <v>176</v>
      </c>
      <c r="D44" t="s">
        <v>83</v>
      </c>
      <c r="F44" t="s">
        <v>218</v>
      </c>
      <c r="G44" t="s">
        <v>94</v>
      </c>
      <c r="H44" t="s">
        <v>219</v>
      </c>
      <c r="I44">
        <v>237</v>
      </c>
      <c r="J44">
        <v>198</v>
      </c>
      <c r="K44">
        <v>39</v>
      </c>
      <c r="L44">
        <v>196</v>
      </c>
      <c r="M44">
        <v>196</v>
      </c>
      <c r="N44">
        <v>676.31700000000001</v>
      </c>
      <c r="O44">
        <v>683.053</v>
      </c>
      <c r="P44">
        <v>40000</v>
      </c>
      <c r="Q44">
        <v>0</v>
      </c>
      <c r="R44">
        <v>269440</v>
      </c>
      <c r="S44">
        <v>0</v>
      </c>
      <c r="T44">
        <v>0</v>
      </c>
      <c r="U44">
        <v>0</v>
      </c>
      <c r="V44">
        <v>269440</v>
      </c>
      <c r="W44">
        <v>53</v>
      </c>
      <c r="X44">
        <v>0</v>
      </c>
      <c r="Y44">
        <v>53</v>
      </c>
      <c r="Z44">
        <v>99.98</v>
      </c>
    </row>
    <row r="45" spans="1:26" hidden="1" x14ac:dyDescent="0.25">
      <c r="A45">
        <v>39</v>
      </c>
      <c r="B45" t="s">
        <v>83</v>
      </c>
      <c r="C45" t="s">
        <v>125</v>
      </c>
      <c r="D45" t="s">
        <v>83</v>
      </c>
      <c r="F45" t="s">
        <v>220</v>
      </c>
      <c r="G45" t="s">
        <v>132</v>
      </c>
      <c r="H45" t="s">
        <v>221</v>
      </c>
      <c r="I45">
        <v>93</v>
      </c>
      <c r="J45">
        <v>70</v>
      </c>
      <c r="K45">
        <v>23</v>
      </c>
      <c r="L45">
        <v>13</v>
      </c>
      <c r="M45">
        <v>13</v>
      </c>
      <c r="N45">
        <v>18366.7</v>
      </c>
      <c r="O45">
        <v>18923</v>
      </c>
      <c r="P45">
        <v>2000</v>
      </c>
      <c r="Q45">
        <v>0</v>
      </c>
      <c r="R45">
        <v>1112600</v>
      </c>
      <c r="S45">
        <v>0</v>
      </c>
      <c r="T45">
        <v>0</v>
      </c>
      <c r="U45">
        <v>0</v>
      </c>
      <c r="V45">
        <v>1112600</v>
      </c>
      <c r="W45">
        <v>1055380.1499999999</v>
      </c>
      <c r="X45">
        <v>0</v>
      </c>
      <c r="Y45">
        <v>1055380.1499999999</v>
      </c>
      <c r="Z45">
        <v>5.14</v>
      </c>
    </row>
    <row r="46" spans="1:26" x14ac:dyDescent="0.25">
      <c r="A46">
        <v>40</v>
      </c>
      <c r="B46" t="s">
        <v>83</v>
      </c>
      <c r="C46" t="s">
        <v>108</v>
      </c>
      <c r="D46" t="s">
        <v>83</v>
      </c>
      <c r="F46" t="s">
        <v>222</v>
      </c>
      <c r="G46" t="s">
        <v>110</v>
      </c>
      <c r="H46" t="s">
        <v>223</v>
      </c>
      <c r="I46">
        <v>2273</v>
      </c>
      <c r="J46">
        <v>1860</v>
      </c>
      <c r="K46">
        <v>413</v>
      </c>
      <c r="L46">
        <v>31</v>
      </c>
      <c r="M46">
        <v>0</v>
      </c>
      <c r="N46">
        <v>2278.6309999999999</v>
      </c>
      <c r="O46">
        <v>2313.9989999999998</v>
      </c>
      <c r="P46">
        <v>40000</v>
      </c>
      <c r="Q46">
        <v>0</v>
      </c>
      <c r="R46">
        <v>1414720</v>
      </c>
      <c r="S46">
        <v>0</v>
      </c>
      <c r="T46">
        <v>650000</v>
      </c>
      <c r="U46">
        <v>0</v>
      </c>
      <c r="V46">
        <v>764720</v>
      </c>
      <c r="W46">
        <v>649859.495</v>
      </c>
      <c r="X46">
        <v>57610.5</v>
      </c>
      <c r="Y46">
        <v>707469.995</v>
      </c>
      <c r="Z46">
        <v>7.49</v>
      </c>
    </row>
    <row r="47" spans="1:26" hidden="1" x14ac:dyDescent="0.25">
      <c r="A47">
        <v>41</v>
      </c>
      <c r="B47" t="s">
        <v>83</v>
      </c>
      <c r="C47" t="s">
        <v>125</v>
      </c>
      <c r="D47" t="s">
        <v>83</v>
      </c>
      <c r="F47" t="s">
        <v>224</v>
      </c>
      <c r="G47" t="s">
        <v>94</v>
      </c>
      <c r="H47" t="s">
        <v>225</v>
      </c>
      <c r="I47">
        <v>193</v>
      </c>
      <c r="J47">
        <v>126</v>
      </c>
      <c r="K47">
        <v>67</v>
      </c>
      <c r="L47">
        <v>120</v>
      </c>
      <c r="M47">
        <v>120</v>
      </c>
      <c r="N47">
        <v>5183.1000000000004</v>
      </c>
      <c r="O47">
        <v>5227.5</v>
      </c>
      <c r="P47">
        <v>2000</v>
      </c>
      <c r="Q47">
        <v>0</v>
      </c>
      <c r="R47">
        <v>88800</v>
      </c>
      <c r="S47">
        <v>0</v>
      </c>
      <c r="T47">
        <v>0</v>
      </c>
      <c r="U47">
        <v>0</v>
      </c>
      <c r="V47">
        <v>88800</v>
      </c>
      <c r="W47">
        <v>252.2</v>
      </c>
      <c r="X47">
        <v>0</v>
      </c>
      <c r="Y47">
        <v>252.2</v>
      </c>
      <c r="Z47">
        <v>99.72</v>
      </c>
    </row>
    <row r="48" spans="1:26" hidden="1" x14ac:dyDescent="0.25">
      <c r="A48">
        <v>42</v>
      </c>
      <c r="B48" t="s">
        <v>83</v>
      </c>
      <c r="C48" t="s">
        <v>108</v>
      </c>
      <c r="D48" t="s">
        <v>83</v>
      </c>
      <c r="F48" t="s">
        <v>244</v>
      </c>
      <c r="G48" t="s">
        <v>94</v>
      </c>
      <c r="H48" t="s">
        <v>245</v>
      </c>
      <c r="I48">
        <v>272</v>
      </c>
      <c r="J48">
        <v>215</v>
      </c>
      <c r="K48">
        <v>57</v>
      </c>
      <c r="L48">
        <v>208</v>
      </c>
      <c r="M48">
        <v>208</v>
      </c>
      <c r="N48">
        <v>5384.9</v>
      </c>
      <c r="O48">
        <v>5544.6</v>
      </c>
      <c r="P48">
        <v>1000</v>
      </c>
      <c r="Q48">
        <v>0</v>
      </c>
      <c r="R48">
        <v>159700</v>
      </c>
      <c r="S48">
        <v>0</v>
      </c>
      <c r="T48">
        <v>0</v>
      </c>
      <c r="U48">
        <v>0</v>
      </c>
      <c r="V48">
        <v>159700</v>
      </c>
      <c r="W48">
        <v>520.88</v>
      </c>
      <c r="X48">
        <v>0</v>
      </c>
      <c r="Y48">
        <v>520.88</v>
      </c>
      <c r="Z48">
        <v>99.67</v>
      </c>
    </row>
    <row r="49" spans="1:26" x14ac:dyDescent="0.25">
      <c r="A49">
        <v>43</v>
      </c>
      <c r="B49" t="s">
        <v>84</v>
      </c>
      <c r="C49" t="s">
        <v>186</v>
      </c>
      <c r="D49" t="s">
        <v>84</v>
      </c>
      <c r="F49" t="s">
        <v>228</v>
      </c>
      <c r="G49" t="s">
        <v>132</v>
      </c>
      <c r="H49" t="s">
        <v>229</v>
      </c>
      <c r="I49">
        <v>114</v>
      </c>
      <c r="J49">
        <v>89</v>
      </c>
      <c r="K49">
        <v>25</v>
      </c>
      <c r="L49">
        <v>0</v>
      </c>
      <c r="M49">
        <v>0</v>
      </c>
      <c r="N49">
        <v>213.22300000000001</v>
      </c>
      <c r="O49">
        <v>226.41499999999999</v>
      </c>
      <c r="P49">
        <v>20000</v>
      </c>
      <c r="Q49">
        <v>0</v>
      </c>
      <c r="R49">
        <v>263840</v>
      </c>
      <c r="S49">
        <v>15000</v>
      </c>
      <c r="T49">
        <v>0</v>
      </c>
      <c r="U49">
        <v>0</v>
      </c>
      <c r="V49">
        <v>278840</v>
      </c>
      <c r="W49">
        <v>276654.14</v>
      </c>
      <c r="X49">
        <v>0</v>
      </c>
      <c r="Y49">
        <v>276654.14</v>
      </c>
      <c r="Z49">
        <v>0.78</v>
      </c>
    </row>
    <row r="50" spans="1:26" hidden="1" x14ac:dyDescent="0.25">
      <c r="A50">
        <v>44</v>
      </c>
      <c r="B50" t="s">
        <v>83</v>
      </c>
      <c r="C50" t="s">
        <v>176</v>
      </c>
      <c r="D50" t="s">
        <v>83</v>
      </c>
      <c r="F50" t="s">
        <v>231</v>
      </c>
      <c r="G50" t="s">
        <v>132</v>
      </c>
      <c r="H50" t="s">
        <v>232</v>
      </c>
      <c r="I50">
        <v>4421</v>
      </c>
      <c r="J50">
        <v>3103</v>
      </c>
      <c r="K50">
        <v>1318</v>
      </c>
      <c r="L50">
        <v>64</v>
      </c>
      <c r="M50">
        <v>64</v>
      </c>
      <c r="N50">
        <v>2272.018</v>
      </c>
      <c r="O50">
        <v>2334.9569999999999</v>
      </c>
      <c r="P50">
        <v>20000</v>
      </c>
      <c r="Q50">
        <v>0</v>
      </c>
      <c r="R50">
        <v>1258780</v>
      </c>
      <c r="S50">
        <v>428000</v>
      </c>
      <c r="T50">
        <v>0</v>
      </c>
      <c r="U50">
        <v>0</v>
      </c>
      <c r="V50">
        <v>1686780</v>
      </c>
      <c r="W50">
        <v>1557842.54</v>
      </c>
      <c r="X50">
        <v>0</v>
      </c>
      <c r="Y50">
        <v>1557842.54</v>
      </c>
      <c r="Z50">
        <v>7.64</v>
      </c>
    </row>
    <row r="51" spans="1:26" hidden="1" x14ac:dyDescent="0.25">
      <c r="A51">
        <v>45</v>
      </c>
      <c r="B51" t="s">
        <v>83</v>
      </c>
      <c r="C51" t="s">
        <v>125</v>
      </c>
      <c r="D51" t="s">
        <v>83</v>
      </c>
      <c r="F51" t="s">
        <v>233</v>
      </c>
      <c r="G51" t="s">
        <v>102</v>
      </c>
      <c r="H51" t="s">
        <v>234</v>
      </c>
      <c r="I51">
        <v>11034</v>
      </c>
      <c r="J51">
        <v>8366</v>
      </c>
      <c r="K51">
        <v>2668</v>
      </c>
      <c r="L51">
        <v>26</v>
      </c>
      <c r="M51">
        <v>26</v>
      </c>
      <c r="N51">
        <v>27086.3</v>
      </c>
      <c r="O51">
        <v>27882.1</v>
      </c>
      <c r="P51">
        <v>2000</v>
      </c>
      <c r="Q51">
        <v>0</v>
      </c>
      <c r="R51">
        <v>1591600</v>
      </c>
      <c r="S51">
        <v>0</v>
      </c>
      <c r="T51">
        <v>185000</v>
      </c>
      <c r="U51">
        <v>0</v>
      </c>
      <c r="V51">
        <v>1406600</v>
      </c>
      <c r="W51">
        <v>1187702.3</v>
      </c>
      <c r="X51">
        <v>0</v>
      </c>
      <c r="Y51">
        <v>1187702.3</v>
      </c>
      <c r="Z51">
        <v>15.56</v>
      </c>
    </row>
    <row r="52" spans="1:26" x14ac:dyDescent="0.25">
      <c r="A52">
        <v>46</v>
      </c>
      <c r="B52" t="s">
        <v>84</v>
      </c>
      <c r="C52" t="s">
        <v>186</v>
      </c>
      <c r="D52" t="s">
        <v>84</v>
      </c>
      <c r="F52" t="s">
        <v>235</v>
      </c>
      <c r="G52" t="s">
        <v>236</v>
      </c>
      <c r="H52" t="s">
        <v>237</v>
      </c>
      <c r="I52">
        <v>2</v>
      </c>
      <c r="J52">
        <v>1</v>
      </c>
      <c r="K52">
        <v>1</v>
      </c>
      <c r="L52">
        <v>0</v>
      </c>
      <c r="M52">
        <v>0</v>
      </c>
      <c r="N52">
        <v>109.758</v>
      </c>
      <c r="O52">
        <v>109.804</v>
      </c>
      <c r="P52">
        <v>20000</v>
      </c>
      <c r="Q52">
        <v>0</v>
      </c>
      <c r="R52">
        <v>920</v>
      </c>
      <c r="S52">
        <v>0</v>
      </c>
      <c r="T52">
        <v>0</v>
      </c>
      <c r="U52">
        <v>0</v>
      </c>
      <c r="V52">
        <v>920</v>
      </c>
      <c r="W52">
        <v>900</v>
      </c>
      <c r="X52">
        <v>0</v>
      </c>
      <c r="Y52">
        <v>900</v>
      </c>
      <c r="Z52">
        <v>2.17</v>
      </c>
    </row>
    <row r="53" spans="1:26" x14ac:dyDescent="0.25">
      <c r="A53">
        <v>47</v>
      </c>
      <c r="B53" t="s">
        <v>84</v>
      </c>
      <c r="C53" t="s">
        <v>186</v>
      </c>
      <c r="D53" t="s">
        <v>84</v>
      </c>
      <c r="F53" t="s">
        <v>238</v>
      </c>
      <c r="G53" t="s">
        <v>155</v>
      </c>
      <c r="H53" t="s">
        <v>239</v>
      </c>
      <c r="I53">
        <v>4118</v>
      </c>
      <c r="J53">
        <v>3860</v>
      </c>
      <c r="K53">
        <v>258</v>
      </c>
      <c r="L53">
        <v>25</v>
      </c>
      <c r="M53">
        <v>0</v>
      </c>
      <c r="N53">
        <v>2042.4949999999999</v>
      </c>
      <c r="O53">
        <v>2080.04</v>
      </c>
      <c r="P53">
        <v>40000</v>
      </c>
      <c r="Q53">
        <v>0</v>
      </c>
      <c r="R53">
        <v>1501800</v>
      </c>
      <c r="S53">
        <v>0</v>
      </c>
      <c r="T53">
        <v>200000</v>
      </c>
      <c r="U53">
        <v>0</v>
      </c>
      <c r="V53">
        <v>1301800</v>
      </c>
      <c r="W53">
        <v>1180421.6399999999</v>
      </c>
      <c r="X53">
        <v>47136</v>
      </c>
      <c r="Y53">
        <v>1227557.6399999999</v>
      </c>
      <c r="Z53">
        <v>5.7</v>
      </c>
    </row>
    <row r="54" spans="1:26" hidden="1" x14ac:dyDescent="0.25">
      <c r="A54">
        <v>48</v>
      </c>
      <c r="B54" t="s">
        <v>83</v>
      </c>
      <c r="C54" t="s">
        <v>176</v>
      </c>
      <c r="D54" t="s">
        <v>83</v>
      </c>
      <c r="F54" t="s">
        <v>241</v>
      </c>
      <c r="G54" t="s">
        <v>110</v>
      </c>
      <c r="H54" t="s">
        <v>242</v>
      </c>
      <c r="I54">
        <v>3504</v>
      </c>
      <c r="J54">
        <v>1854</v>
      </c>
      <c r="K54">
        <v>1650</v>
      </c>
      <c r="L54">
        <v>378</v>
      </c>
      <c r="M54">
        <v>378</v>
      </c>
      <c r="N54">
        <v>2451.125</v>
      </c>
      <c r="O54">
        <v>2489.232</v>
      </c>
      <c r="P54">
        <v>20000</v>
      </c>
      <c r="Q54">
        <v>0</v>
      </c>
      <c r="R54">
        <v>762140</v>
      </c>
      <c r="S54">
        <v>329500</v>
      </c>
      <c r="T54">
        <v>0</v>
      </c>
      <c r="U54">
        <v>0</v>
      </c>
      <c r="V54">
        <v>1091640</v>
      </c>
      <c r="W54">
        <v>642927.74</v>
      </c>
      <c r="X54">
        <v>0</v>
      </c>
      <c r="Y54">
        <v>642927.74</v>
      </c>
      <c r="Z54">
        <v>41.1</v>
      </c>
    </row>
    <row r="55" spans="1:26" hidden="1" x14ac:dyDescent="0.25">
      <c r="A55">
        <v>49</v>
      </c>
      <c r="B55" t="s">
        <v>84</v>
      </c>
      <c r="C55" t="s">
        <v>288</v>
      </c>
      <c r="D55" t="s">
        <v>84</v>
      </c>
      <c r="F55" t="s">
        <v>332</v>
      </c>
      <c r="G55" t="s">
        <v>110</v>
      </c>
      <c r="H55" t="s">
        <v>333</v>
      </c>
      <c r="I55">
        <v>0</v>
      </c>
      <c r="J55">
        <v>0</v>
      </c>
      <c r="K55">
        <v>0</v>
      </c>
      <c r="L55">
        <v>0</v>
      </c>
      <c r="M55">
        <v>0</v>
      </c>
      <c r="N55">
        <v>21777.5</v>
      </c>
      <c r="O55">
        <v>22279.3</v>
      </c>
      <c r="P55">
        <v>2000</v>
      </c>
      <c r="Q55">
        <v>0</v>
      </c>
      <c r="R55">
        <v>1003600</v>
      </c>
      <c r="S55">
        <v>0</v>
      </c>
      <c r="T55">
        <v>1003600</v>
      </c>
      <c r="U55">
        <v>0</v>
      </c>
      <c r="V55">
        <v>0</v>
      </c>
      <c r="W55">
        <v>0</v>
      </c>
      <c r="X55">
        <v>0</v>
      </c>
      <c r="Y55">
        <v>0</v>
      </c>
      <c r="Z55">
        <v>0</v>
      </c>
    </row>
    <row r="56" spans="1:26" hidden="1" x14ac:dyDescent="0.25">
      <c r="A56">
        <v>50</v>
      </c>
      <c r="B56" t="s">
        <v>84</v>
      </c>
      <c r="C56" t="s">
        <v>186</v>
      </c>
      <c r="D56" t="s">
        <v>84</v>
      </c>
      <c r="F56" t="s">
        <v>276</v>
      </c>
      <c r="G56" t="s">
        <v>277</v>
      </c>
      <c r="H56" t="s">
        <v>278</v>
      </c>
      <c r="I56">
        <v>0</v>
      </c>
      <c r="J56">
        <v>0</v>
      </c>
      <c r="K56">
        <v>0</v>
      </c>
      <c r="L56">
        <v>0</v>
      </c>
      <c r="M56">
        <v>0</v>
      </c>
      <c r="N56">
        <v>41606.83</v>
      </c>
      <c r="O56">
        <v>41950.36</v>
      </c>
      <c r="P56">
        <v>10</v>
      </c>
      <c r="Q56">
        <v>0</v>
      </c>
      <c r="R56">
        <v>3435.3</v>
      </c>
      <c r="S56">
        <v>0</v>
      </c>
      <c r="T56">
        <v>3435.3</v>
      </c>
      <c r="U56">
        <v>0</v>
      </c>
      <c r="V56">
        <v>0</v>
      </c>
      <c r="W56">
        <v>0</v>
      </c>
      <c r="X56">
        <v>0</v>
      </c>
      <c r="Y56">
        <v>0</v>
      </c>
      <c r="Z56">
        <v>0</v>
      </c>
    </row>
    <row r="57" spans="1:26" x14ac:dyDescent="0.25">
      <c r="A57">
        <v>51</v>
      </c>
      <c r="B57" t="s">
        <v>84</v>
      </c>
      <c r="C57" t="s">
        <v>186</v>
      </c>
      <c r="D57" t="s">
        <v>84</v>
      </c>
      <c r="F57" t="s">
        <v>249</v>
      </c>
      <c r="G57" t="s">
        <v>155</v>
      </c>
      <c r="H57" t="s">
        <v>250</v>
      </c>
      <c r="I57">
        <v>3827</v>
      </c>
      <c r="J57">
        <v>3426</v>
      </c>
      <c r="K57">
        <v>401</v>
      </c>
      <c r="L57">
        <v>1</v>
      </c>
      <c r="M57">
        <v>0</v>
      </c>
      <c r="N57">
        <v>1516.9469999999999</v>
      </c>
      <c r="O57">
        <v>1516.9469999999999</v>
      </c>
      <c r="P57">
        <v>40000</v>
      </c>
      <c r="Q57">
        <v>0</v>
      </c>
      <c r="R57">
        <v>0</v>
      </c>
      <c r="S57">
        <v>1528040</v>
      </c>
      <c r="T57">
        <v>1240000</v>
      </c>
      <c r="U57">
        <v>0</v>
      </c>
      <c r="V57">
        <v>288040</v>
      </c>
      <c r="W57">
        <v>266713.90999999997</v>
      </c>
      <c r="X57">
        <v>1920</v>
      </c>
      <c r="Y57">
        <v>268633.90999999997</v>
      </c>
      <c r="Z57">
        <v>6.74</v>
      </c>
    </row>
    <row r="58" spans="1:26" x14ac:dyDescent="0.25">
      <c r="A58">
        <v>52</v>
      </c>
      <c r="B58" t="s">
        <v>84</v>
      </c>
      <c r="C58" t="s">
        <v>186</v>
      </c>
      <c r="D58" t="s">
        <v>84</v>
      </c>
      <c r="F58" t="s">
        <v>252</v>
      </c>
      <c r="G58" t="s">
        <v>155</v>
      </c>
      <c r="H58" t="s">
        <v>253</v>
      </c>
      <c r="I58">
        <v>581</v>
      </c>
      <c r="J58">
        <v>579</v>
      </c>
      <c r="K58">
        <v>2</v>
      </c>
      <c r="L58">
        <v>0</v>
      </c>
      <c r="M58">
        <v>0</v>
      </c>
      <c r="N58">
        <v>472.459</v>
      </c>
      <c r="O58">
        <v>483.45600000000002</v>
      </c>
      <c r="P58">
        <v>20000</v>
      </c>
      <c r="Q58">
        <v>0</v>
      </c>
      <c r="R58">
        <v>219940</v>
      </c>
      <c r="S58">
        <v>30000</v>
      </c>
      <c r="T58">
        <v>0</v>
      </c>
      <c r="U58">
        <v>0</v>
      </c>
      <c r="V58">
        <v>249940</v>
      </c>
      <c r="W58">
        <v>242636.7</v>
      </c>
      <c r="X58">
        <v>0</v>
      </c>
      <c r="Y58">
        <v>242636.7</v>
      </c>
      <c r="Z58">
        <v>2.92</v>
      </c>
    </row>
    <row r="59" spans="1:26" x14ac:dyDescent="0.25">
      <c r="A59">
        <v>53</v>
      </c>
      <c r="B59" t="s">
        <v>84</v>
      </c>
      <c r="C59" t="s">
        <v>186</v>
      </c>
      <c r="D59" t="s">
        <v>84</v>
      </c>
      <c r="F59" t="s">
        <v>255</v>
      </c>
      <c r="G59" t="s">
        <v>110</v>
      </c>
      <c r="H59" t="s">
        <v>256</v>
      </c>
      <c r="I59">
        <v>12216</v>
      </c>
      <c r="J59">
        <v>9986</v>
      </c>
      <c r="K59">
        <v>2230</v>
      </c>
      <c r="L59">
        <v>54</v>
      </c>
      <c r="M59">
        <v>0</v>
      </c>
      <c r="N59">
        <v>655.81299999999999</v>
      </c>
      <c r="O59">
        <v>706.92700000000002</v>
      </c>
      <c r="P59">
        <v>40000</v>
      </c>
      <c r="Q59">
        <v>0</v>
      </c>
      <c r="R59">
        <v>2044560</v>
      </c>
      <c r="S59">
        <v>210000</v>
      </c>
      <c r="T59">
        <v>0</v>
      </c>
      <c r="U59">
        <v>0</v>
      </c>
      <c r="V59">
        <v>2254560</v>
      </c>
      <c r="W59">
        <v>1981313.43</v>
      </c>
      <c r="X59">
        <v>100492</v>
      </c>
      <c r="Y59">
        <v>2081805.43</v>
      </c>
      <c r="Z59">
        <v>7.66</v>
      </c>
    </row>
    <row r="60" spans="1:26" x14ac:dyDescent="0.25">
      <c r="A60">
        <v>54</v>
      </c>
      <c r="B60" t="s">
        <v>84</v>
      </c>
      <c r="C60" t="s">
        <v>186</v>
      </c>
      <c r="D60" t="s">
        <v>84</v>
      </c>
      <c r="F60" t="s">
        <v>258</v>
      </c>
      <c r="G60" t="s">
        <v>236</v>
      </c>
      <c r="H60" t="s">
        <v>259</v>
      </c>
      <c r="I60">
        <v>1</v>
      </c>
      <c r="J60">
        <v>1</v>
      </c>
      <c r="K60">
        <v>0</v>
      </c>
      <c r="L60">
        <v>0</v>
      </c>
      <c r="M60">
        <v>0</v>
      </c>
      <c r="N60">
        <v>1815.9639999999999</v>
      </c>
      <c r="O60">
        <v>1848.7059999999999</v>
      </c>
      <c r="P60">
        <v>20000</v>
      </c>
      <c r="Q60">
        <v>0</v>
      </c>
      <c r="R60">
        <v>654840</v>
      </c>
      <c r="S60">
        <v>10000</v>
      </c>
      <c r="T60">
        <v>0</v>
      </c>
      <c r="U60">
        <v>0</v>
      </c>
      <c r="V60">
        <v>664840</v>
      </c>
      <c r="W60">
        <v>662000</v>
      </c>
      <c r="X60">
        <v>0</v>
      </c>
      <c r="Y60">
        <v>662000</v>
      </c>
      <c r="Z60">
        <v>0.43</v>
      </c>
    </row>
    <row r="61" spans="1:26" x14ac:dyDescent="0.25">
      <c r="A61">
        <v>55</v>
      </c>
      <c r="B61" t="s">
        <v>84</v>
      </c>
      <c r="C61" t="s">
        <v>186</v>
      </c>
      <c r="D61" t="s">
        <v>84</v>
      </c>
      <c r="F61" t="s">
        <v>261</v>
      </c>
      <c r="G61" t="s">
        <v>110</v>
      </c>
      <c r="H61" t="s">
        <v>262</v>
      </c>
      <c r="I61">
        <v>15512</v>
      </c>
      <c r="J61">
        <v>13945</v>
      </c>
      <c r="K61">
        <v>1567</v>
      </c>
      <c r="L61">
        <v>43</v>
      </c>
      <c r="M61">
        <v>0</v>
      </c>
      <c r="N61">
        <v>2956.0549999999998</v>
      </c>
      <c r="O61">
        <v>3016.25</v>
      </c>
      <c r="P61">
        <v>40000</v>
      </c>
      <c r="Q61">
        <v>0</v>
      </c>
      <c r="R61">
        <v>2407800</v>
      </c>
      <c r="S61">
        <v>0</v>
      </c>
      <c r="T61">
        <v>450000</v>
      </c>
      <c r="U61">
        <v>0</v>
      </c>
      <c r="V61">
        <v>1957800</v>
      </c>
      <c r="W61">
        <v>1724489.78</v>
      </c>
      <c r="X61">
        <v>77794</v>
      </c>
      <c r="Y61">
        <v>1802283.78</v>
      </c>
      <c r="Z61">
        <v>7.94</v>
      </c>
    </row>
    <row r="62" spans="1:26" hidden="1" x14ac:dyDescent="0.25">
      <c r="A62">
        <v>56</v>
      </c>
      <c r="B62" t="s">
        <v>83</v>
      </c>
      <c r="C62" t="s">
        <v>176</v>
      </c>
      <c r="D62" t="s">
        <v>83</v>
      </c>
      <c r="F62" t="s">
        <v>264</v>
      </c>
      <c r="G62" t="s">
        <v>110</v>
      </c>
      <c r="H62" t="s">
        <v>265</v>
      </c>
      <c r="I62">
        <v>1864</v>
      </c>
      <c r="J62">
        <v>1485</v>
      </c>
      <c r="K62">
        <v>379</v>
      </c>
      <c r="L62">
        <v>288</v>
      </c>
      <c r="M62">
        <v>288</v>
      </c>
      <c r="N62">
        <v>1218.386</v>
      </c>
      <c r="O62">
        <v>1251.172</v>
      </c>
      <c r="P62">
        <v>20000</v>
      </c>
      <c r="Q62">
        <v>0</v>
      </c>
      <c r="R62">
        <v>655720</v>
      </c>
      <c r="S62">
        <v>0</v>
      </c>
      <c r="T62">
        <v>278000</v>
      </c>
      <c r="U62">
        <v>0</v>
      </c>
      <c r="V62">
        <v>377720</v>
      </c>
      <c r="W62">
        <v>93820.6</v>
      </c>
      <c r="X62">
        <v>0</v>
      </c>
      <c r="Y62">
        <v>93820.6</v>
      </c>
      <c r="Z62">
        <v>75.16</v>
      </c>
    </row>
    <row r="63" spans="1:26" hidden="1" x14ac:dyDescent="0.25">
      <c r="A63">
        <v>57</v>
      </c>
      <c r="B63" t="s">
        <v>83</v>
      </c>
      <c r="C63" t="s">
        <v>176</v>
      </c>
      <c r="D63" t="s">
        <v>83</v>
      </c>
      <c r="F63" t="s">
        <v>266</v>
      </c>
      <c r="G63" t="s">
        <v>94</v>
      </c>
      <c r="H63" t="s">
        <v>267</v>
      </c>
      <c r="I63">
        <v>184</v>
      </c>
      <c r="J63">
        <v>173</v>
      </c>
      <c r="K63">
        <v>11</v>
      </c>
      <c r="L63">
        <v>158</v>
      </c>
      <c r="M63">
        <v>158</v>
      </c>
      <c r="N63">
        <v>719.98699999999997</v>
      </c>
      <c r="O63">
        <v>728.92600000000004</v>
      </c>
      <c r="P63">
        <v>20000</v>
      </c>
      <c r="Q63">
        <v>0</v>
      </c>
      <c r="R63">
        <v>178780</v>
      </c>
      <c r="S63">
        <v>0</v>
      </c>
      <c r="T63">
        <v>0</v>
      </c>
      <c r="U63">
        <v>0</v>
      </c>
      <c r="V63">
        <v>178780</v>
      </c>
      <c r="W63">
        <v>19655.75</v>
      </c>
      <c r="X63">
        <v>0</v>
      </c>
      <c r="Y63">
        <v>19655.75</v>
      </c>
      <c r="Z63">
        <v>89.01</v>
      </c>
    </row>
    <row r="64" spans="1:26" hidden="1" x14ac:dyDescent="0.25">
      <c r="A64">
        <v>58</v>
      </c>
      <c r="B64" t="s">
        <v>83</v>
      </c>
      <c r="C64" t="s">
        <v>167</v>
      </c>
      <c r="D64" t="s">
        <v>83</v>
      </c>
      <c r="F64" t="s">
        <v>268</v>
      </c>
      <c r="G64" t="s">
        <v>94</v>
      </c>
      <c r="H64" t="s">
        <v>269</v>
      </c>
      <c r="I64">
        <v>758</v>
      </c>
      <c r="J64">
        <v>271</v>
      </c>
      <c r="K64">
        <v>487</v>
      </c>
      <c r="L64">
        <v>253</v>
      </c>
      <c r="M64">
        <v>253</v>
      </c>
      <c r="N64">
        <v>5350.2</v>
      </c>
      <c r="O64">
        <v>5482.3</v>
      </c>
      <c r="P64">
        <v>2000</v>
      </c>
      <c r="Q64">
        <v>0</v>
      </c>
      <c r="R64">
        <v>264200</v>
      </c>
      <c r="S64">
        <v>0</v>
      </c>
      <c r="T64">
        <v>0</v>
      </c>
      <c r="U64">
        <v>0</v>
      </c>
      <c r="V64">
        <v>264200</v>
      </c>
      <c r="W64">
        <v>884.8</v>
      </c>
      <c r="X64">
        <v>0</v>
      </c>
      <c r="Y64">
        <v>884.8</v>
      </c>
      <c r="Z64">
        <v>99.67</v>
      </c>
    </row>
    <row r="65" spans="1:26" hidden="1" x14ac:dyDescent="0.25">
      <c r="A65">
        <v>59</v>
      </c>
      <c r="B65" t="s">
        <v>141</v>
      </c>
      <c r="C65" t="s">
        <v>142</v>
      </c>
      <c r="D65" t="s">
        <v>141</v>
      </c>
      <c r="F65" t="s">
        <v>143</v>
      </c>
      <c r="G65" t="s">
        <v>110</v>
      </c>
      <c r="H65" t="s">
        <v>144</v>
      </c>
      <c r="I65">
        <v>86</v>
      </c>
      <c r="J65">
        <v>51</v>
      </c>
      <c r="K65">
        <v>35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5131.3999999999996</v>
      </c>
      <c r="X65">
        <v>0</v>
      </c>
      <c r="Y65">
        <v>5131.3999999999996</v>
      </c>
      <c r="Z65">
        <v>-513140</v>
      </c>
    </row>
    <row r="66" spans="1:26" x14ac:dyDescent="0.25">
      <c r="A66">
        <v>60</v>
      </c>
      <c r="B66" t="s">
        <v>83</v>
      </c>
      <c r="C66" t="s">
        <v>108</v>
      </c>
      <c r="D66" t="s">
        <v>83</v>
      </c>
      <c r="F66" t="s">
        <v>272</v>
      </c>
      <c r="G66" t="s">
        <v>155</v>
      </c>
      <c r="H66" t="s">
        <v>273</v>
      </c>
      <c r="I66">
        <v>657</v>
      </c>
      <c r="J66">
        <v>657</v>
      </c>
      <c r="K66">
        <v>0</v>
      </c>
      <c r="L66">
        <v>0</v>
      </c>
      <c r="M66">
        <v>0</v>
      </c>
      <c r="N66">
        <v>1109.9000000000001</v>
      </c>
      <c r="O66">
        <v>1273.8</v>
      </c>
      <c r="P66">
        <v>2000</v>
      </c>
      <c r="Q66">
        <v>0</v>
      </c>
      <c r="R66">
        <v>327800</v>
      </c>
      <c r="S66">
        <v>0</v>
      </c>
      <c r="T66">
        <v>222000</v>
      </c>
      <c r="U66">
        <v>0</v>
      </c>
      <c r="V66">
        <v>105800</v>
      </c>
      <c r="W66">
        <v>104396.5</v>
      </c>
      <c r="X66">
        <v>0</v>
      </c>
      <c r="Y66">
        <v>104396.5</v>
      </c>
      <c r="Z66">
        <v>1.33</v>
      </c>
    </row>
    <row r="67" spans="1:26" hidden="1" x14ac:dyDescent="0.25">
      <c r="A67">
        <v>61</v>
      </c>
      <c r="B67" t="s">
        <v>83</v>
      </c>
      <c r="C67" t="s">
        <v>108</v>
      </c>
      <c r="D67" t="s">
        <v>83</v>
      </c>
      <c r="F67" t="s">
        <v>198</v>
      </c>
      <c r="G67" t="s">
        <v>155</v>
      </c>
      <c r="H67" t="s">
        <v>199</v>
      </c>
      <c r="I67">
        <v>240</v>
      </c>
      <c r="J67">
        <v>34</v>
      </c>
      <c r="K67">
        <v>206</v>
      </c>
      <c r="L67">
        <v>34</v>
      </c>
      <c r="M67">
        <v>34</v>
      </c>
      <c r="N67">
        <v>20302.7</v>
      </c>
      <c r="O67">
        <v>20302.7</v>
      </c>
      <c r="P67">
        <v>2000</v>
      </c>
      <c r="Q67">
        <v>0</v>
      </c>
      <c r="R67">
        <v>0</v>
      </c>
      <c r="S67">
        <v>28850</v>
      </c>
      <c r="T67">
        <v>0</v>
      </c>
      <c r="U67">
        <v>0</v>
      </c>
      <c r="V67">
        <v>28850</v>
      </c>
      <c r="W67">
        <v>0</v>
      </c>
      <c r="X67">
        <v>0</v>
      </c>
      <c r="Y67">
        <v>0</v>
      </c>
      <c r="Z67">
        <v>100</v>
      </c>
    </row>
    <row r="68" spans="1:26" hidden="1" x14ac:dyDescent="0.25">
      <c r="A68">
        <v>62</v>
      </c>
      <c r="B68" t="s">
        <v>83</v>
      </c>
      <c r="C68" t="s">
        <v>108</v>
      </c>
      <c r="D68" t="s">
        <v>83</v>
      </c>
      <c r="F68" t="s">
        <v>270</v>
      </c>
      <c r="G68" t="s">
        <v>94</v>
      </c>
      <c r="H68" t="s">
        <v>271</v>
      </c>
      <c r="I68">
        <v>239</v>
      </c>
      <c r="J68">
        <v>203</v>
      </c>
      <c r="K68">
        <v>36</v>
      </c>
      <c r="L68">
        <v>197</v>
      </c>
      <c r="M68">
        <v>197</v>
      </c>
      <c r="N68">
        <v>10758.3</v>
      </c>
      <c r="O68">
        <v>10831.7</v>
      </c>
      <c r="P68">
        <v>2000</v>
      </c>
      <c r="Q68">
        <v>0</v>
      </c>
      <c r="R68">
        <v>146800</v>
      </c>
      <c r="S68">
        <v>0</v>
      </c>
      <c r="T68">
        <v>0</v>
      </c>
      <c r="U68">
        <v>0</v>
      </c>
      <c r="V68">
        <v>146800</v>
      </c>
      <c r="W68">
        <v>351.7</v>
      </c>
      <c r="X68">
        <v>0</v>
      </c>
      <c r="Y68">
        <v>351.7</v>
      </c>
      <c r="Z68">
        <v>99.76</v>
      </c>
    </row>
    <row r="69" spans="1:26" x14ac:dyDescent="0.25">
      <c r="A69">
        <v>63</v>
      </c>
      <c r="B69" t="s">
        <v>83</v>
      </c>
      <c r="C69" t="s">
        <v>108</v>
      </c>
      <c r="D69" t="s">
        <v>83</v>
      </c>
      <c r="F69" t="s">
        <v>280</v>
      </c>
      <c r="G69" t="s">
        <v>155</v>
      </c>
      <c r="H69" t="s">
        <v>281</v>
      </c>
      <c r="I69">
        <v>753</v>
      </c>
      <c r="J69">
        <v>745</v>
      </c>
      <c r="K69">
        <v>8</v>
      </c>
      <c r="L69">
        <v>0</v>
      </c>
      <c r="M69">
        <v>0</v>
      </c>
      <c r="N69">
        <v>338.39600000000002</v>
      </c>
      <c r="O69">
        <v>338.39600000000002</v>
      </c>
      <c r="P69">
        <v>40000</v>
      </c>
      <c r="Q69">
        <v>0</v>
      </c>
      <c r="R69">
        <v>0</v>
      </c>
      <c r="S69">
        <v>195000</v>
      </c>
      <c r="T69">
        <v>0</v>
      </c>
      <c r="U69">
        <v>0</v>
      </c>
      <c r="V69">
        <v>195000</v>
      </c>
      <c r="W69">
        <v>190464.68</v>
      </c>
      <c r="X69">
        <v>0</v>
      </c>
      <c r="Y69">
        <v>190464.68</v>
      </c>
      <c r="Z69">
        <v>2.33</v>
      </c>
    </row>
    <row r="70" spans="1:26" hidden="1" x14ac:dyDescent="0.25">
      <c r="A70">
        <v>64</v>
      </c>
      <c r="B70" t="s">
        <v>83</v>
      </c>
      <c r="C70" t="s">
        <v>128</v>
      </c>
      <c r="D70" t="s">
        <v>83</v>
      </c>
      <c r="F70" t="s">
        <v>282</v>
      </c>
      <c r="G70" t="s">
        <v>132</v>
      </c>
      <c r="H70" t="s">
        <v>283</v>
      </c>
      <c r="I70">
        <v>1896</v>
      </c>
      <c r="J70">
        <v>1742</v>
      </c>
      <c r="K70">
        <v>154</v>
      </c>
      <c r="L70">
        <v>9</v>
      </c>
      <c r="M70">
        <v>9</v>
      </c>
      <c r="N70">
        <v>562.23599999999999</v>
      </c>
      <c r="O70">
        <v>577.81799999999998</v>
      </c>
      <c r="P70">
        <v>40000</v>
      </c>
      <c r="Q70">
        <v>0</v>
      </c>
      <c r="R70">
        <v>623280</v>
      </c>
      <c r="S70">
        <v>0</v>
      </c>
      <c r="T70">
        <v>0</v>
      </c>
      <c r="U70">
        <v>0</v>
      </c>
      <c r="V70">
        <v>623280</v>
      </c>
      <c r="W70">
        <v>345238.39899999998</v>
      </c>
      <c r="X70">
        <v>0</v>
      </c>
      <c r="Y70">
        <v>345238.39899999998</v>
      </c>
      <c r="Z70">
        <v>44.61</v>
      </c>
    </row>
    <row r="71" spans="1:26" hidden="1" x14ac:dyDescent="0.25">
      <c r="A71">
        <v>65</v>
      </c>
      <c r="B71" t="s">
        <v>83</v>
      </c>
      <c r="C71" t="s">
        <v>167</v>
      </c>
      <c r="D71" t="s">
        <v>83</v>
      </c>
      <c r="F71" t="s">
        <v>284</v>
      </c>
      <c r="G71" t="s">
        <v>110</v>
      </c>
      <c r="H71" t="s">
        <v>285</v>
      </c>
      <c r="I71">
        <v>8137</v>
      </c>
      <c r="J71">
        <v>7214</v>
      </c>
      <c r="K71">
        <v>923</v>
      </c>
      <c r="L71">
        <v>452</v>
      </c>
      <c r="M71">
        <v>452</v>
      </c>
      <c r="N71">
        <v>18931.599999999999</v>
      </c>
      <c r="O71">
        <v>19571.900000000001</v>
      </c>
      <c r="P71">
        <v>2000</v>
      </c>
      <c r="Q71">
        <v>0</v>
      </c>
      <c r="R71">
        <v>1280600</v>
      </c>
      <c r="S71">
        <v>0</v>
      </c>
      <c r="T71">
        <v>0</v>
      </c>
      <c r="U71">
        <v>0</v>
      </c>
      <c r="V71">
        <v>1280600</v>
      </c>
      <c r="W71">
        <v>791806.65</v>
      </c>
      <c r="X71">
        <v>0</v>
      </c>
      <c r="Y71">
        <v>791806.65</v>
      </c>
      <c r="Z71">
        <v>38.17</v>
      </c>
    </row>
    <row r="72" spans="1:26" hidden="1" x14ac:dyDescent="0.25">
      <c r="A72">
        <v>66</v>
      </c>
      <c r="B72" t="s">
        <v>83</v>
      </c>
      <c r="C72" t="s">
        <v>128</v>
      </c>
      <c r="D72" t="s">
        <v>83</v>
      </c>
      <c r="F72" t="s">
        <v>286</v>
      </c>
      <c r="G72" t="s">
        <v>94</v>
      </c>
      <c r="H72" t="s">
        <v>287</v>
      </c>
      <c r="I72">
        <v>427</v>
      </c>
      <c r="J72">
        <v>219</v>
      </c>
      <c r="K72">
        <v>208</v>
      </c>
      <c r="L72">
        <v>213</v>
      </c>
      <c r="M72">
        <v>213</v>
      </c>
      <c r="N72">
        <v>461.42099999999999</v>
      </c>
      <c r="O72">
        <v>465.54</v>
      </c>
      <c r="P72">
        <v>40000</v>
      </c>
      <c r="Q72">
        <v>0</v>
      </c>
      <c r="R72">
        <v>164760</v>
      </c>
      <c r="S72">
        <v>0</v>
      </c>
      <c r="T72">
        <v>0</v>
      </c>
      <c r="U72">
        <v>0</v>
      </c>
      <c r="V72">
        <v>164760</v>
      </c>
      <c r="W72">
        <v>138.5</v>
      </c>
      <c r="X72">
        <v>0</v>
      </c>
      <c r="Y72">
        <v>138.5</v>
      </c>
      <c r="Z72">
        <v>99.92</v>
      </c>
    </row>
    <row r="73" spans="1:26" x14ac:dyDescent="0.25">
      <c r="A73">
        <v>67</v>
      </c>
      <c r="B73" t="s">
        <v>84</v>
      </c>
      <c r="C73" t="s">
        <v>288</v>
      </c>
      <c r="D73" t="s">
        <v>84</v>
      </c>
      <c r="F73" t="s">
        <v>289</v>
      </c>
      <c r="G73" t="s">
        <v>155</v>
      </c>
      <c r="H73" t="s">
        <v>290</v>
      </c>
      <c r="I73">
        <v>483</v>
      </c>
      <c r="J73">
        <v>480</v>
      </c>
      <c r="K73">
        <v>3</v>
      </c>
      <c r="L73">
        <v>3</v>
      </c>
      <c r="M73">
        <v>0</v>
      </c>
      <c r="N73">
        <v>209.44499999999999</v>
      </c>
      <c r="O73">
        <v>212.70599999999999</v>
      </c>
      <c r="P73">
        <v>40000</v>
      </c>
      <c r="Q73">
        <v>0</v>
      </c>
      <c r="R73">
        <v>130440</v>
      </c>
      <c r="S73">
        <v>18000</v>
      </c>
      <c r="T73">
        <v>0</v>
      </c>
      <c r="U73">
        <v>0</v>
      </c>
      <c r="V73">
        <v>148440</v>
      </c>
      <c r="W73">
        <v>140415.57999999999</v>
      </c>
      <c r="X73">
        <v>5790</v>
      </c>
      <c r="Y73">
        <v>146205.57999999999</v>
      </c>
      <c r="Z73">
        <v>1.51</v>
      </c>
    </row>
    <row r="74" spans="1:26" x14ac:dyDescent="0.25">
      <c r="A74">
        <v>68</v>
      </c>
      <c r="B74" t="s">
        <v>84</v>
      </c>
      <c r="C74" t="s">
        <v>288</v>
      </c>
      <c r="D74" t="s">
        <v>84</v>
      </c>
      <c r="F74" t="s">
        <v>292</v>
      </c>
      <c r="G74" t="s">
        <v>155</v>
      </c>
      <c r="H74" t="s">
        <v>293</v>
      </c>
      <c r="I74">
        <v>322</v>
      </c>
      <c r="J74">
        <v>318</v>
      </c>
      <c r="K74">
        <v>4</v>
      </c>
      <c r="L74">
        <v>0</v>
      </c>
      <c r="M74">
        <v>0</v>
      </c>
      <c r="N74">
        <v>168.31</v>
      </c>
      <c r="O74">
        <v>170.95400000000001</v>
      </c>
      <c r="P74">
        <v>40000</v>
      </c>
      <c r="Q74">
        <v>0</v>
      </c>
      <c r="R74">
        <v>105760</v>
      </c>
      <c r="S74">
        <v>0</v>
      </c>
      <c r="T74">
        <v>15000</v>
      </c>
      <c r="U74">
        <v>0</v>
      </c>
      <c r="V74">
        <v>90760</v>
      </c>
      <c r="W74">
        <v>88024.52</v>
      </c>
      <c r="X74">
        <v>0</v>
      </c>
      <c r="Y74">
        <v>88024.52</v>
      </c>
      <c r="Z74">
        <v>3.01</v>
      </c>
    </row>
    <row r="75" spans="1:26" hidden="1" x14ac:dyDescent="0.25">
      <c r="A75">
        <v>69</v>
      </c>
      <c r="B75" t="s">
        <v>83</v>
      </c>
      <c r="C75" t="s">
        <v>108</v>
      </c>
      <c r="D75" t="s">
        <v>83</v>
      </c>
      <c r="F75" t="s">
        <v>274</v>
      </c>
      <c r="G75" t="s">
        <v>155</v>
      </c>
      <c r="H75" t="s">
        <v>275</v>
      </c>
      <c r="I75">
        <v>262</v>
      </c>
      <c r="J75">
        <v>216</v>
      </c>
      <c r="K75">
        <v>46</v>
      </c>
      <c r="L75">
        <v>48</v>
      </c>
      <c r="M75">
        <v>48</v>
      </c>
      <c r="N75">
        <v>0</v>
      </c>
      <c r="O75">
        <v>0</v>
      </c>
      <c r="P75">
        <v>2000</v>
      </c>
      <c r="Q75">
        <v>0</v>
      </c>
      <c r="R75">
        <v>0</v>
      </c>
      <c r="S75">
        <v>69750</v>
      </c>
      <c r="T75">
        <v>0</v>
      </c>
      <c r="U75">
        <v>0</v>
      </c>
      <c r="V75">
        <v>69750</v>
      </c>
      <c r="W75">
        <v>25069.43</v>
      </c>
      <c r="X75">
        <v>0</v>
      </c>
      <c r="Y75">
        <v>25069.43</v>
      </c>
      <c r="Z75">
        <v>64.06</v>
      </c>
    </row>
    <row r="76" spans="1:26" x14ac:dyDescent="0.25">
      <c r="A76">
        <v>70</v>
      </c>
      <c r="B76" t="s">
        <v>84</v>
      </c>
      <c r="C76" t="s">
        <v>288</v>
      </c>
      <c r="D76" t="s">
        <v>84</v>
      </c>
      <c r="F76" t="s">
        <v>296</v>
      </c>
      <c r="G76" t="s">
        <v>155</v>
      </c>
      <c r="H76" t="s">
        <v>297</v>
      </c>
      <c r="I76">
        <v>234</v>
      </c>
      <c r="J76">
        <v>232</v>
      </c>
      <c r="K76">
        <v>2</v>
      </c>
      <c r="L76">
        <v>2</v>
      </c>
      <c r="M76">
        <v>0</v>
      </c>
      <c r="N76">
        <v>1.8939999999999999</v>
      </c>
      <c r="O76">
        <v>3.3820000000000001</v>
      </c>
      <c r="P76">
        <v>40000</v>
      </c>
      <c r="Q76">
        <v>0</v>
      </c>
      <c r="R76">
        <v>59520</v>
      </c>
      <c r="S76">
        <v>12000</v>
      </c>
      <c r="T76">
        <v>0</v>
      </c>
      <c r="U76">
        <v>0</v>
      </c>
      <c r="V76">
        <v>71520</v>
      </c>
      <c r="W76">
        <v>66481.56</v>
      </c>
      <c r="X76">
        <v>3840</v>
      </c>
      <c r="Y76">
        <v>70321.56</v>
      </c>
      <c r="Z76">
        <v>1.68</v>
      </c>
    </row>
    <row r="77" spans="1:26" x14ac:dyDescent="0.25">
      <c r="A77">
        <v>71</v>
      </c>
      <c r="B77" t="s">
        <v>84</v>
      </c>
      <c r="C77" t="s">
        <v>288</v>
      </c>
      <c r="D77" t="s">
        <v>84</v>
      </c>
      <c r="F77" t="s">
        <v>298</v>
      </c>
      <c r="G77" t="s">
        <v>155</v>
      </c>
      <c r="H77" t="s">
        <v>299</v>
      </c>
      <c r="I77">
        <v>432</v>
      </c>
      <c r="J77">
        <v>429</v>
      </c>
      <c r="K77">
        <v>3</v>
      </c>
      <c r="L77">
        <v>0</v>
      </c>
      <c r="M77">
        <v>0</v>
      </c>
      <c r="N77">
        <v>274.70299999999997</v>
      </c>
      <c r="O77">
        <v>279.09300000000002</v>
      </c>
      <c r="P77">
        <v>40000</v>
      </c>
      <c r="Q77">
        <v>0</v>
      </c>
      <c r="R77">
        <v>175600</v>
      </c>
      <c r="S77">
        <v>0</v>
      </c>
      <c r="T77">
        <v>0</v>
      </c>
      <c r="U77">
        <v>0</v>
      </c>
      <c r="V77">
        <v>175600</v>
      </c>
      <c r="W77">
        <v>172780.61</v>
      </c>
      <c r="X77">
        <v>0</v>
      </c>
      <c r="Y77">
        <v>172780.61</v>
      </c>
      <c r="Z77">
        <v>1.61</v>
      </c>
    </row>
    <row r="78" spans="1:26" x14ac:dyDescent="0.25">
      <c r="A78">
        <v>72</v>
      </c>
      <c r="B78" t="s">
        <v>84</v>
      </c>
      <c r="C78" t="s">
        <v>186</v>
      </c>
      <c r="D78" t="s">
        <v>84</v>
      </c>
      <c r="F78" t="s">
        <v>300</v>
      </c>
      <c r="G78" t="s">
        <v>110</v>
      </c>
      <c r="H78" t="s">
        <v>301</v>
      </c>
      <c r="I78">
        <v>5605</v>
      </c>
      <c r="J78">
        <v>5123</v>
      </c>
      <c r="K78">
        <v>482</v>
      </c>
      <c r="L78">
        <v>93</v>
      </c>
      <c r="M78">
        <v>0</v>
      </c>
      <c r="N78">
        <v>13.319000000000001</v>
      </c>
      <c r="O78">
        <v>34.271999999999998</v>
      </c>
      <c r="P78">
        <v>40000</v>
      </c>
      <c r="Q78">
        <v>0</v>
      </c>
      <c r="R78">
        <v>838120</v>
      </c>
      <c r="S78">
        <v>30000</v>
      </c>
      <c r="T78">
        <v>0</v>
      </c>
      <c r="U78">
        <v>0</v>
      </c>
      <c r="V78">
        <v>868120</v>
      </c>
      <c r="W78">
        <v>623752.76</v>
      </c>
      <c r="X78">
        <v>176832</v>
      </c>
      <c r="Y78">
        <v>800584.76</v>
      </c>
      <c r="Z78">
        <v>7.78</v>
      </c>
    </row>
    <row r="79" spans="1:26" x14ac:dyDescent="0.25">
      <c r="A79">
        <v>73</v>
      </c>
      <c r="B79" t="s">
        <v>84</v>
      </c>
      <c r="C79" t="s">
        <v>186</v>
      </c>
      <c r="D79" t="s">
        <v>84</v>
      </c>
      <c r="F79" t="s">
        <v>303</v>
      </c>
      <c r="G79" t="s">
        <v>110</v>
      </c>
      <c r="H79" t="s">
        <v>304</v>
      </c>
      <c r="I79">
        <v>3298</v>
      </c>
      <c r="J79">
        <v>2947</v>
      </c>
      <c r="K79">
        <v>351</v>
      </c>
      <c r="L79">
        <v>83</v>
      </c>
      <c r="M79">
        <v>0</v>
      </c>
      <c r="N79">
        <v>188.059</v>
      </c>
      <c r="O79">
        <v>205.929</v>
      </c>
      <c r="P79">
        <v>40000</v>
      </c>
      <c r="Q79">
        <v>0</v>
      </c>
      <c r="R79">
        <v>714800</v>
      </c>
      <c r="S79">
        <v>130000</v>
      </c>
      <c r="T79">
        <v>0</v>
      </c>
      <c r="U79">
        <v>0</v>
      </c>
      <c r="V79">
        <v>844800</v>
      </c>
      <c r="W79">
        <v>636847.92000000004</v>
      </c>
      <c r="X79">
        <v>153792</v>
      </c>
      <c r="Y79">
        <v>790639.92</v>
      </c>
      <c r="Z79">
        <v>6.41</v>
      </c>
    </row>
    <row r="80" spans="1:26" x14ac:dyDescent="0.25">
      <c r="A80">
        <v>74</v>
      </c>
      <c r="B80" t="s">
        <v>84</v>
      </c>
      <c r="C80" t="s">
        <v>186</v>
      </c>
      <c r="D80" t="s">
        <v>84</v>
      </c>
      <c r="F80" t="s">
        <v>306</v>
      </c>
      <c r="G80" t="s">
        <v>155</v>
      </c>
      <c r="H80" t="s">
        <v>307</v>
      </c>
      <c r="I80">
        <v>562</v>
      </c>
      <c r="J80">
        <v>559</v>
      </c>
      <c r="K80">
        <v>3</v>
      </c>
      <c r="L80">
        <v>0</v>
      </c>
      <c r="M80">
        <v>0</v>
      </c>
      <c r="N80">
        <v>2033.579</v>
      </c>
      <c r="O80">
        <v>2079.107</v>
      </c>
      <c r="P80">
        <v>20000</v>
      </c>
      <c r="Q80">
        <v>0</v>
      </c>
      <c r="R80">
        <v>910560</v>
      </c>
      <c r="S80">
        <v>30000</v>
      </c>
      <c r="T80">
        <v>0</v>
      </c>
      <c r="U80">
        <v>0</v>
      </c>
      <c r="V80">
        <v>940560</v>
      </c>
      <c r="W80">
        <v>921784.44</v>
      </c>
      <c r="X80">
        <v>0</v>
      </c>
      <c r="Y80">
        <v>921784.44</v>
      </c>
      <c r="Z80">
        <v>2</v>
      </c>
    </row>
    <row r="81" spans="1:26" hidden="1" x14ac:dyDescent="0.25">
      <c r="A81">
        <v>75</v>
      </c>
      <c r="B81" t="s">
        <v>83</v>
      </c>
      <c r="C81" t="s">
        <v>167</v>
      </c>
      <c r="D81" t="s">
        <v>83</v>
      </c>
      <c r="F81" t="s">
        <v>309</v>
      </c>
      <c r="G81" t="s">
        <v>110</v>
      </c>
      <c r="H81" t="s">
        <v>310</v>
      </c>
      <c r="I81">
        <v>4361</v>
      </c>
      <c r="J81">
        <v>3954</v>
      </c>
      <c r="K81">
        <v>407</v>
      </c>
      <c r="L81">
        <v>184</v>
      </c>
      <c r="M81">
        <v>184</v>
      </c>
      <c r="N81">
        <v>20818.900000000001</v>
      </c>
      <c r="O81">
        <v>21226.7</v>
      </c>
      <c r="P81">
        <v>2000</v>
      </c>
      <c r="Q81">
        <v>0</v>
      </c>
      <c r="R81">
        <v>815600</v>
      </c>
      <c r="S81">
        <v>185000</v>
      </c>
      <c r="T81">
        <v>0</v>
      </c>
      <c r="U81">
        <v>0</v>
      </c>
      <c r="V81">
        <v>1000600</v>
      </c>
      <c r="W81">
        <v>768093.87</v>
      </c>
      <c r="X81">
        <v>0</v>
      </c>
      <c r="Y81">
        <v>768093.87</v>
      </c>
      <c r="Z81">
        <v>23.24</v>
      </c>
    </row>
    <row r="82" spans="1:26" x14ac:dyDescent="0.25">
      <c r="A82">
        <v>76</v>
      </c>
      <c r="B82" t="s">
        <v>311</v>
      </c>
      <c r="C82" t="s">
        <v>312</v>
      </c>
      <c r="D82" t="s">
        <v>311</v>
      </c>
      <c r="F82" t="s">
        <v>313</v>
      </c>
      <c r="G82" t="s">
        <v>110</v>
      </c>
      <c r="H82" t="s">
        <v>314</v>
      </c>
      <c r="I82">
        <v>8049</v>
      </c>
      <c r="J82">
        <v>6708</v>
      </c>
      <c r="K82">
        <v>1341</v>
      </c>
      <c r="L82">
        <v>154</v>
      </c>
      <c r="M82">
        <v>0</v>
      </c>
      <c r="N82">
        <v>3369.9389999999999</v>
      </c>
      <c r="O82">
        <v>3423.83</v>
      </c>
      <c r="P82">
        <v>40000</v>
      </c>
      <c r="Q82">
        <v>0</v>
      </c>
      <c r="R82">
        <v>2155640</v>
      </c>
      <c r="S82">
        <v>0</v>
      </c>
      <c r="T82">
        <v>150000</v>
      </c>
      <c r="U82">
        <v>0</v>
      </c>
      <c r="V82">
        <v>2005640</v>
      </c>
      <c r="W82">
        <v>1568055.97</v>
      </c>
      <c r="X82">
        <v>282359</v>
      </c>
      <c r="Y82">
        <v>1850414.97</v>
      </c>
      <c r="Z82">
        <v>7.74</v>
      </c>
    </row>
    <row r="83" spans="1:26" hidden="1" x14ac:dyDescent="0.25">
      <c r="A83">
        <v>77</v>
      </c>
      <c r="B83" t="s">
        <v>83</v>
      </c>
      <c r="C83" t="s">
        <v>108</v>
      </c>
      <c r="D83" t="s">
        <v>83</v>
      </c>
      <c r="F83" t="s">
        <v>206</v>
      </c>
      <c r="G83" t="s">
        <v>102</v>
      </c>
      <c r="H83" t="s">
        <v>207</v>
      </c>
      <c r="I83">
        <v>4289</v>
      </c>
      <c r="J83">
        <v>2960</v>
      </c>
      <c r="K83">
        <v>1329</v>
      </c>
      <c r="L83">
        <v>121</v>
      </c>
      <c r="M83">
        <v>121</v>
      </c>
      <c r="N83">
        <v>4411.2</v>
      </c>
      <c r="O83">
        <v>4828.8</v>
      </c>
      <c r="P83">
        <v>2000</v>
      </c>
      <c r="Q83">
        <v>0</v>
      </c>
      <c r="R83">
        <v>835200</v>
      </c>
      <c r="S83">
        <v>0</v>
      </c>
      <c r="T83">
        <v>325000</v>
      </c>
      <c r="U83">
        <v>0</v>
      </c>
      <c r="V83">
        <v>510200</v>
      </c>
      <c r="W83">
        <v>346126.03</v>
      </c>
      <c r="X83">
        <v>0</v>
      </c>
      <c r="Y83">
        <v>346126.03</v>
      </c>
      <c r="Z83">
        <v>32.159999999999997</v>
      </c>
    </row>
    <row r="84" spans="1:26" x14ac:dyDescent="0.25">
      <c r="A84">
        <v>78</v>
      </c>
      <c r="B84" t="s">
        <v>84</v>
      </c>
      <c r="C84" t="s">
        <v>186</v>
      </c>
      <c r="D84" t="s">
        <v>84</v>
      </c>
      <c r="F84" t="s">
        <v>318</v>
      </c>
      <c r="G84" t="s">
        <v>132</v>
      </c>
      <c r="H84" t="s">
        <v>319</v>
      </c>
      <c r="I84">
        <v>1</v>
      </c>
      <c r="J84">
        <v>1</v>
      </c>
      <c r="K84">
        <v>0</v>
      </c>
      <c r="L84">
        <v>0</v>
      </c>
      <c r="M84">
        <v>0</v>
      </c>
      <c r="N84">
        <v>3552.1990000000001</v>
      </c>
      <c r="O84">
        <v>3596.5230000000001</v>
      </c>
      <c r="P84">
        <v>40000</v>
      </c>
      <c r="Q84">
        <v>0</v>
      </c>
      <c r="R84">
        <v>1772960</v>
      </c>
      <c r="S84">
        <v>0</v>
      </c>
      <c r="T84">
        <v>100000</v>
      </c>
      <c r="U84">
        <v>0</v>
      </c>
      <c r="V84">
        <v>1672960</v>
      </c>
      <c r="W84">
        <v>1638350</v>
      </c>
      <c r="X84">
        <v>0</v>
      </c>
      <c r="Y84">
        <v>1638350</v>
      </c>
      <c r="Z84">
        <v>2.0699999999999998</v>
      </c>
    </row>
    <row r="85" spans="1:26" hidden="1" x14ac:dyDescent="0.25">
      <c r="A85">
        <v>79</v>
      </c>
      <c r="B85" t="s">
        <v>117</v>
      </c>
      <c r="C85" t="s">
        <v>321</v>
      </c>
      <c r="D85" t="s">
        <v>117</v>
      </c>
      <c r="F85" t="s">
        <v>322</v>
      </c>
      <c r="G85" t="s">
        <v>94</v>
      </c>
      <c r="H85" t="s">
        <v>323</v>
      </c>
      <c r="I85">
        <v>151</v>
      </c>
      <c r="J85">
        <v>135</v>
      </c>
      <c r="K85">
        <v>16</v>
      </c>
      <c r="L85">
        <v>135</v>
      </c>
      <c r="M85">
        <v>0</v>
      </c>
      <c r="N85">
        <v>735.56399999999996</v>
      </c>
      <c r="O85">
        <v>740.41499999999996</v>
      </c>
      <c r="P85">
        <v>20000</v>
      </c>
      <c r="Q85">
        <v>0</v>
      </c>
      <c r="R85">
        <v>97020</v>
      </c>
      <c r="S85">
        <v>0</v>
      </c>
      <c r="T85">
        <v>0</v>
      </c>
      <c r="U85">
        <v>0</v>
      </c>
      <c r="V85">
        <v>97020</v>
      </c>
      <c r="W85">
        <v>0</v>
      </c>
      <c r="X85">
        <v>87658.2</v>
      </c>
      <c r="Y85">
        <v>87658.2</v>
      </c>
      <c r="Z85">
        <v>9.65</v>
      </c>
    </row>
    <row r="86" spans="1:26" x14ac:dyDescent="0.25">
      <c r="A86">
        <v>80</v>
      </c>
      <c r="B86" t="s">
        <v>84</v>
      </c>
      <c r="C86" t="s">
        <v>288</v>
      </c>
      <c r="D86" t="s">
        <v>84</v>
      </c>
      <c r="F86" t="s">
        <v>324</v>
      </c>
      <c r="G86" t="s">
        <v>110</v>
      </c>
      <c r="H86" t="s">
        <v>325</v>
      </c>
      <c r="I86">
        <v>3809</v>
      </c>
      <c r="J86">
        <v>3389</v>
      </c>
      <c r="K86">
        <v>420</v>
      </c>
      <c r="L86">
        <v>34</v>
      </c>
      <c r="M86">
        <v>0</v>
      </c>
      <c r="N86">
        <v>26188.9</v>
      </c>
      <c r="O86">
        <v>26504.3</v>
      </c>
      <c r="P86">
        <v>2000</v>
      </c>
      <c r="Q86">
        <v>0</v>
      </c>
      <c r="R86">
        <v>630800</v>
      </c>
      <c r="S86">
        <v>150000</v>
      </c>
      <c r="T86">
        <v>0</v>
      </c>
      <c r="U86">
        <v>0</v>
      </c>
      <c r="V86">
        <v>780800</v>
      </c>
      <c r="W86">
        <v>656596.54</v>
      </c>
      <c r="X86">
        <v>63840</v>
      </c>
      <c r="Y86">
        <v>720436.54</v>
      </c>
      <c r="Z86">
        <v>7.73</v>
      </c>
    </row>
    <row r="87" spans="1:26" hidden="1" x14ac:dyDescent="0.25">
      <c r="A87">
        <v>81</v>
      </c>
      <c r="B87" t="s">
        <v>83</v>
      </c>
      <c r="C87" t="s">
        <v>108</v>
      </c>
      <c r="D87" t="s">
        <v>83</v>
      </c>
      <c r="F87" t="s">
        <v>208</v>
      </c>
      <c r="G87" t="s">
        <v>155</v>
      </c>
      <c r="H87" t="s">
        <v>209</v>
      </c>
      <c r="I87">
        <v>1122</v>
      </c>
      <c r="J87">
        <v>905</v>
      </c>
      <c r="K87">
        <v>217</v>
      </c>
      <c r="L87">
        <v>17</v>
      </c>
      <c r="M87">
        <v>17</v>
      </c>
      <c r="N87">
        <v>0</v>
      </c>
      <c r="O87">
        <v>0</v>
      </c>
      <c r="P87">
        <v>2000</v>
      </c>
      <c r="Q87">
        <v>0</v>
      </c>
      <c r="R87">
        <v>0</v>
      </c>
      <c r="S87">
        <v>99850</v>
      </c>
      <c r="T87">
        <v>0</v>
      </c>
      <c r="U87">
        <v>0</v>
      </c>
      <c r="V87">
        <v>99850</v>
      </c>
      <c r="W87">
        <v>81953.45</v>
      </c>
      <c r="X87">
        <v>0</v>
      </c>
      <c r="Y87">
        <v>81953.45</v>
      </c>
      <c r="Z87">
        <v>17.920000000000002</v>
      </c>
    </row>
    <row r="88" spans="1:26" x14ac:dyDescent="0.25">
      <c r="A88">
        <v>82</v>
      </c>
      <c r="B88" t="s">
        <v>84</v>
      </c>
      <c r="C88" t="s">
        <v>288</v>
      </c>
      <c r="D88" t="s">
        <v>84</v>
      </c>
      <c r="F88" t="s">
        <v>328</v>
      </c>
      <c r="G88" t="s">
        <v>155</v>
      </c>
      <c r="H88" t="s">
        <v>329</v>
      </c>
      <c r="I88">
        <v>1514</v>
      </c>
      <c r="J88">
        <v>1419</v>
      </c>
      <c r="K88">
        <v>95</v>
      </c>
      <c r="L88">
        <v>0</v>
      </c>
      <c r="M88">
        <v>0</v>
      </c>
      <c r="N88">
        <v>9750.2999999999993</v>
      </c>
      <c r="O88">
        <v>9961.4</v>
      </c>
      <c r="P88">
        <v>1000</v>
      </c>
      <c r="Q88">
        <v>0</v>
      </c>
      <c r="R88">
        <v>211100</v>
      </c>
      <c r="S88">
        <v>0</v>
      </c>
      <c r="T88">
        <v>15000</v>
      </c>
      <c r="U88">
        <v>0</v>
      </c>
      <c r="V88">
        <v>196100</v>
      </c>
      <c r="W88">
        <v>191893.14</v>
      </c>
      <c r="X88">
        <v>0</v>
      </c>
      <c r="Y88">
        <v>191893.14</v>
      </c>
      <c r="Z88">
        <v>2.15</v>
      </c>
    </row>
    <row r="89" spans="1:26" x14ac:dyDescent="0.25">
      <c r="A89">
        <v>83</v>
      </c>
      <c r="B89" t="s">
        <v>84</v>
      </c>
      <c r="C89" t="s">
        <v>288</v>
      </c>
      <c r="D89" t="s">
        <v>84</v>
      </c>
      <c r="F89" t="s">
        <v>330</v>
      </c>
      <c r="G89" t="s">
        <v>155</v>
      </c>
      <c r="H89" t="s">
        <v>331</v>
      </c>
      <c r="I89">
        <v>1176</v>
      </c>
      <c r="J89">
        <v>1167</v>
      </c>
      <c r="K89">
        <v>9</v>
      </c>
      <c r="L89">
        <v>0</v>
      </c>
      <c r="M89">
        <v>0</v>
      </c>
      <c r="N89">
        <v>8401.7999999999993</v>
      </c>
      <c r="O89">
        <v>8570.7999999999993</v>
      </c>
      <c r="P89">
        <v>2000</v>
      </c>
      <c r="Q89">
        <v>0</v>
      </c>
      <c r="R89">
        <v>338000</v>
      </c>
      <c r="S89">
        <v>20000</v>
      </c>
      <c r="T89">
        <v>0</v>
      </c>
      <c r="U89">
        <v>0</v>
      </c>
      <c r="V89">
        <v>358000</v>
      </c>
      <c r="W89">
        <v>352342.55</v>
      </c>
      <c r="X89">
        <v>0</v>
      </c>
      <c r="Y89">
        <v>352342.55</v>
      </c>
      <c r="Z89">
        <v>1.58</v>
      </c>
    </row>
    <row r="90" spans="1:26" hidden="1" x14ac:dyDescent="0.25">
      <c r="A90">
        <v>84</v>
      </c>
      <c r="B90" t="s">
        <v>83</v>
      </c>
      <c r="C90" t="s">
        <v>108</v>
      </c>
      <c r="D90" t="s">
        <v>83</v>
      </c>
      <c r="F90" t="s">
        <v>210</v>
      </c>
      <c r="G90" t="s">
        <v>102</v>
      </c>
      <c r="H90" t="s">
        <v>211</v>
      </c>
      <c r="I90">
        <v>5080</v>
      </c>
      <c r="J90">
        <v>3328</v>
      </c>
      <c r="K90">
        <v>1752</v>
      </c>
      <c r="L90">
        <v>49</v>
      </c>
      <c r="M90">
        <v>49</v>
      </c>
      <c r="N90">
        <v>4271</v>
      </c>
      <c r="O90">
        <v>4788</v>
      </c>
      <c r="P90">
        <v>2000</v>
      </c>
      <c r="Q90">
        <v>0</v>
      </c>
      <c r="R90">
        <v>1034000</v>
      </c>
      <c r="S90">
        <v>145000</v>
      </c>
      <c r="T90">
        <v>0</v>
      </c>
      <c r="U90">
        <v>0</v>
      </c>
      <c r="V90">
        <v>1179000</v>
      </c>
      <c r="W90">
        <v>872383.64</v>
      </c>
      <c r="X90">
        <v>0</v>
      </c>
      <c r="Y90">
        <v>872383.64</v>
      </c>
      <c r="Z90">
        <v>26.01</v>
      </c>
    </row>
    <row r="91" spans="1:26" hidden="1" x14ac:dyDescent="0.25">
      <c r="A91">
        <v>85</v>
      </c>
      <c r="B91" t="s">
        <v>83</v>
      </c>
      <c r="C91" t="s">
        <v>108</v>
      </c>
      <c r="D91" t="s">
        <v>83</v>
      </c>
      <c r="F91" t="s">
        <v>316</v>
      </c>
      <c r="G91" t="s">
        <v>102</v>
      </c>
      <c r="H91" t="s">
        <v>317</v>
      </c>
      <c r="I91">
        <v>3323</v>
      </c>
      <c r="J91">
        <v>2372</v>
      </c>
      <c r="K91">
        <v>951</v>
      </c>
      <c r="L91">
        <v>16</v>
      </c>
      <c r="M91">
        <v>16</v>
      </c>
      <c r="N91">
        <v>656.81600000000003</v>
      </c>
      <c r="O91">
        <v>676.99900000000002</v>
      </c>
      <c r="P91">
        <v>40000</v>
      </c>
      <c r="Q91">
        <v>0</v>
      </c>
      <c r="R91">
        <v>807320</v>
      </c>
      <c r="S91">
        <v>0</v>
      </c>
      <c r="T91">
        <v>329500</v>
      </c>
      <c r="U91">
        <v>0</v>
      </c>
      <c r="V91">
        <v>477820</v>
      </c>
      <c r="W91">
        <v>396835.71</v>
      </c>
      <c r="X91">
        <v>0</v>
      </c>
      <c r="Y91">
        <v>396835.71</v>
      </c>
      <c r="Z91">
        <v>16.95</v>
      </c>
    </row>
    <row r="92" spans="1:26" x14ac:dyDescent="0.25">
      <c r="A92">
        <v>86</v>
      </c>
      <c r="B92" t="s">
        <v>84</v>
      </c>
      <c r="C92" t="s">
        <v>288</v>
      </c>
      <c r="D92" t="s">
        <v>84</v>
      </c>
      <c r="F92" t="s">
        <v>336</v>
      </c>
      <c r="G92" t="s">
        <v>110</v>
      </c>
      <c r="H92" t="s">
        <v>337</v>
      </c>
      <c r="I92">
        <v>8988</v>
      </c>
      <c r="J92">
        <v>8172</v>
      </c>
      <c r="K92">
        <v>816</v>
      </c>
      <c r="L92">
        <v>74</v>
      </c>
      <c r="M92">
        <v>0</v>
      </c>
      <c r="N92">
        <v>52484</v>
      </c>
      <c r="O92">
        <v>53836.7</v>
      </c>
      <c r="P92">
        <v>2000</v>
      </c>
      <c r="Q92">
        <v>0</v>
      </c>
      <c r="R92">
        <v>2705400</v>
      </c>
      <c r="S92">
        <v>500000</v>
      </c>
      <c r="T92">
        <v>0</v>
      </c>
      <c r="U92">
        <v>0</v>
      </c>
      <c r="V92">
        <v>3205400</v>
      </c>
      <c r="W92">
        <v>2841567.72</v>
      </c>
      <c r="X92">
        <v>138284</v>
      </c>
      <c r="Y92">
        <v>2979851.72</v>
      </c>
      <c r="Z92">
        <v>7.04</v>
      </c>
    </row>
    <row r="93" spans="1:26" x14ac:dyDescent="0.25">
      <c r="A93">
        <v>87</v>
      </c>
      <c r="B93" t="s">
        <v>339</v>
      </c>
      <c r="C93" t="s">
        <v>312</v>
      </c>
      <c r="D93" t="s">
        <v>339</v>
      </c>
      <c r="F93" t="s">
        <v>340</v>
      </c>
      <c r="G93" t="s">
        <v>155</v>
      </c>
      <c r="H93" t="s">
        <v>341</v>
      </c>
      <c r="I93">
        <v>591</v>
      </c>
      <c r="J93">
        <v>559</v>
      </c>
      <c r="K93">
        <v>32</v>
      </c>
      <c r="L93">
        <v>5</v>
      </c>
      <c r="M93">
        <v>0</v>
      </c>
      <c r="N93">
        <v>15419.5</v>
      </c>
      <c r="O93">
        <v>15439</v>
      </c>
      <c r="P93">
        <v>2000</v>
      </c>
      <c r="Q93">
        <v>0</v>
      </c>
      <c r="R93">
        <v>39000</v>
      </c>
      <c r="S93">
        <v>219000</v>
      </c>
      <c r="T93">
        <v>0</v>
      </c>
      <c r="U93">
        <v>0</v>
      </c>
      <c r="V93">
        <v>258000</v>
      </c>
      <c r="W93">
        <v>232797.14</v>
      </c>
      <c r="X93">
        <v>9550</v>
      </c>
      <c r="Y93">
        <v>242347.14</v>
      </c>
      <c r="Z93">
        <v>6.07</v>
      </c>
    </row>
    <row r="94" spans="1:26" x14ac:dyDescent="0.25">
      <c r="A94">
        <v>88</v>
      </c>
      <c r="B94" t="s">
        <v>84</v>
      </c>
      <c r="C94" t="s">
        <v>288</v>
      </c>
      <c r="D94" t="s">
        <v>84</v>
      </c>
      <c r="F94" t="s">
        <v>342</v>
      </c>
      <c r="G94" t="s">
        <v>155</v>
      </c>
      <c r="H94" t="s">
        <v>343</v>
      </c>
      <c r="I94">
        <v>1637</v>
      </c>
      <c r="J94">
        <v>1635</v>
      </c>
      <c r="K94">
        <v>2</v>
      </c>
      <c r="L94">
        <v>0</v>
      </c>
      <c r="M94">
        <v>0</v>
      </c>
      <c r="N94">
        <v>12830.4</v>
      </c>
      <c r="O94">
        <v>13221.3</v>
      </c>
      <c r="P94">
        <v>1000</v>
      </c>
      <c r="Q94">
        <v>0</v>
      </c>
      <c r="R94">
        <v>390900</v>
      </c>
      <c r="S94">
        <v>0</v>
      </c>
      <c r="T94">
        <v>0</v>
      </c>
      <c r="U94">
        <v>0</v>
      </c>
      <c r="V94">
        <v>390900</v>
      </c>
      <c r="W94">
        <v>385373.51</v>
      </c>
      <c r="X94">
        <v>0</v>
      </c>
      <c r="Y94">
        <v>385373.51</v>
      </c>
      <c r="Z94">
        <v>1.41</v>
      </c>
    </row>
    <row r="95" spans="1:26" x14ac:dyDescent="0.25">
      <c r="A95">
        <v>89</v>
      </c>
      <c r="B95" t="s">
        <v>84</v>
      </c>
      <c r="C95" t="s">
        <v>288</v>
      </c>
      <c r="D95" t="s">
        <v>84</v>
      </c>
      <c r="F95" t="s">
        <v>344</v>
      </c>
      <c r="G95" t="s">
        <v>110</v>
      </c>
      <c r="H95" t="s">
        <v>345</v>
      </c>
      <c r="I95">
        <v>5561</v>
      </c>
      <c r="J95">
        <v>4840</v>
      </c>
      <c r="K95">
        <v>721</v>
      </c>
      <c r="L95">
        <v>147</v>
      </c>
      <c r="M95">
        <v>5</v>
      </c>
      <c r="N95">
        <v>41526.800000000003</v>
      </c>
      <c r="O95">
        <v>42408.3</v>
      </c>
      <c r="P95">
        <v>2000</v>
      </c>
      <c r="Q95">
        <v>0</v>
      </c>
      <c r="R95">
        <v>1763000</v>
      </c>
      <c r="S95">
        <v>0</v>
      </c>
      <c r="T95">
        <v>370000</v>
      </c>
      <c r="U95">
        <v>0</v>
      </c>
      <c r="V95">
        <v>1393000</v>
      </c>
      <c r="W95">
        <v>1034968.91</v>
      </c>
      <c r="X95">
        <v>272130</v>
      </c>
      <c r="Y95">
        <v>1307098.9099999999</v>
      </c>
      <c r="Z95">
        <v>6.17</v>
      </c>
    </row>
    <row r="96" spans="1:26" x14ac:dyDescent="0.25">
      <c r="A96">
        <v>90</v>
      </c>
      <c r="B96" t="s">
        <v>113</v>
      </c>
      <c r="C96" t="s">
        <v>114</v>
      </c>
      <c r="D96" t="s">
        <v>113</v>
      </c>
      <c r="F96" t="s">
        <v>347</v>
      </c>
      <c r="G96" t="s">
        <v>110</v>
      </c>
      <c r="H96" t="s">
        <v>348</v>
      </c>
      <c r="I96">
        <v>7678</v>
      </c>
      <c r="J96">
        <v>2858</v>
      </c>
      <c r="K96">
        <v>4820</v>
      </c>
      <c r="L96">
        <v>247</v>
      </c>
      <c r="M96">
        <v>0</v>
      </c>
      <c r="N96">
        <v>920.34100000000001</v>
      </c>
      <c r="O96">
        <v>941.08900000000006</v>
      </c>
      <c r="P96">
        <v>40000</v>
      </c>
      <c r="Q96">
        <v>0</v>
      </c>
      <c r="R96">
        <v>829920</v>
      </c>
      <c r="S96">
        <v>250000</v>
      </c>
      <c r="T96">
        <v>0</v>
      </c>
      <c r="U96">
        <v>0</v>
      </c>
      <c r="V96">
        <v>1079920</v>
      </c>
      <c r="W96">
        <v>522497.19</v>
      </c>
      <c r="X96">
        <v>470148</v>
      </c>
      <c r="Y96">
        <v>992645.19</v>
      </c>
      <c r="Z96">
        <v>8.08</v>
      </c>
    </row>
    <row r="97" spans="1:26" hidden="1" x14ac:dyDescent="0.25">
      <c r="A97">
        <v>91</v>
      </c>
      <c r="B97" t="s">
        <v>83</v>
      </c>
      <c r="C97" t="s">
        <v>125</v>
      </c>
      <c r="D97" t="s">
        <v>83</v>
      </c>
      <c r="F97" t="s">
        <v>349</v>
      </c>
      <c r="G97" t="s">
        <v>132</v>
      </c>
      <c r="H97" t="s">
        <v>350</v>
      </c>
      <c r="I97">
        <v>68</v>
      </c>
      <c r="J97">
        <v>49</v>
      </c>
      <c r="K97">
        <v>19</v>
      </c>
      <c r="L97">
        <v>0</v>
      </c>
      <c r="M97">
        <v>0</v>
      </c>
      <c r="N97">
        <v>125.786</v>
      </c>
      <c r="O97">
        <v>168.39599999999999</v>
      </c>
      <c r="P97">
        <v>40000</v>
      </c>
      <c r="Q97">
        <v>0</v>
      </c>
      <c r="R97">
        <v>1704400</v>
      </c>
      <c r="S97">
        <v>0</v>
      </c>
      <c r="T97">
        <v>1185000</v>
      </c>
      <c r="U97">
        <v>0</v>
      </c>
      <c r="V97">
        <v>519400</v>
      </c>
      <c r="W97">
        <v>503372.95</v>
      </c>
      <c r="X97">
        <v>0</v>
      </c>
      <c r="Y97">
        <v>503372.95</v>
      </c>
      <c r="Z97">
        <v>3.09</v>
      </c>
    </row>
    <row r="98" spans="1:26" hidden="1" x14ac:dyDescent="0.25">
      <c r="A98">
        <v>92</v>
      </c>
      <c r="B98" t="s">
        <v>83</v>
      </c>
      <c r="C98" t="s">
        <v>351</v>
      </c>
      <c r="D98" t="s">
        <v>83</v>
      </c>
      <c r="F98" t="s">
        <v>352</v>
      </c>
      <c r="G98" t="s">
        <v>110</v>
      </c>
      <c r="H98" t="s">
        <v>353</v>
      </c>
      <c r="I98">
        <v>2533</v>
      </c>
      <c r="J98">
        <v>2213</v>
      </c>
      <c r="K98">
        <v>320</v>
      </c>
      <c r="L98">
        <v>207</v>
      </c>
      <c r="M98">
        <v>207</v>
      </c>
      <c r="N98">
        <v>6614.1</v>
      </c>
      <c r="O98">
        <v>6846</v>
      </c>
      <c r="P98">
        <v>2000</v>
      </c>
      <c r="Q98">
        <v>0</v>
      </c>
      <c r="R98">
        <v>463800</v>
      </c>
      <c r="S98">
        <v>0</v>
      </c>
      <c r="T98">
        <v>0</v>
      </c>
      <c r="U98">
        <v>0</v>
      </c>
      <c r="V98">
        <v>463800</v>
      </c>
      <c r="W98">
        <v>275172.09999999998</v>
      </c>
      <c r="X98">
        <v>0</v>
      </c>
      <c r="Y98">
        <v>275172.09999999998</v>
      </c>
      <c r="Z98">
        <v>40.67</v>
      </c>
    </row>
    <row r="99" spans="1:26" hidden="1" x14ac:dyDescent="0.25">
      <c r="A99">
        <v>93</v>
      </c>
      <c r="B99" t="s">
        <v>83</v>
      </c>
      <c r="C99" t="s">
        <v>351</v>
      </c>
      <c r="D99" t="s">
        <v>83</v>
      </c>
      <c r="F99" t="s">
        <v>354</v>
      </c>
      <c r="G99" t="s">
        <v>110</v>
      </c>
      <c r="H99" t="s">
        <v>355</v>
      </c>
      <c r="I99">
        <v>4314</v>
      </c>
      <c r="J99">
        <v>3505</v>
      </c>
      <c r="K99">
        <v>809</v>
      </c>
      <c r="L99">
        <v>399</v>
      </c>
      <c r="M99">
        <v>399</v>
      </c>
      <c r="N99">
        <v>9019.4</v>
      </c>
      <c r="O99">
        <v>9379.6</v>
      </c>
      <c r="P99">
        <v>2000</v>
      </c>
      <c r="Q99">
        <v>0</v>
      </c>
      <c r="R99">
        <v>720400</v>
      </c>
      <c r="S99">
        <v>115000</v>
      </c>
      <c r="T99">
        <v>0</v>
      </c>
      <c r="U99">
        <v>0</v>
      </c>
      <c r="V99">
        <v>835400</v>
      </c>
      <c r="W99">
        <v>451050.72</v>
      </c>
      <c r="X99">
        <v>0</v>
      </c>
      <c r="Y99">
        <v>451050.72</v>
      </c>
      <c r="Z99">
        <v>46.01</v>
      </c>
    </row>
    <row r="100" spans="1:26" hidden="1" x14ac:dyDescent="0.25">
      <c r="A100">
        <v>94</v>
      </c>
      <c r="B100" t="s">
        <v>83</v>
      </c>
      <c r="C100" t="s">
        <v>351</v>
      </c>
      <c r="D100" t="s">
        <v>83</v>
      </c>
      <c r="F100" t="s">
        <v>356</v>
      </c>
      <c r="G100" t="s">
        <v>110</v>
      </c>
      <c r="H100" t="s">
        <v>357</v>
      </c>
      <c r="I100">
        <v>6865</v>
      </c>
      <c r="J100">
        <v>6124</v>
      </c>
      <c r="K100">
        <v>741</v>
      </c>
      <c r="L100">
        <v>495</v>
      </c>
      <c r="M100">
        <v>495</v>
      </c>
      <c r="N100">
        <v>5181.6000000000004</v>
      </c>
      <c r="O100">
        <v>5333.2</v>
      </c>
      <c r="P100">
        <v>2000</v>
      </c>
      <c r="Q100">
        <v>0</v>
      </c>
      <c r="R100">
        <v>303200</v>
      </c>
      <c r="S100">
        <v>1015000</v>
      </c>
      <c r="T100">
        <v>0</v>
      </c>
      <c r="U100">
        <v>0</v>
      </c>
      <c r="V100">
        <v>1318200</v>
      </c>
      <c r="W100">
        <v>867021.84</v>
      </c>
      <c r="X100">
        <v>0</v>
      </c>
      <c r="Y100">
        <v>867021.84</v>
      </c>
      <c r="Z100">
        <v>34.229999999999997</v>
      </c>
    </row>
    <row r="101" spans="1:26" x14ac:dyDescent="0.25">
      <c r="A101">
        <v>95</v>
      </c>
      <c r="B101" t="s">
        <v>84</v>
      </c>
      <c r="C101" t="s">
        <v>358</v>
      </c>
      <c r="D101" t="s">
        <v>84</v>
      </c>
      <c r="F101" t="s">
        <v>359</v>
      </c>
      <c r="G101" t="s">
        <v>120</v>
      </c>
      <c r="H101" t="s">
        <v>360</v>
      </c>
      <c r="I101">
        <v>1254</v>
      </c>
      <c r="J101">
        <v>1132</v>
      </c>
      <c r="K101">
        <v>122</v>
      </c>
      <c r="L101">
        <v>59</v>
      </c>
      <c r="M101">
        <v>0</v>
      </c>
      <c r="N101">
        <v>1174</v>
      </c>
      <c r="O101">
        <v>1495.9</v>
      </c>
      <c r="P101">
        <v>2000</v>
      </c>
      <c r="Q101">
        <v>0</v>
      </c>
      <c r="R101">
        <v>643800</v>
      </c>
      <c r="S101">
        <v>250000</v>
      </c>
      <c r="T101">
        <v>0</v>
      </c>
      <c r="U101">
        <v>0</v>
      </c>
      <c r="V101">
        <v>893800</v>
      </c>
      <c r="W101">
        <v>743393.76</v>
      </c>
      <c r="X101">
        <v>112905</v>
      </c>
      <c r="Y101">
        <v>856298.76</v>
      </c>
      <c r="Z101">
        <v>4.2</v>
      </c>
    </row>
    <row r="102" spans="1:26" x14ac:dyDescent="0.25">
      <c r="A102">
        <v>96</v>
      </c>
      <c r="B102" t="s">
        <v>84</v>
      </c>
      <c r="C102" t="s">
        <v>358</v>
      </c>
      <c r="D102" t="s">
        <v>84</v>
      </c>
      <c r="F102" t="s">
        <v>362</v>
      </c>
      <c r="G102" t="s">
        <v>120</v>
      </c>
      <c r="H102" t="s">
        <v>363</v>
      </c>
      <c r="I102">
        <v>1718</v>
      </c>
      <c r="J102">
        <v>1567</v>
      </c>
      <c r="K102">
        <v>151</v>
      </c>
      <c r="L102">
        <v>193</v>
      </c>
      <c r="M102">
        <v>0</v>
      </c>
      <c r="N102">
        <v>1708.4</v>
      </c>
      <c r="O102">
        <v>1936.8</v>
      </c>
      <c r="P102">
        <v>2000</v>
      </c>
      <c r="Q102">
        <v>0</v>
      </c>
      <c r="R102">
        <v>456800</v>
      </c>
      <c r="S102">
        <v>180000</v>
      </c>
      <c r="T102">
        <v>0</v>
      </c>
      <c r="U102">
        <v>0</v>
      </c>
      <c r="V102">
        <v>636800</v>
      </c>
      <c r="W102">
        <v>259256.5</v>
      </c>
      <c r="X102">
        <v>356256</v>
      </c>
      <c r="Y102">
        <v>615512.5</v>
      </c>
      <c r="Z102">
        <v>3.34</v>
      </c>
    </row>
    <row r="103" spans="1:26" x14ac:dyDescent="0.25">
      <c r="A103">
        <v>97</v>
      </c>
      <c r="B103" t="s">
        <v>84</v>
      </c>
      <c r="C103" t="s">
        <v>358</v>
      </c>
      <c r="D103" t="s">
        <v>84</v>
      </c>
      <c r="F103" t="s">
        <v>365</v>
      </c>
      <c r="G103" t="s">
        <v>120</v>
      </c>
      <c r="H103" t="s">
        <v>366</v>
      </c>
      <c r="I103">
        <v>769</v>
      </c>
      <c r="J103">
        <v>651</v>
      </c>
      <c r="K103">
        <v>118</v>
      </c>
      <c r="L103">
        <v>48</v>
      </c>
      <c r="M103">
        <v>0</v>
      </c>
      <c r="N103">
        <v>0</v>
      </c>
      <c r="O103">
        <v>12.4</v>
      </c>
      <c r="P103">
        <v>2000</v>
      </c>
      <c r="Q103">
        <v>0</v>
      </c>
      <c r="R103">
        <v>24800</v>
      </c>
      <c r="S103">
        <v>145000</v>
      </c>
      <c r="T103">
        <v>0</v>
      </c>
      <c r="U103">
        <v>0</v>
      </c>
      <c r="V103">
        <v>169800</v>
      </c>
      <c r="W103">
        <v>66242.149999999994</v>
      </c>
      <c r="X103">
        <v>92640</v>
      </c>
      <c r="Y103">
        <v>158882.15</v>
      </c>
      <c r="Z103">
        <v>6.43</v>
      </c>
    </row>
    <row r="104" spans="1:26" x14ac:dyDescent="0.25">
      <c r="A104">
        <v>98</v>
      </c>
      <c r="B104" t="s">
        <v>84</v>
      </c>
      <c r="C104" t="s">
        <v>358</v>
      </c>
      <c r="D104" t="s">
        <v>84</v>
      </c>
      <c r="F104" t="s">
        <v>368</v>
      </c>
      <c r="G104" t="s">
        <v>120</v>
      </c>
      <c r="H104" t="s">
        <v>369</v>
      </c>
      <c r="I104">
        <v>3522</v>
      </c>
      <c r="J104">
        <v>3392</v>
      </c>
      <c r="K104">
        <v>130</v>
      </c>
      <c r="L104">
        <v>31</v>
      </c>
      <c r="M104">
        <v>0</v>
      </c>
      <c r="N104">
        <v>3698.1</v>
      </c>
      <c r="O104">
        <v>4488.7</v>
      </c>
      <c r="P104">
        <v>2000</v>
      </c>
      <c r="Q104">
        <v>0</v>
      </c>
      <c r="R104">
        <v>1581200</v>
      </c>
      <c r="S104">
        <v>0</v>
      </c>
      <c r="T104">
        <v>460000</v>
      </c>
      <c r="U104">
        <v>0</v>
      </c>
      <c r="V104">
        <v>1121200</v>
      </c>
      <c r="W104">
        <v>995727.97</v>
      </c>
      <c r="X104">
        <v>57900</v>
      </c>
      <c r="Y104">
        <v>1053627.97</v>
      </c>
      <c r="Z104">
        <v>6.03</v>
      </c>
    </row>
    <row r="105" spans="1:26" hidden="1" x14ac:dyDescent="0.25">
      <c r="A105">
        <v>99</v>
      </c>
      <c r="B105" t="s">
        <v>84</v>
      </c>
      <c r="C105" t="s">
        <v>186</v>
      </c>
      <c r="D105" t="s">
        <v>84</v>
      </c>
      <c r="F105" t="s">
        <v>294</v>
      </c>
      <c r="G105" t="s">
        <v>110</v>
      </c>
      <c r="H105" t="s">
        <v>295</v>
      </c>
      <c r="I105">
        <v>2</v>
      </c>
      <c r="J105">
        <v>0</v>
      </c>
      <c r="K105">
        <v>2</v>
      </c>
      <c r="L105">
        <v>0</v>
      </c>
      <c r="M105">
        <v>0</v>
      </c>
      <c r="N105">
        <v>0</v>
      </c>
      <c r="O105">
        <v>0</v>
      </c>
      <c r="P105">
        <v>2000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</row>
    <row r="106" spans="1:26" x14ac:dyDescent="0.25">
      <c r="A106">
        <v>100</v>
      </c>
      <c r="B106" t="s">
        <v>84</v>
      </c>
      <c r="C106" t="s">
        <v>358</v>
      </c>
      <c r="D106" t="s">
        <v>84</v>
      </c>
      <c r="F106" t="s">
        <v>374</v>
      </c>
      <c r="G106" t="s">
        <v>120</v>
      </c>
      <c r="H106" t="s">
        <v>375</v>
      </c>
      <c r="I106">
        <v>7818</v>
      </c>
      <c r="J106">
        <v>5557</v>
      </c>
      <c r="K106">
        <v>2261</v>
      </c>
      <c r="L106">
        <v>149</v>
      </c>
      <c r="M106">
        <v>7</v>
      </c>
      <c r="N106">
        <v>3303.6</v>
      </c>
      <c r="O106">
        <v>3868.3</v>
      </c>
      <c r="P106">
        <v>2000</v>
      </c>
      <c r="Q106">
        <v>0</v>
      </c>
      <c r="R106">
        <v>1129400</v>
      </c>
      <c r="S106">
        <v>0</v>
      </c>
      <c r="T106">
        <v>260000</v>
      </c>
      <c r="U106">
        <v>0</v>
      </c>
      <c r="V106">
        <v>869400</v>
      </c>
      <c r="W106">
        <v>537377.06000000006</v>
      </c>
      <c r="X106">
        <v>268945.5</v>
      </c>
      <c r="Y106">
        <v>806322.56</v>
      </c>
      <c r="Z106">
        <v>7.26</v>
      </c>
    </row>
    <row r="107" spans="1:26" x14ac:dyDescent="0.25">
      <c r="A107">
        <v>101</v>
      </c>
      <c r="B107" t="s">
        <v>84</v>
      </c>
      <c r="C107" t="s">
        <v>358</v>
      </c>
      <c r="D107" t="s">
        <v>84</v>
      </c>
      <c r="F107" t="s">
        <v>377</v>
      </c>
      <c r="G107" t="s">
        <v>120</v>
      </c>
      <c r="H107" t="s">
        <v>378</v>
      </c>
      <c r="I107">
        <v>6709</v>
      </c>
      <c r="J107">
        <v>4989</v>
      </c>
      <c r="K107">
        <v>1720</v>
      </c>
      <c r="L107">
        <v>128</v>
      </c>
      <c r="M107">
        <v>0</v>
      </c>
      <c r="N107">
        <v>3693.8</v>
      </c>
      <c r="O107">
        <v>4559.3999999999996</v>
      </c>
      <c r="P107">
        <v>2000</v>
      </c>
      <c r="Q107">
        <v>0</v>
      </c>
      <c r="R107">
        <v>1731200</v>
      </c>
      <c r="S107">
        <v>0</v>
      </c>
      <c r="T107">
        <v>680000</v>
      </c>
      <c r="U107">
        <v>0</v>
      </c>
      <c r="V107">
        <v>1051200</v>
      </c>
      <c r="W107">
        <v>748133.22</v>
      </c>
      <c r="X107">
        <v>229696</v>
      </c>
      <c r="Y107">
        <v>977829.22</v>
      </c>
      <c r="Z107">
        <v>6.98</v>
      </c>
    </row>
    <row r="108" spans="1:26" x14ac:dyDescent="0.25">
      <c r="A108">
        <v>102</v>
      </c>
      <c r="B108" t="s">
        <v>311</v>
      </c>
      <c r="C108" t="s">
        <v>85</v>
      </c>
      <c r="D108" t="s">
        <v>311</v>
      </c>
      <c r="F108" t="s">
        <v>380</v>
      </c>
      <c r="G108" t="s">
        <v>120</v>
      </c>
      <c r="H108" t="s">
        <v>381</v>
      </c>
      <c r="I108">
        <v>6122</v>
      </c>
      <c r="J108">
        <v>5359</v>
      </c>
      <c r="K108">
        <v>763</v>
      </c>
      <c r="L108">
        <v>89</v>
      </c>
      <c r="M108">
        <v>1</v>
      </c>
      <c r="N108">
        <v>6996.5</v>
      </c>
      <c r="O108">
        <v>7653.3</v>
      </c>
      <c r="P108">
        <v>2000</v>
      </c>
      <c r="Q108">
        <v>0</v>
      </c>
      <c r="R108">
        <v>1313600</v>
      </c>
      <c r="S108">
        <v>0</v>
      </c>
      <c r="T108">
        <v>380000</v>
      </c>
      <c r="U108">
        <v>0</v>
      </c>
      <c r="V108">
        <v>933600</v>
      </c>
      <c r="W108">
        <v>712035.57</v>
      </c>
      <c r="X108">
        <v>160769</v>
      </c>
      <c r="Y108">
        <v>872804.57</v>
      </c>
      <c r="Z108">
        <v>6.51</v>
      </c>
    </row>
    <row r="109" spans="1:26" hidden="1" x14ac:dyDescent="0.25">
      <c r="A109">
        <v>103</v>
      </c>
      <c r="B109" t="s">
        <v>383</v>
      </c>
      <c r="C109" t="s">
        <v>384</v>
      </c>
      <c r="D109" t="s">
        <v>383</v>
      </c>
      <c r="F109" t="s">
        <v>385</v>
      </c>
      <c r="G109" t="s">
        <v>94</v>
      </c>
      <c r="H109" t="s">
        <v>386</v>
      </c>
      <c r="I109">
        <v>191</v>
      </c>
      <c r="J109">
        <v>191</v>
      </c>
      <c r="K109">
        <v>0</v>
      </c>
      <c r="L109">
        <v>189</v>
      </c>
      <c r="M109">
        <v>0</v>
      </c>
      <c r="N109">
        <v>880.49</v>
      </c>
      <c r="O109">
        <v>956.63</v>
      </c>
      <c r="P109">
        <v>2000</v>
      </c>
      <c r="Q109">
        <v>0</v>
      </c>
      <c r="R109">
        <v>152280</v>
      </c>
      <c r="S109">
        <v>0</v>
      </c>
      <c r="T109">
        <v>0</v>
      </c>
      <c r="U109">
        <v>0</v>
      </c>
      <c r="V109">
        <v>152280</v>
      </c>
      <c r="W109">
        <v>10719.7</v>
      </c>
      <c r="X109">
        <v>126870.65</v>
      </c>
      <c r="Y109">
        <v>137590.35</v>
      </c>
      <c r="Z109">
        <v>9.65</v>
      </c>
    </row>
  </sheetData>
  <mergeCells count="1">
    <mergeCell ref="A1:Z1"/>
  </mergeCells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6"/>
  <sheetViews>
    <sheetView view="pageBreakPreview" zoomScale="106" zoomScaleNormal="100" zoomScaleSheetLayoutView="106" workbookViewId="0">
      <selection activeCell="D8" sqref="D8"/>
    </sheetView>
  </sheetViews>
  <sheetFormatPr defaultRowHeight="15" x14ac:dyDescent="0.25"/>
  <cols>
    <col min="1" max="1" width="9.28515625" bestFit="1" customWidth="1"/>
    <col min="2" max="2" width="15.85546875" customWidth="1"/>
    <col min="3" max="3" width="22.28515625" customWidth="1"/>
    <col min="4" max="4" width="13.140625" customWidth="1"/>
    <col min="5" max="9" width="9.28515625" hidden="1" customWidth="1"/>
    <col min="10" max="10" width="9.42578125" hidden="1" customWidth="1"/>
    <col min="11" max="11" width="9.85546875" hidden="1" customWidth="1"/>
    <col min="12" max="13" width="9.28515625" hidden="1" customWidth="1"/>
    <col min="14" max="14" width="9.85546875" bestFit="1" customWidth="1"/>
    <col min="15" max="16" width="9.28515625" bestFit="1" customWidth="1"/>
    <col min="17" max="17" width="9.28515625" hidden="1" customWidth="1"/>
    <col min="18" max="18" width="9.85546875" bestFit="1" customWidth="1"/>
    <col min="19" max="19" width="12.28515625" bestFit="1" customWidth="1"/>
    <col min="20" max="20" width="9.28515625" bestFit="1" customWidth="1"/>
    <col min="21" max="21" width="12.28515625" bestFit="1" customWidth="1"/>
    <col min="22" max="22" width="14.7109375" customWidth="1"/>
  </cols>
  <sheetData>
    <row r="1" spans="1:22" ht="32.25" customHeight="1" x14ac:dyDescent="0.25">
      <c r="A1" s="17" t="s">
        <v>394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</row>
    <row r="2" spans="1:22" ht="75" x14ac:dyDescent="0.25">
      <c r="A2" s="4" t="s">
        <v>43</v>
      </c>
      <c r="B2" s="4" t="s">
        <v>388</v>
      </c>
      <c r="C2" s="4" t="s">
        <v>51</v>
      </c>
      <c r="D2" s="4" t="s">
        <v>52</v>
      </c>
      <c r="E2" s="4" t="s">
        <v>54</v>
      </c>
      <c r="F2" s="4" t="s">
        <v>55</v>
      </c>
      <c r="G2" s="4" t="s">
        <v>56</v>
      </c>
      <c r="H2" s="4" t="s">
        <v>57</v>
      </c>
      <c r="I2" s="4" t="s">
        <v>58</v>
      </c>
      <c r="J2" s="4" t="s">
        <v>59</v>
      </c>
      <c r="K2" s="4" t="s">
        <v>60</v>
      </c>
      <c r="L2" s="4" t="s">
        <v>61</v>
      </c>
      <c r="M2" s="4" t="s">
        <v>62</v>
      </c>
      <c r="N2" s="4" t="s">
        <v>63</v>
      </c>
      <c r="O2" s="4" t="s">
        <v>64</v>
      </c>
      <c r="P2" s="4" t="s">
        <v>65</v>
      </c>
      <c r="Q2" s="4" t="s">
        <v>66</v>
      </c>
      <c r="R2" s="4" t="s">
        <v>67</v>
      </c>
      <c r="S2" s="4" t="s">
        <v>68</v>
      </c>
      <c r="T2" s="4" t="s">
        <v>69</v>
      </c>
      <c r="U2" s="4" t="s">
        <v>70</v>
      </c>
      <c r="V2" s="4" t="s">
        <v>71</v>
      </c>
    </row>
    <row r="3" spans="1:22" ht="30" x14ac:dyDescent="0.25">
      <c r="A3" s="3">
        <v>1</v>
      </c>
      <c r="B3" s="3" t="s">
        <v>392</v>
      </c>
      <c r="C3" s="3" t="s">
        <v>179</v>
      </c>
      <c r="D3" s="3" t="s">
        <v>110</v>
      </c>
      <c r="E3" s="3">
        <v>781</v>
      </c>
      <c r="F3" s="3">
        <v>719</v>
      </c>
      <c r="G3" s="3">
        <v>62</v>
      </c>
      <c r="H3" s="3">
        <v>0</v>
      </c>
      <c r="I3" s="3">
        <v>0</v>
      </c>
      <c r="J3" s="3">
        <v>1203.991</v>
      </c>
      <c r="K3" s="3">
        <v>1232.4349999999999</v>
      </c>
      <c r="L3" s="3">
        <v>40000</v>
      </c>
      <c r="M3" s="3">
        <v>0</v>
      </c>
      <c r="N3" s="3">
        <v>1137760</v>
      </c>
      <c r="O3" s="3">
        <v>200000</v>
      </c>
      <c r="P3" s="3">
        <v>97000</v>
      </c>
      <c r="Q3" s="3">
        <v>0</v>
      </c>
      <c r="R3" s="3">
        <v>1240760</v>
      </c>
      <c r="S3" s="3">
        <v>1170770.1000000001</v>
      </c>
      <c r="T3" s="3">
        <v>0</v>
      </c>
      <c r="U3" s="3">
        <v>1170770.1000000001</v>
      </c>
      <c r="V3" s="3">
        <v>5.64</v>
      </c>
    </row>
    <row r="4" spans="1:22" x14ac:dyDescent="0.25">
      <c r="A4" s="3">
        <v>2</v>
      </c>
      <c r="B4" s="3" t="s">
        <v>392</v>
      </c>
      <c r="C4" s="3" t="s">
        <v>187</v>
      </c>
      <c r="D4" s="3" t="s">
        <v>110</v>
      </c>
      <c r="E4" s="3">
        <v>12775</v>
      </c>
      <c r="F4" s="3">
        <v>10941</v>
      </c>
      <c r="G4" s="3">
        <v>1834</v>
      </c>
      <c r="H4" s="3">
        <v>268</v>
      </c>
      <c r="I4" s="3">
        <v>4</v>
      </c>
      <c r="J4" s="3">
        <v>2880.5659999999998</v>
      </c>
      <c r="K4" s="3">
        <v>2930.9960000000001</v>
      </c>
      <c r="L4" s="3">
        <v>40000</v>
      </c>
      <c r="M4" s="3">
        <v>0</v>
      </c>
      <c r="N4" s="3">
        <v>2017200</v>
      </c>
      <c r="O4" s="3">
        <v>260000</v>
      </c>
      <c r="P4" s="3">
        <v>0</v>
      </c>
      <c r="Q4" s="3">
        <v>0</v>
      </c>
      <c r="R4" s="3">
        <v>2277200</v>
      </c>
      <c r="S4" s="3">
        <v>1578649.64</v>
      </c>
      <c r="T4" s="3">
        <v>503333</v>
      </c>
      <c r="U4" s="3">
        <v>2081982.64</v>
      </c>
      <c r="V4" s="3">
        <v>8.57</v>
      </c>
    </row>
    <row r="5" spans="1:22" ht="30" x14ac:dyDescent="0.25">
      <c r="A5" s="3">
        <v>3</v>
      </c>
      <c r="B5" s="3" t="s">
        <v>392</v>
      </c>
      <c r="C5" s="3" t="s">
        <v>371</v>
      </c>
      <c r="D5" s="3" t="s">
        <v>120</v>
      </c>
      <c r="E5" s="3">
        <v>3506</v>
      </c>
      <c r="F5" s="3">
        <v>2833</v>
      </c>
      <c r="G5" s="3">
        <v>673</v>
      </c>
      <c r="H5" s="3">
        <v>69</v>
      </c>
      <c r="I5" s="3">
        <v>17</v>
      </c>
      <c r="J5" s="3">
        <v>1846</v>
      </c>
      <c r="K5" s="3">
        <v>2194.1</v>
      </c>
      <c r="L5" s="3">
        <v>2000</v>
      </c>
      <c r="M5" s="3">
        <v>0</v>
      </c>
      <c r="N5" s="3">
        <v>696200</v>
      </c>
      <c r="O5" s="3">
        <v>0</v>
      </c>
      <c r="P5" s="3">
        <v>180000</v>
      </c>
      <c r="Q5" s="3">
        <v>0</v>
      </c>
      <c r="R5" s="3">
        <v>516200</v>
      </c>
      <c r="S5" s="3">
        <v>357123.92</v>
      </c>
      <c r="T5" s="3">
        <v>101970</v>
      </c>
      <c r="U5" s="3">
        <v>459093.92</v>
      </c>
      <c r="V5" s="3">
        <v>11.06</v>
      </c>
    </row>
    <row r="6" spans="1:22" x14ac:dyDescent="0.25">
      <c r="A6" s="3">
        <v>4</v>
      </c>
      <c r="B6" s="3" t="s">
        <v>392</v>
      </c>
      <c r="C6" s="3" t="s">
        <v>222</v>
      </c>
      <c r="D6" s="3" t="s">
        <v>110</v>
      </c>
      <c r="E6" s="3">
        <v>2273</v>
      </c>
      <c r="F6" s="3">
        <v>1860</v>
      </c>
      <c r="G6" s="3">
        <v>413</v>
      </c>
      <c r="H6" s="3">
        <v>31</v>
      </c>
      <c r="I6" s="3">
        <v>0</v>
      </c>
      <c r="J6" s="3">
        <v>2278.6309999999999</v>
      </c>
      <c r="K6" s="3">
        <v>2313.9989999999998</v>
      </c>
      <c r="L6" s="3">
        <v>40000</v>
      </c>
      <c r="M6" s="3">
        <v>0</v>
      </c>
      <c r="N6" s="3">
        <v>1414720</v>
      </c>
      <c r="O6" s="3">
        <v>0</v>
      </c>
      <c r="P6" s="3">
        <v>650000</v>
      </c>
      <c r="Q6" s="3">
        <v>0</v>
      </c>
      <c r="R6" s="3">
        <v>764720</v>
      </c>
      <c r="S6" s="3">
        <v>649859.495</v>
      </c>
      <c r="T6" s="3">
        <v>57610.5</v>
      </c>
      <c r="U6" s="3">
        <v>707469.995</v>
      </c>
      <c r="V6" s="3">
        <v>7.49</v>
      </c>
    </row>
    <row r="7" spans="1:22" x14ac:dyDescent="0.25">
      <c r="A7" s="3">
        <v>5</v>
      </c>
      <c r="B7" s="3" t="s">
        <v>392</v>
      </c>
      <c r="C7" s="3" t="s">
        <v>249</v>
      </c>
      <c r="D7" s="3" t="s">
        <v>155</v>
      </c>
      <c r="E7" s="3">
        <v>3827</v>
      </c>
      <c r="F7" s="3">
        <v>3426</v>
      </c>
      <c r="G7" s="3">
        <v>401</v>
      </c>
      <c r="H7" s="3">
        <v>1</v>
      </c>
      <c r="I7" s="3">
        <v>0</v>
      </c>
      <c r="J7" s="3">
        <v>1516.9469999999999</v>
      </c>
      <c r="K7" s="3">
        <v>1516.9469999999999</v>
      </c>
      <c r="L7" s="3">
        <v>40000</v>
      </c>
      <c r="M7" s="3">
        <v>0</v>
      </c>
      <c r="N7" s="3">
        <v>0</v>
      </c>
      <c r="O7" s="3">
        <v>1528040</v>
      </c>
      <c r="P7" s="3">
        <v>1240000</v>
      </c>
      <c r="Q7" s="3">
        <v>0</v>
      </c>
      <c r="R7" s="3">
        <v>288040</v>
      </c>
      <c r="S7" s="3">
        <v>266713.90999999997</v>
      </c>
      <c r="T7" s="3">
        <v>1920</v>
      </c>
      <c r="U7" s="3">
        <v>268633.90999999997</v>
      </c>
      <c r="V7" s="3">
        <v>6.74</v>
      </c>
    </row>
    <row r="8" spans="1:22" x14ac:dyDescent="0.25">
      <c r="A8" s="3">
        <v>6</v>
      </c>
      <c r="B8" s="3" t="s">
        <v>392</v>
      </c>
      <c r="C8" s="3" t="s">
        <v>252</v>
      </c>
      <c r="D8" s="3" t="s">
        <v>155</v>
      </c>
      <c r="E8" s="3">
        <v>581</v>
      </c>
      <c r="F8" s="3">
        <v>579</v>
      </c>
      <c r="G8" s="3">
        <v>2</v>
      </c>
      <c r="H8" s="3">
        <v>0</v>
      </c>
      <c r="I8" s="3">
        <v>0</v>
      </c>
      <c r="J8" s="3">
        <v>472.459</v>
      </c>
      <c r="K8" s="3">
        <v>483.45600000000002</v>
      </c>
      <c r="L8" s="3">
        <v>20000</v>
      </c>
      <c r="M8" s="3">
        <v>0</v>
      </c>
      <c r="N8" s="3">
        <v>219940</v>
      </c>
      <c r="O8" s="3">
        <v>30000</v>
      </c>
      <c r="P8" s="3">
        <v>0</v>
      </c>
      <c r="Q8" s="3">
        <v>0</v>
      </c>
      <c r="R8" s="3">
        <v>249940</v>
      </c>
      <c r="S8" s="3">
        <v>242636.7</v>
      </c>
      <c r="T8" s="3">
        <v>0</v>
      </c>
      <c r="U8" s="3">
        <v>242636.7</v>
      </c>
      <c r="V8" s="3">
        <v>2.92</v>
      </c>
    </row>
    <row r="9" spans="1:22" x14ac:dyDescent="0.25">
      <c r="A9" s="3">
        <v>7</v>
      </c>
      <c r="B9" s="3" t="s">
        <v>392</v>
      </c>
      <c r="C9" s="3" t="s">
        <v>255</v>
      </c>
      <c r="D9" s="3" t="s">
        <v>110</v>
      </c>
      <c r="E9" s="3">
        <v>12216</v>
      </c>
      <c r="F9" s="3">
        <v>9986</v>
      </c>
      <c r="G9" s="3">
        <v>2230</v>
      </c>
      <c r="H9" s="3">
        <v>54</v>
      </c>
      <c r="I9" s="3">
        <v>0</v>
      </c>
      <c r="J9" s="3">
        <v>655.81299999999999</v>
      </c>
      <c r="K9" s="3">
        <v>706.92700000000002</v>
      </c>
      <c r="L9" s="3">
        <v>40000</v>
      </c>
      <c r="M9" s="3">
        <v>0</v>
      </c>
      <c r="N9" s="3">
        <v>2044560</v>
      </c>
      <c r="O9" s="3">
        <v>210000</v>
      </c>
      <c r="P9" s="3">
        <v>0</v>
      </c>
      <c r="Q9" s="3">
        <v>0</v>
      </c>
      <c r="R9" s="3">
        <v>2254560</v>
      </c>
      <c r="S9" s="3">
        <v>1981313.43</v>
      </c>
      <c r="T9" s="3">
        <v>100492</v>
      </c>
      <c r="U9" s="3">
        <v>2081805.43</v>
      </c>
      <c r="V9" s="3">
        <v>7.66</v>
      </c>
    </row>
    <row r="10" spans="1:22" x14ac:dyDescent="0.25">
      <c r="A10" s="3">
        <v>8</v>
      </c>
      <c r="B10" s="3" t="s">
        <v>392</v>
      </c>
      <c r="C10" s="3" t="s">
        <v>261</v>
      </c>
      <c r="D10" s="3" t="s">
        <v>110</v>
      </c>
      <c r="E10" s="3">
        <v>15512</v>
      </c>
      <c r="F10" s="3">
        <v>13945</v>
      </c>
      <c r="G10" s="3">
        <v>1567</v>
      </c>
      <c r="H10" s="3">
        <v>43</v>
      </c>
      <c r="I10" s="3">
        <v>0</v>
      </c>
      <c r="J10" s="3">
        <v>2956.0549999999998</v>
      </c>
      <c r="K10" s="3">
        <v>3016.25</v>
      </c>
      <c r="L10" s="3">
        <v>40000</v>
      </c>
      <c r="M10" s="3">
        <v>0</v>
      </c>
      <c r="N10" s="3">
        <v>2407800</v>
      </c>
      <c r="O10" s="3">
        <v>0</v>
      </c>
      <c r="P10" s="3">
        <v>450000</v>
      </c>
      <c r="Q10" s="3">
        <v>0</v>
      </c>
      <c r="R10" s="3">
        <v>1957800</v>
      </c>
      <c r="S10" s="3">
        <v>1724489.78</v>
      </c>
      <c r="T10" s="3">
        <v>77794</v>
      </c>
      <c r="U10" s="3">
        <v>1802283.78</v>
      </c>
      <c r="V10" s="3">
        <v>7.94</v>
      </c>
    </row>
    <row r="11" spans="1:22" x14ac:dyDescent="0.25">
      <c r="A11" s="3">
        <v>9</v>
      </c>
      <c r="B11" s="3" t="s">
        <v>392</v>
      </c>
      <c r="C11" s="3" t="s">
        <v>300</v>
      </c>
      <c r="D11" s="3" t="s">
        <v>110</v>
      </c>
      <c r="E11" s="3">
        <v>5605</v>
      </c>
      <c r="F11" s="3">
        <v>5123</v>
      </c>
      <c r="G11" s="3">
        <v>482</v>
      </c>
      <c r="H11" s="3">
        <v>93</v>
      </c>
      <c r="I11" s="3">
        <v>0</v>
      </c>
      <c r="J11" s="3">
        <v>13.319000000000001</v>
      </c>
      <c r="K11" s="3">
        <v>34.271999999999998</v>
      </c>
      <c r="L11" s="3">
        <v>40000</v>
      </c>
      <c r="M11" s="3">
        <v>0</v>
      </c>
      <c r="N11" s="3">
        <v>838120</v>
      </c>
      <c r="O11" s="3">
        <v>30000</v>
      </c>
      <c r="P11" s="3">
        <v>0</v>
      </c>
      <c r="Q11" s="3">
        <v>0</v>
      </c>
      <c r="R11" s="3">
        <v>868120</v>
      </c>
      <c r="S11" s="3">
        <v>623752.76</v>
      </c>
      <c r="T11" s="3">
        <v>176832</v>
      </c>
      <c r="U11" s="3">
        <v>800584.76</v>
      </c>
      <c r="V11" s="3">
        <v>7.78</v>
      </c>
    </row>
    <row r="12" spans="1:22" x14ac:dyDescent="0.25">
      <c r="A12" s="3">
        <v>10</v>
      </c>
      <c r="B12" s="3" t="s">
        <v>392</v>
      </c>
      <c r="C12" s="3" t="s">
        <v>318</v>
      </c>
      <c r="D12" s="3" t="s">
        <v>132</v>
      </c>
      <c r="E12" s="3">
        <v>1</v>
      </c>
      <c r="F12" s="3">
        <v>1</v>
      </c>
      <c r="G12" s="3">
        <v>0</v>
      </c>
      <c r="H12" s="3">
        <v>0</v>
      </c>
      <c r="I12" s="3">
        <v>0</v>
      </c>
      <c r="J12" s="3">
        <v>3552.1990000000001</v>
      </c>
      <c r="K12" s="3">
        <v>3596.5230000000001</v>
      </c>
      <c r="L12" s="3">
        <v>40000</v>
      </c>
      <c r="M12" s="3">
        <v>0</v>
      </c>
      <c r="N12" s="3">
        <v>1772960</v>
      </c>
      <c r="O12" s="3">
        <v>0</v>
      </c>
      <c r="P12" s="3">
        <v>100000</v>
      </c>
      <c r="Q12" s="3">
        <v>0</v>
      </c>
      <c r="R12" s="3">
        <v>1672960</v>
      </c>
      <c r="S12" s="3">
        <v>1638350</v>
      </c>
      <c r="T12" s="3">
        <v>0</v>
      </c>
      <c r="U12" s="3">
        <v>1638350</v>
      </c>
      <c r="V12" s="3">
        <v>2.0699999999999998</v>
      </c>
    </row>
    <row r="13" spans="1:22" ht="30" x14ac:dyDescent="0.25">
      <c r="A13" s="3">
        <v>11</v>
      </c>
      <c r="B13" s="3" t="s">
        <v>392</v>
      </c>
      <c r="C13" s="3" t="s">
        <v>374</v>
      </c>
      <c r="D13" s="3" t="s">
        <v>120</v>
      </c>
      <c r="E13" s="3">
        <v>7818</v>
      </c>
      <c r="F13" s="3">
        <v>5557</v>
      </c>
      <c r="G13" s="3">
        <v>2261</v>
      </c>
      <c r="H13" s="3">
        <v>149</v>
      </c>
      <c r="I13" s="3">
        <v>7</v>
      </c>
      <c r="J13" s="3">
        <v>3303.6</v>
      </c>
      <c r="K13" s="3">
        <v>3868.3</v>
      </c>
      <c r="L13" s="3">
        <v>2000</v>
      </c>
      <c r="M13" s="3">
        <v>0</v>
      </c>
      <c r="N13" s="3">
        <v>1129400</v>
      </c>
      <c r="O13" s="3">
        <v>0</v>
      </c>
      <c r="P13" s="3">
        <v>260000</v>
      </c>
      <c r="Q13" s="3">
        <v>0</v>
      </c>
      <c r="R13" s="3">
        <v>869400</v>
      </c>
      <c r="S13" s="3">
        <v>537377.06000000006</v>
      </c>
      <c r="T13" s="3">
        <v>268945.5</v>
      </c>
      <c r="U13" s="3">
        <v>806322.56</v>
      </c>
      <c r="V13" s="3">
        <v>7.26</v>
      </c>
    </row>
    <row r="14" spans="1:22" s="6" customFormat="1" ht="38.25" customHeight="1" x14ac:dyDescent="0.3">
      <c r="A14" s="18" t="s">
        <v>393</v>
      </c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20"/>
      <c r="V14" s="5">
        <f>AVERAGE(V3:V13)</f>
        <v>6.830000000000001</v>
      </c>
    </row>
    <row r="15" spans="1:22" x14ac:dyDescent="0.25">
      <c r="A15" s="3">
        <v>1</v>
      </c>
      <c r="B15" s="3" t="s">
        <v>391</v>
      </c>
      <c r="C15" s="3" t="s">
        <v>135</v>
      </c>
      <c r="D15" s="3" t="s">
        <v>110</v>
      </c>
      <c r="E15" s="3">
        <v>3614</v>
      </c>
      <c r="F15" s="3">
        <v>2932</v>
      </c>
      <c r="G15" s="3">
        <v>682</v>
      </c>
      <c r="H15" s="3">
        <v>84</v>
      </c>
      <c r="I15" s="3">
        <v>12</v>
      </c>
      <c r="J15" s="3">
        <v>2902.3240000000001</v>
      </c>
      <c r="K15" s="3">
        <v>2942.6190000000001</v>
      </c>
      <c r="L15" s="3">
        <v>40000</v>
      </c>
      <c r="M15" s="3">
        <v>0</v>
      </c>
      <c r="N15" s="3">
        <v>1611800</v>
      </c>
      <c r="O15" s="3">
        <v>0</v>
      </c>
      <c r="P15" s="3">
        <v>300000</v>
      </c>
      <c r="Q15" s="3">
        <v>0</v>
      </c>
      <c r="R15" s="3">
        <v>1311800</v>
      </c>
      <c r="S15" s="3">
        <v>1081677.865</v>
      </c>
      <c r="T15" s="3">
        <v>120377</v>
      </c>
      <c r="U15" s="3">
        <v>1202054.865</v>
      </c>
      <c r="V15" s="3">
        <v>8.3699999999999992</v>
      </c>
    </row>
    <row r="16" spans="1:22" x14ac:dyDescent="0.25">
      <c r="A16" s="3">
        <v>2</v>
      </c>
      <c r="B16" s="3" t="s">
        <v>391</v>
      </c>
      <c r="C16" s="3" t="s">
        <v>145</v>
      </c>
      <c r="D16" s="3" t="s">
        <v>110</v>
      </c>
      <c r="E16" s="3">
        <v>5534</v>
      </c>
      <c r="F16" s="3">
        <v>4684</v>
      </c>
      <c r="G16" s="3">
        <v>850</v>
      </c>
      <c r="H16" s="3">
        <v>217</v>
      </c>
      <c r="I16" s="3">
        <v>0</v>
      </c>
      <c r="J16" s="3">
        <v>29301.599999999999</v>
      </c>
      <c r="K16" s="3">
        <v>29878.6</v>
      </c>
      <c r="L16" s="3">
        <v>2000</v>
      </c>
      <c r="M16" s="3">
        <v>0</v>
      </c>
      <c r="N16" s="3">
        <v>1154000</v>
      </c>
      <c r="O16" s="3">
        <v>950000</v>
      </c>
      <c r="P16" s="3">
        <v>0</v>
      </c>
      <c r="Q16" s="3">
        <v>0</v>
      </c>
      <c r="R16" s="3">
        <v>2104000</v>
      </c>
      <c r="S16" s="3">
        <v>1520295.25</v>
      </c>
      <c r="T16" s="3">
        <v>393720</v>
      </c>
      <c r="U16" s="3">
        <v>1914015.25</v>
      </c>
      <c r="V16" s="3">
        <v>9.0299999999999994</v>
      </c>
    </row>
    <row r="17" spans="1:22" x14ac:dyDescent="0.25">
      <c r="A17" s="3">
        <v>3</v>
      </c>
      <c r="B17" s="3" t="s">
        <v>391</v>
      </c>
      <c r="C17" s="3" t="s">
        <v>313</v>
      </c>
      <c r="D17" s="3" t="s">
        <v>110</v>
      </c>
      <c r="E17" s="3">
        <v>8049</v>
      </c>
      <c r="F17" s="3">
        <v>6708</v>
      </c>
      <c r="G17" s="3">
        <v>1341</v>
      </c>
      <c r="H17" s="3">
        <v>154</v>
      </c>
      <c r="I17" s="3">
        <v>0</v>
      </c>
      <c r="J17" s="3">
        <v>3369.9389999999999</v>
      </c>
      <c r="K17" s="3">
        <v>3423.83</v>
      </c>
      <c r="L17" s="3">
        <v>40000</v>
      </c>
      <c r="M17" s="3">
        <v>0</v>
      </c>
      <c r="N17" s="3">
        <v>2155640</v>
      </c>
      <c r="O17" s="3">
        <v>0</v>
      </c>
      <c r="P17" s="3">
        <v>150000</v>
      </c>
      <c r="Q17" s="3">
        <v>0</v>
      </c>
      <c r="R17" s="3">
        <v>2005640</v>
      </c>
      <c r="S17" s="3">
        <v>1568055.97</v>
      </c>
      <c r="T17" s="3">
        <v>282359</v>
      </c>
      <c r="U17" s="3">
        <v>1850414.97</v>
      </c>
      <c r="V17" s="3">
        <v>7.74</v>
      </c>
    </row>
    <row r="18" spans="1:22" x14ac:dyDescent="0.25">
      <c r="A18" s="3">
        <v>4</v>
      </c>
      <c r="B18" s="3" t="s">
        <v>391</v>
      </c>
      <c r="C18" s="3" t="s">
        <v>340</v>
      </c>
      <c r="D18" s="3" t="s">
        <v>155</v>
      </c>
      <c r="E18" s="3">
        <v>591</v>
      </c>
      <c r="F18" s="3">
        <v>559</v>
      </c>
      <c r="G18" s="3">
        <v>32</v>
      </c>
      <c r="H18" s="3">
        <v>5</v>
      </c>
      <c r="I18" s="3">
        <v>0</v>
      </c>
      <c r="J18" s="3">
        <v>15419.5</v>
      </c>
      <c r="K18" s="3">
        <v>15439</v>
      </c>
      <c r="L18" s="3">
        <v>2000</v>
      </c>
      <c r="M18" s="3">
        <v>0</v>
      </c>
      <c r="N18" s="3">
        <v>39000</v>
      </c>
      <c r="O18" s="3">
        <v>219000</v>
      </c>
      <c r="P18" s="3">
        <v>0</v>
      </c>
      <c r="Q18" s="3">
        <v>0</v>
      </c>
      <c r="R18" s="3">
        <v>258000</v>
      </c>
      <c r="S18" s="3">
        <v>232797.14</v>
      </c>
      <c r="T18" s="3">
        <v>9550</v>
      </c>
      <c r="U18" s="3">
        <v>242347.14</v>
      </c>
      <c r="V18" s="3">
        <v>6.07</v>
      </c>
    </row>
    <row r="19" spans="1:22" ht="30" x14ac:dyDescent="0.25">
      <c r="A19" s="3">
        <v>5</v>
      </c>
      <c r="B19" s="3" t="s">
        <v>391</v>
      </c>
      <c r="C19" s="3" t="s">
        <v>377</v>
      </c>
      <c r="D19" s="3" t="s">
        <v>120</v>
      </c>
      <c r="E19" s="3">
        <v>6709</v>
      </c>
      <c r="F19" s="3">
        <v>4989</v>
      </c>
      <c r="G19" s="3">
        <v>1720</v>
      </c>
      <c r="H19" s="3">
        <v>128</v>
      </c>
      <c r="I19" s="3">
        <v>0</v>
      </c>
      <c r="J19" s="3">
        <v>3693.8</v>
      </c>
      <c r="K19" s="3">
        <v>4559.3999999999996</v>
      </c>
      <c r="L19" s="3">
        <v>2000</v>
      </c>
      <c r="M19" s="3">
        <v>0</v>
      </c>
      <c r="N19" s="3">
        <v>1731200</v>
      </c>
      <c r="O19" s="3">
        <v>0</v>
      </c>
      <c r="P19" s="3">
        <v>680000</v>
      </c>
      <c r="Q19" s="3">
        <v>0</v>
      </c>
      <c r="R19" s="3">
        <v>1051200</v>
      </c>
      <c r="S19" s="3">
        <v>748133.22</v>
      </c>
      <c r="T19" s="3">
        <v>229696</v>
      </c>
      <c r="U19" s="3">
        <v>977829.22</v>
      </c>
      <c r="V19" s="3">
        <v>6.98</v>
      </c>
    </row>
    <row r="20" spans="1:22" ht="30" x14ac:dyDescent="0.25">
      <c r="A20" s="3">
        <v>6</v>
      </c>
      <c r="B20" s="3" t="s">
        <v>391</v>
      </c>
      <c r="C20" s="3" t="s">
        <v>380</v>
      </c>
      <c r="D20" s="3" t="s">
        <v>120</v>
      </c>
      <c r="E20" s="3">
        <v>6122</v>
      </c>
      <c r="F20" s="3">
        <v>5359</v>
      </c>
      <c r="G20" s="3">
        <v>763</v>
      </c>
      <c r="H20" s="3">
        <v>89</v>
      </c>
      <c r="I20" s="3">
        <v>1</v>
      </c>
      <c r="J20" s="3">
        <v>6996.5</v>
      </c>
      <c r="K20" s="3">
        <v>7653.3</v>
      </c>
      <c r="L20" s="3">
        <v>2000</v>
      </c>
      <c r="M20" s="3">
        <v>0</v>
      </c>
      <c r="N20" s="3">
        <v>1313600</v>
      </c>
      <c r="O20" s="3">
        <v>0</v>
      </c>
      <c r="P20" s="3">
        <v>380000</v>
      </c>
      <c r="Q20" s="3">
        <v>0</v>
      </c>
      <c r="R20" s="3">
        <v>933600</v>
      </c>
      <c r="S20" s="3">
        <v>712035.57</v>
      </c>
      <c r="T20" s="3">
        <v>160769</v>
      </c>
      <c r="U20" s="3">
        <v>872804.57</v>
      </c>
      <c r="V20" s="3">
        <v>6.51</v>
      </c>
    </row>
    <row r="21" spans="1:22" s="6" customFormat="1" ht="38.25" customHeight="1" x14ac:dyDescent="0.3">
      <c r="A21" s="21" t="s">
        <v>393</v>
      </c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3"/>
      <c r="V21" s="5">
        <f>AVERAGE(V15:V20)</f>
        <v>7.4499999999999993</v>
      </c>
    </row>
    <row r="22" spans="1:22" ht="75" x14ac:dyDescent="0.25">
      <c r="A22" s="4" t="s">
        <v>43</v>
      </c>
      <c r="B22" s="4" t="s">
        <v>388</v>
      </c>
      <c r="C22" s="4" t="s">
        <v>51</v>
      </c>
      <c r="D22" s="4" t="s">
        <v>52</v>
      </c>
      <c r="E22" s="4" t="s">
        <v>54</v>
      </c>
      <c r="F22" s="4" t="s">
        <v>55</v>
      </c>
      <c r="G22" s="4" t="s">
        <v>56</v>
      </c>
      <c r="H22" s="4" t="s">
        <v>57</v>
      </c>
      <c r="I22" s="4" t="s">
        <v>58</v>
      </c>
      <c r="J22" s="4" t="s">
        <v>59</v>
      </c>
      <c r="K22" s="4" t="s">
        <v>60</v>
      </c>
      <c r="L22" s="4" t="s">
        <v>61</v>
      </c>
      <c r="M22" s="4" t="s">
        <v>62</v>
      </c>
      <c r="N22" s="4" t="s">
        <v>63</v>
      </c>
      <c r="O22" s="4" t="s">
        <v>64</v>
      </c>
      <c r="P22" s="4" t="s">
        <v>65</v>
      </c>
      <c r="Q22" s="4" t="s">
        <v>66</v>
      </c>
      <c r="R22" s="4" t="s">
        <v>67</v>
      </c>
      <c r="S22" s="4" t="s">
        <v>68</v>
      </c>
      <c r="T22" s="4" t="s">
        <v>69</v>
      </c>
      <c r="U22" s="4" t="s">
        <v>70</v>
      </c>
      <c r="V22" s="4" t="s">
        <v>71</v>
      </c>
    </row>
    <row r="23" spans="1:22" x14ac:dyDescent="0.25">
      <c r="A23" s="3">
        <v>1</v>
      </c>
      <c r="B23" s="3" t="s">
        <v>389</v>
      </c>
      <c r="C23" s="3" t="s">
        <v>109</v>
      </c>
      <c r="D23" s="3" t="s">
        <v>110</v>
      </c>
      <c r="E23" s="3">
        <v>2792</v>
      </c>
      <c r="F23" s="3">
        <v>2420</v>
      </c>
      <c r="G23" s="3">
        <v>372</v>
      </c>
      <c r="H23" s="3">
        <v>30</v>
      </c>
      <c r="I23" s="3">
        <v>1</v>
      </c>
      <c r="J23" s="3">
        <v>41610.6</v>
      </c>
      <c r="K23" s="3">
        <v>41920.5</v>
      </c>
      <c r="L23" s="3">
        <v>2000</v>
      </c>
      <c r="M23" s="3">
        <v>0</v>
      </c>
      <c r="N23" s="3">
        <v>619800</v>
      </c>
      <c r="O23" s="3">
        <v>100000</v>
      </c>
      <c r="P23" s="3">
        <v>100000</v>
      </c>
      <c r="Q23" s="3">
        <v>0</v>
      </c>
      <c r="R23" s="3">
        <v>619800</v>
      </c>
      <c r="S23" s="3">
        <v>524580.02</v>
      </c>
      <c r="T23" s="3">
        <v>55390</v>
      </c>
      <c r="U23" s="3">
        <v>579970.02</v>
      </c>
      <c r="V23" s="3">
        <v>6.43</v>
      </c>
    </row>
    <row r="24" spans="1:22" x14ac:dyDescent="0.25">
      <c r="A24" s="3">
        <v>2</v>
      </c>
      <c r="B24" s="3" t="s">
        <v>389</v>
      </c>
      <c r="C24" s="3" t="s">
        <v>123</v>
      </c>
      <c r="D24" s="3" t="s">
        <v>110</v>
      </c>
      <c r="E24" s="3">
        <v>989</v>
      </c>
      <c r="F24" s="3">
        <v>717</v>
      </c>
      <c r="G24" s="3">
        <v>272</v>
      </c>
      <c r="H24" s="3">
        <v>18</v>
      </c>
      <c r="I24" s="3">
        <v>0</v>
      </c>
      <c r="J24" s="3">
        <v>2674.498</v>
      </c>
      <c r="K24" s="3">
        <v>2685.9180000000001</v>
      </c>
      <c r="L24" s="3">
        <v>40000</v>
      </c>
      <c r="M24" s="3">
        <v>0</v>
      </c>
      <c r="N24" s="3">
        <v>456800</v>
      </c>
      <c r="O24" s="3">
        <v>0</v>
      </c>
      <c r="P24" s="3">
        <v>28000</v>
      </c>
      <c r="Q24" s="3">
        <v>0</v>
      </c>
      <c r="R24" s="3">
        <v>428800</v>
      </c>
      <c r="S24" s="3">
        <v>360503.39</v>
      </c>
      <c r="T24" s="3">
        <v>33820</v>
      </c>
      <c r="U24" s="3">
        <v>394323.39</v>
      </c>
      <c r="V24" s="3">
        <v>8.0399999999999991</v>
      </c>
    </row>
    <row r="25" spans="1:22" x14ac:dyDescent="0.25">
      <c r="A25" s="3">
        <v>3</v>
      </c>
      <c r="B25" s="3" t="s">
        <v>389</v>
      </c>
      <c r="C25" s="3" t="s">
        <v>174</v>
      </c>
      <c r="D25" s="3" t="s">
        <v>110</v>
      </c>
      <c r="E25" s="3">
        <v>8595</v>
      </c>
      <c r="F25" s="3">
        <v>7475</v>
      </c>
      <c r="G25" s="3">
        <v>1120</v>
      </c>
      <c r="H25" s="3">
        <v>90</v>
      </c>
      <c r="I25" s="3">
        <v>0</v>
      </c>
      <c r="J25" s="3">
        <v>1360.3520000000001</v>
      </c>
      <c r="K25" s="3">
        <v>1391.875</v>
      </c>
      <c r="L25" s="3">
        <v>40000</v>
      </c>
      <c r="M25" s="3">
        <v>0</v>
      </c>
      <c r="N25" s="3">
        <v>1260920</v>
      </c>
      <c r="O25" s="3">
        <v>450000</v>
      </c>
      <c r="P25" s="3">
        <v>0</v>
      </c>
      <c r="Q25" s="3">
        <v>0</v>
      </c>
      <c r="R25" s="3">
        <v>1710920</v>
      </c>
      <c r="S25" s="3">
        <v>1426861.95</v>
      </c>
      <c r="T25" s="3">
        <v>171072</v>
      </c>
      <c r="U25" s="3">
        <v>1597933.95</v>
      </c>
      <c r="V25" s="3">
        <v>6.6</v>
      </c>
    </row>
    <row r="26" spans="1:22" x14ac:dyDescent="0.25">
      <c r="A26" s="3">
        <v>4</v>
      </c>
      <c r="B26" s="3" t="s">
        <v>389</v>
      </c>
      <c r="C26" s="3" t="s">
        <v>192</v>
      </c>
      <c r="D26" s="3" t="s">
        <v>110</v>
      </c>
      <c r="E26" s="3">
        <v>527</v>
      </c>
      <c r="F26" s="3">
        <v>468</v>
      </c>
      <c r="G26" s="3">
        <v>59</v>
      </c>
      <c r="H26" s="3">
        <v>2</v>
      </c>
      <c r="I26" s="3">
        <v>0</v>
      </c>
      <c r="J26" s="3">
        <v>1171.4069999999999</v>
      </c>
      <c r="K26" s="3">
        <v>1171.4069999999999</v>
      </c>
      <c r="L26" s="3">
        <v>40000</v>
      </c>
      <c r="M26" s="3">
        <v>0</v>
      </c>
      <c r="N26" s="3">
        <v>0</v>
      </c>
      <c r="O26" s="3">
        <v>380000</v>
      </c>
      <c r="P26" s="3">
        <v>0</v>
      </c>
      <c r="Q26" s="3">
        <v>0</v>
      </c>
      <c r="R26" s="3">
        <v>380000</v>
      </c>
      <c r="S26" s="3">
        <v>352370.39</v>
      </c>
      <c r="T26" s="3">
        <v>3840</v>
      </c>
      <c r="U26" s="3">
        <v>356210.39</v>
      </c>
      <c r="V26" s="3">
        <v>6.26</v>
      </c>
    </row>
    <row r="27" spans="1:22" x14ac:dyDescent="0.25">
      <c r="A27" s="3">
        <v>5</v>
      </c>
      <c r="B27" s="3" t="s">
        <v>389</v>
      </c>
      <c r="C27" s="3" t="s">
        <v>194</v>
      </c>
      <c r="D27" s="3" t="s">
        <v>110</v>
      </c>
      <c r="E27" s="3">
        <v>516</v>
      </c>
      <c r="F27" s="3">
        <v>390</v>
      </c>
      <c r="G27" s="3">
        <v>126</v>
      </c>
      <c r="H27" s="3">
        <v>33</v>
      </c>
      <c r="I27" s="3">
        <v>0</v>
      </c>
      <c r="J27" s="3">
        <v>44118.6</v>
      </c>
      <c r="K27" s="3">
        <v>44587.4</v>
      </c>
      <c r="L27" s="3">
        <v>2000</v>
      </c>
      <c r="M27" s="3">
        <v>0</v>
      </c>
      <c r="N27" s="3">
        <v>937600</v>
      </c>
      <c r="O27" s="3">
        <v>0</v>
      </c>
      <c r="P27" s="3">
        <v>788000</v>
      </c>
      <c r="Q27" s="3">
        <v>0</v>
      </c>
      <c r="R27" s="3">
        <v>149600</v>
      </c>
      <c r="S27" s="3">
        <v>80072.86</v>
      </c>
      <c r="T27" s="3">
        <v>64020</v>
      </c>
      <c r="U27" s="3">
        <v>144092.85999999999</v>
      </c>
      <c r="V27" s="3">
        <v>3.68</v>
      </c>
    </row>
    <row r="28" spans="1:22" ht="30" x14ac:dyDescent="0.25">
      <c r="A28" s="3">
        <v>6</v>
      </c>
      <c r="B28" s="3" t="s">
        <v>389</v>
      </c>
      <c r="C28" s="3" t="s">
        <v>272</v>
      </c>
      <c r="D28" s="3" t="s">
        <v>155</v>
      </c>
      <c r="E28" s="3">
        <v>657</v>
      </c>
      <c r="F28" s="3">
        <v>657</v>
      </c>
      <c r="G28" s="3">
        <v>0</v>
      </c>
      <c r="H28" s="3">
        <v>0</v>
      </c>
      <c r="I28" s="3">
        <v>0</v>
      </c>
      <c r="J28" s="3">
        <v>1109.9000000000001</v>
      </c>
      <c r="K28" s="3">
        <v>1273.8</v>
      </c>
      <c r="L28" s="3">
        <v>2000</v>
      </c>
      <c r="M28" s="3">
        <v>0</v>
      </c>
      <c r="N28" s="3">
        <v>327800</v>
      </c>
      <c r="O28" s="3">
        <v>0</v>
      </c>
      <c r="P28" s="3">
        <v>222000</v>
      </c>
      <c r="Q28" s="3">
        <v>0</v>
      </c>
      <c r="R28" s="3">
        <v>105800</v>
      </c>
      <c r="S28" s="3">
        <v>104396.5</v>
      </c>
      <c r="T28" s="3">
        <v>0</v>
      </c>
      <c r="U28" s="3">
        <v>104396.5</v>
      </c>
      <c r="V28" s="3">
        <v>1.33</v>
      </c>
    </row>
    <row r="29" spans="1:22" ht="30" x14ac:dyDescent="0.25">
      <c r="A29" s="3">
        <v>7</v>
      </c>
      <c r="B29" s="3" t="s">
        <v>389</v>
      </c>
      <c r="C29" s="3" t="s">
        <v>280</v>
      </c>
      <c r="D29" s="3" t="s">
        <v>155</v>
      </c>
      <c r="E29" s="3">
        <v>753</v>
      </c>
      <c r="F29" s="3">
        <v>745</v>
      </c>
      <c r="G29" s="3">
        <v>8</v>
      </c>
      <c r="H29" s="3">
        <v>0</v>
      </c>
      <c r="I29" s="3">
        <v>0</v>
      </c>
      <c r="J29" s="3">
        <v>338.39600000000002</v>
      </c>
      <c r="K29" s="3">
        <v>338.39600000000002</v>
      </c>
      <c r="L29" s="3">
        <v>40000</v>
      </c>
      <c r="M29" s="3">
        <v>0</v>
      </c>
      <c r="N29" s="3">
        <v>0</v>
      </c>
      <c r="O29" s="3">
        <v>195000</v>
      </c>
      <c r="P29" s="3">
        <v>0</v>
      </c>
      <c r="Q29" s="3">
        <v>0</v>
      </c>
      <c r="R29" s="3">
        <v>195000</v>
      </c>
      <c r="S29" s="3">
        <v>190464.68</v>
      </c>
      <c r="T29" s="3">
        <v>0</v>
      </c>
      <c r="U29" s="3">
        <v>190464.68</v>
      </c>
      <c r="V29" s="3">
        <v>2.33</v>
      </c>
    </row>
    <row r="30" spans="1:22" ht="30" x14ac:dyDescent="0.25">
      <c r="A30" s="3">
        <v>8</v>
      </c>
      <c r="B30" s="3" t="s">
        <v>389</v>
      </c>
      <c r="C30" s="3" t="s">
        <v>306</v>
      </c>
      <c r="D30" s="3" t="s">
        <v>155</v>
      </c>
      <c r="E30" s="3">
        <v>562</v>
      </c>
      <c r="F30" s="3">
        <v>559</v>
      </c>
      <c r="G30" s="3">
        <v>3</v>
      </c>
      <c r="H30" s="3">
        <v>0</v>
      </c>
      <c r="I30" s="3">
        <v>0</v>
      </c>
      <c r="J30" s="3">
        <v>2033.579</v>
      </c>
      <c r="K30" s="3">
        <v>2079.107</v>
      </c>
      <c r="L30" s="3">
        <v>20000</v>
      </c>
      <c r="M30" s="3">
        <v>0</v>
      </c>
      <c r="N30" s="3">
        <v>910560</v>
      </c>
      <c r="O30" s="3">
        <v>30000</v>
      </c>
      <c r="P30" s="3">
        <v>0</v>
      </c>
      <c r="Q30" s="3">
        <v>0</v>
      </c>
      <c r="R30" s="3">
        <v>940560</v>
      </c>
      <c r="S30" s="3">
        <v>921784.44</v>
      </c>
      <c r="T30" s="3">
        <v>0</v>
      </c>
      <c r="U30" s="3">
        <v>921784.44</v>
      </c>
      <c r="V30" s="3">
        <v>2</v>
      </c>
    </row>
    <row r="31" spans="1:22" x14ac:dyDescent="0.25">
      <c r="A31" s="3">
        <v>9</v>
      </c>
      <c r="B31" s="3" t="s">
        <v>389</v>
      </c>
      <c r="C31" s="3" t="s">
        <v>347</v>
      </c>
      <c r="D31" s="3" t="s">
        <v>110</v>
      </c>
      <c r="E31" s="3">
        <v>7678</v>
      </c>
      <c r="F31" s="3">
        <v>2858</v>
      </c>
      <c r="G31" s="3">
        <v>4820</v>
      </c>
      <c r="H31" s="3">
        <v>247</v>
      </c>
      <c r="I31" s="3">
        <v>0</v>
      </c>
      <c r="J31" s="3">
        <v>920.34100000000001</v>
      </c>
      <c r="K31" s="3">
        <v>941.08900000000006</v>
      </c>
      <c r="L31" s="3">
        <v>40000</v>
      </c>
      <c r="M31" s="3">
        <v>0</v>
      </c>
      <c r="N31" s="3">
        <v>829920</v>
      </c>
      <c r="O31" s="3">
        <v>250000</v>
      </c>
      <c r="P31" s="3">
        <v>0</v>
      </c>
      <c r="Q31" s="3">
        <v>0</v>
      </c>
      <c r="R31" s="3">
        <v>1079920</v>
      </c>
      <c r="S31" s="3">
        <v>522497.19</v>
      </c>
      <c r="T31" s="3">
        <v>470148</v>
      </c>
      <c r="U31" s="3">
        <v>992645.19</v>
      </c>
      <c r="V31" s="3">
        <v>8.08</v>
      </c>
    </row>
    <row r="32" spans="1:22" ht="30" x14ac:dyDescent="0.25">
      <c r="A32" s="3">
        <v>10</v>
      </c>
      <c r="B32" s="3" t="s">
        <v>389</v>
      </c>
      <c r="C32" s="3" t="s">
        <v>359</v>
      </c>
      <c r="D32" s="3" t="s">
        <v>120</v>
      </c>
      <c r="E32" s="3">
        <v>1254</v>
      </c>
      <c r="F32" s="3">
        <v>1132</v>
      </c>
      <c r="G32" s="3">
        <v>122</v>
      </c>
      <c r="H32" s="3">
        <v>59</v>
      </c>
      <c r="I32" s="3">
        <v>0</v>
      </c>
      <c r="J32" s="3">
        <v>1174</v>
      </c>
      <c r="K32" s="3">
        <v>1495.9</v>
      </c>
      <c r="L32" s="3">
        <v>2000</v>
      </c>
      <c r="M32" s="3">
        <v>0</v>
      </c>
      <c r="N32" s="3">
        <v>643800</v>
      </c>
      <c r="O32" s="3">
        <v>250000</v>
      </c>
      <c r="P32" s="3">
        <v>0</v>
      </c>
      <c r="Q32" s="3">
        <v>0</v>
      </c>
      <c r="R32" s="3">
        <v>893800</v>
      </c>
      <c r="S32" s="3">
        <v>743393.76</v>
      </c>
      <c r="T32" s="3">
        <v>112905</v>
      </c>
      <c r="U32" s="3">
        <v>856298.76</v>
      </c>
      <c r="V32" s="3">
        <v>4.2</v>
      </c>
    </row>
    <row r="33" spans="1:22" ht="30" x14ac:dyDescent="0.25">
      <c r="A33" s="3">
        <v>11</v>
      </c>
      <c r="B33" s="3" t="s">
        <v>389</v>
      </c>
      <c r="C33" s="3" t="s">
        <v>362</v>
      </c>
      <c r="D33" s="3" t="s">
        <v>120</v>
      </c>
      <c r="E33" s="3">
        <v>1718</v>
      </c>
      <c r="F33" s="3">
        <v>1567</v>
      </c>
      <c r="G33" s="3">
        <v>151</v>
      </c>
      <c r="H33" s="3">
        <v>193</v>
      </c>
      <c r="I33" s="3">
        <v>0</v>
      </c>
      <c r="J33" s="3">
        <v>1708.4</v>
      </c>
      <c r="K33" s="3">
        <v>1936.8</v>
      </c>
      <c r="L33" s="3">
        <v>2000</v>
      </c>
      <c r="M33" s="3">
        <v>0</v>
      </c>
      <c r="N33" s="3">
        <v>456800</v>
      </c>
      <c r="O33" s="3">
        <v>180000</v>
      </c>
      <c r="P33" s="3">
        <v>0</v>
      </c>
      <c r="Q33" s="3">
        <v>0</v>
      </c>
      <c r="R33" s="3">
        <v>636800</v>
      </c>
      <c r="S33" s="3">
        <v>259256.5</v>
      </c>
      <c r="T33" s="3">
        <v>356256</v>
      </c>
      <c r="U33" s="3">
        <v>615512.5</v>
      </c>
      <c r="V33" s="3">
        <v>3.34</v>
      </c>
    </row>
    <row r="34" spans="1:22" ht="30" x14ac:dyDescent="0.25">
      <c r="A34" s="3">
        <v>12</v>
      </c>
      <c r="B34" s="3" t="s">
        <v>389</v>
      </c>
      <c r="C34" s="3" t="s">
        <v>365</v>
      </c>
      <c r="D34" s="3" t="s">
        <v>120</v>
      </c>
      <c r="E34" s="3">
        <v>769</v>
      </c>
      <c r="F34" s="3">
        <v>651</v>
      </c>
      <c r="G34" s="3">
        <v>118</v>
      </c>
      <c r="H34" s="3">
        <v>48</v>
      </c>
      <c r="I34" s="3">
        <v>0</v>
      </c>
      <c r="J34" s="3">
        <v>0</v>
      </c>
      <c r="K34" s="3">
        <v>12.4</v>
      </c>
      <c r="L34" s="3">
        <v>2000</v>
      </c>
      <c r="M34" s="3">
        <v>0</v>
      </c>
      <c r="N34" s="3">
        <v>24800</v>
      </c>
      <c r="O34" s="3">
        <v>145000</v>
      </c>
      <c r="P34" s="3">
        <v>0</v>
      </c>
      <c r="Q34" s="3">
        <v>0</v>
      </c>
      <c r="R34" s="3">
        <v>169800</v>
      </c>
      <c r="S34" s="3">
        <v>66242.149999999994</v>
      </c>
      <c r="T34" s="3">
        <v>92640</v>
      </c>
      <c r="U34" s="3">
        <v>158882.15</v>
      </c>
      <c r="V34" s="3">
        <v>6.43</v>
      </c>
    </row>
    <row r="35" spans="1:22" ht="30" x14ac:dyDescent="0.25">
      <c r="A35" s="3">
        <v>13</v>
      </c>
      <c r="B35" s="3" t="s">
        <v>389</v>
      </c>
      <c r="C35" s="3" t="s">
        <v>368</v>
      </c>
      <c r="D35" s="3" t="s">
        <v>120</v>
      </c>
      <c r="E35" s="3">
        <v>3522</v>
      </c>
      <c r="F35" s="3">
        <v>3392</v>
      </c>
      <c r="G35" s="3">
        <v>130</v>
      </c>
      <c r="H35" s="3">
        <v>31</v>
      </c>
      <c r="I35" s="3">
        <v>0</v>
      </c>
      <c r="J35" s="3">
        <v>3698.1</v>
      </c>
      <c r="K35" s="3">
        <v>4488.7</v>
      </c>
      <c r="L35" s="3">
        <v>2000</v>
      </c>
      <c r="M35" s="3">
        <v>0</v>
      </c>
      <c r="N35" s="3">
        <v>1581200</v>
      </c>
      <c r="O35" s="3">
        <v>0</v>
      </c>
      <c r="P35" s="3">
        <v>460000</v>
      </c>
      <c r="Q35" s="3">
        <v>0</v>
      </c>
      <c r="R35" s="3">
        <v>1121200</v>
      </c>
      <c r="S35" s="3">
        <v>995727.97</v>
      </c>
      <c r="T35" s="3">
        <v>57900</v>
      </c>
      <c r="U35" s="3">
        <v>1053627.97</v>
      </c>
      <c r="V35" s="3">
        <v>6.03</v>
      </c>
    </row>
    <row r="36" spans="1:22" s="6" customFormat="1" ht="38.25" customHeight="1" x14ac:dyDescent="0.3">
      <c r="A36" s="21" t="s">
        <v>393</v>
      </c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3"/>
      <c r="V36" s="7">
        <f>AVERAGE(V23:V35)</f>
        <v>4.9807692307692299</v>
      </c>
    </row>
    <row r="37" spans="1:22" ht="75" x14ac:dyDescent="0.25">
      <c r="A37" s="4" t="s">
        <v>43</v>
      </c>
      <c r="B37" s="4" t="s">
        <v>388</v>
      </c>
      <c r="C37" s="4" t="s">
        <v>51</v>
      </c>
      <c r="D37" s="4" t="s">
        <v>52</v>
      </c>
      <c r="E37" s="4" t="s">
        <v>54</v>
      </c>
      <c r="F37" s="4" t="s">
        <v>55</v>
      </c>
      <c r="G37" s="4" t="s">
        <v>56</v>
      </c>
      <c r="H37" s="4" t="s">
        <v>57</v>
      </c>
      <c r="I37" s="4" t="s">
        <v>58</v>
      </c>
      <c r="J37" s="4" t="s">
        <v>59</v>
      </c>
      <c r="K37" s="4" t="s">
        <v>60</v>
      </c>
      <c r="L37" s="4" t="s">
        <v>61</v>
      </c>
      <c r="M37" s="4" t="s">
        <v>62</v>
      </c>
      <c r="N37" s="4" t="s">
        <v>63</v>
      </c>
      <c r="O37" s="4" t="s">
        <v>64</v>
      </c>
      <c r="P37" s="4" t="s">
        <v>65</v>
      </c>
      <c r="Q37" s="4" t="s">
        <v>66</v>
      </c>
      <c r="R37" s="4" t="s">
        <v>67</v>
      </c>
      <c r="S37" s="4" t="s">
        <v>68</v>
      </c>
      <c r="T37" s="4" t="s">
        <v>69</v>
      </c>
      <c r="U37" s="4" t="s">
        <v>70</v>
      </c>
      <c r="V37" s="4" t="s">
        <v>71</v>
      </c>
    </row>
    <row r="38" spans="1:22" x14ac:dyDescent="0.25">
      <c r="A38" s="3">
        <v>1</v>
      </c>
      <c r="B38" s="3" t="s">
        <v>390</v>
      </c>
      <c r="C38" s="3" t="s">
        <v>162</v>
      </c>
      <c r="D38" s="3" t="s">
        <v>110</v>
      </c>
      <c r="E38" s="3">
        <v>6757</v>
      </c>
      <c r="F38" s="3">
        <v>6230</v>
      </c>
      <c r="G38" s="3">
        <v>527</v>
      </c>
      <c r="H38" s="3">
        <v>31</v>
      </c>
      <c r="I38" s="3">
        <v>0</v>
      </c>
      <c r="J38" s="3">
        <v>113.336</v>
      </c>
      <c r="K38" s="3">
        <v>148.66800000000001</v>
      </c>
      <c r="L38" s="3">
        <v>40000</v>
      </c>
      <c r="M38" s="3">
        <v>0</v>
      </c>
      <c r="N38" s="3">
        <v>1413280</v>
      </c>
      <c r="O38" s="3">
        <v>0</v>
      </c>
      <c r="P38" s="3">
        <v>255000</v>
      </c>
      <c r="Q38" s="3">
        <v>0</v>
      </c>
      <c r="R38" s="3">
        <v>1158280</v>
      </c>
      <c r="S38" s="3">
        <v>1026012.99</v>
      </c>
      <c r="T38" s="3">
        <v>60140</v>
      </c>
      <c r="U38" s="3">
        <v>1086152.99</v>
      </c>
      <c r="V38" s="3">
        <v>6.23</v>
      </c>
    </row>
    <row r="39" spans="1:22" x14ac:dyDescent="0.25">
      <c r="A39" s="3">
        <v>2</v>
      </c>
      <c r="B39" s="3" t="s">
        <v>390</v>
      </c>
      <c r="C39" s="3" t="s">
        <v>228</v>
      </c>
      <c r="D39" s="3" t="s">
        <v>132</v>
      </c>
      <c r="E39" s="3">
        <v>114</v>
      </c>
      <c r="F39" s="3">
        <v>89</v>
      </c>
      <c r="G39" s="3">
        <v>25</v>
      </c>
      <c r="H39" s="3">
        <v>0</v>
      </c>
      <c r="I39" s="3">
        <v>0</v>
      </c>
      <c r="J39" s="3">
        <v>213.22300000000001</v>
      </c>
      <c r="K39" s="3">
        <v>226.41499999999999</v>
      </c>
      <c r="L39" s="3">
        <v>20000</v>
      </c>
      <c r="M39" s="3">
        <v>0</v>
      </c>
      <c r="N39" s="3">
        <v>263840</v>
      </c>
      <c r="O39" s="3">
        <v>15000</v>
      </c>
      <c r="P39" s="3">
        <v>0</v>
      </c>
      <c r="Q39" s="3">
        <v>0</v>
      </c>
      <c r="R39" s="3">
        <v>278840</v>
      </c>
      <c r="S39" s="3">
        <v>276654.14</v>
      </c>
      <c r="T39" s="3">
        <v>0</v>
      </c>
      <c r="U39" s="3">
        <v>276654.14</v>
      </c>
      <c r="V39" s="3">
        <v>0.78</v>
      </c>
    </row>
    <row r="40" spans="1:22" x14ac:dyDescent="0.25">
      <c r="A40" s="3">
        <v>3</v>
      </c>
      <c r="B40" s="3" t="s">
        <v>390</v>
      </c>
      <c r="C40" s="3" t="s">
        <v>235</v>
      </c>
      <c r="D40" s="3" t="s">
        <v>236</v>
      </c>
      <c r="E40" s="3">
        <v>2</v>
      </c>
      <c r="F40" s="3">
        <v>1</v>
      </c>
      <c r="G40" s="3">
        <v>1</v>
      </c>
      <c r="H40" s="3">
        <v>0</v>
      </c>
      <c r="I40" s="3">
        <v>0</v>
      </c>
      <c r="J40" s="3">
        <v>109.758</v>
      </c>
      <c r="K40" s="3">
        <v>109.804</v>
      </c>
      <c r="L40" s="3">
        <v>20000</v>
      </c>
      <c r="M40" s="3">
        <v>0</v>
      </c>
      <c r="N40" s="3">
        <v>920</v>
      </c>
      <c r="O40" s="3">
        <v>0</v>
      </c>
      <c r="P40" s="3">
        <v>0</v>
      </c>
      <c r="Q40" s="3">
        <v>0</v>
      </c>
      <c r="R40" s="3">
        <v>920</v>
      </c>
      <c r="S40" s="3">
        <v>900</v>
      </c>
      <c r="T40" s="3">
        <v>0</v>
      </c>
      <c r="U40" s="3">
        <v>900</v>
      </c>
      <c r="V40" s="3">
        <v>2.17</v>
      </c>
    </row>
    <row r="41" spans="1:22" x14ac:dyDescent="0.25">
      <c r="A41" s="3">
        <v>4</v>
      </c>
      <c r="B41" s="3" t="s">
        <v>390</v>
      </c>
      <c r="C41" s="3" t="s">
        <v>238</v>
      </c>
      <c r="D41" s="3" t="s">
        <v>155</v>
      </c>
      <c r="E41" s="3">
        <v>4118</v>
      </c>
      <c r="F41" s="3">
        <v>3860</v>
      </c>
      <c r="G41" s="3">
        <v>258</v>
      </c>
      <c r="H41" s="3">
        <v>25</v>
      </c>
      <c r="I41" s="3">
        <v>0</v>
      </c>
      <c r="J41" s="3">
        <v>2042.4949999999999</v>
      </c>
      <c r="K41" s="3">
        <v>2080.04</v>
      </c>
      <c r="L41" s="3">
        <v>40000</v>
      </c>
      <c r="M41" s="3">
        <v>0</v>
      </c>
      <c r="N41" s="3">
        <v>1501800</v>
      </c>
      <c r="O41" s="3">
        <v>0</v>
      </c>
      <c r="P41" s="3">
        <v>200000</v>
      </c>
      <c r="Q41" s="3">
        <v>0</v>
      </c>
      <c r="R41" s="3">
        <v>1301800</v>
      </c>
      <c r="S41" s="3">
        <v>1180421.6399999999</v>
      </c>
      <c r="T41" s="3">
        <v>47136</v>
      </c>
      <c r="U41" s="3">
        <v>1227557.6399999999</v>
      </c>
      <c r="V41" s="3">
        <v>5.7</v>
      </c>
    </row>
    <row r="42" spans="1:22" x14ac:dyDescent="0.25">
      <c r="A42" s="3">
        <v>5</v>
      </c>
      <c r="B42" s="3" t="s">
        <v>390</v>
      </c>
      <c r="C42" s="3" t="s">
        <v>258</v>
      </c>
      <c r="D42" s="3" t="s">
        <v>236</v>
      </c>
      <c r="E42" s="3">
        <v>1</v>
      </c>
      <c r="F42" s="3">
        <v>1</v>
      </c>
      <c r="G42" s="3">
        <v>0</v>
      </c>
      <c r="H42" s="3">
        <v>0</v>
      </c>
      <c r="I42" s="3">
        <v>0</v>
      </c>
      <c r="J42" s="3">
        <v>1815.9639999999999</v>
      </c>
      <c r="K42" s="3">
        <v>1848.7059999999999</v>
      </c>
      <c r="L42" s="3">
        <v>20000</v>
      </c>
      <c r="M42" s="3">
        <v>0</v>
      </c>
      <c r="N42" s="3">
        <v>654840</v>
      </c>
      <c r="O42" s="3">
        <v>10000</v>
      </c>
      <c r="P42" s="3">
        <v>0</v>
      </c>
      <c r="Q42" s="3">
        <v>0</v>
      </c>
      <c r="R42" s="3">
        <v>664840</v>
      </c>
      <c r="S42" s="3">
        <v>662000</v>
      </c>
      <c r="T42" s="3">
        <v>0</v>
      </c>
      <c r="U42" s="3">
        <v>662000</v>
      </c>
      <c r="V42" s="3">
        <v>0.43</v>
      </c>
    </row>
    <row r="43" spans="1:22" x14ac:dyDescent="0.25">
      <c r="A43" s="3">
        <v>6</v>
      </c>
      <c r="B43" s="3" t="s">
        <v>390</v>
      </c>
      <c r="C43" s="3" t="s">
        <v>289</v>
      </c>
      <c r="D43" s="3" t="s">
        <v>155</v>
      </c>
      <c r="E43" s="3">
        <v>483</v>
      </c>
      <c r="F43" s="3">
        <v>480</v>
      </c>
      <c r="G43" s="3">
        <v>3</v>
      </c>
      <c r="H43" s="3">
        <v>3</v>
      </c>
      <c r="I43" s="3">
        <v>0</v>
      </c>
      <c r="J43" s="3">
        <v>209.44499999999999</v>
      </c>
      <c r="K43" s="3">
        <v>212.70599999999999</v>
      </c>
      <c r="L43" s="3">
        <v>40000</v>
      </c>
      <c r="M43" s="3">
        <v>0</v>
      </c>
      <c r="N43" s="3">
        <v>130440</v>
      </c>
      <c r="O43" s="3">
        <v>18000</v>
      </c>
      <c r="P43" s="3">
        <v>0</v>
      </c>
      <c r="Q43" s="3">
        <v>0</v>
      </c>
      <c r="R43" s="3">
        <v>148440</v>
      </c>
      <c r="S43" s="3">
        <v>140415.57999999999</v>
      </c>
      <c r="T43" s="3">
        <v>5790</v>
      </c>
      <c r="U43" s="3">
        <v>146205.57999999999</v>
      </c>
      <c r="V43" s="3">
        <v>1.51</v>
      </c>
    </row>
    <row r="44" spans="1:22" x14ac:dyDescent="0.25">
      <c r="A44" s="3">
        <v>7</v>
      </c>
      <c r="B44" s="3" t="s">
        <v>390</v>
      </c>
      <c r="C44" s="3" t="s">
        <v>292</v>
      </c>
      <c r="D44" s="3" t="s">
        <v>155</v>
      </c>
      <c r="E44" s="3">
        <v>322</v>
      </c>
      <c r="F44" s="3">
        <v>318</v>
      </c>
      <c r="G44" s="3">
        <v>4</v>
      </c>
      <c r="H44" s="3">
        <v>0</v>
      </c>
      <c r="I44" s="3">
        <v>0</v>
      </c>
      <c r="J44" s="3">
        <v>168.31</v>
      </c>
      <c r="K44" s="3">
        <v>170.95400000000001</v>
      </c>
      <c r="L44" s="3">
        <v>40000</v>
      </c>
      <c r="M44" s="3">
        <v>0</v>
      </c>
      <c r="N44" s="3">
        <v>105760</v>
      </c>
      <c r="O44" s="3">
        <v>0</v>
      </c>
      <c r="P44" s="3">
        <v>15000</v>
      </c>
      <c r="Q44" s="3">
        <v>0</v>
      </c>
      <c r="R44" s="3">
        <v>90760</v>
      </c>
      <c r="S44" s="3">
        <v>88024.52</v>
      </c>
      <c r="T44" s="3">
        <v>0</v>
      </c>
      <c r="U44" s="3">
        <v>88024.52</v>
      </c>
      <c r="V44" s="3">
        <v>3.01</v>
      </c>
    </row>
    <row r="45" spans="1:22" x14ac:dyDescent="0.25">
      <c r="A45" s="3">
        <v>8</v>
      </c>
      <c r="B45" s="3" t="s">
        <v>390</v>
      </c>
      <c r="C45" s="3" t="s">
        <v>296</v>
      </c>
      <c r="D45" s="3" t="s">
        <v>155</v>
      </c>
      <c r="E45" s="3">
        <v>234</v>
      </c>
      <c r="F45" s="3">
        <v>232</v>
      </c>
      <c r="G45" s="3">
        <v>2</v>
      </c>
      <c r="H45" s="3">
        <v>2</v>
      </c>
      <c r="I45" s="3">
        <v>0</v>
      </c>
      <c r="J45" s="3">
        <v>1.8939999999999999</v>
      </c>
      <c r="K45" s="3">
        <v>3.3820000000000001</v>
      </c>
      <c r="L45" s="3">
        <v>40000</v>
      </c>
      <c r="M45" s="3">
        <v>0</v>
      </c>
      <c r="N45" s="3">
        <v>59520</v>
      </c>
      <c r="O45" s="3">
        <v>12000</v>
      </c>
      <c r="P45" s="3">
        <v>0</v>
      </c>
      <c r="Q45" s="3">
        <v>0</v>
      </c>
      <c r="R45" s="3">
        <v>71520</v>
      </c>
      <c r="S45" s="3">
        <v>66481.56</v>
      </c>
      <c r="T45" s="3">
        <v>3840</v>
      </c>
      <c r="U45" s="3">
        <v>70321.56</v>
      </c>
      <c r="V45" s="3">
        <v>1.68</v>
      </c>
    </row>
    <row r="46" spans="1:22" x14ac:dyDescent="0.25">
      <c r="A46" s="3">
        <v>9</v>
      </c>
      <c r="B46" s="3" t="s">
        <v>390</v>
      </c>
      <c r="C46" s="3" t="s">
        <v>298</v>
      </c>
      <c r="D46" s="3" t="s">
        <v>155</v>
      </c>
      <c r="E46" s="3">
        <v>432</v>
      </c>
      <c r="F46" s="3">
        <v>429</v>
      </c>
      <c r="G46" s="3">
        <v>3</v>
      </c>
      <c r="H46" s="3">
        <v>0</v>
      </c>
      <c r="I46" s="3">
        <v>0</v>
      </c>
      <c r="J46" s="3">
        <v>274.70299999999997</v>
      </c>
      <c r="K46" s="3">
        <v>279.09300000000002</v>
      </c>
      <c r="L46" s="3">
        <v>40000</v>
      </c>
      <c r="M46" s="3">
        <v>0</v>
      </c>
      <c r="N46" s="3">
        <v>175600</v>
      </c>
      <c r="O46" s="3">
        <v>0</v>
      </c>
      <c r="P46" s="3">
        <v>0</v>
      </c>
      <c r="Q46" s="3">
        <v>0</v>
      </c>
      <c r="R46" s="3">
        <v>175600</v>
      </c>
      <c r="S46" s="3">
        <v>172780.61</v>
      </c>
      <c r="T46" s="3">
        <v>0</v>
      </c>
      <c r="U46" s="3">
        <v>172780.61</v>
      </c>
      <c r="V46" s="3">
        <v>1.61</v>
      </c>
    </row>
    <row r="47" spans="1:22" x14ac:dyDescent="0.25">
      <c r="A47" s="3">
        <v>10</v>
      </c>
      <c r="B47" s="3" t="s">
        <v>390</v>
      </c>
      <c r="C47" s="3" t="s">
        <v>303</v>
      </c>
      <c r="D47" s="3" t="s">
        <v>110</v>
      </c>
      <c r="E47" s="3">
        <v>3298</v>
      </c>
      <c r="F47" s="3">
        <v>2947</v>
      </c>
      <c r="G47" s="3">
        <v>351</v>
      </c>
      <c r="H47" s="3">
        <v>83</v>
      </c>
      <c r="I47" s="3">
        <v>0</v>
      </c>
      <c r="J47" s="3">
        <v>188.059</v>
      </c>
      <c r="K47" s="3">
        <v>205.929</v>
      </c>
      <c r="L47" s="3">
        <v>40000</v>
      </c>
      <c r="M47" s="3">
        <v>0</v>
      </c>
      <c r="N47" s="3">
        <v>714800</v>
      </c>
      <c r="O47" s="3">
        <v>130000</v>
      </c>
      <c r="P47" s="3">
        <v>0</v>
      </c>
      <c r="Q47" s="3">
        <v>0</v>
      </c>
      <c r="R47" s="3">
        <v>844800</v>
      </c>
      <c r="S47" s="3">
        <v>636847.92000000004</v>
      </c>
      <c r="T47" s="3">
        <v>153792</v>
      </c>
      <c r="U47" s="3">
        <v>790639.92</v>
      </c>
      <c r="V47" s="3">
        <v>6.41</v>
      </c>
    </row>
    <row r="48" spans="1:22" x14ac:dyDescent="0.25">
      <c r="A48" s="3">
        <v>11</v>
      </c>
      <c r="B48" s="3" t="s">
        <v>390</v>
      </c>
      <c r="C48" s="3" t="s">
        <v>324</v>
      </c>
      <c r="D48" s="3" t="s">
        <v>110</v>
      </c>
      <c r="E48" s="3">
        <v>3809</v>
      </c>
      <c r="F48" s="3">
        <v>3389</v>
      </c>
      <c r="G48" s="3">
        <v>420</v>
      </c>
      <c r="H48" s="3">
        <v>34</v>
      </c>
      <c r="I48" s="3">
        <v>0</v>
      </c>
      <c r="J48" s="3">
        <v>26188.9</v>
      </c>
      <c r="K48" s="3">
        <v>26504.3</v>
      </c>
      <c r="L48" s="3">
        <v>2000</v>
      </c>
      <c r="M48" s="3">
        <v>0</v>
      </c>
      <c r="N48" s="3">
        <v>630800</v>
      </c>
      <c r="O48" s="3">
        <v>150000</v>
      </c>
      <c r="P48" s="3">
        <v>0</v>
      </c>
      <c r="Q48" s="3">
        <v>0</v>
      </c>
      <c r="R48" s="3">
        <v>780800</v>
      </c>
      <c r="S48" s="3">
        <v>656596.54</v>
      </c>
      <c r="T48" s="3">
        <v>63840</v>
      </c>
      <c r="U48" s="3">
        <v>720436.54</v>
      </c>
      <c r="V48" s="3">
        <v>7.73</v>
      </c>
    </row>
    <row r="49" spans="1:22" x14ac:dyDescent="0.25">
      <c r="A49" s="3">
        <v>12</v>
      </c>
      <c r="B49" s="3" t="s">
        <v>390</v>
      </c>
      <c r="C49" s="3" t="s">
        <v>328</v>
      </c>
      <c r="D49" s="3" t="s">
        <v>155</v>
      </c>
      <c r="E49" s="3">
        <v>1514</v>
      </c>
      <c r="F49" s="3">
        <v>1419</v>
      </c>
      <c r="G49" s="3">
        <v>95</v>
      </c>
      <c r="H49" s="3">
        <v>0</v>
      </c>
      <c r="I49" s="3">
        <v>0</v>
      </c>
      <c r="J49" s="3">
        <v>9750.2999999999993</v>
      </c>
      <c r="K49" s="3">
        <v>9961.4</v>
      </c>
      <c r="L49" s="3">
        <v>1000</v>
      </c>
      <c r="M49" s="3">
        <v>0</v>
      </c>
      <c r="N49" s="3">
        <v>211100</v>
      </c>
      <c r="O49" s="3">
        <v>0</v>
      </c>
      <c r="P49" s="3">
        <v>15000</v>
      </c>
      <c r="Q49" s="3">
        <v>0</v>
      </c>
      <c r="R49" s="3">
        <v>196100</v>
      </c>
      <c r="S49" s="3">
        <v>191893.14</v>
      </c>
      <c r="T49" s="3">
        <v>0</v>
      </c>
      <c r="U49" s="3">
        <v>191893.14</v>
      </c>
      <c r="V49" s="3">
        <v>2.15</v>
      </c>
    </row>
    <row r="50" spans="1:22" x14ac:dyDescent="0.25">
      <c r="A50" s="3">
        <v>13</v>
      </c>
      <c r="B50" s="3" t="s">
        <v>390</v>
      </c>
      <c r="C50" s="3" t="s">
        <v>330</v>
      </c>
      <c r="D50" s="3" t="s">
        <v>155</v>
      </c>
      <c r="E50" s="3">
        <v>1176</v>
      </c>
      <c r="F50" s="3">
        <v>1167</v>
      </c>
      <c r="G50" s="3">
        <v>9</v>
      </c>
      <c r="H50" s="3">
        <v>0</v>
      </c>
      <c r="I50" s="3">
        <v>0</v>
      </c>
      <c r="J50" s="3">
        <v>8401.7999999999993</v>
      </c>
      <c r="K50" s="3">
        <v>8570.7999999999993</v>
      </c>
      <c r="L50" s="3">
        <v>2000</v>
      </c>
      <c r="M50" s="3">
        <v>0</v>
      </c>
      <c r="N50" s="3">
        <v>338000</v>
      </c>
      <c r="O50" s="3">
        <v>20000</v>
      </c>
      <c r="P50" s="3">
        <v>0</v>
      </c>
      <c r="Q50" s="3">
        <v>0</v>
      </c>
      <c r="R50" s="3">
        <v>358000</v>
      </c>
      <c r="S50" s="3">
        <v>352342.55</v>
      </c>
      <c r="T50" s="3">
        <v>0</v>
      </c>
      <c r="U50" s="3">
        <v>352342.55</v>
      </c>
      <c r="V50" s="3">
        <v>1.58</v>
      </c>
    </row>
    <row r="51" spans="1:22" x14ac:dyDescent="0.25">
      <c r="A51" s="3">
        <v>14</v>
      </c>
      <c r="B51" s="3" t="s">
        <v>390</v>
      </c>
      <c r="C51" s="3" t="s">
        <v>336</v>
      </c>
      <c r="D51" s="3" t="s">
        <v>110</v>
      </c>
      <c r="E51" s="3">
        <v>8988</v>
      </c>
      <c r="F51" s="3">
        <v>8172</v>
      </c>
      <c r="G51" s="3">
        <v>816</v>
      </c>
      <c r="H51" s="3">
        <v>74</v>
      </c>
      <c r="I51" s="3">
        <v>0</v>
      </c>
      <c r="J51" s="3">
        <v>52484</v>
      </c>
      <c r="K51" s="3">
        <v>53836.7</v>
      </c>
      <c r="L51" s="3">
        <v>2000</v>
      </c>
      <c r="M51" s="3">
        <v>0</v>
      </c>
      <c r="N51" s="3">
        <v>2705400</v>
      </c>
      <c r="O51" s="3">
        <v>500000</v>
      </c>
      <c r="P51" s="3">
        <v>0</v>
      </c>
      <c r="Q51" s="3">
        <v>0</v>
      </c>
      <c r="R51" s="3">
        <v>3205400</v>
      </c>
      <c r="S51" s="3">
        <v>2841567.72</v>
      </c>
      <c r="T51" s="3">
        <v>138284</v>
      </c>
      <c r="U51" s="3">
        <v>2979851.72</v>
      </c>
      <c r="V51" s="3">
        <v>7.04</v>
      </c>
    </row>
    <row r="52" spans="1:22" ht="30" x14ac:dyDescent="0.25">
      <c r="A52" s="3">
        <v>15</v>
      </c>
      <c r="B52" s="3" t="s">
        <v>390</v>
      </c>
      <c r="C52" s="3" t="s">
        <v>342</v>
      </c>
      <c r="D52" s="3" t="s">
        <v>155</v>
      </c>
      <c r="E52" s="3">
        <v>1637</v>
      </c>
      <c r="F52" s="3">
        <v>1635</v>
      </c>
      <c r="G52" s="3">
        <v>2</v>
      </c>
      <c r="H52" s="3">
        <v>0</v>
      </c>
      <c r="I52" s="3">
        <v>0</v>
      </c>
      <c r="J52" s="3">
        <v>12830.4</v>
      </c>
      <c r="K52" s="3">
        <v>13221.3</v>
      </c>
      <c r="L52" s="3">
        <v>1000</v>
      </c>
      <c r="M52" s="3">
        <v>0</v>
      </c>
      <c r="N52" s="3">
        <v>390900</v>
      </c>
      <c r="O52" s="3">
        <v>0</v>
      </c>
      <c r="P52" s="3">
        <v>0</v>
      </c>
      <c r="Q52" s="3">
        <v>0</v>
      </c>
      <c r="R52" s="3">
        <v>390900</v>
      </c>
      <c r="S52" s="3">
        <v>385373.51</v>
      </c>
      <c r="T52" s="3">
        <v>0</v>
      </c>
      <c r="U52" s="3">
        <v>385373.51</v>
      </c>
      <c r="V52" s="3">
        <v>1.41</v>
      </c>
    </row>
    <row r="53" spans="1:22" x14ac:dyDescent="0.25">
      <c r="A53" s="3">
        <v>16</v>
      </c>
      <c r="B53" s="3" t="s">
        <v>390</v>
      </c>
      <c r="C53" s="3" t="s">
        <v>344</v>
      </c>
      <c r="D53" s="3" t="s">
        <v>110</v>
      </c>
      <c r="E53" s="3">
        <v>5561</v>
      </c>
      <c r="F53" s="3">
        <v>4840</v>
      </c>
      <c r="G53" s="3">
        <v>721</v>
      </c>
      <c r="H53" s="3">
        <v>147</v>
      </c>
      <c r="I53" s="3">
        <v>5</v>
      </c>
      <c r="J53" s="3">
        <v>41526.800000000003</v>
      </c>
      <c r="K53" s="3">
        <v>42408.3</v>
      </c>
      <c r="L53" s="3">
        <v>2000</v>
      </c>
      <c r="M53" s="3">
        <v>0</v>
      </c>
      <c r="N53" s="3">
        <v>1763000</v>
      </c>
      <c r="O53" s="3">
        <v>0</v>
      </c>
      <c r="P53" s="3">
        <v>370000</v>
      </c>
      <c r="Q53" s="3">
        <v>0</v>
      </c>
      <c r="R53" s="3">
        <v>1393000</v>
      </c>
      <c r="S53" s="3">
        <v>1034968.91</v>
      </c>
      <c r="T53" s="3">
        <v>272130</v>
      </c>
      <c r="U53" s="3">
        <v>1307098.9099999999</v>
      </c>
      <c r="V53" s="3">
        <v>6.17</v>
      </c>
    </row>
    <row r="54" spans="1:22" s="6" customFormat="1" ht="38.25" customHeight="1" x14ac:dyDescent="0.3">
      <c r="A54" s="24" t="s">
        <v>393</v>
      </c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6"/>
      <c r="V54" s="7">
        <f>AVERAGE(V38:V53)</f>
        <v>3.4756249999999995</v>
      </c>
    </row>
    <row r="55" spans="1:22" ht="39" customHeight="1" x14ac:dyDescent="0.25">
      <c r="A55" s="14" t="s">
        <v>395</v>
      </c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6"/>
      <c r="V55" s="7">
        <f>AVERAGE(V54,V36,V21,V14)</f>
        <v>5.6840985576923071</v>
      </c>
    </row>
    <row r="56" spans="1:22" ht="39" customHeight="1" x14ac:dyDescent="0.25">
      <c r="A56" s="14" t="s">
        <v>396</v>
      </c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6"/>
      <c r="V56" s="7">
        <v>9</v>
      </c>
    </row>
  </sheetData>
  <mergeCells count="7">
    <mergeCell ref="A56:U56"/>
    <mergeCell ref="A1:V1"/>
    <mergeCell ref="A14:U14"/>
    <mergeCell ref="A21:U21"/>
    <mergeCell ref="A36:U36"/>
    <mergeCell ref="A54:U54"/>
    <mergeCell ref="A55:U55"/>
  </mergeCells>
  <pageMargins left="0.70866141732283472" right="0.70866141732283472" top="0.74803149606299213" bottom="0.74803149606299213" header="0.31496062992125984" footer="0.31496062992125984"/>
  <pageSetup paperSize="9" scale="88" orientation="landscape" r:id="rId1"/>
  <rowBreaks count="2" manualBreakCount="2">
    <brk id="21" max="21" man="1"/>
    <brk id="36" max="21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43" sqref="C43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sheet1</vt:lpstr>
      <vt:lpstr>Sheet2</vt:lpstr>
      <vt:lpstr>Sheet3</vt:lpstr>
      <vt:lpstr>Sheet4</vt:lpstr>
      <vt:lpstr>Sheet3!Print_Area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BESCOM</dc:creator>
  <cp:lastModifiedBy>BESCOM</cp:lastModifiedBy>
  <cp:lastPrinted>2025-11-06T07:21:57Z</cp:lastPrinted>
  <dcterms:created xsi:type="dcterms:W3CDTF">2025-10-25T12:30:39Z</dcterms:created>
  <dcterms:modified xsi:type="dcterms:W3CDTF">2025-11-24T07:49:33Z</dcterms:modified>
</cp:coreProperties>
</file>