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1953\Desktop\"/>
    </mc:Choice>
  </mc:AlternateContent>
  <bookViews>
    <workbookView xWindow="0" yWindow="0" windowWidth="19200" windowHeight="8180"/>
  </bookViews>
  <sheets>
    <sheet name="IR TO BE ZER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<sst xmlns="http://schemas.openxmlformats.org/spreadsheetml/2006/main" count="189" uniqueCount="75">
  <si>
    <t>SL NO</t>
  </si>
  <si>
    <t>ACCOUNT ID</t>
  </si>
  <si>
    <t>RR NO</t>
  </si>
  <si>
    <t>TARIFF</t>
  </si>
  <si>
    <t>SO NAME</t>
  </si>
  <si>
    <t>MR CODE</t>
  </si>
  <si>
    <t>READING DAY</t>
  </si>
  <si>
    <t>UNBILLED REASON</t>
  </si>
  <si>
    <t>MCH DATE</t>
  </si>
  <si>
    <t>1946136</t>
  </si>
  <si>
    <t>HN443</t>
  </si>
  <si>
    <t>LT1</t>
  </si>
  <si>
    <t>132211~SURYANAGARA</t>
  </si>
  <si>
    <t>1322103~SHANKAR TEMP</t>
  </si>
  <si>
    <t>MCH IR to be Zero</t>
  </si>
  <si>
    <t>1950767</t>
  </si>
  <si>
    <t>HN445</t>
  </si>
  <si>
    <t>1954405</t>
  </si>
  <si>
    <t>BHAEH4</t>
  </si>
  <si>
    <t>1322135~SURYA GANGMAN 2</t>
  </si>
  <si>
    <t>1954532</t>
  </si>
  <si>
    <t>HN442</t>
  </si>
  <si>
    <t>1957168</t>
  </si>
  <si>
    <t>HNAEH3</t>
  </si>
  <si>
    <t>1959177</t>
  </si>
  <si>
    <t>HN441</t>
  </si>
  <si>
    <t>1959192</t>
  </si>
  <si>
    <t>HN444</t>
  </si>
  <si>
    <t>1965978</t>
  </si>
  <si>
    <t>BHP5</t>
  </si>
  <si>
    <t>LT5</t>
  </si>
  <si>
    <t>1976167</t>
  </si>
  <si>
    <t>SCAEH518</t>
  </si>
  <si>
    <t>1976962</t>
  </si>
  <si>
    <t>SCAEH591</t>
  </si>
  <si>
    <t>1977974</t>
  </si>
  <si>
    <t>SCAEH514</t>
  </si>
  <si>
    <t>1978016</t>
  </si>
  <si>
    <t>SCAEH583</t>
  </si>
  <si>
    <t>1978027</t>
  </si>
  <si>
    <t>SCAEH590</t>
  </si>
  <si>
    <t>1978481</t>
  </si>
  <si>
    <t>SCAEH491</t>
  </si>
  <si>
    <t>1978986</t>
  </si>
  <si>
    <t>SCAEH530</t>
  </si>
  <si>
    <t>1980221</t>
  </si>
  <si>
    <t>SCAEH587</t>
  </si>
  <si>
    <t>1981664</t>
  </si>
  <si>
    <t>SCAEH537</t>
  </si>
  <si>
    <t>1981692</t>
  </si>
  <si>
    <t>SCAEH615</t>
  </si>
  <si>
    <t>1982066</t>
  </si>
  <si>
    <t>SCAEH622</t>
  </si>
  <si>
    <t>1982524</t>
  </si>
  <si>
    <t>SCAEH508</t>
  </si>
  <si>
    <t>1982597</t>
  </si>
  <si>
    <t>SCAEH584</t>
  </si>
  <si>
    <t>1984490</t>
  </si>
  <si>
    <t>SCAEH621</t>
  </si>
  <si>
    <t>1984525</t>
  </si>
  <si>
    <t>SCAEH498</t>
  </si>
  <si>
    <t>1984648</t>
  </si>
  <si>
    <t>SCAEH586</t>
  </si>
  <si>
    <t>1984656</t>
  </si>
  <si>
    <t>SCAEH602</t>
  </si>
  <si>
    <t>1984724</t>
  </si>
  <si>
    <t>SCAEH631</t>
  </si>
  <si>
    <t>1985872</t>
  </si>
  <si>
    <t>SCAEH588</t>
  </si>
  <si>
    <t>1999942</t>
  </si>
  <si>
    <t>MSH63</t>
  </si>
  <si>
    <t>2007106</t>
  </si>
  <si>
    <t>MSH60</t>
  </si>
  <si>
    <t>2009758</t>
  </si>
  <si>
    <t>IGP25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</si>
</sst>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NumberFormat="1" applyFont="1" applyFill="1" applyBorder="1" applyAlignment="1" applyProtection="1"/>
    <xf numFmtId="0" fontId="0" fillId="0" borderId="0" xfId="0" applyNumberFormat="1" applyFill="1" applyAlignment="1" applyProtection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1953/Downloads/Meter_Changed_Report22-03-2026%2009_42_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L10" sqref="L10"/>
    </sheetView>
  </sheetViews>
  <sheetFormatPr defaultRowHeight="14.5" x14ac:dyDescent="0.35"/>
  <cols>
    <col min="1" max="3" width="8.7265625" style="5"/>
    <col min="4" max="4" width="5.36328125" style="5" customWidth="1"/>
    <col min="5" max="5" width="20.6328125" style="5" bestFit="1" customWidth="1"/>
    <col min="6" max="6" width="25.7265625" style="5" bestFit="1" customWidth="1"/>
    <col min="7" max="7" width="5.08984375" style="5" customWidth="1"/>
    <col min="8" max="8" width="16.26953125" style="5" bestFit="1" customWidth="1"/>
    <col min="9" max="9" width="10.08984375" style="5" customWidth="1"/>
    <col min="10" max="16384" width="8.7265625" style="5"/>
  </cols>
  <sheetData>
    <row r="1" spans="1:9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x14ac:dyDescent="0.35">
      <c r="A2" s="6">
        <v>1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>
        <v>2</v>
      </c>
      <c r="H2" s="8" t="s">
        <v>14</v>
      </c>
      <c r="I2" s="5" t="str">
        <f>VLOOKUP(C2,[1]!Table1[[#All],[RR NO]:[METER CHANGE DATE]],3,0)</f>
        <v>27-02-2026</v>
      </c>
    </row>
    <row r="3" spans="1:9" x14ac:dyDescent="0.35">
      <c r="A3" s="9">
        <v>2</v>
      </c>
      <c r="B3" s="10" t="s">
        <v>15</v>
      </c>
      <c r="C3" s="10" t="s">
        <v>16</v>
      </c>
      <c r="D3" s="10" t="s">
        <v>11</v>
      </c>
      <c r="E3" s="10" t="s">
        <v>12</v>
      </c>
      <c r="F3" s="10" t="s">
        <v>13</v>
      </c>
      <c r="G3" s="10">
        <v>2</v>
      </c>
      <c r="H3" s="11" t="s">
        <v>14</v>
      </c>
      <c r="I3" s="5" t="str">
        <f>VLOOKUP(C3,[1]!Table1[[#All],[RR NO]:[METER CHANGE DATE]],3,0)</f>
        <v>27-02-2026</v>
      </c>
    </row>
    <row r="4" spans="1:9" x14ac:dyDescent="0.35">
      <c r="A4" s="6">
        <v>3</v>
      </c>
      <c r="B4" s="7" t="s">
        <v>17</v>
      </c>
      <c r="C4" s="7" t="s">
        <v>18</v>
      </c>
      <c r="D4" s="7" t="s">
        <v>11</v>
      </c>
      <c r="E4" s="7" t="s">
        <v>12</v>
      </c>
      <c r="F4" s="7" t="s">
        <v>19</v>
      </c>
      <c r="G4" s="7">
        <v>3</v>
      </c>
      <c r="H4" s="8" t="s">
        <v>14</v>
      </c>
      <c r="I4" s="5" t="str">
        <f>VLOOKUP(C4,[1]!Table1[[#All],[RR NO]:[METER CHANGE DATE]],3,0)</f>
        <v>27-02-2026</v>
      </c>
    </row>
    <row r="5" spans="1:9" x14ac:dyDescent="0.35">
      <c r="A5" s="9">
        <v>4</v>
      </c>
      <c r="B5" s="10" t="s">
        <v>20</v>
      </c>
      <c r="C5" s="10" t="s">
        <v>21</v>
      </c>
      <c r="D5" s="10" t="s">
        <v>11</v>
      </c>
      <c r="E5" s="10" t="s">
        <v>12</v>
      </c>
      <c r="F5" s="10" t="s">
        <v>13</v>
      </c>
      <c r="G5" s="10">
        <v>2</v>
      </c>
      <c r="H5" s="11" t="s">
        <v>14</v>
      </c>
      <c r="I5" s="5" t="str">
        <f>VLOOKUP(C5,[1]!Table1[[#All],[RR NO]:[METER CHANGE DATE]],3,0)</f>
        <v>27-02-2026</v>
      </c>
    </row>
    <row r="6" spans="1:9" x14ac:dyDescent="0.35">
      <c r="A6" s="6">
        <v>5</v>
      </c>
      <c r="B6" s="7" t="s">
        <v>22</v>
      </c>
      <c r="C6" s="7" t="s">
        <v>23</v>
      </c>
      <c r="D6" s="7" t="s">
        <v>11</v>
      </c>
      <c r="E6" s="7" t="s">
        <v>12</v>
      </c>
      <c r="F6" s="7" t="s">
        <v>13</v>
      </c>
      <c r="G6" s="7">
        <v>3</v>
      </c>
      <c r="H6" s="8" t="s">
        <v>14</v>
      </c>
      <c r="I6" s="5" t="str">
        <f>VLOOKUP(C6,[1]!Table1[[#All],[RR NO]:[METER CHANGE DATE]],3,0)</f>
        <v>17-03-2026</v>
      </c>
    </row>
    <row r="7" spans="1:9" x14ac:dyDescent="0.35">
      <c r="A7" s="9">
        <v>6</v>
      </c>
      <c r="B7" s="10" t="s">
        <v>24</v>
      </c>
      <c r="C7" s="10" t="s">
        <v>25</v>
      </c>
      <c r="D7" s="10" t="s">
        <v>11</v>
      </c>
      <c r="E7" s="10" t="s">
        <v>12</v>
      </c>
      <c r="F7" s="10" t="s">
        <v>13</v>
      </c>
      <c r="G7" s="10">
        <v>2</v>
      </c>
      <c r="H7" s="11" t="s">
        <v>14</v>
      </c>
      <c r="I7" s="5" t="str">
        <f>VLOOKUP(C7,[1]!Table1[[#All],[RR NO]:[METER CHANGE DATE]],3,0)</f>
        <v>27-02-2026</v>
      </c>
    </row>
    <row r="8" spans="1:9" x14ac:dyDescent="0.35">
      <c r="A8" s="6">
        <v>7</v>
      </c>
      <c r="B8" s="7" t="s">
        <v>26</v>
      </c>
      <c r="C8" s="7" t="s">
        <v>27</v>
      </c>
      <c r="D8" s="7" t="s">
        <v>11</v>
      </c>
      <c r="E8" s="7" t="s">
        <v>12</v>
      </c>
      <c r="F8" s="7" t="s">
        <v>13</v>
      </c>
      <c r="G8" s="7">
        <v>2</v>
      </c>
      <c r="H8" s="8" t="s">
        <v>14</v>
      </c>
      <c r="I8" s="5" t="str">
        <f>VLOOKUP(C8,[1]!Table1[[#All],[RR NO]:[METER CHANGE DATE]],3,0)</f>
        <v>27-02-2026</v>
      </c>
    </row>
    <row r="9" spans="1:9" x14ac:dyDescent="0.35">
      <c r="A9" s="9">
        <v>8</v>
      </c>
      <c r="B9" s="10" t="s">
        <v>28</v>
      </c>
      <c r="C9" s="10" t="s">
        <v>29</v>
      </c>
      <c r="D9" s="10" t="s">
        <v>30</v>
      </c>
      <c r="E9" s="10" t="s">
        <v>12</v>
      </c>
      <c r="F9" s="10" t="s">
        <v>19</v>
      </c>
      <c r="G9" s="10">
        <v>3</v>
      </c>
      <c r="H9" s="11" t="s">
        <v>14</v>
      </c>
      <c r="I9" s="5" t="str">
        <f>VLOOKUP(C9,[1]!Table1[[#All],[RR NO]:[METER CHANGE DATE]],3,0)</f>
        <v>07-03-2026</v>
      </c>
    </row>
    <row r="10" spans="1:9" x14ac:dyDescent="0.35">
      <c r="A10" s="6">
        <v>9</v>
      </c>
      <c r="B10" s="7" t="s">
        <v>31</v>
      </c>
      <c r="C10" s="7" t="s">
        <v>32</v>
      </c>
      <c r="D10" s="7" t="s">
        <v>11</v>
      </c>
      <c r="E10" s="7" t="s">
        <v>12</v>
      </c>
      <c r="F10" s="7" t="s">
        <v>19</v>
      </c>
      <c r="G10" s="7">
        <v>3</v>
      </c>
      <c r="H10" s="8" t="s">
        <v>14</v>
      </c>
      <c r="I10" s="5" t="str">
        <f>VLOOKUP(C10,[1]!Table1[[#All],[RR NO]:[METER CHANGE DATE]],3,0)</f>
        <v>27-02-2026</v>
      </c>
    </row>
    <row r="11" spans="1:9" x14ac:dyDescent="0.35">
      <c r="A11" s="9">
        <v>10</v>
      </c>
      <c r="B11" s="10" t="s">
        <v>33</v>
      </c>
      <c r="C11" s="10" t="s">
        <v>34</v>
      </c>
      <c r="D11" s="10" t="s">
        <v>11</v>
      </c>
      <c r="E11" s="10" t="s">
        <v>12</v>
      </c>
      <c r="F11" s="10" t="s">
        <v>19</v>
      </c>
      <c r="G11" s="10">
        <v>3</v>
      </c>
      <c r="H11" s="11" t="s">
        <v>14</v>
      </c>
      <c r="I11" s="5" t="str">
        <f>VLOOKUP(C11,[1]!Table1[[#All],[RR NO]:[METER CHANGE DATE]],3,0)</f>
        <v>27-02-2026</v>
      </c>
    </row>
    <row r="12" spans="1:9" x14ac:dyDescent="0.35">
      <c r="A12" s="6">
        <v>11</v>
      </c>
      <c r="B12" s="7" t="s">
        <v>35</v>
      </c>
      <c r="C12" s="7" t="s">
        <v>36</v>
      </c>
      <c r="D12" s="7" t="s">
        <v>11</v>
      </c>
      <c r="E12" s="7" t="s">
        <v>12</v>
      </c>
      <c r="F12" s="7" t="s">
        <v>19</v>
      </c>
      <c r="G12" s="7">
        <v>3</v>
      </c>
      <c r="H12" s="8" t="s">
        <v>14</v>
      </c>
      <c r="I12" s="5" t="str">
        <f>VLOOKUP(C12,[1]!Table1[[#All],[RR NO]:[METER CHANGE DATE]],3,0)</f>
        <v>27-02-2026</v>
      </c>
    </row>
    <row r="13" spans="1:9" x14ac:dyDescent="0.35">
      <c r="A13" s="9">
        <v>12</v>
      </c>
      <c r="B13" s="10" t="s">
        <v>37</v>
      </c>
      <c r="C13" s="10" t="s">
        <v>38</v>
      </c>
      <c r="D13" s="10" t="s">
        <v>11</v>
      </c>
      <c r="E13" s="10" t="s">
        <v>12</v>
      </c>
      <c r="F13" s="10" t="s">
        <v>19</v>
      </c>
      <c r="G13" s="10">
        <v>3</v>
      </c>
      <c r="H13" s="11" t="s">
        <v>14</v>
      </c>
      <c r="I13" s="5" t="str">
        <f>VLOOKUP(C13,[1]!Table1[[#All],[RR NO]:[METER CHANGE DATE]],3,0)</f>
        <v>27-02-2026</v>
      </c>
    </row>
    <row r="14" spans="1:9" x14ac:dyDescent="0.35">
      <c r="A14" s="6">
        <v>13</v>
      </c>
      <c r="B14" s="7" t="s">
        <v>39</v>
      </c>
      <c r="C14" s="7" t="s">
        <v>40</v>
      </c>
      <c r="D14" s="7" t="s">
        <v>11</v>
      </c>
      <c r="E14" s="7" t="s">
        <v>12</v>
      </c>
      <c r="F14" s="7" t="s">
        <v>19</v>
      </c>
      <c r="G14" s="7">
        <v>3</v>
      </c>
      <c r="H14" s="8" t="s">
        <v>14</v>
      </c>
      <c r="I14" s="5" t="str">
        <f>VLOOKUP(C14,[1]!Table1[[#All],[RR NO]:[METER CHANGE DATE]],3,0)</f>
        <v>27-02-2026</v>
      </c>
    </row>
    <row r="15" spans="1:9" x14ac:dyDescent="0.35">
      <c r="A15" s="9">
        <v>14</v>
      </c>
      <c r="B15" s="10" t="s">
        <v>41</v>
      </c>
      <c r="C15" s="10" t="s">
        <v>42</v>
      </c>
      <c r="D15" s="10" t="s">
        <v>11</v>
      </c>
      <c r="E15" s="10" t="s">
        <v>12</v>
      </c>
      <c r="F15" s="10" t="s">
        <v>19</v>
      </c>
      <c r="G15" s="10">
        <v>3</v>
      </c>
      <c r="H15" s="11" t="s">
        <v>14</v>
      </c>
      <c r="I15" s="5" t="str">
        <f>VLOOKUP(C15,[1]!Table1[[#All],[RR NO]:[METER CHANGE DATE]],3,0)</f>
        <v>27-02-2026</v>
      </c>
    </row>
    <row r="16" spans="1:9" x14ac:dyDescent="0.35">
      <c r="A16" s="6">
        <v>15</v>
      </c>
      <c r="B16" s="7" t="s">
        <v>43</v>
      </c>
      <c r="C16" s="7" t="s">
        <v>44</v>
      </c>
      <c r="D16" s="7" t="s">
        <v>11</v>
      </c>
      <c r="E16" s="7" t="s">
        <v>12</v>
      </c>
      <c r="F16" s="7" t="s">
        <v>19</v>
      </c>
      <c r="G16" s="7">
        <v>3</v>
      </c>
      <c r="H16" s="8" t="s">
        <v>14</v>
      </c>
      <c r="I16" s="5" t="str">
        <f>VLOOKUP(C16,[1]!Table1[[#All],[RR NO]:[METER CHANGE DATE]],3,0)</f>
        <v>27-02-2026</v>
      </c>
    </row>
    <row r="17" spans="1:9" x14ac:dyDescent="0.35">
      <c r="A17" s="9">
        <v>16</v>
      </c>
      <c r="B17" s="10" t="s">
        <v>45</v>
      </c>
      <c r="C17" s="10" t="s">
        <v>46</v>
      </c>
      <c r="D17" s="10" t="s">
        <v>11</v>
      </c>
      <c r="E17" s="10" t="s">
        <v>12</v>
      </c>
      <c r="F17" s="10" t="s">
        <v>19</v>
      </c>
      <c r="G17" s="10">
        <v>3</v>
      </c>
      <c r="H17" s="11" t="s">
        <v>14</v>
      </c>
      <c r="I17" s="5" t="str">
        <f>VLOOKUP(C17,[1]!Table1[[#All],[RR NO]:[METER CHANGE DATE]],3,0)</f>
        <v>27-02-2026</v>
      </c>
    </row>
    <row r="18" spans="1:9" x14ac:dyDescent="0.35">
      <c r="A18" s="6">
        <v>17</v>
      </c>
      <c r="B18" s="7" t="s">
        <v>47</v>
      </c>
      <c r="C18" s="7" t="s">
        <v>48</v>
      </c>
      <c r="D18" s="7" t="s">
        <v>11</v>
      </c>
      <c r="E18" s="7" t="s">
        <v>12</v>
      </c>
      <c r="F18" s="7" t="s">
        <v>19</v>
      </c>
      <c r="G18" s="7">
        <v>3</v>
      </c>
      <c r="H18" s="8" t="s">
        <v>14</v>
      </c>
      <c r="I18" s="5" t="str">
        <f>VLOOKUP(C18,[1]!Table1[[#All],[RR NO]:[METER CHANGE DATE]],3,0)</f>
        <v>27-02-2026</v>
      </c>
    </row>
    <row r="19" spans="1:9" x14ac:dyDescent="0.35">
      <c r="A19" s="9">
        <v>18</v>
      </c>
      <c r="B19" s="10" t="s">
        <v>49</v>
      </c>
      <c r="C19" s="10" t="s">
        <v>50</v>
      </c>
      <c r="D19" s="10" t="s">
        <v>11</v>
      </c>
      <c r="E19" s="10" t="s">
        <v>12</v>
      </c>
      <c r="F19" s="10" t="s">
        <v>19</v>
      </c>
      <c r="G19" s="10">
        <v>3</v>
      </c>
      <c r="H19" s="11" t="s">
        <v>14</v>
      </c>
      <c r="I19" s="5" t="str">
        <f>VLOOKUP(C19,[1]!Table1[[#All],[RR NO]:[METER CHANGE DATE]],3,0)</f>
        <v>27-02-2026</v>
      </c>
    </row>
    <row r="20" spans="1:9" x14ac:dyDescent="0.35">
      <c r="A20" s="6">
        <v>19</v>
      </c>
      <c r="B20" s="7" t="s">
        <v>51</v>
      </c>
      <c r="C20" s="7" t="s">
        <v>52</v>
      </c>
      <c r="D20" s="7" t="s">
        <v>11</v>
      </c>
      <c r="E20" s="7" t="s">
        <v>12</v>
      </c>
      <c r="F20" s="7" t="s">
        <v>19</v>
      </c>
      <c r="G20" s="7">
        <v>3</v>
      </c>
      <c r="H20" s="8" t="s">
        <v>14</v>
      </c>
      <c r="I20" s="5" t="str">
        <f>VLOOKUP(C20,[1]!Table1[[#All],[RR NO]:[METER CHANGE DATE]],3,0)</f>
        <v>27-02-2026</v>
      </c>
    </row>
    <row r="21" spans="1:9" x14ac:dyDescent="0.35">
      <c r="A21" s="9">
        <v>20</v>
      </c>
      <c r="B21" s="10" t="s">
        <v>53</v>
      </c>
      <c r="C21" s="10" t="s">
        <v>54</v>
      </c>
      <c r="D21" s="10" t="s">
        <v>11</v>
      </c>
      <c r="E21" s="10" t="s">
        <v>12</v>
      </c>
      <c r="F21" s="10" t="s">
        <v>19</v>
      </c>
      <c r="G21" s="10">
        <v>3</v>
      </c>
      <c r="H21" s="11" t="s">
        <v>14</v>
      </c>
      <c r="I21" s="5" t="str">
        <f>VLOOKUP(C21,[1]!Table1[[#All],[RR NO]:[METER CHANGE DATE]],3,0)</f>
        <v>27-02-2026</v>
      </c>
    </row>
    <row r="22" spans="1:9" x14ac:dyDescent="0.35">
      <c r="A22" s="6">
        <v>21</v>
      </c>
      <c r="B22" s="7" t="s">
        <v>55</v>
      </c>
      <c r="C22" s="7" t="s">
        <v>56</v>
      </c>
      <c r="D22" s="7" t="s">
        <v>11</v>
      </c>
      <c r="E22" s="7" t="s">
        <v>12</v>
      </c>
      <c r="F22" s="7" t="s">
        <v>19</v>
      </c>
      <c r="G22" s="7">
        <v>3</v>
      </c>
      <c r="H22" s="8" t="s">
        <v>14</v>
      </c>
      <c r="I22" s="5" t="str">
        <f>VLOOKUP(C22,[1]!Table1[[#All],[RR NO]:[METER CHANGE DATE]],3,0)</f>
        <v>27-02-2026</v>
      </c>
    </row>
    <row r="23" spans="1:9" x14ac:dyDescent="0.35">
      <c r="A23" s="9">
        <v>22</v>
      </c>
      <c r="B23" s="10" t="s">
        <v>57</v>
      </c>
      <c r="C23" s="10" t="s">
        <v>58</v>
      </c>
      <c r="D23" s="10" t="s">
        <v>11</v>
      </c>
      <c r="E23" s="10" t="s">
        <v>12</v>
      </c>
      <c r="F23" s="10" t="s">
        <v>19</v>
      </c>
      <c r="G23" s="10">
        <v>3</v>
      </c>
      <c r="H23" s="11" t="s">
        <v>14</v>
      </c>
      <c r="I23" s="5" t="str">
        <f>VLOOKUP(C23,[1]!Table1[[#All],[RR NO]:[METER CHANGE DATE]],3,0)</f>
        <v>27-02-2026</v>
      </c>
    </row>
    <row r="24" spans="1:9" x14ac:dyDescent="0.35">
      <c r="A24" s="6">
        <v>23</v>
      </c>
      <c r="B24" s="7" t="s">
        <v>59</v>
      </c>
      <c r="C24" s="7" t="s">
        <v>60</v>
      </c>
      <c r="D24" s="7" t="s">
        <v>11</v>
      </c>
      <c r="E24" s="7" t="s">
        <v>12</v>
      </c>
      <c r="F24" s="7" t="s">
        <v>19</v>
      </c>
      <c r="G24" s="7">
        <v>3</v>
      </c>
      <c r="H24" s="8" t="s">
        <v>14</v>
      </c>
      <c r="I24" s="5" t="str">
        <f>VLOOKUP(C24,[1]!Table1[[#All],[RR NO]:[METER CHANGE DATE]],3,0)</f>
        <v>27-02-2026</v>
      </c>
    </row>
    <row r="25" spans="1:9" x14ac:dyDescent="0.35">
      <c r="A25" s="9">
        <v>24</v>
      </c>
      <c r="B25" s="10" t="s">
        <v>61</v>
      </c>
      <c r="C25" s="10" t="s">
        <v>62</v>
      </c>
      <c r="D25" s="10" t="s">
        <v>11</v>
      </c>
      <c r="E25" s="10" t="s">
        <v>12</v>
      </c>
      <c r="F25" s="10" t="s">
        <v>19</v>
      </c>
      <c r="G25" s="10">
        <v>3</v>
      </c>
      <c r="H25" s="11" t="s">
        <v>14</v>
      </c>
      <c r="I25" s="5" t="str">
        <f>VLOOKUP(C25,[1]!Table1[[#All],[RR NO]:[METER CHANGE DATE]],3,0)</f>
        <v>27-02-2026</v>
      </c>
    </row>
    <row r="26" spans="1:9" x14ac:dyDescent="0.35">
      <c r="A26" s="6">
        <v>25</v>
      </c>
      <c r="B26" s="7" t="s">
        <v>63</v>
      </c>
      <c r="C26" s="7" t="s">
        <v>64</v>
      </c>
      <c r="D26" s="7" t="s">
        <v>11</v>
      </c>
      <c r="E26" s="7" t="s">
        <v>12</v>
      </c>
      <c r="F26" s="7" t="s">
        <v>19</v>
      </c>
      <c r="G26" s="7">
        <v>3</v>
      </c>
      <c r="H26" s="8" t="s">
        <v>14</v>
      </c>
      <c r="I26" s="5" t="str">
        <f>VLOOKUP(C26,[1]!Table1[[#All],[RR NO]:[METER CHANGE DATE]],3,0)</f>
        <v>27-02-2026</v>
      </c>
    </row>
    <row r="27" spans="1:9" x14ac:dyDescent="0.35">
      <c r="A27" s="9">
        <v>26</v>
      </c>
      <c r="B27" s="10" t="s">
        <v>65</v>
      </c>
      <c r="C27" s="10" t="s">
        <v>66</v>
      </c>
      <c r="D27" s="10" t="s">
        <v>11</v>
      </c>
      <c r="E27" s="10" t="s">
        <v>12</v>
      </c>
      <c r="F27" s="10" t="s">
        <v>19</v>
      </c>
      <c r="G27" s="10">
        <v>3</v>
      </c>
      <c r="H27" s="11" t="s">
        <v>14</v>
      </c>
      <c r="I27" s="5" t="str">
        <f>VLOOKUP(C27,[1]!Table1[[#All],[RR NO]:[METER CHANGE DATE]],3,0)</f>
        <v>27-02-2026</v>
      </c>
    </row>
    <row r="28" spans="1:9" x14ac:dyDescent="0.35">
      <c r="A28" s="6">
        <v>27</v>
      </c>
      <c r="B28" s="7" t="s">
        <v>67</v>
      </c>
      <c r="C28" s="7" t="s">
        <v>68</v>
      </c>
      <c r="D28" s="7" t="s">
        <v>11</v>
      </c>
      <c r="E28" s="7" t="s">
        <v>12</v>
      </c>
      <c r="F28" s="7" t="s">
        <v>19</v>
      </c>
      <c r="G28" s="7">
        <v>3</v>
      </c>
      <c r="H28" s="8" t="s">
        <v>14</v>
      </c>
      <c r="I28" s="5" t="str">
        <f>VLOOKUP(C28,[1]!Table1[[#All],[RR NO]:[METER CHANGE DATE]],3,0)</f>
        <v>27-02-2026</v>
      </c>
    </row>
    <row r="29" spans="1:9" x14ac:dyDescent="0.35">
      <c r="A29" s="9">
        <v>28</v>
      </c>
      <c r="B29" s="10" t="s">
        <v>69</v>
      </c>
      <c r="C29" s="10" t="s">
        <v>70</v>
      </c>
      <c r="D29" s="10" t="s">
        <v>11</v>
      </c>
      <c r="E29" s="10" t="s">
        <v>12</v>
      </c>
      <c r="F29" s="10" t="s">
        <v>13</v>
      </c>
      <c r="G29" s="10">
        <v>4</v>
      </c>
      <c r="H29" s="11" t="s">
        <v>14</v>
      </c>
      <c r="I29" s="5" t="str">
        <f>VLOOKUP(C29,[1]!Table1[[#All],[RR NO]:[METER CHANGE DATE]],3,0)</f>
        <v>27-02-2026</v>
      </c>
    </row>
    <row r="30" spans="1:9" x14ac:dyDescent="0.35">
      <c r="A30" s="6">
        <v>29</v>
      </c>
      <c r="B30" s="7" t="s">
        <v>71</v>
      </c>
      <c r="C30" s="7" t="s">
        <v>72</v>
      </c>
      <c r="D30" s="7" t="s">
        <v>11</v>
      </c>
      <c r="E30" s="7" t="s">
        <v>12</v>
      </c>
      <c r="F30" s="7" t="s">
        <v>13</v>
      </c>
      <c r="G30" s="7">
        <v>4</v>
      </c>
      <c r="H30" s="8" t="s">
        <v>14</v>
      </c>
      <c r="I30" s="5" t="str">
        <f>VLOOKUP(C30,[1]!Table1[[#All],[RR NO]:[METER CHANGE DATE]],3,0)</f>
        <v>27-02-2026</v>
      </c>
    </row>
    <row r="31" spans="1:9" x14ac:dyDescent="0.35">
      <c r="A31" s="9">
        <v>30</v>
      </c>
      <c r="B31" s="10" t="s">
        <v>73</v>
      </c>
      <c r="C31" s="10" t="s">
        <v>74</v>
      </c>
      <c r="D31" s="10" t="s">
        <v>11</v>
      </c>
      <c r="E31" s="10" t="s">
        <v>12</v>
      </c>
      <c r="F31" s="10" t="s">
        <v>19</v>
      </c>
      <c r="G31" s="10">
        <v>5</v>
      </c>
      <c r="H31" s="11" t="s">
        <v>14</v>
      </c>
      <c r="I31" s="5" t="str">
        <f>VLOOKUP(C31,[1]!Table1[[#All],[RR NO]:[METER CHANGE DATE]],3,0)</f>
        <v>07-03-2026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 TO BE ZERO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chiru kush</dc:creator>
  <cp:lastModifiedBy>chiru kush</cp:lastModifiedBy>
  <dcterms:created xsi:type="dcterms:W3CDTF">2026-03-22T04:14:08Z</dcterms:created>
  <dcterms:modified xsi:type="dcterms:W3CDTF">2026-03-22T04:14:51Z</dcterms:modified>
</cp:coreProperties>
</file>