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1835"/>
  </bookViews>
  <sheets>
    <sheet name="Sheet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90" i="1" l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<sst xmlns="http://schemas.openxmlformats.org/spreadsheetml/2006/main" count="1805" uniqueCount="838">
  <si>
    <t>Sl No</t>
  </si>
  <si>
    <t>SECTION</t>
  </si>
  <si>
    <t>Account ID</t>
  </si>
  <si>
    <t>RR No.</t>
  </si>
  <si>
    <t>Tariff</t>
  </si>
  <si>
    <t>Consumer Name</t>
  </si>
  <si>
    <t>MR-Code</t>
  </si>
  <si>
    <t xml:space="preserve">code </t>
  </si>
  <si>
    <t>Change-Type</t>
  </si>
  <si>
    <t>FR</t>
  </si>
  <si>
    <t>Old-MtrMake</t>
  </si>
  <si>
    <t>OMSN</t>
  </si>
  <si>
    <t>NMSN</t>
  </si>
  <si>
    <t>NM-Make</t>
  </si>
  <si>
    <t>SancHp3p</t>
  </si>
  <si>
    <t>SancKw3p</t>
  </si>
  <si>
    <t>ErrorPer3p</t>
  </si>
  <si>
    <t>MtratingDate3p</t>
  </si>
  <si>
    <t>NM-Initial-Reading</t>
  </si>
  <si>
    <t>NM-Capacity</t>
  </si>
  <si>
    <t>New Mtr Image</t>
  </si>
  <si>
    <t>Old Mtr Image</t>
  </si>
  <si>
    <t>EC Bill Image</t>
  </si>
  <si>
    <t>Date</t>
  </si>
  <si>
    <t>Submitter</t>
  </si>
  <si>
    <t>LatLong</t>
  </si>
  <si>
    <t>3P_BANNERGATTA</t>
  </si>
  <si>
    <t>2061248</t>
  </si>
  <si>
    <t>BGAEH12</t>
  </si>
  <si>
    <t>LT-1</t>
  </si>
  <si>
    <t>PUTTA RUDRAIAH</t>
  </si>
  <si>
    <t>[ANJAPPA]</t>
  </si>
  <si>
    <t>1324103</t>
  </si>
  <si>
    <t>Normal</t>
  </si>
  <si>
    <t>REMCO</t>
  </si>
  <si>
    <t>328734</t>
  </si>
  <si>
    <t>24596600</t>
  </si>
  <si>
    <t>L&amp;T</t>
  </si>
  <si>
    <t>25-12-2025</t>
  </si>
  <si>
    <t>5-30-A</t>
  </si>
  <si>
    <t>https://escomimages.magpex.com/bimages/3p_BGAEH12_2061248_newmtr.jpg</t>
  </si>
  <si>
    <t>https://escomimages.magpex.com/bimages/3p_BGAEH12_2061248_oldmtr.jpg</t>
  </si>
  <si>
    <t>https://escomimages.magpex.com/bimages/3p_BGAEH12_2061248_ecbill.jpg</t>
  </si>
  <si>
    <t>919071182129</t>
  </si>
  <si>
    <t>0.0 0.0</t>
  </si>
  <si>
    <t>2064331</t>
  </si>
  <si>
    <t>BGAEH74</t>
  </si>
  <si>
    <t>SMT.PUSHPABAI</t>
  </si>
  <si>
    <t>[Hidarali]</t>
  </si>
  <si>
    <t>1324151</t>
  </si>
  <si>
    <t>LANDIS &amp; GYR</t>
  </si>
  <si>
    <t>8369809</t>
  </si>
  <si>
    <t>24596455</t>
  </si>
  <si>
    <t>https://escomimages.magpex.com/bimages/3p_BGAEH74_2064331_newmtr.jpg</t>
  </si>
  <si>
    <t>https://escomimages.magpex.com/bimages/3p_BGAEH74_2064331_oldmtr.jpg</t>
  </si>
  <si>
    <t>https://escomimages.magpex.com/bimages/3p_BGAEH74_2064331_ecbill.jpg</t>
  </si>
  <si>
    <t>919794909339</t>
  </si>
  <si>
    <t>12.81263196 77.57820262</t>
  </si>
  <si>
    <t>2070412</t>
  </si>
  <si>
    <t>BGHP46</t>
  </si>
  <si>
    <t>LT-5(0-100HP)-R</t>
  </si>
  <si>
    <t>B N RAGURAM</t>
  </si>
  <si>
    <t>[MUTTANNA METI]</t>
  </si>
  <si>
    <t>1324117</t>
  </si>
  <si>
    <t>ISKRA</t>
  </si>
  <si>
    <t>28063932</t>
  </si>
  <si>
    <t>24596566</t>
  </si>
  <si>
    <t>26-12-2025</t>
  </si>
  <si>
    <t>https://escomimages.magpex.com/bimages/3p_BGHP46_2070412_newmtr.jpg</t>
  </si>
  <si>
    <t>https://escomimages.magpex.com/bimages/3p_BGHP46_2070412_oldmtr.jpg</t>
  </si>
  <si>
    <t>https://escomimages.magpex.com/bimages/3p_BGHP46_2070412_ecbill.jpg</t>
  </si>
  <si>
    <t>919601950610</t>
  </si>
  <si>
    <t>12.79199495 77.59938007</t>
  </si>
  <si>
    <t>2059652</t>
  </si>
  <si>
    <t>BLHAEH9</t>
  </si>
  <si>
    <t>B.D.KALAIAH</t>
  </si>
  <si>
    <t>[BASAVARAJ]</t>
  </si>
  <si>
    <t>1324129</t>
  </si>
  <si>
    <t>41680832</t>
  </si>
  <si>
    <t>24596393</t>
  </si>
  <si>
    <t>https://escomimages.magpex.com/bimages/3p_BLHAEH9_2059652_newmtr.jpg</t>
  </si>
  <si>
    <t>https://escomimages.magpex.com/bimages/3p_BLHAEH9_2059652_oldmtr.jpg</t>
  </si>
  <si>
    <t>https://escomimages.magpex.com/bimages/3p_BLHAEH9_2059652_ecbill.jpg</t>
  </si>
  <si>
    <t>12.83333357 77.57619734</t>
  </si>
  <si>
    <t>2070423</t>
  </si>
  <si>
    <t>BPHP1</t>
  </si>
  <si>
    <t>LT-3(a)-R</t>
  </si>
  <si>
    <t>THE RESIDENT ENGG KARNATAKA</t>
  </si>
  <si>
    <t>[JAGAN]</t>
  </si>
  <si>
    <t>ACTARIS</t>
  </si>
  <si>
    <t>88857</t>
  </si>
  <si>
    <t>24596458</t>
  </si>
  <si>
    <t>https://escomimages.magpex.com/bimages/3p_BPHP1_2070423_newmtr.jpg</t>
  </si>
  <si>
    <t>https://escomimages.magpex.com/bimages/3p_BPHP1_2070423_oldmtr.jpg</t>
  </si>
  <si>
    <t>https://escomimages.magpex.com/bimages/3p_BPHP1_2070423_ecbill.jpg</t>
  </si>
  <si>
    <t>12.80167846 77.57728162</t>
  </si>
  <si>
    <t>2064543</t>
  </si>
  <si>
    <t>BPHP12</t>
  </si>
  <si>
    <t>ASST CONSERVATOR OF NATIONAL</t>
  </si>
  <si>
    <t>28056530</t>
  </si>
  <si>
    <t>24596457</t>
  </si>
  <si>
    <t>https://escomimages.magpex.com/bimages/3p_BPHP12_2064543_newmtr.jpg</t>
  </si>
  <si>
    <t>https://escomimages.magpex.com/bimages/3p_BPHP12_2064543_oldmtr.jpg</t>
  </si>
  <si>
    <t>https://escomimages.magpex.com/bimages/3p_BPHP12_2064543_ecbill.jpg</t>
  </si>
  <si>
    <t>12.80127921 77.5765388</t>
  </si>
  <si>
    <t>2062287</t>
  </si>
  <si>
    <t>BTHEH4</t>
  </si>
  <si>
    <t>P JOHN MATHIU</t>
  </si>
  <si>
    <t>[DURGAPPA]</t>
  </si>
  <si>
    <t>1324115</t>
  </si>
  <si>
    <t>000000</t>
  </si>
  <si>
    <t>24596387</t>
  </si>
  <si>
    <t>https://escomimages.magpex.com/bimages/3p_BTHEH4_2062287_newmtr.jpg</t>
  </si>
  <si>
    <t>https://escomimages.magpex.com/bimages/3p_BTHEH4_2062287_oldmtr.jpg</t>
  </si>
  <si>
    <t>https://escomimages.magpex.com/bimages/3p_BTHEH4_2062287_ecbill.jpg</t>
  </si>
  <si>
    <t>918088548351</t>
  </si>
  <si>
    <t>12.816078333333333 77.58372</t>
  </si>
  <si>
    <t>2061792</t>
  </si>
  <si>
    <t>BTHIP27</t>
  </si>
  <si>
    <t>LT-4(c)</t>
  </si>
  <si>
    <t>RAMAKRISHNAPPA</t>
  </si>
  <si>
    <t>91416117</t>
  </si>
  <si>
    <t>24596392</t>
  </si>
  <si>
    <t>https://escomimages.magpex.com/bimages/3p_BTHIP27_2061792_newmtr.jpg</t>
  </si>
  <si>
    <t>https://escomimages.magpex.com/bimages/3p_BTHIP27_2061792_oldmtr.jpg</t>
  </si>
  <si>
    <t>https://escomimages.magpex.com/bimages/3p_BTHIP27_2061792_ecbill.jpg</t>
  </si>
  <si>
    <t>2067900</t>
  </si>
  <si>
    <t>JAEH28</t>
  </si>
  <si>
    <t>BASAPPA</t>
  </si>
  <si>
    <t>88353873</t>
  </si>
  <si>
    <t>24596460</t>
  </si>
  <si>
    <t>https://escomimages.magpex.com/bimages/3p_JAEH28_2067900_newmtr.jpg</t>
  </si>
  <si>
    <t>https://escomimages.magpex.com/bimages/3p_JAEH28_2067900_oldmtr.jpg</t>
  </si>
  <si>
    <t>https://escomimages.magpex.com/bimages/3p_JAEH28_2067900_ecbill.jpg</t>
  </si>
  <si>
    <t>12.80295318 77.58099323</t>
  </si>
  <si>
    <t>2068491</t>
  </si>
  <si>
    <t>KKAEH6</t>
  </si>
  <si>
    <t>P.JAYARAMAREDDY</t>
  </si>
  <si>
    <t>1324156</t>
  </si>
  <si>
    <t>BHEL</t>
  </si>
  <si>
    <t xml:space="preserve"> 000000</t>
  </si>
  <si>
    <t>24596628</t>
  </si>
  <si>
    <t>24-12-2025</t>
  </si>
  <si>
    <t>https://escomimages.magpex.com/bimages/3p_KKAEH6_2068491_newmtr.jpg</t>
  </si>
  <si>
    <t>https://escomimages.magpex.com/bimages/3p_KKAEH6_2068491_oldmtr.jpg</t>
  </si>
  <si>
    <t>https://escomimages.magpex.com/bimages/3p_KKAEH6_2068491_ecbill.jpg</t>
  </si>
  <si>
    <t>12.830706666666666 77.58989333333334</t>
  </si>
  <si>
    <t>2068453</t>
  </si>
  <si>
    <t>KKP18</t>
  </si>
  <si>
    <t>T R NAGARAJU</t>
  </si>
  <si>
    <t>8761392</t>
  </si>
  <si>
    <t>24596632</t>
  </si>
  <si>
    <t>https://escomimages.magpex.com/bimages/3p_KKP18_2068453_newmtr.jpg</t>
  </si>
  <si>
    <t>https://escomimages.magpex.com/bimages/3p_KKP18_2068453_oldmtr.jpg</t>
  </si>
  <si>
    <t>https://escomimages.magpex.com/bimages/3p_KKP18_2068453_ecbill.jpg</t>
  </si>
  <si>
    <t>12.83306704 77.58914554</t>
  </si>
  <si>
    <t>2069268</t>
  </si>
  <si>
    <t>KPHAEH5</t>
  </si>
  <si>
    <t>H.K.PATABHI</t>
  </si>
  <si>
    <t>1324122</t>
  </si>
  <si>
    <t>41680979</t>
  </si>
  <si>
    <t>24596594</t>
  </si>
  <si>
    <t>https://escomimages.magpex.com/bimages/3p_KPHAEH5_2069268_newmtr.jpg</t>
  </si>
  <si>
    <t>https://escomimages.magpex.com/bimages/3p_KPHAEH5_2069268_oldmtr.jpg</t>
  </si>
  <si>
    <t>https://escomimages.magpex.com/bimages/3p_KPHAEH5_2069268_ecbill.jpg</t>
  </si>
  <si>
    <t>12.80872255 77.58925674</t>
  </si>
  <si>
    <t>2069450</t>
  </si>
  <si>
    <t>MLAEH2</t>
  </si>
  <si>
    <t>DEEPA</t>
  </si>
  <si>
    <t>71372663</t>
  </si>
  <si>
    <t>24596629</t>
  </si>
  <si>
    <t>https://escomimages.magpex.com/bimages/3p_MLAEH2_2069450_newmtr.jpg</t>
  </si>
  <si>
    <t>https://escomimages.magpex.com/bimages/3p_MLAEH2_2069450_oldmtr.jpg</t>
  </si>
  <si>
    <t>https://escomimages.magpex.com/bimages/3p_MLAEH2_2069450_ecbill.jpg</t>
  </si>
  <si>
    <t>12.830656666666668 77.58835</t>
  </si>
  <si>
    <t>2067415</t>
  </si>
  <si>
    <t>NLDP7</t>
  </si>
  <si>
    <t>J.SATHYA KUMARI</t>
  </si>
  <si>
    <t>[MANSOOR AHAMED]</t>
  </si>
  <si>
    <t>1324135</t>
  </si>
  <si>
    <t>28065796</t>
  </si>
  <si>
    <t>24596704</t>
  </si>
  <si>
    <t>https://escomimages.magpex.com/bimages/3p_NLDP7_2067415_newmtr.jpg</t>
  </si>
  <si>
    <t>https://escomimages.magpex.com/bimages/3p_NLDP7_2067415_oldmtr.jpg</t>
  </si>
  <si>
    <t>https://escomimages.magpex.com/bimages/3p_NLDP7_2067415_ecbill.jpg</t>
  </si>
  <si>
    <t>12.80522622 77.60720762</t>
  </si>
  <si>
    <t>2068929</t>
  </si>
  <si>
    <t>SBHP5</t>
  </si>
  <si>
    <t>INDRAVATHI</t>
  </si>
  <si>
    <t>L &amp; T</t>
  </si>
  <si>
    <t>0000000</t>
  </si>
  <si>
    <t>24596275</t>
  </si>
  <si>
    <t>https://escomimages.magpex.com/bimages/3p_SBHP5_2068929_newmtr.jpg</t>
  </si>
  <si>
    <t>https://escomimages.magpex.com/bimages/3p_SBHP5_2068929_oldmtr.jpg</t>
  </si>
  <si>
    <t>https://escomimages.magpex.com/bimages/3p_SBHP5_2068929_ecbill.jpg</t>
  </si>
  <si>
    <t>12.824123333333334 77.56</t>
  </si>
  <si>
    <t>2062909</t>
  </si>
  <si>
    <t>SBHP6</t>
  </si>
  <si>
    <t>ERAMMA</t>
  </si>
  <si>
    <t>28064042</t>
  </si>
  <si>
    <t>24596279</t>
  </si>
  <si>
    <t>https://escomimages.magpex.com/bimages/3p_SBHP6_2062909_newmtr.jpg</t>
  </si>
  <si>
    <t>https://escomimages.magpex.com/bimages/3p_SBHP6_2062909_oldmtr.jpg</t>
  </si>
  <si>
    <t>https://escomimages.magpex.com/bimages/3p_SBHP6_2062909_ecbill.jpg</t>
  </si>
  <si>
    <t>12.825236666666667 77.55977166666666</t>
  </si>
  <si>
    <t>2059946</t>
  </si>
  <si>
    <t>SKP31</t>
  </si>
  <si>
    <t>SMT.KOMALA</t>
  </si>
  <si>
    <t>43225399</t>
  </si>
  <si>
    <t>24596713</t>
  </si>
  <si>
    <t>https://escomimages.magpex.com/bimages/3p_SKP31_2059946_newmtr.jpg</t>
  </si>
  <si>
    <t>https://escomimages.magpex.com/bimages/3p_SKP31_2059946_oldmtr.jpg</t>
  </si>
  <si>
    <t>https://escomimages.magpex.com/bimages/3p_SKP31_2059946_ecbill.jpg</t>
  </si>
  <si>
    <t>12.81860938 77.60985884</t>
  </si>
  <si>
    <t>2097964</t>
  </si>
  <si>
    <t>BGAEH61</t>
  </si>
  <si>
    <t>D.RUBEN</t>
  </si>
  <si>
    <t>01140181</t>
  </si>
  <si>
    <t>24596461</t>
  </si>
  <si>
    <t>https://escomimages.magpex.com/bimages/3p_BGAEH61_2097964_newmtr.jpg</t>
  </si>
  <si>
    <t>https://escomimages.magpex.com/bimages/3p_BGAEH61_2097964_oldmtr.jpg</t>
  </si>
  <si>
    <t>https://escomimages.magpex.com/bimages/3p_BGAEH61_2097964_ecbill.jpg</t>
  </si>
  <si>
    <t>12.81229841 77.57824232</t>
  </si>
  <si>
    <t>2112871</t>
  </si>
  <si>
    <t>BGP22</t>
  </si>
  <si>
    <t>LAKSHMAN SINGH</t>
  </si>
  <si>
    <t>28057522</t>
  </si>
  <si>
    <t>24596620</t>
  </si>
  <si>
    <t>https://escomimages.magpex.com/bimages/3p_BGP22_2112871_newmtr.jpg</t>
  </si>
  <si>
    <t>https://escomimages.magpex.com/bimages/3p_BGP22_2112871_oldmtr.jpg</t>
  </si>
  <si>
    <t>https://escomimages.magpex.com/bimages/3p_BGP22_2112871_ecbill.jpg</t>
  </si>
  <si>
    <t>2113039</t>
  </si>
  <si>
    <t>BGP26</t>
  </si>
  <si>
    <t>RAVIKUMAR</t>
  </si>
  <si>
    <t>3431947</t>
  </si>
  <si>
    <t>24596497</t>
  </si>
  <si>
    <t>https://escomimages.magpex.com/bimages/3p_BGP26_2113039_newmtr.jpg</t>
  </si>
  <si>
    <t>https://escomimages.magpex.com/bimages/3p_BGP26_2113039_oldmtr.jpg</t>
  </si>
  <si>
    <t>https://escomimages.magpex.com/bimages/3p_BGP26_2113039_ecbill.jpg</t>
  </si>
  <si>
    <t>2106615</t>
  </si>
  <si>
    <t>BPHP19</t>
  </si>
  <si>
    <t>JAYADEVA</t>
  </si>
  <si>
    <t>37389889</t>
  </si>
  <si>
    <t>24596462</t>
  </si>
  <si>
    <t>https://escomimages.magpex.com/bimages/3p_BPHP19_2106615_newmtr.jpg</t>
  </si>
  <si>
    <t>https://escomimages.magpex.com/bimages/3p_BPHP19_2106615_oldmtr.jpg</t>
  </si>
  <si>
    <t>https://escomimages.magpex.com/bimages/3p_BPHP19_2106615_ecbill.jpg</t>
  </si>
  <si>
    <t>12.80306308 77.58123487</t>
  </si>
  <si>
    <t>2086370</t>
  </si>
  <si>
    <t>KPNP5</t>
  </si>
  <si>
    <t>NARASIMHAIAH G.</t>
  </si>
  <si>
    <t>88205967</t>
  </si>
  <si>
    <t>24596503</t>
  </si>
  <si>
    <t>https://escomimages.magpex.com/bimages/3p_KPNP5_2086370_newmtr.jpg</t>
  </si>
  <si>
    <t>https://escomimages.magpex.com/bimages/3p_KPNP5_2086370_oldmtr.jpg</t>
  </si>
  <si>
    <t>https://escomimages.magpex.com/bimages/3p_KPNP5_2086370_ecbill.jpg</t>
  </si>
  <si>
    <t>2107529</t>
  </si>
  <si>
    <t>RSDP3</t>
  </si>
  <si>
    <t>SHANTHA RAM M.B.</t>
  </si>
  <si>
    <t>9786</t>
  </si>
  <si>
    <t>24596711</t>
  </si>
  <si>
    <t>https://escomimages.magpex.com/bimages/3p_RSDP3_2107529_newmtr.jpg</t>
  </si>
  <si>
    <t>https://escomimages.magpex.com/bimages/3p_RSDP3_2107529_oldmtr.jpg</t>
  </si>
  <si>
    <t>https://escomimages.magpex.com/bimages/3p_RSDP3_2107529_ecbill.jpg</t>
  </si>
  <si>
    <t>12.80452387 77.61044482</t>
  </si>
  <si>
    <t>2103328</t>
  </si>
  <si>
    <t>SMHAEH3</t>
  </si>
  <si>
    <t>T V RAGHAVENDRA</t>
  </si>
  <si>
    <t>77104077</t>
  </si>
  <si>
    <t>24596456</t>
  </si>
  <si>
    <t>https://escomimages.magpex.com/bimages/3p_SMHAEH3_2103328_newmtr.jpg</t>
  </si>
  <si>
    <t>https://escomimages.magpex.com/bimages/3p_SMHAEH3_2103328_oldmtr.jpg</t>
  </si>
  <si>
    <t>https://escomimages.magpex.com/bimages/3p_SMHAEH3_2103328_ecbill.jpg</t>
  </si>
  <si>
    <t>12.8036249 77.57778565</t>
  </si>
  <si>
    <t>2093967</t>
  </si>
  <si>
    <t>SMHP2</t>
  </si>
  <si>
    <t>RANGE FOREST OFFICER</t>
  </si>
  <si>
    <t>2805820</t>
  </si>
  <si>
    <t>24596459</t>
  </si>
  <si>
    <t>https://escomimages.magpex.com/bimages/3p_SMHP2_2093967_newmtr.jpg</t>
  </si>
  <si>
    <t>https://escomimages.magpex.com/bimages/3p_SMHP2_2093967_oldmtr.jpg</t>
  </si>
  <si>
    <t>https://escomimages.magpex.com/bimages/3p_SMHP2_2093967_ecbill.jpg</t>
  </si>
  <si>
    <t>12.8026329 77.57640527</t>
  </si>
  <si>
    <t>2075106</t>
  </si>
  <si>
    <t>KPNAEH11</t>
  </si>
  <si>
    <t>P S PRAKASH</t>
  </si>
  <si>
    <t>28057843</t>
  </si>
  <si>
    <t>24596595</t>
  </si>
  <si>
    <t>https://escomimages.magpex.com/bimages/3p_KPNAEH11_2075106_newmtr.jpg</t>
  </si>
  <si>
    <t>https://escomimages.magpex.com/bimages/3p_KPNAEH11_2075106_oldmtr.jpg</t>
  </si>
  <si>
    <t>https://escomimages.magpex.com/bimages/3p_KPNAEH11_2075106_ecbill.jpg</t>
  </si>
  <si>
    <t>2084400</t>
  </si>
  <si>
    <t>BGAEH91</t>
  </si>
  <si>
    <t>RANGANNA</t>
  </si>
  <si>
    <t>87613440</t>
  </si>
  <si>
    <t>24596596</t>
  </si>
  <si>
    <t>https://escomimages.magpex.com/bimages/3p_BGAEH91_2084400_newmtr.jpg</t>
  </si>
  <si>
    <t>https://escomimages.magpex.com/bimages/3p_BGAEH91_2084400_oldmtr.jpg</t>
  </si>
  <si>
    <t>https://escomimages.magpex.com/bimages/3p_BGAEH91_2084400_ecbill.jpg</t>
  </si>
  <si>
    <t>2092456</t>
  </si>
  <si>
    <t>KPNAEH16</t>
  </si>
  <si>
    <t>SRI DEVI MUKABIKA TEMPLE</t>
  </si>
  <si>
    <t>100837</t>
  </si>
  <si>
    <t>24596494</t>
  </si>
  <si>
    <t>https://escomimages.magpex.com/bimages/3p_KPNAEH16_2092456_newmtr.jpg</t>
  </si>
  <si>
    <t>https://escomimages.magpex.com/bimages/3p_KPNAEH16_2092456_oldmtr.jpg</t>
  </si>
  <si>
    <t>https://escomimages.magpex.com/bimages/3p_KPNAEH16_2092456_ecbill.jpg</t>
  </si>
  <si>
    <t>2108895</t>
  </si>
  <si>
    <t>KPNAEH18</t>
  </si>
  <si>
    <t>CHINNAMMA</t>
  </si>
  <si>
    <t>0000000000</t>
  </si>
  <si>
    <t>24596597</t>
  </si>
  <si>
    <t>https://escomimages.magpex.com/bimages/3p_KPNAEH18_2108895_newmtr.jpg</t>
  </si>
  <si>
    <t>https://escomimages.magpex.com/bimages/3p_KPNAEH18_2108895_oldmtr.jpg</t>
  </si>
  <si>
    <t>https://escomimages.magpex.com/bimages/3p_KPNAEH18_2108895_ecbill.jpg</t>
  </si>
  <si>
    <t>12.814843333333332 77.58276000000001</t>
  </si>
  <si>
    <t>2111861</t>
  </si>
  <si>
    <t>KPNAEH17</t>
  </si>
  <si>
    <t>FRIENDS OF CHAMPHILL INDIA</t>
  </si>
  <si>
    <t>20938371</t>
  </si>
  <si>
    <t>24596495</t>
  </si>
  <si>
    <t>https://escomimages.magpex.com/bimages/3p_KPNAEH17_2111861_newmtr.jpg</t>
  </si>
  <si>
    <t>https://escomimages.magpex.com/bimages/3p_KPNAEH17_2111861_oldmtr.jpg</t>
  </si>
  <si>
    <t>https://escomimages.magpex.com/bimages/3p_KPNAEH17_2111861_ecbill.jpg</t>
  </si>
  <si>
    <t>2079367</t>
  </si>
  <si>
    <t>KPN261</t>
  </si>
  <si>
    <t>R SHIVAKUMAR</t>
  </si>
  <si>
    <t>3458</t>
  </si>
  <si>
    <t>24596502</t>
  </si>
  <si>
    <t>https://escomimages.magpex.com/bimages/3p_KPN261_2079367_newmtr.jpg</t>
  </si>
  <si>
    <t>https://escomimages.magpex.com/bimages/3p_KPN261_2079367_oldmtr.jpg</t>
  </si>
  <si>
    <t>https://escomimages.magpex.com/bimages/3p_KPN261_2079367_ecbill.jpg</t>
  </si>
  <si>
    <t>12.81603473 77.58354463</t>
  </si>
  <si>
    <t>2092362</t>
  </si>
  <si>
    <t>MSKPN351</t>
  </si>
  <si>
    <t>SRI.ABDUL SUBHAN</t>
  </si>
  <si>
    <t>87211667</t>
  </si>
  <si>
    <t>24596498</t>
  </si>
  <si>
    <t>https://escomimages.magpex.com/bimages/3p_MSKPN351_2092362_newmtr.jpg</t>
  </si>
  <si>
    <t>https://escomimages.magpex.com/bimages/3p_MSKPN351_2092362_oldmtr.jpg</t>
  </si>
  <si>
    <t>https://escomimages.magpex.com/bimages/3p_MSKPN351_2092362_ecbill.jpg</t>
  </si>
  <si>
    <t>2096078</t>
  </si>
  <si>
    <t>MSKPN350</t>
  </si>
  <si>
    <t>87211661</t>
  </si>
  <si>
    <t>24596499</t>
  </si>
  <si>
    <t>https://escomimages.magpex.com/bimages/3p_MSKPN350_2096078_newmtr.jpg</t>
  </si>
  <si>
    <t>https://escomimages.magpex.com/bimages/3p_MSKPN350_2096078_oldmtr.jpg</t>
  </si>
  <si>
    <t>https://escomimages.magpex.com/bimages/3p_MSKPN350_2096078_ecbill.jpg</t>
  </si>
  <si>
    <t>2100108</t>
  </si>
  <si>
    <t>KPNP8</t>
  </si>
  <si>
    <t>MANISH GOYAL</t>
  </si>
  <si>
    <t>Unknown-Others</t>
  </si>
  <si>
    <t>10767402</t>
  </si>
  <si>
    <t>24596500</t>
  </si>
  <si>
    <t>https://escomimages.magpex.com/bimages/3p_KPNP8_2100108_newmtr.jpg</t>
  </si>
  <si>
    <t>https://escomimages.magpex.com/bimages/3p_KPNP8_2100108_oldmtr.jpg</t>
  </si>
  <si>
    <t>https://escomimages.magpex.com/bimages/3p_KPNP8_2100108_ecbill.jpg</t>
  </si>
  <si>
    <t>2081749</t>
  </si>
  <si>
    <t>BGAEH58</t>
  </si>
  <si>
    <t>K V NARAYANA</t>
  </si>
  <si>
    <t>343705099.5</t>
  </si>
  <si>
    <t>24596599</t>
  </si>
  <si>
    <t>https://escomimages.magpex.com/bimages/3p_BGAEH58_2081749_newmtr.jpg</t>
  </si>
  <si>
    <t>https://escomimages.magpex.com/bimages/3p_BGAEH58_2081749_oldmtr.jpg</t>
  </si>
  <si>
    <t>https://escomimages.magpex.com/bimages/3p_BGAEH58_2081749_ecbill.jpg</t>
  </si>
  <si>
    <t>2106020</t>
  </si>
  <si>
    <t>BGAEH63</t>
  </si>
  <si>
    <t>K.V.NARAYAN</t>
  </si>
  <si>
    <t>34371950</t>
  </si>
  <si>
    <t>24596615</t>
  </si>
  <si>
    <t>https://escomimages.magpex.com/bimages/3p_BGAEH63_2106020_newmtr.jpg</t>
  </si>
  <si>
    <t>https://escomimages.magpex.com/bimages/3p_BGAEH63_2106020_oldmtr.jpg</t>
  </si>
  <si>
    <t>https://escomimages.magpex.com/bimages/3p_BGAEH63_2106020_ecbill.jpg</t>
  </si>
  <si>
    <t>12.81283458 77.58321538</t>
  </si>
  <si>
    <t>2106469</t>
  </si>
  <si>
    <t>BGAEH45</t>
  </si>
  <si>
    <t>SANJEEV KUMAR SINHA</t>
  </si>
  <si>
    <t>261202</t>
  </si>
  <si>
    <t>24596616</t>
  </si>
  <si>
    <t>https://escomimages.magpex.com/bimages/3p_BGAEH45_2106469_newmtr.jpg</t>
  </si>
  <si>
    <t>https://escomimages.magpex.com/bimages/3p_BGAEH45_2106469_oldmtr.jpg</t>
  </si>
  <si>
    <t>https://escomimages.magpex.com/bimages/3p_BGAEH45_2106469_ecbill.jpg</t>
  </si>
  <si>
    <t>2110086</t>
  </si>
  <si>
    <t>BGAEH37</t>
  </si>
  <si>
    <t>MURUGESH</t>
  </si>
  <si>
    <t>10767400</t>
  </si>
  <si>
    <t>24596496</t>
  </si>
  <si>
    <t>https://escomimages.magpex.com/bimages/3p_BGAEH37_2110086_newmtr.jpg</t>
  </si>
  <si>
    <t>https://escomimages.magpex.com/bimages/3p_BGAEH37_2110086_oldmtr.jpg</t>
  </si>
  <si>
    <t>https://escomimages.magpex.com/bimages/3p_BGAEH37_2110086_ecbill.jpg</t>
  </si>
  <si>
    <t>2070545</t>
  </si>
  <si>
    <t>KPNP14</t>
  </si>
  <si>
    <t>LT-6(a)(i) Wt. Wks.</t>
  </si>
  <si>
    <t>SECRETARY</t>
  </si>
  <si>
    <t>44751678</t>
  </si>
  <si>
    <t>24596501</t>
  </si>
  <si>
    <t>https://escomimages.magpex.com/bimages/3p_KPNP14_2070545_newmtr.jpg</t>
  </si>
  <si>
    <t>https://escomimages.magpex.com/bimages/3p_KPNP14_2070545_oldmtr.jpg</t>
  </si>
  <si>
    <t>https://escomimages.magpex.com/bimages/3p_KPNP14_2070545_ecbill.jpg</t>
  </si>
  <si>
    <t>2071118</t>
  </si>
  <si>
    <t>KSPLAEH2</t>
  </si>
  <si>
    <t>G B UMESH</t>
  </si>
  <si>
    <t>166786</t>
  </si>
  <si>
    <t>24596388</t>
  </si>
  <si>
    <t>https://escomimages.magpex.com/bimages/3p_KSPLAEH2_2071118_newmtr.jpg</t>
  </si>
  <si>
    <t>https://escomimages.magpex.com/bimages/3p_KSPLAEH2_2071118_oldmtr.jpg</t>
  </si>
  <si>
    <t>https://escomimages.magpex.com/bimages/3p_KSPLAEH2_2071118_ecbill.jpg</t>
  </si>
  <si>
    <t>12.814275000000002 77.58016166666667</t>
  </si>
  <si>
    <t>2075022</t>
  </si>
  <si>
    <t>KNAP3</t>
  </si>
  <si>
    <t>B.NARAYANASWAMY</t>
  </si>
  <si>
    <t>00000</t>
  </si>
  <si>
    <t>24596384</t>
  </si>
  <si>
    <t>https://escomimages.magpex.com/bimages/3p_KNAP3_2075022_newmtr.jpg</t>
  </si>
  <si>
    <t>https://escomimages.magpex.com/bimages/3p_KNAP3_2075022_oldmtr.jpg</t>
  </si>
  <si>
    <t>https://escomimages.magpex.com/bimages/3p_KNAP3_2075022_ecbill.jpg</t>
  </si>
  <si>
    <t>12.829131666666667 77.55423</t>
  </si>
  <si>
    <t>2076360</t>
  </si>
  <si>
    <t>SBHAEH20</t>
  </si>
  <si>
    <t>SMT.LALITHA</t>
  </si>
  <si>
    <t>44200909</t>
  </si>
  <si>
    <t>24596281</t>
  </si>
  <si>
    <t>https://escomimages.magpex.com/bimages/3p_SBHAEH20_2076360_newmtr.jpg</t>
  </si>
  <si>
    <t>https://escomimages.magpex.com/bimages/3p_SBHAEH20_2076360_oldmtr.jpg</t>
  </si>
  <si>
    <t>https://escomimages.magpex.com/bimages/3p_SBHAEH20_2076360_ecbill.jpg</t>
  </si>
  <si>
    <t>12.826863333333332 77.55947166666667</t>
  </si>
  <si>
    <t>2098242</t>
  </si>
  <si>
    <t>KSPLAEH10</t>
  </si>
  <si>
    <t>SMT.BHARATHI VINOD</t>
  </si>
  <si>
    <t>87212717</t>
  </si>
  <si>
    <t>24596390</t>
  </si>
  <si>
    <t>https://escomimages.magpex.com/bimages/3p_KSPLAEH10_2098242_newmtr.jpg</t>
  </si>
  <si>
    <t>https://escomimages.magpex.com/bimages/3p_KSPLAEH10_2098242_oldmtr.jpg</t>
  </si>
  <si>
    <t>https://escomimages.magpex.com/bimages/3p_KSPLAEH10_2098242_ecbill.jpg</t>
  </si>
  <si>
    <t>2110876</t>
  </si>
  <si>
    <t>KSPLAEH11</t>
  </si>
  <si>
    <t>EISHWAR N MAANAY</t>
  </si>
  <si>
    <t>87209802</t>
  </si>
  <si>
    <t>24596389</t>
  </si>
  <si>
    <t>https://escomimages.magpex.com/bimages/3p_KSPLAEH11_2110876_newmtr.jpg</t>
  </si>
  <si>
    <t>https://escomimages.magpex.com/bimages/3p_KSPLAEH11_2110876_oldmtr.jpg</t>
  </si>
  <si>
    <t>https://escomimages.magpex.com/bimages/3p_KSPLAEH11_2110876_ecbill.jpg</t>
  </si>
  <si>
    <t>2110910</t>
  </si>
  <si>
    <t>SLDAEH2</t>
  </si>
  <si>
    <t>ROSIMOTTOSARAL</t>
  </si>
  <si>
    <t>16651</t>
  </si>
  <si>
    <t>24596391</t>
  </si>
  <si>
    <t>https://escomimages.magpex.com/bimages/3p_SLDAEH2_2110910_newmtr.jpg</t>
  </si>
  <si>
    <t>https://escomimages.magpex.com/bimages/3p_SLDAEH2_2110910_oldmtr.jpg</t>
  </si>
  <si>
    <t>https://escomimages.magpex.com/bimages/3p_SLDAEH2_2110910_ecbill.jpg</t>
  </si>
  <si>
    <t>12.796866666666665 77.55487166666667</t>
  </si>
  <si>
    <t>2083316</t>
  </si>
  <si>
    <t>SBHP17</t>
  </si>
  <si>
    <t>SMT.THIMMAKKA</t>
  </si>
  <si>
    <t>87223192</t>
  </si>
  <si>
    <t>24596282</t>
  </si>
  <si>
    <t>https://escomimages.magpex.com/bimages/3p_SBHP17_2083316_newmtr.jpg</t>
  </si>
  <si>
    <t>https://escomimages.magpex.com/bimages/3p_SBHP17_2083316_oldmtr.jpg</t>
  </si>
  <si>
    <t>https://escomimages.magpex.com/bimages/3p_SBHP17_2083316_ecbill.jpg</t>
  </si>
  <si>
    <t>12.830544999999999 77.56033166666666</t>
  </si>
  <si>
    <t>2072007</t>
  </si>
  <si>
    <t>BTRDP3</t>
  </si>
  <si>
    <t>ABDUL SUBAN</t>
  </si>
  <si>
    <t>10767050</t>
  </si>
  <si>
    <t>24596385</t>
  </si>
  <si>
    <t>https://escomimages.magpex.com/bimages/3p_BTRDP3_2072007_newmtr.jpg</t>
  </si>
  <si>
    <t>https://escomimages.magpex.com/bimages/3p_BTRDP3_2072007_oldmtr.jpg</t>
  </si>
  <si>
    <t>https://escomimages.magpex.com/bimages/3p_BTRDP3_2072007_ecbill.jpg</t>
  </si>
  <si>
    <t>12.816545 77.552725</t>
  </si>
  <si>
    <t>2075581</t>
  </si>
  <si>
    <t>SBHP16</t>
  </si>
  <si>
    <t>SHASHIKUMAR</t>
  </si>
  <si>
    <t>87207799</t>
  </si>
  <si>
    <t>24596280</t>
  </si>
  <si>
    <t>https://escomimages.magpex.com/bimages/3p_SBHP16_2075581_newmtr.jpg</t>
  </si>
  <si>
    <t>https://escomimages.magpex.com/bimages/3p_SBHP16_2075581_oldmtr.jpg</t>
  </si>
  <si>
    <t>https://escomimages.magpex.com/bimages/3p_SBHP16_2075581_ecbill.jpg</t>
  </si>
  <si>
    <t>12.825205000000002 77.55998666666666</t>
  </si>
  <si>
    <t>2111693</t>
  </si>
  <si>
    <t>SBHP10</t>
  </si>
  <si>
    <t>S.C.JANARDHANAREDDY</t>
  </si>
  <si>
    <t>41219364</t>
  </si>
  <si>
    <t>24596278</t>
  </si>
  <si>
    <t>https://escomimages.magpex.com/bimages/3p_SBHP10_2111693_newmtr.jpg</t>
  </si>
  <si>
    <t>https://escomimages.magpex.com/bimages/3p_SBHP10_2111693_oldmtr.jpg</t>
  </si>
  <si>
    <t>https://escomimages.magpex.com/bimages/3p_SBHP10_2111693_ecbill.jpg</t>
  </si>
  <si>
    <t>12.826375 77.56130499999999</t>
  </si>
  <si>
    <t>2074805</t>
  </si>
  <si>
    <t>BYMDP1</t>
  </si>
  <si>
    <t>AEE ZPE SUB DIVISION ANEKAL</t>
  </si>
  <si>
    <t>28056612</t>
  </si>
  <si>
    <t>24596386</t>
  </si>
  <si>
    <t>https://escomimages.magpex.com/bimages/3p_BYMDP1_2074805_newmtr.jpg</t>
  </si>
  <si>
    <t>https://escomimages.magpex.com/bimages/3p_BYMDP1_2074805_oldmtr.jpg</t>
  </si>
  <si>
    <t>https://escomimages.magpex.com/bimages/3p_BYMDP1_2074805_ecbill.jpg</t>
  </si>
  <si>
    <t>12.802708333333332 77.54113666666667</t>
  </si>
  <si>
    <t>4424124</t>
  </si>
  <si>
    <t>SBHP66</t>
  </si>
  <si>
    <t>LT-6(a)(ii) Wt. Wks.</t>
  </si>
  <si>
    <t>PANCHAYATHI DEVELOPMENT OFFICER</t>
  </si>
  <si>
    <t>34372622</t>
  </si>
  <si>
    <t>24596283</t>
  </si>
  <si>
    <t>https://escomimages.magpex.com/bimages/3p_SBHP66_4424124_newmtr.jpg</t>
  </si>
  <si>
    <t>https://escomimages.magpex.com/bimages/3p_SBHP66_4424124_oldmtr.jpg</t>
  </si>
  <si>
    <t>https://escomimages.magpex.com/bimages/3p_SBHP66_4424124_ecbill.jpg</t>
  </si>
  <si>
    <t>12.825538333333334 77.55977</t>
  </si>
  <si>
    <t>2090198</t>
  </si>
  <si>
    <t>MLP9</t>
  </si>
  <si>
    <t>SHANKARAPPA K.P. S O PILLAPPA</t>
  </si>
  <si>
    <t>37389864</t>
  </si>
  <si>
    <t>24596565</t>
  </si>
  <si>
    <t>https://escomimages.magpex.com/bimages/3p_MLP9_2090198_newmtr.jpg</t>
  </si>
  <si>
    <t>https://escomimages.magpex.com/bimages/3p_MLP9_2090198_oldmtr.jpg</t>
  </si>
  <si>
    <t>https://escomimages.magpex.com/bimages/3p_MLP9_2090198_ecbill.jpg</t>
  </si>
  <si>
    <t>12.79618435 77.59571952</t>
  </si>
  <si>
    <t>2091725</t>
  </si>
  <si>
    <t>BGHP43</t>
  </si>
  <si>
    <t>THIMMARAYA REDDY</t>
  </si>
  <si>
    <t>28067445</t>
  </si>
  <si>
    <t>24596571</t>
  </si>
  <si>
    <t>https://escomimages.magpex.com/bimages/3p_BGHP43_2091725_newmtr.jpg</t>
  </si>
  <si>
    <t>https://escomimages.magpex.com/bimages/3p_BGHP43_2091725_oldmtr.jpg</t>
  </si>
  <si>
    <t>https://escomimages.magpex.com/bimages/3p_BGHP43_2091725_ecbill.jpg</t>
  </si>
  <si>
    <t>12.79095767 77.6109623</t>
  </si>
  <si>
    <t>2111209</t>
  </si>
  <si>
    <t>BGHP33</t>
  </si>
  <si>
    <t>NIROOPAW O MANOHAR</t>
  </si>
  <si>
    <t>88208819</t>
  </si>
  <si>
    <t>24596570</t>
  </si>
  <si>
    <t>https://escomimages.magpex.com/bimages/3p_BGHP33_2111209_newmtr.jpg</t>
  </si>
  <si>
    <t>https://escomimages.magpex.com/bimages/3p_BGHP33_2111209_oldmtr.jpg</t>
  </si>
  <si>
    <t>https://escomimages.magpex.com/bimages/3p_BGHP33_2111209_ecbill.jpg</t>
  </si>
  <si>
    <t>12.7939886 77.60198053</t>
  </si>
  <si>
    <t>2112968</t>
  </si>
  <si>
    <t>BGHP51</t>
  </si>
  <si>
    <t>SMT.SAROJA</t>
  </si>
  <si>
    <t>37387365</t>
  </si>
  <si>
    <t>24596567</t>
  </si>
  <si>
    <t>https://escomimages.magpex.com/bimages/3p_BGHP51_2112968_newmtr.jpg</t>
  </si>
  <si>
    <t>https://escomimages.magpex.com/bimages/3p_BGHP51_2112968_oldmtr.jpg</t>
  </si>
  <si>
    <t>https://escomimages.magpex.com/bimages/3p_BGHP51_2112968_ecbill.jpg</t>
  </si>
  <si>
    <t>12.79653507 77.61103749</t>
  </si>
  <si>
    <t>2113293</t>
  </si>
  <si>
    <t>BGHIP3</t>
  </si>
  <si>
    <t>J NAGESH</t>
  </si>
  <si>
    <t>34372706</t>
  </si>
  <si>
    <t>24596569</t>
  </si>
  <si>
    <t>https://escomimages.magpex.com/bimages/3p_BGHIP3_2113293_newmtr.jpg</t>
  </si>
  <si>
    <t>https://escomimages.magpex.com/bimages/3p_BGHIP3_2113293_oldmtr.jpg</t>
  </si>
  <si>
    <t>https://escomimages.magpex.com/bimages/3p_BGHIP3_2113293_ecbill.jpg</t>
  </si>
  <si>
    <t>12.7962711 77.6028074</t>
  </si>
  <si>
    <t>2073615</t>
  </si>
  <si>
    <t>BGHAEH24</t>
  </si>
  <si>
    <t>DR.JAISHRI MUKHARJI</t>
  </si>
  <si>
    <t>692574</t>
  </si>
  <si>
    <t>24596454</t>
  </si>
  <si>
    <t>https://escomimages.magpex.com/bimages/3p_BGHAEH24_2073615_newmtr.jpg</t>
  </si>
  <si>
    <t>https://escomimages.magpex.com/bimages/3p_BGHAEH24_2073615_oldmtr.jpg</t>
  </si>
  <si>
    <t>https://escomimages.magpex.com/bimages/3p_BGHAEH24_2073615_ecbill.jpg</t>
  </si>
  <si>
    <t>12.79820951 77.60088581</t>
  </si>
  <si>
    <t>2104895</t>
  </si>
  <si>
    <t>BGHP60</t>
  </si>
  <si>
    <t>NKRISHNAPPA</t>
  </si>
  <si>
    <t>45165065</t>
  </si>
  <si>
    <t>24596564</t>
  </si>
  <si>
    <t>https://escomimages.magpex.com/bimages/3p_BGHP60_2104895_newmtr.jpg</t>
  </si>
  <si>
    <t>https://escomimages.magpex.com/bimages/3p_BGHP60_2104895_oldmtr.jpg</t>
  </si>
  <si>
    <t>https://escomimages.magpex.com/bimages/3p_BGHP60_2104895_ecbill.jpg</t>
  </si>
  <si>
    <t>12.79828603 77.60348199</t>
  </si>
  <si>
    <t>2106808</t>
  </si>
  <si>
    <t>BGHP59</t>
  </si>
  <si>
    <t>45165030</t>
  </si>
  <si>
    <t>24596572</t>
  </si>
  <si>
    <t>https://escomimages.magpex.com/bimages/3p_BGHP59_2106808_newmtr.jpg</t>
  </si>
  <si>
    <t>https://escomimages.magpex.com/bimages/3p_BGHP59_2106808_oldmtr.jpg</t>
  </si>
  <si>
    <t>https://escomimages.magpex.com/bimages/3p_BGHP59_2106808_ecbill.jpg</t>
  </si>
  <si>
    <t>12.79837807 77.60347042</t>
  </si>
  <si>
    <t>2104172</t>
  </si>
  <si>
    <t>BGHP47</t>
  </si>
  <si>
    <t>N SUMITRA</t>
  </si>
  <si>
    <t>28939072</t>
  </si>
  <si>
    <t>24596573</t>
  </si>
  <si>
    <t>https://escomimages.magpex.com/bimages/3p_BGHP47_2104172_newmtr.jpg</t>
  </si>
  <si>
    <t>https://escomimages.magpex.com/bimages/3p_BGHP47_2104172_oldmtr.jpg</t>
  </si>
  <si>
    <t>https://escomimages.magpex.com/bimages/3p_BGHP47_2104172_ecbill.jpg</t>
  </si>
  <si>
    <t>12.79930317 77.61233851</t>
  </si>
  <si>
    <t>2097992</t>
  </si>
  <si>
    <t>MLAEH7</t>
  </si>
  <si>
    <t>R NIRUP S O RAJASHEKAR</t>
  </si>
  <si>
    <t>34370283</t>
  </si>
  <si>
    <t>24596598</t>
  </si>
  <si>
    <t>https://escomimages.magpex.com/bimages/3p_MLAEH7_2097992_newmtr.jpg</t>
  </si>
  <si>
    <t>https://escomimages.magpex.com/bimages/3p_MLAEH7_2097992_oldmtr.jpg</t>
  </si>
  <si>
    <t>https://escomimages.magpex.com/bimages/3p_MLAEH7_2097992_ecbill.jpg</t>
  </si>
  <si>
    <t>12.80437529 77.59405469</t>
  </si>
  <si>
    <t>2111484</t>
  </si>
  <si>
    <t>JGAEH5</t>
  </si>
  <si>
    <t>M.RAMANAIAH NAIDU</t>
  </si>
  <si>
    <t>87213249</t>
  </si>
  <si>
    <t>24596463</t>
  </si>
  <si>
    <t>https://escomimages.magpex.com/bimages/3p_JGAEH5_2111484_newmtr.jpg</t>
  </si>
  <si>
    <t>https://escomimages.magpex.com/bimages/3p_JGAEH5_2111484_oldmtr.jpg</t>
  </si>
  <si>
    <t>https://escomimages.magpex.com/bimages/3p_JGAEH5_2111484_ecbill.jpg</t>
  </si>
  <si>
    <t>12.81224895 77.59087635</t>
  </si>
  <si>
    <t>2071470</t>
  </si>
  <si>
    <t>VJP5</t>
  </si>
  <si>
    <t>SHIVAPPA</t>
  </si>
  <si>
    <t>85110992</t>
  </si>
  <si>
    <t>24596601</t>
  </si>
  <si>
    <t>https://escomimages.magpex.com/bimages/3p_VJP5_2071470_newmtr.jpg</t>
  </si>
  <si>
    <t>https://escomimages.magpex.com/bimages/3p_VJP5_2071470_oldmtr.jpg</t>
  </si>
  <si>
    <t>https://escomimages.magpex.com/bimages/3p_VJP5_2071470_ecbill.jpg</t>
  </si>
  <si>
    <t>12.80760998 77.59105539</t>
  </si>
  <si>
    <t>2110526</t>
  </si>
  <si>
    <t>KPHP1</t>
  </si>
  <si>
    <t>G.NARASIMHAIAH</t>
  </si>
  <si>
    <t>30300504</t>
  </si>
  <si>
    <t>24596602</t>
  </si>
  <si>
    <t>https://escomimages.magpex.com/bimages/3p_KPHP1_2110526_newmtr.jpg</t>
  </si>
  <si>
    <t>https://escomimages.magpex.com/bimages/3p_KPHP1_2110526_oldmtr.jpg</t>
  </si>
  <si>
    <t>https://escomimages.magpex.com/bimages/3p_KPHP1_2110526_ecbill.jpg</t>
  </si>
  <si>
    <t>12.80871708 77.58926242</t>
  </si>
  <si>
    <t>2099977</t>
  </si>
  <si>
    <t>BLHP23</t>
  </si>
  <si>
    <t>KUMARACHARI</t>
  </si>
  <si>
    <t>11871</t>
  </si>
  <si>
    <t>24596708</t>
  </si>
  <si>
    <t>https://escomimages.magpex.com/bimages/3p_BLHP23_2099977_newmtr.jpg</t>
  </si>
  <si>
    <t>https://escomimages.magpex.com/bimages/3p_BLHP23_2099977_oldmtr.jpg</t>
  </si>
  <si>
    <t>https://escomimages.magpex.com/bimages/3p_BLHP23_2099977_ecbill.jpg</t>
  </si>
  <si>
    <t>12.836208333333332 77.57639999999999</t>
  </si>
  <si>
    <t>2109615</t>
  </si>
  <si>
    <t>BLHP29</t>
  </si>
  <si>
    <t>P BABU LAKKAPPA</t>
  </si>
  <si>
    <t>87612270</t>
  </si>
  <si>
    <t>24596623</t>
  </si>
  <si>
    <t>https://escomimages.magpex.com/bimages/3p_BLHP29_2109615_newmtr.jpg</t>
  </si>
  <si>
    <t>https://escomimages.magpex.com/bimages/3p_BLHP29_2109615_oldmtr.jpg</t>
  </si>
  <si>
    <t>https://escomimages.magpex.com/bimages/3p_BLHP29_2109615_ecbill.jpg</t>
  </si>
  <si>
    <t>2086896</t>
  </si>
  <si>
    <t>MLP22</t>
  </si>
  <si>
    <t>ABDUL SABU</t>
  </si>
  <si>
    <t>34372696</t>
  </si>
  <si>
    <t>24596712</t>
  </si>
  <si>
    <t>https://escomimages.magpex.com/bimages/3p_MLP22_2086896_newmtr.jpg</t>
  </si>
  <si>
    <t>https://escomimages.magpex.com/bimages/3p_MLP22_2086896_oldmtr.jpg</t>
  </si>
  <si>
    <t>https://escomimages.magpex.com/bimages/3p_MLP22_2086896_ecbill.jpg</t>
  </si>
  <si>
    <t>12.80254516 77.59798332</t>
  </si>
  <si>
    <t>2071694</t>
  </si>
  <si>
    <t>HKP5</t>
  </si>
  <si>
    <t>RAMAPPA</t>
  </si>
  <si>
    <t>SIEMENS</t>
  </si>
  <si>
    <t>77104356</t>
  </si>
  <si>
    <t>24596705</t>
  </si>
  <si>
    <t>https://escomimages.magpex.com/bimages/3p_HKP5_2071694_newmtr.jpg</t>
  </si>
  <si>
    <t>https://escomimages.magpex.com/bimages/3p_HKP5_2071694_oldmtr.jpg</t>
  </si>
  <si>
    <t>https://escomimages.magpex.com/bimages/3p_HKP5_2071694_ecbill.jpg</t>
  </si>
  <si>
    <t>12.8117902 77.60780159</t>
  </si>
  <si>
    <t>2075425</t>
  </si>
  <si>
    <t>BGHP29</t>
  </si>
  <si>
    <t>NARASAPPA REDDY</t>
  </si>
  <si>
    <t>280663630</t>
  </si>
  <si>
    <t>24596710</t>
  </si>
  <si>
    <t>https://escomimages.magpex.com/bimages/3p_BGHP29_2075425_newmtr.jpg</t>
  </si>
  <si>
    <t>https://escomimages.magpex.com/bimages/3p_BGHP29_2075425_oldmtr.jpg</t>
  </si>
  <si>
    <t>https://escomimages.magpex.com/bimages/3p_BGHP29_2075425_ecbill.jpg</t>
  </si>
  <si>
    <t>12.80229542 77.71461757</t>
  </si>
  <si>
    <t>2083414</t>
  </si>
  <si>
    <t>LPP8</t>
  </si>
  <si>
    <t>M.NARAYANAPPA</t>
  </si>
  <si>
    <t>28056859</t>
  </si>
  <si>
    <t>24596614</t>
  </si>
  <si>
    <t>https://escomimages.magpex.com/bimages/3p_LPP8_2083414_newmtr.jpg</t>
  </si>
  <si>
    <t>https://escomimages.magpex.com/bimages/3p_LPP8_2083414_oldmtr.jpg</t>
  </si>
  <si>
    <t>https://escomimages.magpex.com/bimages/3p_LPP8_2083414_ecbill.jpg</t>
  </si>
  <si>
    <t>12.82126751 77.59262846</t>
  </si>
  <si>
    <t>2091304</t>
  </si>
  <si>
    <t>BGHP20</t>
  </si>
  <si>
    <t>71372670</t>
  </si>
  <si>
    <t>24596706</t>
  </si>
  <si>
    <t>https://escomimages.magpex.com/bimages/3p_BGHP20_2091304_newmtr.jpg</t>
  </si>
  <si>
    <t>https://escomimages.magpex.com/bimages/3p_BGHP20_2091304_oldmtr.jpg</t>
  </si>
  <si>
    <t>https://escomimages.magpex.com/bimages/3p_BGHP20_2091304_ecbill.jpg</t>
  </si>
  <si>
    <t>12.80390335 77.59713014</t>
  </si>
  <si>
    <t>2107537</t>
  </si>
  <si>
    <t>RSDP5</t>
  </si>
  <si>
    <t>S RAVINDRA REDDY</t>
  </si>
  <si>
    <t>32630554</t>
  </si>
  <si>
    <t>24596603</t>
  </si>
  <si>
    <t>https://escomimages.magpex.com/bimages/3p_RSDP5_2107537_newmtr.jpg</t>
  </si>
  <si>
    <t>https://escomimages.magpex.com/bimages/3p_RSDP5_2107537_oldmtr.jpg</t>
  </si>
  <si>
    <t>https://escomimages.magpex.com/bimages/3p_RSDP5_2107537_ecbill.jpg</t>
  </si>
  <si>
    <t>12.80823683 77.61433557</t>
  </si>
  <si>
    <t>2079106</t>
  </si>
  <si>
    <t>BLHAEH15</t>
  </si>
  <si>
    <t>SREERAM MURTHY</t>
  </si>
  <si>
    <t>1324150</t>
  </si>
  <si>
    <t>88354055</t>
  </si>
  <si>
    <t>24596618</t>
  </si>
  <si>
    <t>https://escomimages.magpex.com/bimages/3p_BLHAEH15_2079106_newmtr.jpg</t>
  </si>
  <si>
    <t>https://escomimages.magpex.com/bimages/3p_BLHAEH15_2079106_oldmtr.jpg</t>
  </si>
  <si>
    <t>https://escomimages.magpex.com/bimages/3p_BLHAEH15_2079106_ecbill.jpg</t>
  </si>
  <si>
    <t>2092705</t>
  </si>
  <si>
    <t>SBHAEH24</t>
  </si>
  <si>
    <t>SRI MOHAMAD IQBAL</t>
  </si>
  <si>
    <t>87216038</t>
  </si>
  <si>
    <t>24596274</t>
  </si>
  <si>
    <t>https://escomimages.magpex.com/bimages/3p_SBHAEH24_2092705_newmtr.jpg</t>
  </si>
  <si>
    <t>https://escomimages.magpex.com/bimages/3p_SBHAEH24_2092705_oldmtr.jpg</t>
  </si>
  <si>
    <t>https://escomimages.magpex.com/bimages/3p_SBHAEH24_2092705_ecbill.jpg</t>
  </si>
  <si>
    <t>12.825013333333334 77.56346833333333</t>
  </si>
  <si>
    <t>2096018</t>
  </si>
  <si>
    <t>SBHAEH13</t>
  </si>
  <si>
    <t>K NEHALUDDENSHRIFF</t>
  </si>
  <si>
    <t>24596619</t>
  </si>
  <si>
    <t>https://escomimages.magpex.com/bimages/3p_SBHAEH13_2096018_newmtr.jpg</t>
  </si>
  <si>
    <t>https://escomimages.magpex.com/bimages/3p_SBHAEH13_2096018_oldmtr.jpg</t>
  </si>
  <si>
    <t>https://escomimages.magpex.com/bimages/3p_SBHAEH13_2096018_ecbill.jpg</t>
  </si>
  <si>
    <t>12.826536666666668 77.56632666666665</t>
  </si>
  <si>
    <t>2105018</t>
  </si>
  <si>
    <t>SBHAEH27</t>
  </si>
  <si>
    <t>K.AFZALUDDIN SHARIFF</t>
  </si>
  <si>
    <t>87216023</t>
  </si>
  <si>
    <t>24596622</t>
  </si>
  <si>
    <t>https://escomimages.magpex.com/bimages/3p_SBHAEH27_2105018_newmtr.jpg</t>
  </si>
  <si>
    <t>https://escomimages.magpex.com/bimages/3p_SBHAEH27_2105018_oldmtr.jpg</t>
  </si>
  <si>
    <t>https://escomimages.magpex.com/bimages/3p_SBHAEH27_2105018_ecbill.jpg</t>
  </si>
  <si>
    <t>2111837</t>
  </si>
  <si>
    <t>BLHAEH7</t>
  </si>
  <si>
    <t>KANWAR AGARWAL</t>
  </si>
  <si>
    <t>24596276</t>
  </si>
  <si>
    <t>https://escomimages.magpex.com/bimages/3p_BLHAEH7_2111837_newmtr.jpg</t>
  </si>
  <si>
    <t>https://escomimages.magpex.com/bimages/3p_BLHAEH7_2111837_oldmtr.jpg</t>
  </si>
  <si>
    <t>https://escomimages.magpex.com/bimages/3p_BLHAEH7_2111837_ecbill.jpg</t>
  </si>
  <si>
    <t>12.829444999999998 77.56921000000001</t>
  </si>
  <si>
    <t>2073980</t>
  </si>
  <si>
    <t>SBHP25</t>
  </si>
  <si>
    <t>JASPAL SETHI</t>
  </si>
  <si>
    <t>87220597</t>
  </si>
  <si>
    <t>24596277</t>
  </si>
  <si>
    <t>https://escomimages.magpex.com/bimages/3p_SBHP25_2073980_newmtr.jpg</t>
  </si>
  <si>
    <t>https://escomimages.magpex.com/bimages/3p_SBHP25_2073980_oldmtr.jpg</t>
  </si>
  <si>
    <t>https://escomimages.magpex.com/bimages/3p_SBHP25_2073980_ecbill.jpg</t>
  </si>
  <si>
    <t>12.828883333333332 77.56853833333334</t>
  </si>
  <si>
    <t>2075279</t>
  </si>
  <si>
    <t>BLHP26</t>
  </si>
  <si>
    <t>LAKSHMINARAYANA</t>
  </si>
  <si>
    <t>24596707</t>
  </si>
  <si>
    <t>https://escomimages.magpex.com/bimages/3p_BLHP26_2075279_newmtr.jpg</t>
  </si>
  <si>
    <t>https://escomimages.magpex.com/bimages/3p_BLHP26_2075279_oldmtr.jpg</t>
  </si>
  <si>
    <t>https://escomimages.magpex.com/bimages/3p_BLHP26_2075279_ecbill.jpg</t>
  </si>
  <si>
    <t>12.835741666666669 77.57247666666667</t>
  </si>
  <si>
    <t>2100819</t>
  </si>
  <si>
    <t>E4CP2</t>
  </si>
  <si>
    <t>THE CHAIRMAN</t>
  </si>
  <si>
    <t>77100250</t>
  </si>
  <si>
    <t>24596709</t>
  </si>
  <si>
    <t>https://escomimages.magpex.com/bimages/3p_E4CP2_2100819_newmtr.jpg</t>
  </si>
  <si>
    <t>https://escomimages.magpex.com/bimages/3p_E4CP2_2100819_oldmtr.jpg</t>
  </si>
  <si>
    <t>https://escomimages.magpex.com/bimages/3p_E4CP2_2100819_ecbill.jpg</t>
  </si>
  <si>
    <t>2108507</t>
  </si>
  <si>
    <t>SBHP1</t>
  </si>
  <si>
    <t>SUJATHA D O CHOWDAPPA</t>
  </si>
  <si>
    <t>173895</t>
  </si>
  <si>
    <t>24596617</t>
  </si>
  <si>
    <t>https://escomimages.magpex.com/bimages/3p_SBHP1_2108507_newmtr.jpg</t>
  </si>
  <si>
    <t>https://escomimages.magpex.com/bimages/3p_SBHP1_2108507_oldmtr.jpg</t>
  </si>
  <si>
    <t>https://escomimages.magpex.com/bimages/3p_SBHP1_2108507_ecbill.jpg</t>
  </si>
  <si>
    <t>12.827233333333334 77.56185666666667</t>
  </si>
  <si>
    <t>2111671</t>
  </si>
  <si>
    <t>SBHP20</t>
  </si>
  <si>
    <t>SMT.T.SRIDEVI</t>
  </si>
  <si>
    <t>45167422</t>
  </si>
  <si>
    <t>24596621</t>
  </si>
  <si>
    <t>https://escomimages.magpex.com/bimages/3p_SBHP20_2111671_newmtr.jpg</t>
  </si>
  <si>
    <t>https://escomimages.magpex.com/bimages/3p_SBHP20_2111671_oldmtr.jpg</t>
  </si>
  <si>
    <t>https://escomimages.magpex.com/bimages/3p_SBHP20_2111671_ecbill.jpg</t>
  </si>
  <si>
    <t>2076517</t>
  </si>
  <si>
    <t>GHAEH5</t>
  </si>
  <si>
    <t>N.SATISH</t>
  </si>
  <si>
    <t>623738</t>
  </si>
  <si>
    <t>24596633</t>
  </si>
  <si>
    <t>https://escomimages.magpex.com/bimages/3p_GHAEH5_2076517_newmtr.jpg</t>
  </si>
  <si>
    <t>https://escomimages.magpex.com/bimages/3p_GHAEH5_2076517_oldmtr.jpg</t>
  </si>
  <si>
    <t>https://escomimages.magpex.com/bimages/3p_GHAEH5_2076517_ecbill.jpg</t>
  </si>
  <si>
    <t>12.81948374 77.58932578</t>
  </si>
  <si>
    <t>2080214</t>
  </si>
  <si>
    <t>KKAEH26</t>
  </si>
  <si>
    <t>VARADARAJAN</t>
  </si>
  <si>
    <t>9693</t>
  </si>
  <si>
    <t>24596626</t>
  </si>
  <si>
    <t>https://escomimages.magpex.com/bimages/3p_KKAEH26_2080214_newmtr.jpg</t>
  </si>
  <si>
    <t>https://escomimages.magpex.com/bimages/3p_KKAEH26_2080214_oldmtr.jpg</t>
  </si>
  <si>
    <t>https://escomimages.magpex.com/bimages/3p_KKAEH26_2080214_ecbill.jpg</t>
  </si>
  <si>
    <t>12.83262009 77.59105289</t>
  </si>
  <si>
    <t>2092069</t>
  </si>
  <si>
    <t>MLAEH1</t>
  </si>
  <si>
    <t>HEMALATHA PILLE</t>
  </si>
  <si>
    <t>71115912</t>
  </si>
  <si>
    <t>24596624</t>
  </si>
  <si>
    <t>https://escomimages.magpex.com/bimages/3p_MLAEH1_2092069_newmtr.jpg</t>
  </si>
  <si>
    <t>https://escomimages.magpex.com/bimages/3p_MLAEH1_2092069_oldmtr.jpg</t>
  </si>
  <si>
    <t>https://escomimages.magpex.com/bimages/3p_MLAEH1_2092069_ecbill.jpg</t>
  </si>
  <si>
    <t>2112195</t>
  </si>
  <si>
    <t>GHAEH17</t>
  </si>
  <si>
    <t>H.S.KESHAVA</t>
  </si>
  <si>
    <t>90712240</t>
  </si>
  <si>
    <t>24596625</t>
  </si>
  <si>
    <t>https://escomimages.magpex.com/bimages/3p_GHAEH17_2112195_newmtr.jpg</t>
  </si>
  <si>
    <t>https://escomimages.magpex.com/bimages/3p_GHAEH17_2112195_oldmtr.jpg</t>
  </si>
  <si>
    <t>https://escomimages.magpex.com/bimages/3p_GHAEH17_2112195_ecbill.jpg</t>
  </si>
  <si>
    <t>12.81946162 77.58903825</t>
  </si>
  <si>
    <t>2073221</t>
  </si>
  <si>
    <t>VDRP3</t>
  </si>
  <si>
    <t>VIJAYAKUMAR K.G. S O GOPAL K.</t>
  </si>
  <si>
    <t>72756322</t>
  </si>
  <si>
    <t>24596627</t>
  </si>
  <si>
    <t>https://escomimages.magpex.com/bimages/3p_VDRP3_2073221_newmtr.jpg</t>
  </si>
  <si>
    <t>https://escomimages.magpex.com/bimages/3p_VDRP3_2073221_oldmtr.jpg</t>
  </si>
  <si>
    <t>https://escomimages.magpex.com/bimages/3p_VDRP3_2073221_ecbill.jpg</t>
  </si>
  <si>
    <t>12.83236651 77.58903513</t>
  </si>
  <si>
    <t>2098336</t>
  </si>
  <si>
    <t>LPP4</t>
  </si>
  <si>
    <t>AHALYAMBKE</t>
  </si>
  <si>
    <t>87210320</t>
  </si>
  <si>
    <t>24596631</t>
  </si>
  <si>
    <t>https://escomimages.magpex.com/bimages/3p_LPP4_2098336_newmtr.jpg</t>
  </si>
  <si>
    <t>https://escomimages.magpex.com/bimages/3p_LPP4_2098336_oldmtr.jpg</t>
  </si>
  <si>
    <t>https://escomimages.magpex.com/bimages/3p_LPP4_2098336_ecbill.jpg</t>
  </si>
  <si>
    <t>12.830533333333335 77.58481</t>
  </si>
  <si>
    <t>2105842</t>
  </si>
  <si>
    <t>VDRP6</t>
  </si>
  <si>
    <t>0723736</t>
  </si>
  <si>
    <t>24596630</t>
  </si>
  <si>
    <t>https://escomimages.magpex.com/bimages/3p_VDRP6_2105842_newmtr.jpg</t>
  </si>
  <si>
    <t>https://escomimages.magpex.com/bimages/3p_VDRP6_2105842_oldmtr.jpg</t>
  </si>
  <si>
    <t>https://escomimages.magpex.com/bimages/3p_VDRP6_2105842_ecbill.jpg</t>
  </si>
  <si>
    <t>12.826573333333332 77.59588333333333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</si>
</sst>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ber1\Downloads\Meter_Changed_Report19-02-2026%2015_47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C6" t="str">
            <v>JGDBJ5</v>
          </cell>
        </row>
        <row r="7">
          <cell r="C7" t="str">
            <v>BLHAEH9</v>
          </cell>
        </row>
        <row r="8">
          <cell r="C8" t="str">
            <v>SKP31</v>
          </cell>
        </row>
        <row r="9">
          <cell r="C9" t="str">
            <v>HPH1342</v>
          </cell>
        </row>
        <row r="10">
          <cell r="C10" t="str">
            <v>RGHBJ21</v>
          </cell>
        </row>
        <row r="11">
          <cell r="C11" t="str">
            <v>CKP387</v>
          </cell>
        </row>
        <row r="12">
          <cell r="C12" t="str">
            <v>BGAEH12</v>
          </cell>
        </row>
        <row r="13">
          <cell r="C13" t="str">
            <v>BTHIP27</v>
          </cell>
        </row>
        <row r="14">
          <cell r="C14" t="str">
            <v>SSD9</v>
          </cell>
        </row>
        <row r="15">
          <cell r="C15" t="str">
            <v>BTHEH4</v>
          </cell>
        </row>
        <row r="16">
          <cell r="C16" t="str">
            <v>SBHP6</v>
          </cell>
        </row>
        <row r="17">
          <cell r="C17" t="str">
            <v>J1668</v>
          </cell>
        </row>
        <row r="18">
          <cell r="C18" t="str">
            <v>SKL125</v>
          </cell>
        </row>
        <row r="19">
          <cell r="C19" t="str">
            <v>HPH948</v>
          </cell>
        </row>
        <row r="20">
          <cell r="C20" t="str">
            <v>BGAEH74</v>
          </cell>
        </row>
        <row r="21">
          <cell r="C21" t="str">
            <v>BPHP12</v>
          </cell>
        </row>
        <row r="22">
          <cell r="C22" t="str">
            <v>SBH456</v>
          </cell>
        </row>
        <row r="23">
          <cell r="C23" t="str">
            <v>NLDP1</v>
          </cell>
        </row>
        <row r="24">
          <cell r="C24" t="str">
            <v>KTRDKJL2</v>
          </cell>
        </row>
        <row r="25">
          <cell r="C25" t="str">
            <v>MPKJL30</v>
          </cell>
        </row>
        <row r="26">
          <cell r="C26" t="str">
            <v>JAEH668</v>
          </cell>
        </row>
        <row r="27">
          <cell r="C27" t="str">
            <v>KYL87</v>
          </cell>
        </row>
        <row r="28">
          <cell r="C28" t="str">
            <v>NLDP7</v>
          </cell>
        </row>
        <row r="29">
          <cell r="C29" t="str">
            <v>CKP1</v>
          </cell>
        </row>
        <row r="30">
          <cell r="C30" t="str">
            <v>JAEH28</v>
          </cell>
        </row>
        <row r="31">
          <cell r="C31" t="str">
            <v>BDN368</v>
          </cell>
        </row>
        <row r="32">
          <cell r="C32" t="str">
            <v>CKP192</v>
          </cell>
        </row>
        <row r="33">
          <cell r="C33" t="str">
            <v>KKP18</v>
          </cell>
        </row>
        <row r="34">
          <cell r="C34" t="str">
            <v>KKAEH6</v>
          </cell>
        </row>
        <row r="35">
          <cell r="C35" t="str">
            <v>SBHP5</v>
          </cell>
        </row>
        <row r="36">
          <cell r="C36" t="str">
            <v>BTRD59</v>
          </cell>
        </row>
        <row r="37">
          <cell r="C37" t="str">
            <v>GH102</v>
          </cell>
        </row>
        <row r="38">
          <cell r="C38" t="str">
            <v>KPHAEH5</v>
          </cell>
        </row>
        <row r="39">
          <cell r="C39" t="str">
            <v>MLAEH2</v>
          </cell>
        </row>
        <row r="40">
          <cell r="C40" t="str">
            <v>BG904</v>
          </cell>
        </row>
        <row r="41">
          <cell r="C41" t="str">
            <v>BGHP46</v>
          </cell>
        </row>
        <row r="42">
          <cell r="C42" t="str">
            <v>BPHP1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1"/>
  <sheetViews>
    <sheetView tabSelected="1" workbookViewId="0">
      <selection activeCell="B14" sqref="B14"/>
    </sheetView>
  </sheetViews>
  <sheetFormatPr defaultRowHeight="15" x14ac:dyDescent="0.25"/>
  <cols>
    <col min="1" max="1" width="5.42578125" style="2" bestFit="1" customWidth="1"/>
    <col min="2" max="2" width="15.140625" style="2" bestFit="1" customWidth="1"/>
    <col min="3" max="3" width="10.28515625" style="2" bestFit="1" customWidth="1"/>
    <col min="4" max="4" width="18.85546875" style="2" customWidth="1"/>
    <col min="5" max="5" width="10.28515625" style="2" customWidth="1"/>
    <col min="6" max="6" width="15.28515625" style="2" bestFit="1" customWidth="1"/>
    <col min="7" max="7" width="30.42578125" style="2" bestFit="1" customWidth="1"/>
    <col min="8" max="8" width="17.28515625" style="2" bestFit="1" customWidth="1"/>
    <col min="9" max="9" width="17.28515625" style="2" customWidth="1"/>
    <col min="10" max="10" width="12.28515625" style="2" bestFit="1" customWidth="1"/>
    <col min="11" max="11" width="6.28515625" style="2" bestFit="1" customWidth="1"/>
    <col min="12" max="12" width="13.85546875" style="2" bestFit="1" customWidth="1"/>
    <col min="13" max="13" width="10.28515625" style="2" bestFit="1" customWidth="1"/>
    <col min="14" max="14" width="8" style="2" bestFit="1" customWidth="1"/>
    <col min="15" max="15" width="8.85546875" style="2" bestFit="1" customWidth="1"/>
    <col min="16" max="16" width="9.5703125" style="2" bestFit="1" customWidth="1"/>
    <col min="17" max="17" width="9.85546875" style="2" bestFit="1" customWidth="1"/>
    <col min="18" max="18" width="10.28515625" style="2" bestFit="1" customWidth="1"/>
    <col min="19" max="19" width="14.140625" style="2" bestFit="1" customWidth="1"/>
    <col min="20" max="20" width="16.5703125" style="2" bestFit="1" customWidth="1"/>
    <col min="21" max="21" width="11.7109375" style="2" bestFit="1" customWidth="1"/>
    <col min="22" max="22" width="64.85546875" style="2" bestFit="1" customWidth="1"/>
    <col min="23" max="23" width="64" style="2" bestFit="1" customWidth="1"/>
    <col min="24" max="24" width="63" style="2" bestFit="1" customWidth="1"/>
    <col min="25" max="25" width="16.140625" style="2" customWidth="1"/>
    <col min="26" max="26" width="11.7109375" style="2" bestFit="1" customWidth="1"/>
    <col min="27" max="27" width="32.7109375" style="2" bestFit="1" customWidth="1"/>
    <col min="28" max="16384" width="9.140625" style="2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1:27" x14ac:dyDescent="0.25">
      <c r="A2" s="3">
        <v>2</v>
      </c>
      <c r="B2" s="3" t="s">
        <v>26</v>
      </c>
      <c r="C2" s="3" t="s">
        <v>27</v>
      </c>
      <c r="D2" s="3" t="s">
        <v>28</v>
      </c>
      <c r="E2" t="str">
        <f>VLOOKUP(D2,[1]sheet1!$C$6:$C$42,1,)</f>
        <v>BGAEH12</v>
      </c>
      <c r="F2" s="3" t="s">
        <v>29</v>
      </c>
      <c r="G2" s="3" t="s">
        <v>30</v>
      </c>
      <c r="H2" s="3" t="s">
        <v>31</v>
      </c>
      <c r="I2" s="2" t="s">
        <v>32</v>
      </c>
      <c r="J2" s="3" t="s">
        <v>33</v>
      </c>
      <c r="K2" s="3">
        <v>2262</v>
      </c>
      <c r="L2" s="3" t="s">
        <v>34</v>
      </c>
      <c r="M2" s="3" t="s">
        <v>35</v>
      </c>
      <c r="N2" s="3" t="s">
        <v>36</v>
      </c>
      <c r="O2" s="3" t="s">
        <v>37</v>
      </c>
      <c r="P2" s="3">
        <v>0</v>
      </c>
      <c r="Q2" s="3">
        <v>0</v>
      </c>
      <c r="R2" s="3">
        <v>0.5</v>
      </c>
      <c r="S2" s="3" t="s">
        <v>38</v>
      </c>
      <c r="T2" s="3">
        <v>0</v>
      </c>
      <c r="U2" s="3" t="s">
        <v>39</v>
      </c>
      <c r="V2" s="3" t="s">
        <v>40</v>
      </c>
      <c r="W2" s="3" t="s">
        <v>41</v>
      </c>
      <c r="X2" s="3" t="s">
        <v>42</v>
      </c>
      <c r="Y2" s="3" t="s">
        <v>38</v>
      </c>
      <c r="Z2" s="3" t="s">
        <v>43</v>
      </c>
      <c r="AA2" s="3" t="s">
        <v>44</v>
      </c>
    </row>
    <row r="3" spans="1:27" x14ac:dyDescent="0.25">
      <c r="A3" s="3">
        <v>4</v>
      </c>
      <c r="B3" s="3" t="s">
        <v>26</v>
      </c>
      <c r="C3" s="3" t="s">
        <v>45</v>
      </c>
      <c r="D3" s="3" t="s">
        <v>46</v>
      </c>
      <c r="E3" t="str">
        <f>VLOOKUP(D3,[1]sheet1!$C$6:$C$42,1,)</f>
        <v>BGAEH74</v>
      </c>
      <c r="F3" s="3" t="s">
        <v>29</v>
      </c>
      <c r="G3" s="3" t="s">
        <v>47</v>
      </c>
      <c r="H3" s="3" t="s">
        <v>48</v>
      </c>
      <c r="I3" s="2" t="s">
        <v>49</v>
      </c>
      <c r="J3" s="3" t="s">
        <v>33</v>
      </c>
      <c r="K3" s="3">
        <v>60101</v>
      </c>
      <c r="L3" s="3" t="s">
        <v>50</v>
      </c>
      <c r="M3" s="3" t="s">
        <v>51</v>
      </c>
      <c r="N3" s="3" t="s">
        <v>52</v>
      </c>
      <c r="O3" s="3" t="s">
        <v>37</v>
      </c>
      <c r="P3" s="3">
        <v>0</v>
      </c>
      <c r="Q3" s="3">
        <v>0</v>
      </c>
      <c r="R3" s="3">
        <v>0.5</v>
      </c>
      <c r="S3" s="3" t="s">
        <v>38</v>
      </c>
      <c r="T3" s="3">
        <v>0</v>
      </c>
      <c r="U3" s="3" t="s">
        <v>39</v>
      </c>
      <c r="V3" s="3" t="s">
        <v>53</v>
      </c>
      <c r="W3" s="3" t="s">
        <v>54</v>
      </c>
      <c r="X3" s="3" t="s">
        <v>55</v>
      </c>
      <c r="Y3" s="3" t="s">
        <v>38</v>
      </c>
      <c r="Z3" s="3" t="s">
        <v>56</v>
      </c>
      <c r="AA3" s="3" t="s">
        <v>57</v>
      </c>
    </row>
    <row r="4" spans="1:27" x14ac:dyDescent="0.25">
      <c r="A4" s="3">
        <v>66</v>
      </c>
      <c r="B4" s="3" t="s">
        <v>26</v>
      </c>
      <c r="C4" s="3" t="s">
        <v>58</v>
      </c>
      <c r="D4" s="3" t="s">
        <v>59</v>
      </c>
      <c r="E4" t="str">
        <f>VLOOKUP(D4,[1]sheet1!$C$6:$C$42,1,)</f>
        <v>BGHP46</v>
      </c>
      <c r="F4" s="3" t="s">
        <v>60</v>
      </c>
      <c r="G4" s="3" t="s">
        <v>61</v>
      </c>
      <c r="H4" s="3" t="s">
        <v>62</v>
      </c>
      <c r="I4" s="2" t="s">
        <v>63</v>
      </c>
      <c r="J4" s="3" t="s">
        <v>33</v>
      </c>
      <c r="K4" s="3">
        <v>53297</v>
      </c>
      <c r="L4" s="3" t="s">
        <v>64</v>
      </c>
      <c r="M4" s="3" t="s">
        <v>65</v>
      </c>
      <c r="N4" s="3" t="s">
        <v>66</v>
      </c>
      <c r="O4" s="3" t="s">
        <v>37</v>
      </c>
      <c r="P4" s="3">
        <v>0</v>
      </c>
      <c r="Q4" s="3">
        <v>0</v>
      </c>
      <c r="R4" s="3">
        <v>0.5</v>
      </c>
      <c r="S4" s="3" t="s">
        <v>67</v>
      </c>
      <c r="T4" s="3">
        <v>0</v>
      </c>
      <c r="U4" s="3" t="s">
        <v>39</v>
      </c>
      <c r="V4" s="3" t="s">
        <v>68</v>
      </c>
      <c r="W4" s="3" t="s">
        <v>69</v>
      </c>
      <c r="X4" s="3" t="s">
        <v>70</v>
      </c>
      <c r="Y4" s="3" t="s">
        <v>67</v>
      </c>
      <c r="Z4" s="3" t="s">
        <v>71</v>
      </c>
      <c r="AA4" s="3" t="s">
        <v>72</v>
      </c>
    </row>
    <row r="5" spans="1:27" x14ac:dyDescent="0.25">
      <c r="A5" s="3">
        <v>1</v>
      </c>
      <c r="B5" s="3" t="s">
        <v>26</v>
      </c>
      <c r="C5" s="3" t="s">
        <v>73</v>
      </c>
      <c r="D5" s="3" t="s">
        <v>74</v>
      </c>
      <c r="E5" t="str">
        <f>VLOOKUP(D5,[1]sheet1!$C$6:$C$42,1,)</f>
        <v>BLHAEH9</v>
      </c>
      <c r="F5" s="3" t="s">
        <v>29</v>
      </c>
      <c r="G5" s="3" t="s">
        <v>75</v>
      </c>
      <c r="H5" s="3" t="s">
        <v>76</v>
      </c>
      <c r="I5" s="2" t="s">
        <v>77</v>
      </c>
      <c r="J5" s="3" t="s">
        <v>33</v>
      </c>
      <c r="K5" s="3">
        <v>2730</v>
      </c>
      <c r="L5" s="3" t="s">
        <v>64</v>
      </c>
      <c r="M5" s="3" t="s">
        <v>78</v>
      </c>
      <c r="N5" s="3" t="s">
        <v>79</v>
      </c>
      <c r="O5" s="3" t="s">
        <v>37</v>
      </c>
      <c r="P5" s="3">
        <v>0</v>
      </c>
      <c r="Q5" s="3">
        <v>0</v>
      </c>
      <c r="R5" s="3">
        <v>0.5</v>
      </c>
      <c r="S5" s="3" t="s">
        <v>67</v>
      </c>
      <c r="T5" s="3">
        <v>0</v>
      </c>
      <c r="U5" s="3" t="s">
        <v>39</v>
      </c>
      <c r="V5" s="3" t="s">
        <v>80</v>
      </c>
      <c r="W5" s="3" t="s">
        <v>81</v>
      </c>
      <c r="X5" s="3" t="s">
        <v>82</v>
      </c>
      <c r="Y5" s="3" t="s">
        <v>67</v>
      </c>
      <c r="Z5" s="3" t="s">
        <v>56</v>
      </c>
      <c r="AA5" s="3" t="s">
        <v>83</v>
      </c>
    </row>
    <row r="6" spans="1:27" x14ac:dyDescent="0.25">
      <c r="A6" s="3">
        <v>41</v>
      </c>
      <c r="B6" s="3" t="s">
        <v>26</v>
      </c>
      <c r="C6" s="3" t="s">
        <v>84</v>
      </c>
      <c r="D6" s="3" t="s">
        <v>85</v>
      </c>
      <c r="E6" t="str">
        <f>VLOOKUP(D6,[1]sheet1!$C$6:$C$42,1,)</f>
        <v>BPHP1</v>
      </c>
      <c r="F6" s="3" t="s">
        <v>86</v>
      </c>
      <c r="G6" s="3" t="s">
        <v>87</v>
      </c>
      <c r="H6" s="3" t="s">
        <v>88</v>
      </c>
      <c r="I6" s="2" t="s">
        <v>49</v>
      </c>
      <c r="J6" s="3" t="s">
        <v>33</v>
      </c>
      <c r="K6" s="3">
        <v>58507</v>
      </c>
      <c r="L6" s="3" t="s">
        <v>89</v>
      </c>
      <c r="M6" s="3" t="s">
        <v>90</v>
      </c>
      <c r="N6" s="3" t="s">
        <v>91</v>
      </c>
      <c r="O6" s="3" t="s">
        <v>37</v>
      </c>
      <c r="P6" s="3">
        <v>0</v>
      </c>
      <c r="Q6" s="3">
        <v>0</v>
      </c>
      <c r="R6" s="3">
        <v>0.5</v>
      </c>
      <c r="S6" s="3" t="s">
        <v>38</v>
      </c>
      <c r="T6" s="3">
        <v>0</v>
      </c>
      <c r="U6" s="3" t="s">
        <v>39</v>
      </c>
      <c r="V6" s="3" t="s">
        <v>92</v>
      </c>
      <c r="W6" s="3" t="s">
        <v>93</v>
      </c>
      <c r="X6" s="3" t="s">
        <v>94</v>
      </c>
      <c r="Y6" s="3" t="s">
        <v>38</v>
      </c>
      <c r="Z6" s="3" t="s">
        <v>71</v>
      </c>
      <c r="AA6" s="3" t="s">
        <v>95</v>
      </c>
    </row>
    <row r="7" spans="1:27" x14ac:dyDescent="0.25">
      <c r="A7" s="3">
        <v>39</v>
      </c>
      <c r="B7" s="3" t="s">
        <v>26</v>
      </c>
      <c r="C7" s="3" t="s">
        <v>96</v>
      </c>
      <c r="D7" s="3" t="s">
        <v>97</v>
      </c>
      <c r="E7" t="str">
        <f>VLOOKUP(D7,[1]sheet1!$C$6:$C$42,1,)</f>
        <v>BPHP12</v>
      </c>
      <c r="F7" s="3" t="s">
        <v>86</v>
      </c>
      <c r="G7" s="3" t="s">
        <v>98</v>
      </c>
      <c r="H7" s="3" t="s">
        <v>88</v>
      </c>
      <c r="I7" s="2" t="s">
        <v>49</v>
      </c>
      <c r="J7" s="3" t="s">
        <v>33</v>
      </c>
      <c r="K7" s="3">
        <v>27519</v>
      </c>
      <c r="L7" s="3" t="s">
        <v>64</v>
      </c>
      <c r="M7" s="3" t="s">
        <v>99</v>
      </c>
      <c r="N7" s="3" t="s">
        <v>100</v>
      </c>
      <c r="O7" s="3" t="s">
        <v>37</v>
      </c>
      <c r="P7" s="3">
        <v>0</v>
      </c>
      <c r="Q7" s="3">
        <v>0</v>
      </c>
      <c r="R7" s="3">
        <v>0.5</v>
      </c>
      <c r="S7" s="3" t="s">
        <v>38</v>
      </c>
      <c r="T7" s="3">
        <v>0</v>
      </c>
      <c r="U7" s="3" t="s">
        <v>39</v>
      </c>
      <c r="V7" s="3" t="s">
        <v>101</v>
      </c>
      <c r="W7" s="3" t="s">
        <v>102</v>
      </c>
      <c r="X7" s="3" t="s">
        <v>103</v>
      </c>
      <c r="Y7" s="3" t="s">
        <v>38</v>
      </c>
      <c r="Z7" s="3" t="s">
        <v>71</v>
      </c>
      <c r="AA7" s="3" t="s">
        <v>104</v>
      </c>
    </row>
    <row r="8" spans="1:27" x14ac:dyDescent="0.25">
      <c r="A8" s="3">
        <v>3</v>
      </c>
      <c r="B8" s="3" t="s">
        <v>26</v>
      </c>
      <c r="C8" s="3" t="s">
        <v>105</v>
      </c>
      <c r="D8" s="3" t="s">
        <v>106</v>
      </c>
      <c r="E8" t="str">
        <f>VLOOKUP(D8,[1]sheet1!$C$6:$C$42,1,)</f>
        <v>BTHEH4</v>
      </c>
      <c r="F8" s="3" t="s">
        <v>29</v>
      </c>
      <c r="G8" s="3" t="s">
        <v>107</v>
      </c>
      <c r="H8" s="3" t="s">
        <v>108</v>
      </c>
      <c r="I8" s="2" t="s">
        <v>109</v>
      </c>
      <c r="J8" s="3" t="s">
        <v>33</v>
      </c>
      <c r="K8" s="3">
        <v>82605</v>
      </c>
      <c r="L8" s="3" t="s">
        <v>64</v>
      </c>
      <c r="M8" s="3" t="s">
        <v>110</v>
      </c>
      <c r="N8" s="3" t="s">
        <v>111</v>
      </c>
      <c r="O8" s="3" t="s">
        <v>37</v>
      </c>
      <c r="P8" s="3">
        <v>0</v>
      </c>
      <c r="Q8" s="3">
        <v>0</v>
      </c>
      <c r="R8" s="3">
        <v>0.6</v>
      </c>
      <c r="S8" s="3" t="s">
        <v>67</v>
      </c>
      <c r="T8" s="3">
        <v>0</v>
      </c>
      <c r="U8" s="3" t="s">
        <v>39</v>
      </c>
      <c r="V8" s="3" t="s">
        <v>112</v>
      </c>
      <c r="W8" s="3" t="s">
        <v>113</v>
      </c>
      <c r="X8" s="3" t="s">
        <v>114</v>
      </c>
      <c r="Y8" s="3" t="s">
        <v>67</v>
      </c>
      <c r="Z8" s="3" t="s">
        <v>115</v>
      </c>
      <c r="AA8" s="3" t="s">
        <v>116</v>
      </c>
    </row>
    <row r="9" spans="1:27" x14ac:dyDescent="0.25">
      <c r="A9" s="3">
        <v>60</v>
      </c>
      <c r="B9" s="3" t="s">
        <v>26</v>
      </c>
      <c r="C9" s="3" t="s">
        <v>117</v>
      </c>
      <c r="D9" s="3" t="s">
        <v>118</v>
      </c>
      <c r="E9" t="str">
        <f>VLOOKUP(D9,[1]sheet1!$C$6:$C$42,1,)</f>
        <v>BTHIP27</v>
      </c>
      <c r="F9" s="3" t="s">
        <v>119</v>
      </c>
      <c r="G9" s="3" t="s">
        <v>120</v>
      </c>
      <c r="H9" s="3" t="s">
        <v>108</v>
      </c>
      <c r="I9" s="2" t="s">
        <v>109</v>
      </c>
      <c r="J9" s="3" t="s">
        <v>33</v>
      </c>
      <c r="K9" s="3">
        <v>37261</v>
      </c>
      <c r="L9" s="3" t="s">
        <v>50</v>
      </c>
      <c r="M9" s="3" t="s">
        <v>121</v>
      </c>
      <c r="N9" s="3" t="s">
        <v>122</v>
      </c>
      <c r="O9" s="3" t="s">
        <v>37</v>
      </c>
      <c r="P9" s="3">
        <v>0</v>
      </c>
      <c r="Q9" s="3">
        <v>0</v>
      </c>
      <c r="R9" s="3">
        <v>0.5</v>
      </c>
      <c r="S9" s="3" t="s">
        <v>67</v>
      </c>
      <c r="T9" s="3">
        <v>0</v>
      </c>
      <c r="U9" s="3" t="s">
        <v>39</v>
      </c>
      <c r="V9" s="3" t="s">
        <v>123</v>
      </c>
      <c r="W9" s="3" t="s">
        <v>124</v>
      </c>
      <c r="X9" s="3" t="s">
        <v>125</v>
      </c>
      <c r="Y9" s="3" t="s">
        <v>67</v>
      </c>
      <c r="Z9" s="3" t="s">
        <v>115</v>
      </c>
      <c r="AA9" s="3" t="s">
        <v>116</v>
      </c>
    </row>
    <row r="10" spans="1:27" x14ac:dyDescent="0.25">
      <c r="A10" s="3">
        <v>5</v>
      </c>
      <c r="B10" s="3" t="s">
        <v>26</v>
      </c>
      <c r="C10" s="3" t="s">
        <v>126</v>
      </c>
      <c r="D10" s="3" t="s">
        <v>127</v>
      </c>
      <c r="E10" t="str">
        <f>VLOOKUP(D10,[1]sheet1!$C$6:$C$42,1,)</f>
        <v>JAEH28</v>
      </c>
      <c r="F10" s="3" t="s">
        <v>29</v>
      </c>
      <c r="G10" s="3" t="s">
        <v>128</v>
      </c>
      <c r="H10" s="3" t="s">
        <v>88</v>
      </c>
      <c r="I10" s="2" t="s">
        <v>49</v>
      </c>
      <c r="J10" s="3" t="s">
        <v>33</v>
      </c>
      <c r="K10" s="3">
        <v>22237</v>
      </c>
      <c r="L10" s="3" t="s">
        <v>50</v>
      </c>
      <c r="M10" s="3" t="s">
        <v>129</v>
      </c>
      <c r="N10" s="3" t="s">
        <v>130</v>
      </c>
      <c r="O10" s="3" t="s">
        <v>37</v>
      </c>
      <c r="P10" s="3">
        <v>0</v>
      </c>
      <c r="Q10" s="3">
        <v>0</v>
      </c>
      <c r="R10" s="3">
        <v>0.5</v>
      </c>
      <c r="S10" s="3" t="s">
        <v>38</v>
      </c>
      <c r="T10" s="3">
        <v>0</v>
      </c>
      <c r="U10" s="3" t="s">
        <v>39</v>
      </c>
      <c r="V10" s="3" t="s">
        <v>131</v>
      </c>
      <c r="W10" s="3" t="s">
        <v>132</v>
      </c>
      <c r="X10" s="3" t="s">
        <v>133</v>
      </c>
      <c r="Y10" s="3" t="s">
        <v>38</v>
      </c>
      <c r="Z10" s="3" t="s">
        <v>71</v>
      </c>
      <c r="AA10" s="3" t="s">
        <v>134</v>
      </c>
    </row>
    <row r="11" spans="1:27" x14ac:dyDescent="0.25">
      <c r="A11" s="3">
        <v>6</v>
      </c>
      <c r="B11" s="3" t="s">
        <v>26</v>
      </c>
      <c r="C11" s="3" t="s">
        <v>135</v>
      </c>
      <c r="D11" s="3" t="s">
        <v>136</v>
      </c>
      <c r="E11" t="str">
        <f>VLOOKUP(D11,[1]sheet1!$C$6:$C$42,1,)</f>
        <v>KKAEH6</v>
      </c>
      <c r="F11" s="3" t="s">
        <v>29</v>
      </c>
      <c r="G11" s="3" t="s">
        <v>137</v>
      </c>
      <c r="H11" s="3" t="s">
        <v>48</v>
      </c>
      <c r="I11" s="2" t="s">
        <v>138</v>
      </c>
      <c r="J11" s="3" t="s">
        <v>33</v>
      </c>
      <c r="K11" s="3">
        <v>7917</v>
      </c>
      <c r="L11" s="3" t="s">
        <v>139</v>
      </c>
      <c r="M11" s="3" t="s">
        <v>140</v>
      </c>
      <c r="N11" s="3" t="s">
        <v>141</v>
      </c>
      <c r="O11" s="3" t="s">
        <v>37</v>
      </c>
      <c r="P11" s="3">
        <v>0</v>
      </c>
      <c r="Q11" s="3">
        <v>0</v>
      </c>
      <c r="R11" s="3">
        <v>0.3</v>
      </c>
      <c r="S11" s="3" t="s">
        <v>142</v>
      </c>
      <c r="T11" s="3">
        <v>0</v>
      </c>
      <c r="U11" s="3" t="s">
        <v>39</v>
      </c>
      <c r="V11" s="3" t="s">
        <v>143</v>
      </c>
      <c r="W11" s="3" t="s">
        <v>144</v>
      </c>
      <c r="X11" s="3" t="s">
        <v>145</v>
      </c>
      <c r="Y11" s="3" t="s">
        <v>142</v>
      </c>
      <c r="Z11" s="3" t="s">
        <v>115</v>
      </c>
      <c r="AA11" s="3" t="s">
        <v>146</v>
      </c>
    </row>
    <row r="12" spans="1:27" x14ac:dyDescent="0.25">
      <c r="A12" s="3">
        <v>40</v>
      </c>
      <c r="B12" s="3" t="s">
        <v>26</v>
      </c>
      <c r="C12" s="3" t="s">
        <v>147</v>
      </c>
      <c r="D12" s="3" t="s">
        <v>148</v>
      </c>
      <c r="E12" t="str">
        <f>VLOOKUP(D12,[1]sheet1!$C$6:$C$42,1,)</f>
        <v>KKP18</v>
      </c>
      <c r="F12" s="3" t="s">
        <v>86</v>
      </c>
      <c r="G12" s="3" t="s">
        <v>149</v>
      </c>
      <c r="H12" s="3" t="s">
        <v>76</v>
      </c>
      <c r="I12" s="2" t="s">
        <v>138</v>
      </c>
      <c r="J12" s="3" t="s">
        <v>33</v>
      </c>
      <c r="K12" s="3">
        <v>65634</v>
      </c>
      <c r="L12" s="3" t="s">
        <v>50</v>
      </c>
      <c r="M12" s="3" t="s">
        <v>150</v>
      </c>
      <c r="N12" s="3" t="s">
        <v>151</v>
      </c>
      <c r="O12" s="3" t="s">
        <v>37</v>
      </c>
      <c r="P12" s="3">
        <v>0</v>
      </c>
      <c r="Q12" s="3">
        <v>0</v>
      </c>
      <c r="R12" s="3">
        <v>0.5</v>
      </c>
      <c r="S12" s="3" t="s">
        <v>142</v>
      </c>
      <c r="T12" s="3">
        <v>0</v>
      </c>
      <c r="U12" s="3" t="s">
        <v>39</v>
      </c>
      <c r="V12" s="3" t="s">
        <v>152</v>
      </c>
      <c r="W12" s="3" t="s">
        <v>153</v>
      </c>
      <c r="X12" s="3" t="s">
        <v>154</v>
      </c>
      <c r="Y12" s="3" t="s">
        <v>142</v>
      </c>
      <c r="Z12" s="3" t="s">
        <v>56</v>
      </c>
      <c r="AA12" s="3" t="s">
        <v>155</v>
      </c>
    </row>
    <row r="13" spans="1:27" x14ac:dyDescent="0.25">
      <c r="A13" s="3">
        <v>7</v>
      </c>
      <c r="B13" s="3" t="s">
        <v>26</v>
      </c>
      <c r="C13" s="3" t="s">
        <v>156</v>
      </c>
      <c r="D13" s="3" t="s">
        <v>157</v>
      </c>
      <c r="E13" t="str">
        <f>VLOOKUP(D13,[1]sheet1!$C$6:$C$42,1,)</f>
        <v>KPHAEH5</v>
      </c>
      <c r="F13" s="3" t="s">
        <v>29</v>
      </c>
      <c r="G13" s="3" t="s">
        <v>158</v>
      </c>
      <c r="H13" s="3" t="s">
        <v>88</v>
      </c>
      <c r="I13" s="2" t="s">
        <v>159</v>
      </c>
      <c r="J13" s="3" t="s">
        <v>33</v>
      </c>
      <c r="K13" s="3">
        <v>78919</v>
      </c>
      <c r="L13" s="3" t="s">
        <v>64</v>
      </c>
      <c r="M13" s="3" t="s">
        <v>160</v>
      </c>
      <c r="N13" s="3" t="s">
        <v>161</v>
      </c>
      <c r="O13" s="3" t="s">
        <v>37</v>
      </c>
      <c r="P13" s="3">
        <v>0</v>
      </c>
      <c r="Q13" s="3">
        <v>0</v>
      </c>
      <c r="R13" s="3">
        <v>0.5</v>
      </c>
      <c r="S13" s="3" t="s">
        <v>38</v>
      </c>
      <c r="T13" s="3">
        <v>0</v>
      </c>
      <c r="U13" s="3" t="s">
        <v>39</v>
      </c>
      <c r="V13" s="3" t="s">
        <v>162</v>
      </c>
      <c r="W13" s="3" t="s">
        <v>163</v>
      </c>
      <c r="X13" s="3" t="s">
        <v>164</v>
      </c>
      <c r="Y13" s="3" t="s">
        <v>38</v>
      </c>
      <c r="Z13" s="3" t="s">
        <v>56</v>
      </c>
      <c r="AA13" s="3" t="s">
        <v>165</v>
      </c>
    </row>
    <row r="14" spans="1:27" x14ac:dyDescent="0.25">
      <c r="A14" s="3">
        <v>8</v>
      </c>
      <c r="B14" s="3" t="s">
        <v>26</v>
      </c>
      <c r="C14" s="3" t="s">
        <v>166</v>
      </c>
      <c r="D14" s="3" t="s">
        <v>167</v>
      </c>
      <c r="E14" t="str">
        <f>VLOOKUP(D14,[1]sheet1!$C$6:$C$42,1,)</f>
        <v>MLAEH2</v>
      </c>
      <c r="F14" s="3" t="s">
        <v>29</v>
      </c>
      <c r="G14" s="3" t="s">
        <v>168</v>
      </c>
      <c r="H14" s="3" t="s">
        <v>76</v>
      </c>
      <c r="I14" s="2" t="s">
        <v>138</v>
      </c>
      <c r="J14" s="3" t="s">
        <v>33</v>
      </c>
      <c r="K14" s="3">
        <v>291676</v>
      </c>
      <c r="L14" s="3" t="s">
        <v>50</v>
      </c>
      <c r="M14" s="3" t="s">
        <v>169</v>
      </c>
      <c r="N14" s="3" t="s">
        <v>170</v>
      </c>
      <c r="O14" s="3" t="s">
        <v>37</v>
      </c>
      <c r="P14" s="3">
        <v>0</v>
      </c>
      <c r="Q14" s="3">
        <v>0</v>
      </c>
      <c r="R14" s="3">
        <v>0.5</v>
      </c>
      <c r="S14" s="3" t="s">
        <v>142</v>
      </c>
      <c r="T14" s="3">
        <v>0</v>
      </c>
      <c r="U14" s="3" t="s">
        <v>39</v>
      </c>
      <c r="V14" s="3" t="s">
        <v>171</v>
      </c>
      <c r="W14" s="3" t="s">
        <v>172</v>
      </c>
      <c r="X14" s="3" t="s">
        <v>173</v>
      </c>
      <c r="Y14" s="3" t="s">
        <v>142</v>
      </c>
      <c r="Z14" s="3" t="s">
        <v>115</v>
      </c>
      <c r="AA14" s="3" t="s">
        <v>174</v>
      </c>
    </row>
    <row r="15" spans="1:27" x14ac:dyDescent="0.25">
      <c r="A15" s="3">
        <v>64</v>
      </c>
      <c r="B15" s="3" t="s">
        <v>26</v>
      </c>
      <c r="C15" s="3" t="s">
        <v>175</v>
      </c>
      <c r="D15" s="3" t="s">
        <v>176</v>
      </c>
      <c r="E15" t="str">
        <f>VLOOKUP(D15,[1]sheet1!$C$6:$C$42,1,)</f>
        <v>NLDP7</v>
      </c>
      <c r="F15" s="3" t="s">
        <v>60</v>
      </c>
      <c r="G15" s="3" t="s">
        <v>177</v>
      </c>
      <c r="H15" s="3" t="s">
        <v>178</v>
      </c>
      <c r="I15" s="2" t="s">
        <v>179</v>
      </c>
      <c r="J15" s="3" t="s">
        <v>33</v>
      </c>
      <c r="K15" s="3">
        <v>58497</v>
      </c>
      <c r="L15" s="3" t="s">
        <v>64</v>
      </c>
      <c r="M15" s="3" t="s">
        <v>180</v>
      </c>
      <c r="N15" s="3" t="s">
        <v>181</v>
      </c>
      <c r="O15" s="3" t="s">
        <v>37</v>
      </c>
      <c r="P15" s="3">
        <v>0</v>
      </c>
      <c r="Q15" s="3">
        <v>0</v>
      </c>
      <c r="R15" s="3">
        <v>5</v>
      </c>
      <c r="S15" s="3" t="s">
        <v>38</v>
      </c>
      <c r="T15" s="3">
        <v>0</v>
      </c>
      <c r="U15" s="3" t="s">
        <v>39</v>
      </c>
      <c r="V15" s="3" t="s">
        <v>182</v>
      </c>
      <c r="W15" s="3" t="s">
        <v>183</v>
      </c>
      <c r="X15" s="3" t="s">
        <v>184</v>
      </c>
      <c r="Y15" s="3" t="s">
        <v>38</v>
      </c>
      <c r="Z15" s="3" t="s">
        <v>56</v>
      </c>
      <c r="AA15" s="3" t="s">
        <v>185</v>
      </c>
    </row>
    <row r="16" spans="1:27" x14ac:dyDescent="0.25">
      <c r="A16" s="3">
        <v>65</v>
      </c>
      <c r="B16" s="3" t="s">
        <v>26</v>
      </c>
      <c r="C16" s="3" t="s">
        <v>186</v>
      </c>
      <c r="D16" s="3" t="s">
        <v>187</v>
      </c>
      <c r="E16" t="str">
        <f>VLOOKUP(D16,[1]sheet1!$C$6:$C$42,1,)</f>
        <v>SBHP5</v>
      </c>
      <c r="F16" s="3" t="s">
        <v>60</v>
      </c>
      <c r="G16" s="3" t="s">
        <v>188</v>
      </c>
      <c r="H16" s="3" t="s">
        <v>108</v>
      </c>
      <c r="I16" s="2" t="s">
        <v>109</v>
      </c>
      <c r="J16" s="3" t="s">
        <v>33</v>
      </c>
      <c r="K16" s="3">
        <v>51883</v>
      </c>
      <c r="L16" s="3" t="s">
        <v>189</v>
      </c>
      <c r="M16" s="3" t="s">
        <v>190</v>
      </c>
      <c r="N16" s="3" t="s">
        <v>191</v>
      </c>
      <c r="O16" s="3" t="s">
        <v>37</v>
      </c>
      <c r="P16" s="3">
        <v>0</v>
      </c>
      <c r="Q16" s="3">
        <v>0</v>
      </c>
      <c r="R16" s="3">
        <v>0.3</v>
      </c>
      <c r="S16" s="3" t="s">
        <v>38</v>
      </c>
      <c r="T16" s="3">
        <v>0</v>
      </c>
      <c r="U16" s="3" t="s">
        <v>39</v>
      </c>
      <c r="V16" s="3" t="s">
        <v>192</v>
      </c>
      <c r="W16" s="3" t="s">
        <v>193</v>
      </c>
      <c r="X16" s="3" t="s">
        <v>194</v>
      </c>
      <c r="Y16" s="3" t="s">
        <v>38</v>
      </c>
      <c r="Z16" s="3" t="s">
        <v>115</v>
      </c>
      <c r="AA16" s="3" t="s">
        <v>195</v>
      </c>
    </row>
    <row r="17" spans="1:27" x14ac:dyDescent="0.25">
      <c r="A17" s="3">
        <v>63</v>
      </c>
      <c r="B17" s="3" t="s">
        <v>26</v>
      </c>
      <c r="C17" s="3" t="s">
        <v>196</v>
      </c>
      <c r="D17" s="3" t="s">
        <v>197</v>
      </c>
      <c r="E17" t="str">
        <f>VLOOKUP(D17,[1]sheet1!$C$6:$C$42,1,)</f>
        <v>SBHP6</v>
      </c>
      <c r="F17" s="3" t="s">
        <v>60</v>
      </c>
      <c r="G17" s="3" t="s">
        <v>198</v>
      </c>
      <c r="H17" s="3" t="s">
        <v>108</v>
      </c>
      <c r="I17" s="2" t="s">
        <v>109</v>
      </c>
      <c r="J17" s="3" t="s">
        <v>33</v>
      </c>
      <c r="K17" s="3">
        <v>53343</v>
      </c>
      <c r="L17" s="3" t="s">
        <v>64</v>
      </c>
      <c r="M17" s="3" t="s">
        <v>199</v>
      </c>
      <c r="N17" s="3" t="s">
        <v>200</v>
      </c>
      <c r="O17" s="3" t="s">
        <v>37</v>
      </c>
      <c r="P17" s="3">
        <v>0</v>
      </c>
      <c r="Q17" s="3">
        <v>0</v>
      </c>
      <c r="R17" s="3">
        <v>0.5</v>
      </c>
      <c r="S17" s="3" t="s">
        <v>38</v>
      </c>
      <c r="T17" s="3">
        <v>0</v>
      </c>
      <c r="U17" s="3" t="s">
        <v>39</v>
      </c>
      <c r="V17" s="3" t="s">
        <v>201</v>
      </c>
      <c r="W17" s="3" t="s">
        <v>202</v>
      </c>
      <c r="X17" s="3" t="s">
        <v>203</v>
      </c>
      <c r="Y17" s="3" t="s">
        <v>38</v>
      </c>
      <c r="Z17" s="3" t="s">
        <v>115</v>
      </c>
      <c r="AA17" s="3" t="s">
        <v>204</v>
      </c>
    </row>
    <row r="18" spans="1:27" x14ac:dyDescent="0.25">
      <c r="A18" s="3">
        <v>61</v>
      </c>
      <c r="B18" s="3" t="s">
        <v>26</v>
      </c>
      <c r="C18" s="3" t="s">
        <v>205</v>
      </c>
      <c r="D18" s="3" t="s">
        <v>206</v>
      </c>
      <c r="E18" t="str">
        <f>VLOOKUP(D18,[1]sheet1!$C$6:$C$42,1,)</f>
        <v>SKP31</v>
      </c>
      <c r="F18" s="3" t="s">
        <v>60</v>
      </c>
      <c r="G18" s="3" t="s">
        <v>207</v>
      </c>
      <c r="H18" s="3" t="s">
        <v>178</v>
      </c>
      <c r="I18" s="2" t="s">
        <v>179</v>
      </c>
      <c r="J18" s="3" t="s">
        <v>33</v>
      </c>
      <c r="K18" s="3">
        <v>28740</v>
      </c>
      <c r="L18" s="3" t="s">
        <v>64</v>
      </c>
      <c r="M18" s="3" t="s">
        <v>208</v>
      </c>
      <c r="N18" s="3" t="s">
        <v>209</v>
      </c>
      <c r="O18" s="3" t="s">
        <v>37</v>
      </c>
      <c r="P18" s="3">
        <v>0</v>
      </c>
      <c r="Q18" s="3">
        <v>0</v>
      </c>
      <c r="R18" s="3">
        <v>0.5</v>
      </c>
      <c r="S18" s="3" t="s">
        <v>38</v>
      </c>
      <c r="T18" s="3">
        <v>0</v>
      </c>
      <c r="U18" s="3" t="s">
        <v>39</v>
      </c>
      <c r="V18" s="3" t="s">
        <v>210</v>
      </c>
      <c r="W18" s="3" t="s">
        <v>211</v>
      </c>
      <c r="X18" s="3" t="s">
        <v>212</v>
      </c>
      <c r="Y18" s="3" t="s">
        <v>38</v>
      </c>
      <c r="Z18" s="3" t="s">
        <v>56</v>
      </c>
      <c r="AA18" s="3" t="s">
        <v>213</v>
      </c>
    </row>
    <row r="19" spans="1:27" x14ac:dyDescent="0.25">
      <c r="A19" s="3">
        <v>23</v>
      </c>
      <c r="B19" s="3" t="s">
        <v>26</v>
      </c>
      <c r="C19" s="3" t="s">
        <v>214</v>
      </c>
      <c r="D19" s="3" t="s">
        <v>215</v>
      </c>
      <c r="E19" t="e">
        <f>VLOOKUP(D19,[1]sheet1!$C$6:$C$42,1,)</f>
        <v>#N/A</v>
      </c>
      <c r="F19" s="3" t="s">
        <v>29</v>
      </c>
      <c r="G19" s="3" t="s">
        <v>216</v>
      </c>
      <c r="H19" s="3" t="s">
        <v>48</v>
      </c>
      <c r="I19" s="2" t="s">
        <v>49</v>
      </c>
      <c r="J19" s="3" t="s">
        <v>33</v>
      </c>
      <c r="K19" s="3">
        <v>54865</v>
      </c>
      <c r="L19" s="3" t="s">
        <v>89</v>
      </c>
      <c r="M19" s="3" t="s">
        <v>217</v>
      </c>
      <c r="N19" s="3" t="s">
        <v>218</v>
      </c>
      <c r="O19" s="3" t="s">
        <v>37</v>
      </c>
      <c r="P19" s="3">
        <v>0</v>
      </c>
      <c r="Q19" s="3">
        <v>0</v>
      </c>
      <c r="R19" s="3">
        <v>0.5</v>
      </c>
      <c r="S19" s="3" t="s">
        <v>38</v>
      </c>
      <c r="T19" s="3">
        <v>0</v>
      </c>
      <c r="U19" s="3" t="s">
        <v>39</v>
      </c>
      <c r="V19" s="3" t="s">
        <v>219</v>
      </c>
      <c r="W19" s="3" t="s">
        <v>220</v>
      </c>
      <c r="X19" s="3" t="s">
        <v>221</v>
      </c>
      <c r="Y19" s="3" t="s">
        <v>38</v>
      </c>
      <c r="Z19" s="3" t="s">
        <v>56</v>
      </c>
      <c r="AA19" s="3" t="s">
        <v>222</v>
      </c>
    </row>
    <row r="20" spans="1:27" x14ac:dyDescent="0.25">
      <c r="A20" s="3">
        <v>102</v>
      </c>
      <c r="B20" s="3" t="s">
        <v>26</v>
      </c>
      <c r="C20" s="3" t="s">
        <v>223</v>
      </c>
      <c r="D20" s="3" t="s">
        <v>224</v>
      </c>
      <c r="E20" t="e">
        <f>VLOOKUP(D20,[1]sheet1!$C$6:$C$42,1,)</f>
        <v>#N/A</v>
      </c>
      <c r="F20" s="3" t="s">
        <v>60</v>
      </c>
      <c r="G20" s="3" t="s">
        <v>225</v>
      </c>
      <c r="H20" s="3" t="s">
        <v>62</v>
      </c>
      <c r="I20" s="2" t="s">
        <v>49</v>
      </c>
      <c r="J20" s="3" t="s">
        <v>33</v>
      </c>
      <c r="K20" s="3">
        <v>85655</v>
      </c>
      <c r="L20" s="3" t="s">
        <v>64</v>
      </c>
      <c r="M20" s="3" t="s">
        <v>226</v>
      </c>
      <c r="N20" s="3" t="s">
        <v>227</v>
      </c>
      <c r="O20" s="3" t="s">
        <v>37</v>
      </c>
      <c r="P20" s="3">
        <v>0</v>
      </c>
      <c r="Q20" s="3">
        <v>0</v>
      </c>
      <c r="R20" s="3">
        <v>0.5</v>
      </c>
      <c r="S20" s="3" t="s">
        <v>67</v>
      </c>
      <c r="T20" s="3">
        <v>0</v>
      </c>
      <c r="U20" s="3" t="s">
        <v>39</v>
      </c>
      <c r="V20" s="3" t="s">
        <v>228</v>
      </c>
      <c r="W20" s="3" t="s">
        <v>229</v>
      </c>
      <c r="X20" s="3" t="s">
        <v>230</v>
      </c>
      <c r="Y20" s="3" t="s">
        <v>67</v>
      </c>
      <c r="Z20" s="3" t="s">
        <v>43</v>
      </c>
      <c r="AA20" s="3" t="s">
        <v>44</v>
      </c>
    </row>
    <row r="21" spans="1:27" x14ac:dyDescent="0.25">
      <c r="A21" s="3">
        <v>57</v>
      </c>
      <c r="B21" s="3" t="s">
        <v>26</v>
      </c>
      <c r="C21" s="3" t="s">
        <v>231</v>
      </c>
      <c r="D21" s="3" t="s">
        <v>232</v>
      </c>
      <c r="E21" t="e">
        <f>VLOOKUP(D21,[1]sheet1!$C$6:$C$42,1,)</f>
        <v>#N/A</v>
      </c>
      <c r="F21" s="3" t="s">
        <v>86</v>
      </c>
      <c r="G21" s="3" t="s">
        <v>233</v>
      </c>
      <c r="H21" s="3" t="s">
        <v>31</v>
      </c>
      <c r="I21" s="2" t="s">
        <v>32</v>
      </c>
      <c r="J21" s="3" t="s">
        <v>33</v>
      </c>
      <c r="K21" s="3">
        <v>26694</v>
      </c>
      <c r="L21" s="3" t="s">
        <v>64</v>
      </c>
      <c r="M21" s="3" t="s">
        <v>234</v>
      </c>
      <c r="N21" s="3" t="s">
        <v>235</v>
      </c>
      <c r="O21" s="3" t="s">
        <v>37</v>
      </c>
      <c r="P21" s="3">
        <v>0</v>
      </c>
      <c r="Q21" s="3">
        <v>0</v>
      </c>
      <c r="R21" s="3">
        <v>0.5</v>
      </c>
      <c r="S21" s="3" t="s">
        <v>38</v>
      </c>
      <c r="T21" s="3">
        <v>0</v>
      </c>
      <c r="U21" s="3" t="s">
        <v>39</v>
      </c>
      <c r="V21" s="3" t="s">
        <v>236</v>
      </c>
      <c r="W21" s="3" t="s">
        <v>237</v>
      </c>
      <c r="X21" s="3" t="s">
        <v>238</v>
      </c>
      <c r="Y21" s="3" t="s">
        <v>38</v>
      </c>
      <c r="Z21" s="3" t="s">
        <v>43</v>
      </c>
      <c r="AA21" s="3" t="s">
        <v>44</v>
      </c>
    </row>
    <row r="22" spans="1:27" x14ac:dyDescent="0.25">
      <c r="A22" s="3">
        <v>93</v>
      </c>
      <c r="B22" s="3" t="s">
        <v>26</v>
      </c>
      <c r="C22" s="3" t="s">
        <v>239</v>
      </c>
      <c r="D22" s="3" t="s">
        <v>240</v>
      </c>
      <c r="E22" t="e">
        <f>VLOOKUP(D22,[1]sheet1!$C$6:$C$42,1,)</f>
        <v>#N/A</v>
      </c>
      <c r="F22" s="3" t="s">
        <v>60</v>
      </c>
      <c r="G22" s="3" t="s">
        <v>241</v>
      </c>
      <c r="H22" s="3" t="s">
        <v>88</v>
      </c>
      <c r="I22" s="2" t="s">
        <v>49</v>
      </c>
      <c r="J22" s="3" t="s">
        <v>33</v>
      </c>
      <c r="K22" s="3">
        <v>25610</v>
      </c>
      <c r="L22" s="3" t="s">
        <v>64</v>
      </c>
      <c r="M22" s="3" t="s">
        <v>242</v>
      </c>
      <c r="N22" s="3" t="s">
        <v>243</v>
      </c>
      <c r="O22" s="3" t="s">
        <v>37</v>
      </c>
      <c r="P22" s="3">
        <v>0</v>
      </c>
      <c r="Q22" s="3">
        <v>0</v>
      </c>
      <c r="R22" s="3">
        <v>0.5</v>
      </c>
      <c r="S22" s="3" t="s">
        <v>38</v>
      </c>
      <c r="T22" s="3">
        <v>0</v>
      </c>
      <c r="U22" s="3" t="s">
        <v>39</v>
      </c>
      <c r="V22" s="3" t="s">
        <v>244</v>
      </c>
      <c r="W22" s="3" t="s">
        <v>245</v>
      </c>
      <c r="X22" s="3" t="s">
        <v>246</v>
      </c>
      <c r="Y22" s="3" t="s">
        <v>38</v>
      </c>
      <c r="Z22" s="3" t="s">
        <v>71</v>
      </c>
      <c r="AA22" s="3" t="s">
        <v>247</v>
      </c>
    </row>
    <row r="23" spans="1:27" x14ac:dyDescent="0.25">
      <c r="A23" s="3">
        <v>79</v>
      </c>
      <c r="B23" s="3" t="s">
        <v>26</v>
      </c>
      <c r="C23" s="3" t="s">
        <v>248</v>
      </c>
      <c r="D23" s="3" t="s">
        <v>249</v>
      </c>
      <c r="E23" t="e">
        <f>VLOOKUP(D23,[1]sheet1!$C$6:$C$42,1,)</f>
        <v>#N/A</v>
      </c>
      <c r="F23" s="3" t="s">
        <v>60</v>
      </c>
      <c r="G23" s="3" t="s">
        <v>250</v>
      </c>
      <c r="H23" s="3" t="s">
        <v>31</v>
      </c>
      <c r="I23" s="2" t="s">
        <v>32</v>
      </c>
      <c r="J23" s="3" t="s">
        <v>33</v>
      </c>
      <c r="K23" s="3">
        <v>12210</v>
      </c>
      <c r="L23" s="3" t="s">
        <v>50</v>
      </c>
      <c r="M23" s="3" t="s">
        <v>251</v>
      </c>
      <c r="N23" s="3" t="s">
        <v>252</v>
      </c>
      <c r="O23" s="3" t="s">
        <v>37</v>
      </c>
      <c r="P23" s="3">
        <v>0</v>
      </c>
      <c r="Q23" s="3">
        <v>0</v>
      </c>
      <c r="R23" s="3">
        <v>0.5</v>
      </c>
      <c r="S23" s="3" t="s">
        <v>142</v>
      </c>
      <c r="T23" s="3">
        <v>0</v>
      </c>
      <c r="U23" s="3" t="s">
        <v>39</v>
      </c>
      <c r="V23" s="3" t="s">
        <v>253</v>
      </c>
      <c r="W23" s="3" t="s">
        <v>254</v>
      </c>
      <c r="X23" s="3" t="s">
        <v>255</v>
      </c>
      <c r="Y23" s="3" t="s">
        <v>142</v>
      </c>
      <c r="Z23" s="3" t="s">
        <v>43</v>
      </c>
      <c r="AA23" s="3" t="s">
        <v>44</v>
      </c>
    </row>
    <row r="24" spans="1:27" x14ac:dyDescent="0.25">
      <c r="A24" s="3">
        <v>94</v>
      </c>
      <c r="B24" s="3" t="s">
        <v>26</v>
      </c>
      <c r="C24" s="3" t="s">
        <v>256</v>
      </c>
      <c r="D24" s="3" t="s">
        <v>257</v>
      </c>
      <c r="E24" t="e">
        <f>VLOOKUP(D24,[1]sheet1!$C$6:$C$42,1,)</f>
        <v>#N/A</v>
      </c>
      <c r="F24" s="3" t="s">
        <v>60</v>
      </c>
      <c r="G24" s="3" t="s">
        <v>258</v>
      </c>
      <c r="H24" s="3" t="s">
        <v>178</v>
      </c>
      <c r="I24" s="2" t="s">
        <v>179</v>
      </c>
      <c r="J24" s="3" t="s">
        <v>33</v>
      </c>
      <c r="K24" s="3">
        <v>41454</v>
      </c>
      <c r="L24" s="3" t="s">
        <v>89</v>
      </c>
      <c r="M24" s="3" t="s">
        <v>259</v>
      </c>
      <c r="N24" s="3" t="s">
        <v>260</v>
      </c>
      <c r="O24" s="3" t="s">
        <v>37</v>
      </c>
      <c r="P24" s="3">
        <v>0</v>
      </c>
      <c r="Q24" s="3">
        <v>0</v>
      </c>
      <c r="R24" s="3">
        <v>0.5</v>
      </c>
      <c r="S24" s="3" t="s">
        <v>38</v>
      </c>
      <c r="T24" s="3">
        <v>0</v>
      </c>
      <c r="U24" s="3" t="s">
        <v>39</v>
      </c>
      <c r="V24" s="3" t="s">
        <v>261</v>
      </c>
      <c r="W24" s="3" t="s">
        <v>262</v>
      </c>
      <c r="X24" s="3" t="s">
        <v>263</v>
      </c>
      <c r="Y24" s="3" t="s">
        <v>38</v>
      </c>
      <c r="Z24" s="3" t="s">
        <v>56</v>
      </c>
      <c r="AA24" s="3" t="s">
        <v>264</v>
      </c>
    </row>
    <row r="25" spans="1:27" x14ac:dyDescent="0.25">
      <c r="A25" s="3">
        <v>27</v>
      </c>
      <c r="B25" s="3" t="s">
        <v>26</v>
      </c>
      <c r="C25" s="3" t="s">
        <v>265</v>
      </c>
      <c r="D25" s="3" t="s">
        <v>266</v>
      </c>
      <c r="E25" t="e">
        <f>VLOOKUP(D25,[1]sheet1!$C$6:$C$42,1,)</f>
        <v>#N/A</v>
      </c>
      <c r="F25" s="3" t="s">
        <v>29</v>
      </c>
      <c r="G25" s="3" t="s">
        <v>267</v>
      </c>
      <c r="H25" s="3" t="s">
        <v>88</v>
      </c>
      <c r="I25" s="2" t="s">
        <v>49</v>
      </c>
      <c r="J25" s="3" t="s">
        <v>33</v>
      </c>
      <c r="K25" s="3">
        <v>4519</v>
      </c>
      <c r="L25" s="3" t="s">
        <v>50</v>
      </c>
      <c r="M25" s="3" t="s">
        <v>268</v>
      </c>
      <c r="N25" s="3" t="s">
        <v>269</v>
      </c>
      <c r="O25" s="3" t="s">
        <v>37</v>
      </c>
      <c r="P25" s="3">
        <v>0</v>
      </c>
      <c r="Q25" s="3">
        <v>0</v>
      </c>
      <c r="R25" s="3">
        <v>0.5</v>
      </c>
      <c r="S25" s="3" t="s">
        <v>38</v>
      </c>
      <c r="T25" s="3">
        <v>0</v>
      </c>
      <c r="U25" s="3" t="s">
        <v>39</v>
      </c>
      <c r="V25" s="3" t="s">
        <v>270</v>
      </c>
      <c r="W25" s="3" t="s">
        <v>271</v>
      </c>
      <c r="X25" s="3" t="s">
        <v>272</v>
      </c>
      <c r="Y25" s="3" t="s">
        <v>38</v>
      </c>
      <c r="Z25" s="3" t="s">
        <v>71</v>
      </c>
      <c r="AA25" s="3" t="s">
        <v>273</v>
      </c>
    </row>
    <row r="26" spans="1:27" x14ac:dyDescent="0.25">
      <c r="A26" s="3">
        <v>49</v>
      </c>
      <c r="B26" s="3" t="s">
        <v>26</v>
      </c>
      <c r="C26" s="3" t="s">
        <v>274</v>
      </c>
      <c r="D26" s="3" t="s">
        <v>275</v>
      </c>
      <c r="E26" t="e">
        <f>VLOOKUP(D26,[1]sheet1!$C$6:$C$42,1,)</f>
        <v>#N/A</v>
      </c>
      <c r="F26" s="3" t="s">
        <v>86</v>
      </c>
      <c r="G26" s="3" t="s">
        <v>276</v>
      </c>
      <c r="H26" s="3" t="s">
        <v>88</v>
      </c>
      <c r="I26" s="2" t="s">
        <v>49</v>
      </c>
      <c r="J26" s="3" t="s">
        <v>33</v>
      </c>
      <c r="K26" s="3">
        <v>87884</v>
      </c>
      <c r="L26" s="3" t="s">
        <v>64</v>
      </c>
      <c r="M26" s="3" t="s">
        <v>277</v>
      </c>
      <c r="N26" s="3" t="s">
        <v>278</v>
      </c>
      <c r="O26" s="3" t="s">
        <v>37</v>
      </c>
      <c r="P26" s="3">
        <v>0</v>
      </c>
      <c r="Q26" s="3">
        <v>0</v>
      </c>
      <c r="R26" s="3">
        <v>0.5</v>
      </c>
      <c r="S26" s="3" t="s">
        <v>38</v>
      </c>
      <c r="T26" s="3">
        <v>0</v>
      </c>
      <c r="U26" s="3" t="s">
        <v>39</v>
      </c>
      <c r="V26" s="3" t="s">
        <v>279</v>
      </c>
      <c r="W26" s="3" t="s">
        <v>280</v>
      </c>
      <c r="X26" s="3" t="s">
        <v>281</v>
      </c>
      <c r="Y26" s="3" t="s">
        <v>38</v>
      </c>
      <c r="Z26" s="3" t="s">
        <v>71</v>
      </c>
      <c r="AA26" s="3" t="s">
        <v>282</v>
      </c>
    </row>
    <row r="27" spans="1:27" x14ac:dyDescent="0.25">
      <c r="A27" s="3">
        <v>11</v>
      </c>
      <c r="B27" s="3" t="s">
        <v>26</v>
      </c>
      <c r="C27" s="3" t="s">
        <v>283</v>
      </c>
      <c r="D27" s="3" t="s">
        <v>284</v>
      </c>
      <c r="E27" t="e">
        <f>VLOOKUP(D27,[1]sheet1!$C$6:$C$42,1,)</f>
        <v>#N/A</v>
      </c>
      <c r="F27" s="3" t="s">
        <v>29</v>
      </c>
      <c r="G27" s="3" t="s">
        <v>285</v>
      </c>
      <c r="H27" s="3" t="s">
        <v>31</v>
      </c>
      <c r="I27" s="2" t="s">
        <v>32</v>
      </c>
      <c r="J27" s="3" t="s">
        <v>33</v>
      </c>
      <c r="K27" s="3">
        <v>5463</v>
      </c>
      <c r="L27" s="3" t="s">
        <v>64</v>
      </c>
      <c r="M27" s="3" t="s">
        <v>286</v>
      </c>
      <c r="N27" s="3" t="s">
        <v>287</v>
      </c>
      <c r="O27" s="3" t="s">
        <v>37</v>
      </c>
      <c r="P27" s="3">
        <v>0</v>
      </c>
      <c r="Q27" s="3">
        <v>0</v>
      </c>
      <c r="R27" s="3">
        <v>0.5</v>
      </c>
      <c r="S27" s="3" t="s">
        <v>38</v>
      </c>
      <c r="T27" s="3">
        <v>0</v>
      </c>
      <c r="U27" s="3" t="s">
        <v>39</v>
      </c>
      <c r="V27" s="3" t="s">
        <v>288</v>
      </c>
      <c r="W27" s="3" t="s">
        <v>289</v>
      </c>
      <c r="X27" s="3" t="s">
        <v>290</v>
      </c>
      <c r="Y27" s="3" t="s">
        <v>38</v>
      </c>
      <c r="Z27" s="3" t="s">
        <v>43</v>
      </c>
      <c r="AA27" s="3" t="s">
        <v>44</v>
      </c>
    </row>
    <row r="28" spans="1:27" x14ac:dyDescent="0.25">
      <c r="A28" s="3">
        <v>17</v>
      </c>
      <c r="B28" s="3" t="s">
        <v>26</v>
      </c>
      <c r="C28" s="3" t="s">
        <v>291</v>
      </c>
      <c r="D28" s="3" t="s">
        <v>292</v>
      </c>
      <c r="E28" t="e">
        <f>VLOOKUP(D28,[1]sheet1!$C$6:$C$42,1,)</f>
        <v>#N/A</v>
      </c>
      <c r="F28" s="3" t="s">
        <v>29</v>
      </c>
      <c r="G28" s="3" t="s">
        <v>293</v>
      </c>
      <c r="H28" s="3" t="s">
        <v>31</v>
      </c>
      <c r="I28" s="2" t="s">
        <v>32</v>
      </c>
      <c r="J28" s="3" t="s">
        <v>33</v>
      </c>
      <c r="K28" s="3">
        <v>35012</v>
      </c>
      <c r="L28" s="3" t="s">
        <v>50</v>
      </c>
      <c r="M28" s="3" t="s">
        <v>294</v>
      </c>
      <c r="N28" s="3" t="s">
        <v>295</v>
      </c>
      <c r="O28" s="3" t="s">
        <v>37</v>
      </c>
      <c r="P28" s="3">
        <v>0</v>
      </c>
      <c r="Q28" s="3">
        <v>0</v>
      </c>
      <c r="R28" s="3">
        <v>0.5</v>
      </c>
      <c r="S28" s="3" t="s">
        <v>38</v>
      </c>
      <c r="T28" s="3">
        <v>0</v>
      </c>
      <c r="U28" s="3" t="s">
        <v>39</v>
      </c>
      <c r="V28" s="3" t="s">
        <v>296</v>
      </c>
      <c r="W28" s="3" t="s">
        <v>297</v>
      </c>
      <c r="X28" s="3" t="s">
        <v>298</v>
      </c>
      <c r="Y28" s="3" t="s">
        <v>38</v>
      </c>
      <c r="Z28" s="3" t="s">
        <v>43</v>
      </c>
      <c r="AA28" s="3" t="s">
        <v>44</v>
      </c>
    </row>
    <row r="29" spans="1:27" x14ac:dyDescent="0.25">
      <c r="A29" s="3">
        <v>20</v>
      </c>
      <c r="B29" s="3" t="s">
        <v>26</v>
      </c>
      <c r="C29" s="3" t="s">
        <v>299</v>
      </c>
      <c r="D29" s="3" t="s">
        <v>300</v>
      </c>
      <c r="E29" t="e">
        <f>VLOOKUP(D29,[1]sheet1!$C$6:$C$42,1,)</f>
        <v>#N/A</v>
      </c>
      <c r="F29" s="3" t="s">
        <v>29</v>
      </c>
      <c r="G29" s="3" t="s">
        <v>301</v>
      </c>
      <c r="H29" s="3" t="s">
        <v>31</v>
      </c>
      <c r="I29" s="2" t="s">
        <v>32</v>
      </c>
      <c r="J29" s="3" t="s">
        <v>33</v>
      </c>
      <c r="K29" s="3">
        <v>33996</v>
      </c>
      <c r="L29" s="3" t="s">
        <v>139</v>
      </c>
      <c r="M29" s="3" t="s">
        <v>302</v>
      </c>
      <c r="N29" s="3" t="s">
        <v>303</v>
      </c>
      <c r="O29" s="3" t="s">
        <v>37</v>
      </c>
      <c r="P29" s="3">
        <v>0</v>
      </c>
      <c r="Q29" s="3">
        <v>0</v>
      </c>
      <c r="R29" s="3">
        <v>0.5</v>
      </c>
      <c r="S29" s="3" t="s">
        <v>142</v>
      </c>
      <c r="T29" s="3">
        <v>0</v>
      </c>
      <c r="U29" s="3" t="s">
        <v>39</v>
      </c>
      <c r="V29" s="3" t="s">
        <v>304</v>
      </c>
      <c r="W29" s="3" t="s">
        <v>305</v>
      </c>
      <c r="X29" s="3" t="s">
        <v>306</v>
      </c>
      <c r="Y29" s="3" t="s">
        <v>142</v>
      </c>
      <c r="Z29" s="3" t="s">
        <v>43</v>
      </c>
      <c r="AA29" s="3" t="s">
        <v>44</v>
      </c>
    </row>
    <row r="30" spans="1:27" x14ac:dyDescent="0.25">
      <c r="A30" s="3">
        <v>31</v>
      </c>
      <c r="B30" s="3" t="s">
        <v>26</v>
      </c>
      <c r="C30" s="3" t="s">
        <v>307</v>
      </c>
      <c r="D30" s="3" t="s">
        <v>308</v>
      </c>
      <c r="E30" t="e">
        <f>VLOOKUP(D30,[1]sheet1!$C$6:$C$42,1,)</f>
        <v>#N/A</v>
      </c>
      <c r="F30" s="3" t="s">
        <v>29</v>
      </c>
      <c r="G30" s="3" t="s">
        <v>309</v>
      </c>
      <c r="H30" s="3" t="s">
        <v>31</v>
      </c>
      <c r="I30" s="2" t="s">
        <v>32</v>
      </c>
      <c r="J30" s="3" t="s">
        <v>33</v>
      </c>
      <c r="K30" s="3">
        <v>17268</v>
      </c>
      <c r="L30" s="3" t="s">
        <v>64</v>
      </c>
      <c r="M30" s="3" t="s">
        <v>310</v>
      </c>
      <c r="N30" s="3" t="s">
        <v>311</v>
      </c>
      <c r="O30" s="3" t="s">
        <v>37</v>
      </c>
      <c r="P30" s="3">
        <v>0</v>
      </c>
      <c r="Q30" s="3">
        <v>0</v>
      </c>
      <c r="R30" s="3">
        <v>0.5</v>
      </c>
      <c r="S30" s="3" t="s">
        <v>38</v>
      </c>
      <c r="T30" s="3">
        <v>0</v>
      </c>
      <c r="U30" s="3" t="s">
        <v>39</v>
      </c>
      <c r="V30" s="3" t="s">
        <v>312</v>
      </c>
      <c r="W30" s="3" t="s">
        <v>313</v>
      </c>
      <c r="X30" s="3" t="s">
        <v>314</v>
      </c>
      <c r="Y30" s="3" t="s">
        <v>38</v>
      </c>
      <c r="Z30" s="3" t="s">
        <v>43</v>
      </c>
      <c r="AA30" s="3" t="s">
        <v>315</v>
      </c>
    </row>
    <row r="31" spans="1:27" x14ac:dyDescent="0.25">
      <c r="A31" s="3">
        <v>37</v>
      </c>
      <c r="B31" s="3" t="s">
        <v>26</v>
      </c>
      <c r="C31" s="3" t="s">
        <v>316</v>
      </c>
      <c r="D31" s="3" t="s">
        <v>317</v>
      </c>
      <c r="E31" t="e">
        <f>VLOOKUP(D31,[1]sheet1!$C$6:$C$42,1,)</f>
        <v>#N/A</v>
      </c>
      <c r="F31" s="3" t="s">
        <v>29</v>
      </c>
      <c r="G31" s="3" t="s">
        <v>318</v>
      </c>
      <c r="H31" s="3" t="s">
        <v>31</v>
      </c>
      <c r="I31" s="2" t="s">
        <v>32</v>
      </c>
      <c r="J31" s="3" t="s">
        <v>33</v>
      </c>
      <c r="K31" s="3">
        <v>59884</v>
      </c>
      <c r="L31" s="3" t="s">
        <v>64</v>
      </c>
      <c r="M31" s="3" t="s">
        <v>319</v>
      </c>
      <c r="N31" s="3" t="s">
        <v>320</v>
      </c>
      <c r="O31" s="3" t="s">
        <v>37</v>
      </c>
      <c r="P31" s="3">
        <v>0</v>
      </c>
      <c r="Q31" s="3">
        <v>0</v>
      </c>
      <c r="R31" s="3">
        <v>0.5</v>
      </c>
      <c r="S31" s="3" t="s">
        <v>142</v>
      </c>
      <c r="T31" s="3">
        <v>0</v>
      </c>
      <c r="U31" s="3" t="s">
        <v>39</v>
      </c>
      <c r="V31" s="3" t="s">
        <v>321</v>
      </c>
      <c r="W31" s="3" t="s">
        <v>322</v>
      </c>
      <c r="X31" s="3" t="s">
        <v>323</v>
      </c>
      <c r="Y31" s="3" t="s">
        <v>142</v>
      </c>
      <c r="Z31" s="3" t="s">
        <v>43</v>
      </c>
      <c r="AA31" s="3" t="s">
        <v>44</v>
      </c>
    </row>
    <row r="32" spans="1:27" x14ac:dyDescent="0.25">
      <c r="A32" s="3">
        <v>44</v>
      </c>
      <c r="B32" s="3" t="s">
        <v>26</v>
      </c>
      <c r="C32" s="3" t="s">
        <v>324</v>
      </c>
      <c r="D32" s="3" t="s">
        <v>325</v>
      </c>
      <c r="E32" t="e">
        <f>VLOOKUP(D32,[1]sheet1!$C$6:$C$42,1,)</f>
        <v>#N/A</v>
      </c>
      <c r="F32" s="3" t="s">
        <v>86</v>
      </c>
      <c r="G32" s="3" t="s">
        <v>326</v>
      </c>
      <c r="H32" s="3" t="s">
        <v>31</v>
      </c>
      <c r="I32" s="2" t="s">
        <v>32</v>
      </c>
      <c r="J32" s="3" t="s">
        <v>33</v>
      </c>
      <c r="K32" s="3">
        <v>63341</v>
      </c>
      <c r="L32" s="3" t="s">
        <v>50</v>
      </c>
      <c r="M32" s="3" t="s">
        <v>327</v>
      </c>
      <c r="N32" s="3" t="s">
        <v>328</v>
      </c>
      <c r="O32" s="3" t="s">
        <v>37</v>
      </c>
      <c r="P32" s="3">
        <v>0</v>
      </c>
      <c r="Q32" s="3">
        <v>0</v>
      </c>
      <c r="R32" s="3">
        <v>0.5</v>
      </c>
      <c r="S32" s="3" t="s">
        <v>142</v>
      </c>
      <c r="T32" s="3">
        <v>0</v>
      </c>
      <c r="U32" s="3" t="s">
        <v>39</v>
      </c>
      <c r="V32" s="3" t="s">
        <v>329</v>
      </c>
      <c r="W32" s="3" t="s">
        <v>330</v>
      </c>
      <c r="X32" s="3" t="s">
        <v>331</v>
      </c>
      <c r="Y32" s="3" t="s">
        <v>142</v>
      </c>
      <c r="Z32" s="3" t="s">
        <v>71</v>
      </c>
      <c r="AA32" s="3" t="s">
        <v>332</v>
      </c>
    </row>
    <row r="33" spans="1:27" x14ac:dyDescent="0.25">
      <c r="A33" s="3">
        <v>47</v>
      </c>
      <c r="B33" s="3" t="s">
        <v>26</v>
      </c>
      <c r="C33" s="3" t="s">
        <v>333</v>
      </c>
      <c r="D33" s="3" t="s">
        <v>334</v>
      </c>
      <c r="E33" t="e">
        <f>VLOOKUP(D33,[1]sheet1!$C$6:$C$42,1,)</f>
        <v>#N/A</v>
      </c>
      <c r="F33" s="3" t="s">
        <v>86</v>
      </c>
      <c r="G33" s="3" t="s">
        <v>335</v>
      </c>
      <c r="H33" s="3" t="s">
        <v>31</v>
      </c>
      <c r="I33" s="2" t="s">
        <v>32</v>
      </c>
      <c r="J33" s="3" t="s">
        <v>33</v>
      </c>
      <c r="K33" s="3">
        <v>94261</v>
      </c>
      <c r="L33" s="3" t="s">
        <v>50</v>
      </c>
      <c r="M33" s="3" t="s">
        <v>336</v>
      </c>
      <c r="N33" s="3" t="s">
        <v>337</v>
      </c>
      <c r="O33" s="3" t="s">
        <v>37</v>
      </c>
      <c r="P33" s="3">
        <v>0</v>
      </c>
      <c r="Q33" s="3">
        <v>0</v>
      </c>
      <c r="R33" s="3">
        <v>0.5</v>
      </c>
      <c r="S33" s="3" t="s">
        <v>142</v>
      </c>
      <c r="T33" s="3">
        <v>0</v>
      </c>
      <c r="U33" s="3" t="s">
        <v>39</v>
      </c>
      <c r="V33" s="3" t="s">
        <v>338</v>
      </c>
      <c r="W33" s="3" t="s">
        <v>339</v>
      </c>
      <c r="X33" s="3" t="s">
        <v>340</v>
      </c>
      <c r="Y33" s="3" t="s">
        <v>142</v>
      </c>
      <c r="Z33" s="3" t="s">
        <v>43</v>
      </c>
      <c r="AA33" s="3" t="s">
        <v>44</v>
      </c>
    </row>
    <row r="34" spans="1:27" x14ac:dyDescent="0.25">
      <c r="A34" s="3">
        <v>50</v>
      </c>
      <c r="B34" s="3" t="s">
        <v>26</v>
      </c>
      <c r="C34" s="3" t="s">
        <v>341</v>
      </c>
      <c r="D34" s="3" t="s">
        <v>342</v>
      </c>
      <c r="E34" t="e">
        <f>VLOOKUP(D34,[1]sheet1!$C$6:$C$42,1,)</f>
        <v>#N/A</v>
      </c>
      <c r="F34" s="3" t="s">
        <v>86</v>
      </c>
      <c r="G34" s="3" t="s">
        <v>335</v>
      </c>
      <c r="H34" s="3" t="s">
        <v>31</v>
      </c>
      <c r="I34" s="2" t="s">
        <v>32</v>
      </c>
      <c r="J34" s="3" t="s">
        <v>33</v>
      </c>
      <c r="K34" s="3">
        <v>14984</v>
      </c>
      <c r="L34" s="3" t="s">
        <v>50</v>
      </c>
      <c r="M34" s="3" t="s">
        <v>343</v>
      </c>
      <c r="N34" s="3" t="s">
        <v>344</v>
      </c>
      <c r="O34" s="3" t="s">
        <v>37</v>
      </c>
      <c r="P34" s="3">
        <v>0</v>
      </c>
      <c r="Q34" s="3">
        <v>0</v>
      </c>
      <c r="R34" s="3">
        <v>0.5</v>
      </c>
      <c r="S34" s="3" t="s">
        <v>142</v>
      </c>
      <c r="T34" s="3">
        <v>0</v>
      </c>
      <c r="U34" s="3" t="s">
        <v>39</v>
      </c>
      <c r="V34" s="3" t="s">
        <v>345</v>
      </c>
      <c r="W34" s="3" t="s">
        <v>346</v>
      </c>
      <c r="X34" s="3" t="s">
        <v>347</v>
      </c>
      <c r="Y34" s="3" t="s">
        <v>142</v>
      </c>
      <c r="Z34" s="3" t="s">
        <v>43</v>
      </c>
      <c r="AA34" s="3" t="s">
        <v>44</v>
      </c>
    </row>
    <row r="35" spans="1:27" x14ac:dyDescent="0.25">
      <c r="A35" s="3">
        <v>52</v>
      </c>
      <c r="B35" s="3" t="s">
        <v>26</v>
      </c>
      <c r="C35" s="3" t="s">
        <v>348</v>
      </c>
      <c r="D35" s="3" t="s">
        <v>349</v>
      </c>
      <c r="E35" t="e">
        <f>VLOOKUP(D35,[1]sheet1!$C$6:$C$42,1,)</f>
        <v>#N/A</v>
      </c>
      <c r="F35" s="3" t="s">
        <v>86</v>
      </c>
      <c r="G35" s="3" t="s">
        <v>350</v>
      </c>
      <c r="H35" s="3" t="s">
        <v>31</v>
      </c>
      <c r="I35" s="2">
        <v>1324103</v>
      </c>
      <c r="J35" s="3" t="s">
        <v>33</v>
      </c>
      <c r="K35" s="3">
        <v>79780</v>
      </c>
      <c r="L35" s="3" t="s">
        <v>351</v>
      </c>
      <c r="M35" s="3" t="s">
        <v>352</v>
      </c>
      <c r="N35" s="3" t="s">
        <v>353</v>
      </c>
      <c r="O35" s="3" t="s">
        <v>37</v>
      </c>
      <c r="P35" s="3">
        <v>0</v>
      </c>
      <c r="Q35" s="3">
        <v>0</v>
      </c>
      <c r="R35" s="3">
        <v>0.5</v>
      </c>
      <c r="S35" s="3" t="s">
        <v>142</v>
      </c>
      <c r="T35" s="3">
        <v>0</v>
      </c>
      <c r="U35" s="3" t="s">
        <v>39</v>
      </c>
      <c r="V35" s="3" t="s">
        <v>354</v>
      </c>
      <c r="W35" s="3" t="s">
        <v>355</v>
      </c>
      <c r="X35" s="3" t="s">
        <v>356</v>
      </c>
      <c r="Y35" s="3" t="s">
        <v>142</v>
      </c>
      <c r="Z35" s="3" t="s">
        <v>43</v>
      </c>
      <c r="AA35" s="3" t="s">
        <v>44</v>
      </c>
    </row>
    <row r="36" spans="1:27" x14ac:dyDescent="0.25">
      <c r="A36" s="3">
        <v>16</v>
      </c>
      <c r="B36" s="3" t="s">
        <v>26</v>
      </c>
      <c r="C36" s="3" t="s">
        <v>357</v>
      </c>
      <c r="D36" s="3" t="s">
        <v>358</v>
      </c>
      <c r="E36" t="e">
        <f>VLOOKUP(D36,[1]sheet1!$C$6:$C$42,1,)</f>
        <v>#N/A</v>
      </c>
      <c r="F36" s="3" t="s">
        <v>29</v>
      </c>
      <c r="G36" s="3" t="s">
        <v>359</v>
      </c>
      <c r="H36" s="3" t="s">
        <v>31</v>
      </c>
      <c r="I36" s="2" t="s">
        <v>32</v>
      </c>
      <c r="J36" s="3" t="s">
        <v>33</v>
      </c>
      <c r="K36" s="3">
        <v>96714</v>
      </c>
      <c r="L36" s="3" t="s">
        <v>64</v>
      </c>
      <c r="M36" s="3" t="s">
        <v>360</v>
      </c>
      <c r="N36" s="3" t="s">
        <v>361</v>
      </c>
      <c r="O36" s="3" t="s">
        <v>37</v>
      </c>
      <c r="P36" s="3">
        <v>0</v>
      </c>
      <c r="Q36" s="3">
        <v>0</v>
      </c>
      <c r="R36" s="3">
        <v>0.5</v>
      </c>
      <c r="S36" s="3" t="s">
        <v>38</v>
      </c>
      <c r="T36" s="3">
        <v>0</v>
      </c>
      <c r="U36" s="3" t="s">
        <v>39</v>
      </c>
      <c r="V36" s="3" t="s">
        <v>362</v>
      </c>
      <c r="W36" s="3" t="s">
        <v>363</v>
      </c>
      <c r="X36" s="3" t="s">
        <v>364</v>
      </c>
      <c r="Y36" s="3" t="s">
        <v>38</v>
      </c>
      <c r="Z36" s="3" t="s">
        <v>43</v>
      </c>
      <c r="AA36" s="3" t="s">
        <v>44</v>
      </c>
    </row>
    <row r="37" spans="1:27" x14ac:dyDescent="0.25">
      <c r="A37" s="3">
        <v>29</v>
      </c>
      <c r="B37" s="3" t="s">
        <v>26</v>
      </c>
      <c r="C37" s="3" t="s">
        <v>365</v>
      </c>
      <c r="D37" s="3" t="s">
        <v>366</v>
      </c>
      <c r="E37" t="e">
        <f>VLOOKUP(D37,[1]sheet1!$C$6:$C$42,1,)</f>
        <v>#N/A</v>
      </c>
      <c r="F37" s="3" t="s">
        <v>29</v>
      </c>
      <c r="G37" s="3" t="s">
        <v>367</v>
      </c>
      <c r="H37" s="3" t="s">
        <v>31</v>
      </c>
      <c r="I37" s="2" t="s">
        <v>32</v>
      </c>
      <c r="J37" s="3" t="s">
        <v>33</v>
      </c>
      <c r="K37" s="3">
        <v>30735</v>
      </c>
      <c r="L37" s="3" t="s">
        <v>64</v>
      </c>
      <c r="M37" s="3" t="s">
        <v>368</v>
      </c>
      <c r="N37" s="3" t="s">
        <v>369</v>
      </c>
      <c r="O37" s="3" t="s">
        <v>37</v>
      </c>
      <c r="P37" s="3">
        <v>0</v>
      </c>
      <c r="Q37" s="3">
        <v>0</v>
      </c>
      <c r="R37" s="3">
        <v>0.5</v>
      </c>
      <c r="S37" s="3" t="s">
        <v>67</v>
      </c>
      <c r="T37" s="3">
        <v>0</v>
      </c>
      <c r="U37" s="3" t="s">
        <v>39</v>
      </c>
      <c r="V37" s="3" t="s">
        <v>370</v>
      </c>
      <c r="W37" s="3" t="s">
        <v>371</v>
      </c>
      <c r="X37" s="3" t="s">
        <v>372</v>
      </c>
      <c r="Y37" s="3" t="s">
        <v>67</v>
      </c>
      <c r="Z37" s="3" t="s">
        <v>56</v>
      </c>
      <c r="AA37" s="3" t="s">
        <v>373</v>
      </c>
    </row>
    <row r="38" spans="1:27" x14ac:dyDescent="0.25">
      <c r="A38" s="3">
        <v>30</v>
      </c>
      <c r="B38" s="3" t="s">
        <v>26</v>
      </c>
      <c r="C38" s="3" t="s">
        <v>374</v>
      </c>
      <c r="D38" s="3" t="s">
        <v>375</v>
      </c>
      <c r="E38" t="e">
        <f>VLOOKUP(D38,[1]sheet1!$C$6:$C$42,1,)</f>
        <v>#N/A</v>
      </c>
      <c r="F38" s="3" t="s">
        <v>29</v>
      </c>
      <c r="G38" s="3" t="s">
        <v>376</v>
      </c>
      <c r="H38" s="3" t="s">
        <v>31</v>
      </c>
      <c r="I38" s="2" t="s">
        <v>32</v>
      </c>
      <c r="J38" s="3" t="s">
        <v>33</v>
      </c>
      <c r="K38" s="3">
        <v>78773</v>
      </c>
      <c r="L38" s="3" t="s">
        <v>89</v>
      </c>
      <c r="M38" s="3" t="s">
        <v>377</v>
      </c>
      <c r="N38" s="3" t="s">
        <v>378</v>
      </c>
      <c r="O38" s="3" t="s">
        <v>37</v>
      </c>
      <c r="P38" s="3">
        <v>0</v>
      </c>
      <c r="Q38" s="3">
        <v>0</v>
      </c>
      <c r="R38" s="3">
        <v>0.5</v>
      </c>
      <c r="S38" s="3" t="s">
        <v>67</v>
      </c>
      <c r="T38" s="3">
        <v>0</v>
      </c>
      <c r="U38" s="3" t="s">
        <v>39</v>
      </c>
      <c r="V38" s="3" t="s">
        <v>379</v>
      </c>
      <c r="W38" s="3" t="s">
        <v>380</v>
      </c>
      <c r="X38" s="3" t="s">
        <v>381</v>
      </c>
      <c r="Y38" s="3" t="s">
        <v>67</v>
      </c>
      <c r="Z38" s="3" t="s">
        <v>43</v>
      </c>
      <c r="AA38" s="3" t="s">
        <v>44</v>
      </c>
    </row>
    <row r="39" spans="1:27" x14ac:dyDescent="0.25">
      <c r="A39" s="3">
        <v>32</v>
      </c>
      <c r="B39" s="3" t="s">
        <v>26</v>
      </c>
      <c r="C39" s="3" t="s">
        <v>382</v>
      </c>
      <c r="D39" s="3" t="s">
        <v>383</v>
      </c>
      <c r="E39" t="e">
        <f>VLOOKUP(D39,[1]sheet1!$C$6:$C$42,1,)</f>
        <v>#N/A</v>
      </c>
      <c r="F39" s="3" t="s">
        <v>29</v>
      </c>
      <c r="G39" s="3" t="s">
        <v>384</v>
      </c>
      <c r="H39" s="3" t="s">
        <v>31</v>
      </c>
      <c r="I39" s="2" t="s">
        <v>32</v>
      </c>
      <c r="J39" s="3" t="s">
        <v>33</v>
      </c>
      <c r="K39" s="3">
        <v>1484</v>
      </c>
      <c r="L39" s="3" t="s">
        <v>50</v>
      </c>
      <c r="M39" s="3" t="s">
        <v>385</v>
      </c>
      <c r="N39" s="3" t="s">
        <v>386</v>
      </c>
      <c r="O39" s="3" t="s">
        <v>37</v>
      </c>
      <c r="P39" s="3">
        <v>0</v>
      </c>
      <c r="Q39" s="3">
        <v>0</v>
      </c>
      <c r="R39" s="3">
        <v>0.5</v>
      </c>
      <c r="S39" s="3" t="s">
        <v>38</v>
      </c>
      <c r="T39" s="3">
        <v>0</v>
      </c>
      <c r="U39" s="3" t="s">
        <v>39</v>
      </c>
      <c r="V39" s="3" t="s">
        <v>387</v>
      </c>
      <c r="W39" s="3" t="s">
        <v>388</v>
      </c>
      <c r="X39" s="3" t="s">
        <v>389</v>
      </c>
      <c r="Y39" s="3" t="s">
        <v>38</v>
      </c>
      <c r="Z39" s="3" t="s">
        <v>43</v>
      </c>
      <c r="AA39" s="3" t="s">
        <v>44</v>
      </c>
    </row>
    <row r="40" spans="1:27" x14ac:dyDescent="0.25">
      <c r="A40" s="3">
        <v>106</v>
      </c>
      <c r="B40" s="3" t="s">
        <v>26</v>
      </c>
      <c r="C40" s="3" t="s">
        <v>390</v>
      </c>
      <c r="D40" s="3" t="s">
        <v>391</v>
      </c>
      <c r="E40" t="e">
        <f>VLOOKUP(D40,[1]sheet1!$C$6:$C$42,1,)</f>
        <v>#N/A</v>
      </c>
      <c r="F40" s="3" t="s">
        <v>392</v>
      </c>
      <c r="G40" s="3" t="s">
        <v>393</v>
      </c>
      <c r="H40" s="3" t="s">
        <v>31</v>
      </c>
      <c r="I40" s="2" t="s">
        <v>32</v>
      </c>
      <c r="J40" s="3" t="s">
        <v>33</v>
      </c>
      <c r="K40" s="3">
        <v>3848</v>
      </c>
      <c r="L40" s="3" t="s">
        <v>64</v>
      </c>
      <c r="M40" s="3" t="s">
        <v>394</v>
      </c>
      <c r="N40" s="3" t="s">
        <v>395</v>
      </c>
      <c r="O40" s="3" t="s">
        <v>37</v>
      </c>
      <c r="P40" s="3">
        <v>0</v>
      </c>
      <c r="Q40" s="3">
        <v>0</v>
      </c>
      <c r="R40" s="3">
        <v>0.5</v>
      </c>
      <c r="S40" s="3" t="s">
        <v>142</v>
      </c>
      <c r="T40" s="3">
        <v>0</v>
      </c>
      <c r="U40" s="3" t="s">
        <v>39</v>
      </c>
      <c r="V40" s="3" t="s">
        <v>396</v>
      </c>
      <c r="W40" s="3" t="s">
        <v>397</v>
      </c>
      <c r="X40" s="3" t="s">
        <v>398</v>
      </c>
      <c r="Y40" s="3" t="s">
        <v>142</v>
      </c>
      <c r="Z40" s="3" t="s">
        <v>43</v>
      </c>
      <c r="AA40" s="3" t="s">
        <v>44</v>
      </c>
    </row>
    <row r="41" spans="1:27" x14ac:dyDescent="0.25">
      <c r="A41" s="3">
        <v>9</v>
      </c>
      <c r="B41" s="3" t="s">
        <v>26</v>
      </c>
      <c r="C41" s="3" t="s">
        <v>399</v>
      </c>
      <c r="D41" s="3" t="s">
        <v>400</v>
      </c>
      <c r="E41" t="e">
        <f>VLOOKUP(D41,[1]sheet1!$C$6:$C$42,1,)</f>
        <v>#N/A</v>
      </c>
      <c r="F41" s="3" t="s">
        <v>29</v>
      </c>
      <c r="G41" s="3" t="s">
        <v>401</v>
      </c>
      <c r="H41" s="3" t="s">
        <v>108</v>
      </c>
      <c r="I41" s="2" t="s">
        <v>109</v>
      </c>
      <c r="J41" s="3" t="s">
        <v>33</v>
      </c>
      <c r="K41" s="3">
        <v>458</v>
      </c>
      <c r="L41" s="3" t="s">
        <v>139</v>
      </c>
      <c r="M41" s="3" t="s">
        <v>402</v>
      </c>
      <c r="N41" s="3" t="s">
        <v>403</v>
      </c>
      <c r="O41" s="3" t="s">
        <v>37</v>
      </c>
      <c r="P41" s="3">
        <v>0</v>
      </c>
      <c r="Q41" s="3">
        <v>0</v>
      </c>
      <c r="R41" s="3">
        <v>0.4</v>
      </c>
      <c r="S41" s="3" t="s">
        <v>67</v>
      </c>
      <c r="T41" s="3">
        <v>0</v>
      </c>
      <c r="U41" s="3" t="s">
        <v>39</v>
      </c>
      <c r="V41" s="3" t="s">
        <v>404</v>
      </c>
      <c r="W41" s="3" t="s">
        <v>405</v>
      </c>
      <c r="X41" s="3" t="s">
        <v>406</v>
      </c>
      <c r="Y41" s="3" t="s">
        <v>67</v>
      </c>
      <c r="Z41" s="3" t="s">
        <v>115</v>
      </c>
      <c r="AA41" s="3" t="s">
        <v>407</v>
      </c>
    </row>
    <row r="42" spans="1:27" x14ac:dyDescent="0.25">
      <c r="A42" s="3">
        <v>73</v>
      </c>
      <c r="B42" s="3" t="s">
        <v>26</v>
      </c>
      <c r="C42" s="3" t="s">
        <v>408</v>
      </c>
      <c r="D42" s="3" t="s">
        <v>409</v>
      </c>
      <c r="E42" t="e">
        <f>VLOOKUP(D42,[1]sheet1!$C$6:$C$42,1,)</f>
        <v>#N/A</v>
      </c>
      <c r="F42" s="3" t="s">
        <v>60</v>
      </c>
      <c r="G42" s="3" t="s">
        <v>410</v>
      </c>
      <c r="H42" s="3" t="s">
        <v>108</v>
      </c>
      <c r="I42" s="2" t="s">
        <v>109</v>
      </c>
      <c r="J42" s="3" t="s">
        <v>33</v>
      </c>
      <c r="K42" s="3">
        <v>69673</v>
      </c>
      <c r="L42" s="3" t="s">
        <v>89</v>
      </c>
      <c r="M42" s="3" t="s">
        <v>411</v>
      </c>
      <c r="N42" s="3" t="s">
        <v>412</v>
      </c>
      <c r="O42" s="3" t="s">
        <v>37</v>
      </c>
      <c r="P42" s="3">
        <v>0</v>
      </c>
      <c r="Q42" s="3">
        <v>0</v>
      </c>
      <c r="R42" s="3">
        <v>0.3</v>
      </c>
      <c r="S42" s="3" t="s">
        <v>67</v>
      </c>
      <c r="T42" s="3">
        <v>0</v>
      </c>
      <c r="U42" s="3" t="s">
        <v>39</v>
      </c>
      <c r="V42" s="3" t="s">
        <v>413</v>
      </c>
      <c r="W42" s="3" t="s">
        <v>414</v>
      </c>
      <c r="X42" s="3" t="s">
        <v>415</v>
      </c>
      <c r="Y42" s="3" t="s">
        <v>67</v>
      </c>
      <c r="Z42" s="3" t="s">
        <v>115</v>
      </c>
      <c r="AA42" s="3" t="s">
        <v>416</v>
      </c>
    </row>
    <row r="43" spans="1:27" x14ac:dyDescent="0.25">
      <c r="A43" s="3">
        <v>12</v>
      </c>
      <c r="B43" s="3" t="s">
        <v>26</v>
      </c>
      <c r="C43" s="3" t="s">
        <v>417</v>
      </c>
      <c r="D43" s="3" t="s">
        <v>418</v>
      </c>
      <c r="E43" t="e">
        <f>VLOOKUP(D43,[1]sheet1!$C$6:$C$42,1,)</f>
        <v>#N/A</v>
      </c>
      <c r="F43" s="3" t="s">
        <v>29</v>
      </c>
      <c r="G43" s="3" t="s">
        <v>419</v>
      </c>
      <c r="H43" s="3" t="s">
        <v>108</v>
      </c>
      <c r="I43" s="2" t="s">
        <v>109</v>
      </c>
      <c r="J43" s="3" t="s">
        <v>33</v>
      </c>
      <c r="K43" s="3">
        <v>61624</v>
      </c>
      <c r="L43" s="3" t="s">
        <v>64</v>
      </c>
      <c r="M43" s="3" t="s">
        <v>420</v>
      </c>
      <c r="N43" s="3" t="s">
        <v>421</v>
      </c>
      <c r="O43" s="3" t="s">
        <v>37</v>
      </c>
      <c r="P43" s="3">
        <v>0</v>
      </c>
      <c r="Q43" s="3">
        <v>0</v>
      </c>
      <c r="R43" s="3">
        <v>0.3</v>
      </c>
      <c r="S43" s="3" t="s">
        <v>38</v>
      </c>
      <c r="T43" s="3">
        <v>0</v>
      </c>
      <c r="U43" s="3" t="s">
        <v>39</v>
      </c>
      <c r="V43" s="3" t="s">
        <v>422</v>
      </c>
      <c r="W43" s="3" t="s">
        <v>423</v>
      </c>
      <c r="X43" s="3" t="s">
        <v>424</v>
      </c>
      <c r="Y43" s="3" t="s">
        <v>38</v>
      </c>
      <c r="Z43" s="3" t="s">
        <v>115</v>
      </c>
      <c r="AA43" s="3" t="s">
        <v>425</v>
      </c>
    </row>
    <row r="44" spans="1:27" x14ac:dyDescent="0.25">
      <c r="A44" s="3">
        <v>25</v>
      </c>
      <c r="B44" s="3" t="s">
        <v>26</v>
      </c>
      <c r="C44" s="3" t="s">
        <v>426</v>
      </c>
      <c r="D44" s="3" t="s">
        <v>427</v>
      </c>
      <c r="E44" t="e">
        <f>VLOOKUP(D44,[1]sheet1!$C$6:$C$42,1,)</f>
        <v>#N/A</v>
      </c>
      <c r="F44" s="3" t="s">
        <v>29</v>
      </c>
      <c r="G44" s="3" t="s">
        <v>428</v>
      </c>
      <c r="H44" s="3" t="s">
        <v>108</v>
      </c>
      <c r="I44" s="2" t="s">
        <v>109</v>
      </c>
      <c r="J44" s="3" t="s">
        <v>33</v>
      </c>
      <c r="K44" s="3">
        <v>15582</v>
      </c>
      <c r="L44" s="3" t="s">
        <v>50</v>
      </c>
      <c r="M44" s="3" t="s">
        <v>429</v>
      </c>
      <c r="N44" s="3" t="s">
        <v>430</v>
      </c>
      <c r="O44" s="3" t="s">
        <v>37</v>
      </c>
      <c r="P44" s="3">
        <v>0</v>
      </c>
      <c r="Q44" s="3">
        <v>0</v>
      </c>
      <c r="R44" s="3">
        <v>0.3</v>
      </c>
      <c r="S44" s="3" t="s">
        <v>67</v>
      </c>
      <c r="T44" s="3">
        <v>0</v>
      </c>
      <c r="U44" s="3" t="s">
        <v>39</v>
      </c>
      <c r="V44" s="3" t="s">
        <v>431</v>
      </c>
      <c r="W44" s="3" t="s">
        <v>432</v>
      </c>
      <c r="X44" s="3" t="s">
        <v>433</v>
      </c>
      <c r="Y44" s="3" t="s">
        <v>67</v>
      </c>
      <c r="Z44" s="3" t="s">
        <v>115</v>
      </c>
      <c r="AA44" s="3" t="s">
        <v>407</v>
      </c>
    </row>
    <row r="45" spans="1:27" x14ac:dyDescent="0.25">
      <c r="A45" s="3">
        <v>33</v>
      </c>
      <c r="B45" s="3" t="s">
        <v>26</v>
      </c>
      <c r="C45" s="3" t="s">
        <v>434</v>
      </c>
      <c r="D45" s="3" t="s">
        <v>435</v>
      </c>
      <c r="E45" t="e">
        <f>VLOOKUP(D45,[1]sheet1!$C$6:$C$42,1,)</f>
        <v>#N/A</v>
      </c>
      <c r="F45" s="3" t="s">
        <v>29</v>
      </c>
      <c r="G45" s="3" t="s">
        <v>436</v>
      </c>
      <c r="H45" s="3" t="s">
        <v>108</v>
      </c>
      <c r="I45" s="2" t="s">
        <v>109</v>
      </c>
      <c r="J45" s="3" t="s">
        <v>33</v>
      </c>
      <c r="K45" s="3">
        <v>59828</v>
      </c>
      <c r="L45" s="3" t="s">
        <v>50</v>
      </c>
      <c r="M45" s="3" t="s">
        <v>437</v>
      </c>
      <c r="N45" s="3" t="s">
        <v>438</v>
      </c>
      <c r="O45" s="3" t="s">
        <v>37</v>
      </c>
      <c r="P45" s="3">
        <v>0</v>
      </c>
      <c r="Q45" s="3">
        <v>0</v>
      </c>
      <c r="R45" s="3">
        <v>0.4</v>
      </c>
      <c r="S45" s="3" t="s">
        <v>67</v>
      </c>
      <c r="T45" s="3">
        <v>0</v>
      </c>
      <c r="U45" s="3" t="s">
        <v>39</v>
      </c>
      <c r="V45" s="3" t="s">
        <v>439</v>
      </c>
      <c r="W45" s="3" t="s">
        <v>440</v>
      </c>
      <c r="X45" s="3" t="s">
        <v>441</v>
      </c>
      <c r="Y45" s="3" t="s">
        <v>67</v>
      </c>
      <c r="Z45" s="3" t="s">
        <v>115</v>
      </c>
      <c r="AA45" s="3" t="s">
        <v>407</v>
      </c>
    </row>
    <row r="46" spans="1:27" x14ac:dyDescent="0.25">
      <c r="A46" s="3">
        <v>34</v>
      </c>
      <c r="B46" s="3" t="s">
        <v>26</v>
      </c>
      <c r="C46" s="3" t="s">
        <v>442</v>
      </c>
      <c r="D46" s="3" t="s">
        <v>443</v>
      </c>
      <c r="E46" t="e">
        <f>VLOOKUP(D46,[1]sheet1!$C$6:$C$42,1,)</f>
        <v>#N/A</v>
      </c>
      <c r="F46" s="3" t="s">
        <v>29</v>
      </c>
      <c r="G46" s="3" t="s">
        <v>444</v>
      </c>
      <c r="H46" s="3" t="s">
        <v>108</v>
      </c>
      <c r="I46" s="2" t="s">
        <v>109</v>
      </c>
      <c r="J46" s="3" t="s">
        <v>33</v>
      </c>
      <c r="K46" s="3">
        <v>89927</v>
      </c>
      <c r="L46" s="3" t="s">
        <v>89</v>
      </c>
      <c r="M46" s="3" t="s">
        <v>445</v>
      </c>
      <c r="N46" s="3" t="s">
        <v>446</v>
      </c>
      <c r="O46" s="3" t="s">
        <v>37</v>
      </c>
      <c r="P46" s="3">
        <v>0</v>
      </c>
      <c r="Q46" s="3">
        <v>0</v>
      </c>
      <c r="R46" s="3">
        <v>0.4</v>
      </c>
      <c r="S46" s="3" t="s">
        <v>67</v>
      </c>
      <c r="T46" s="3">
        <v>0</v>
      </c>
      <c r="U46" s="3" t="s">
        <v>39</v>
      </c>
      <c r="V46" s="3" t="s">
        <v>447</v>
      </c>
      <c r="W46" s="3" t="s">
        <v>448</v>
      </c>
      <c r="X46" s="3" t="s">
        <v>449</v>
      </c>
      <c r="Y46" s="3" t="s">
        <v>67</v>
      </c>
      <c r="Z46" s="3" t="s">
        <v>115</v>
      </c>
      <c r="AA46" s="3" t="s">
        <v>450</v>
      </c>
    </row>
    <row r="47" spans="1:27" x14ac:dyDescent="0.25">
      <c r="A47" s="3">
        <v>45</v>
      </c>
      <c r="B47" s="3" t="s">
        <v>26</v>
      </c>
      <c r="C47" s="3" t="s">
        <v>451</v>
      </c>
      <c r="D47" s="3" t="s">
        <v>452</v>
      </c>
      <c r="E47" t="e">
        <f>VLOOKUP(D47,[1]sheet1!$C$6:$C$42,1,)</f>
        <v>#N/A</v>
      </c>
      <c r="F47" s="3" t="s">
        <v>86</v>
      </c>
      <c r="G47" s="3" t="s">
        <v>453</v>
      </c>
      <c r="H47" s="3" t="s">
        <v>108</v>
      </c>
      <c r="I47" s="2" t="s">
        <v>109</v>
      </c>
      <c r="J47" s="3" t="s">
        <v>33</v>
      </c>
      <c r="K47" s="3">
        <v>26983</v>
      </c>
      <c r="L47" s="3" t="s">
        <v>50</v>
      </c>
      <c r="M47" s="3" t="s">
        <v>454</v>
      </c>
      <c r="N47" s="3" t="s">
        <v>455</v>
      </c>
      <c r="O47" s="3" t="s">
        <v>37</v>
      </c>
      <c r="P47" s="3">
        <v>0</v>
      </c>
      <c r="Q47" s="3">
        <v>0</v>
      </c>
      <c r="R47" s="3">
        <v>0.4</v>
      </c>
      <c r="S47" s="3" t="s">
        <v>38</v>
      </c>
      <c r="T47" s="3">
        <v>0</v>
      </c>
      <c r="U47" s="3" t="s">
        <v>39</v>
      </c>
      <c r="V47" s="3" t="s">
        <v>456</v>
      </c>
      <c r="W47" s="3" t="s">
        <v>457</v>
      </c>
      <c r="X47" s="3" t="s">
        <v>458</v>
      </c>
      <c r="Y47" s="3" t="s">
        <v>38</v>
      </c>
      <c r="Z47" s="3" t="s">
        <v>115</v>
      </c>
      <c r="AA47" s="3" t="s">
        <v>459</v>
      </c>
    </row>
    <row r="48" spans="1:27" x14ac:dyDescent="0.25">
      <c r="A48" s="3">
        <v>70</v>
      </c>
      <c r="B48" s="3" t="s">
        <v>26</v>
      </c>
      <c r="C48" s="3" t="s">
        <v>460</v>
      </c>
      <c r="D48" s="3" t="s">
        <v>461</v>
      </c>
      <c r="E48" t="e">
        <f>VLOOKUP(D48,[1]sheet1!$C$6:$C$42,1,)</f>
        <v>#N/A</v>
      </c>
      <c r="F48" s="3" t="s">
        <v>60</v>
      </c>
      <c r="G48" s="3" t="s">
        <v>462</v>
      </c>
      <c r="H48" s="3" t="s">
        <v>108</v>
      </c>
      <c r="I48" s="2" t="s">
        <v>109</v>
      </c>
      <c r="J48" s="3" t="s">
        <v>33</v>
      </c>
      <c r="K48" s="3">
        <v>96811</v>
      </c>
      <c r="L48" s="3" t="s">
        <v>64</v>
      </c>
      <c r="M48" s="3" t="s">
        <v>463</v>
      </c>
      <c r="N48" s="3" t="s">
        <v>464</v>
      </c>
      <c r="O48" s="3" t="s">
        <v>37</v>
      </c>
      <c r="P48" s="3">
        <v>0</v>
      </c>
      <c r="Q48" s="3">
        <v>0</v>
      </c>
      <c r="R48" s="3">
        <v>0.6</v>
      </c>
      <c r="S48" s="3" t="s">
        <v>67</v>
      </c>
      <c r="T48" s="3">
        <v>0</v>
      </c>
      <c r="U48" s="3" t="s">
        <v>39</v>
      </c>
      <c r="V48" s="3" t="s">
        <v>465</v>
      </c>
      <c r="W48" s="3" t="s">
        <v>466</v>
      </c>
      <c r="X48" s="3" t="s">
        <v>467</v>
      </c>
      <c r="Y48" s="3" t="s">
        <v>67</v>
      </c>
      <c r="Z48" s="3" t="s">
        <v>115</v>
      </c>
      <c r="AA48" s="3" t="s">
        <v>468</v>
      </c>
    </row>
    <row r="49" spans="1:27" x14ac:dyDescent="0.25">
      <c r="A49" s="3">
        <v>76</v>
      </c>
      <c r="B49" s="3" t="s">
        <v>26</v>
      </c>
      <c r="C49" s="3" t="s">
        <v>469</v>
      </c>
      <c r="D49" s="3" t="s">
        <v>470</v>
      </c>
      <c r="E49" t="e">
        <f>VLOOKUP(D49,[1]sheet1!$C$6:$C$42,1,)</f>
        <v>#N/A</v>
      </c>
      <c r="F49" s="3" t="s">
        <v>60</v>
      </c>
      <c r="G49" s="3" t="s">
        <v>471</v>
      </c>
      <c r="H49" s="3" t="s">
        <v>108</v>
      </c>
      <c r="I49" s="2" t="s">
        <v>109</v>
      </c>
      <c r="J49" s="3" t="s">
        <v>33</v>
      </c>
      <c r="K49" s="3">
        <v>26763</v>
      </c>
      <c r="L49" s="3" t="s">
        <v>50</v>
      </c>
      <c r="M49" s="3" t="s">
        <v>472</v>
      </c>
      <c r="N49" s="3" t="s">
        <v>473</v>
      </c>
      <c r="O49" s="3" t="s">
        <v>37</v>
      </c>
      <c r="P49" s="3">
        <v>0</v>
      </c>
      <c r="Q49" s="3">
        <v>0</v>
      </c>
      <c r="R49" s="3">
        <v>0.6</v>
      </c>
      <c r="S49" s="3" t="s">
        <v>38</v>
      </c>
      <c r="T49" s="3">
        <v>0</v>
      </c>
      <c r="U49" s="3" t="s">
        <v>39</v>
      </c>
      <c r="V49" s="3" t="s">
        <v>474</v>
      </c>
      <c r="W49" s="3" t="s">
        <v>475</v>
      </c>
      <c r="X49" s="3" t="s">
        <v>476</v>
      </c>
      <c r="Y49" s="3" t="s">
        <v>38</v>
      </c>
      <c r="Z49" s="3" t="s">
        <v>115</v>
      </c>
      <c r="AA49" s="3" t="s">
        <v>477</v>
      </c>
    </row>
    <row r="50" spans="1:27" x14ac:dyDescent="0.25">
      <c r="A50" s="3">
        <v>101</v>
      </c>
      <c r="B50" s="3" t="s">
        <v>26</v>
      </c>
      <c r="C50" s="3" t="s">
        <v>478</v>
      </c>
      <c r="D50" s="3" t="s">
        <v>479</v>
      </c>
      <c r="E50" t="e">
        <f>VLOOKUP(D50,[1]sheet1!$C$6:$C$42,1,)</f>
        <v>#N/A</v>
      </c>
      <c r="F50" s="3" t="s">
        <v>60</v>
      </c>
      <c r="G50" s="3" t="s">
        <v>480</v>
      </c>
      <c r="H50" s="3" t="s">
        <v>108</v>
      </c>
      <c r="I50" s="2" t="s">
        <v>109</v>
      </c>
      <c r="J50" s="3" t="s">
        <v>33</v>
      </c>
      <c r="K50" s="3">
        <v>72491</v>
      </c>
      <c r="L50" s="3" t="s">
        <v>64</v>
      </c>
      <c r="M50" s="3" t="s">
        <v>481</v>
      </c>
      <c r="N50" s="3" t="s">
        <v>482</v>
      </c>
      <c r="O50" s="3" t="s">
        <v>37</v>
      </c>
      <c r="P50" s="3">
        <v>0</v>
      </c>
      <c r="Q50" s="3">
        <v>0</v>
      </c>
      <c r="R50" s="3">
        <v>0.5</v>
      </c>
      <c r="S50" s="3" t="s">
        <v>38</v>
      </c>
      <c r="T50" s="3">
        <v>0</v>
      </c>
      <c r="U50" s="3" t="s">
        <v>39</v>
      </c>
      <c r="V50" s="3" t="s">
        <v>483</v>
      </c>
      <c r="W50" s="3" t="s">
        <v>484</v>
      </c>
      <c r="X50" s="3" t="s">
        <v>485</v>
      </c>
      <c r="Y50" s="3" t="s">
        <v>38</v>
      </c>
      <c r="Z50" s="3" t="s">
        <v>115</v>
      </c>
      <c r="AA50" s="3" t="s">
        <v>486</v>
      </c>
    </row>
    <row r="51" spans="1:27" x14ac:dyDescent="0.25">
      <c r="A51" s="3">
        <v>107</v>
      </c>
      <c r="B51" s="3" t="s">
        <v>26</v>
      </c>
      <c r="C51" s="3" t="s">
        <v>487</v>
      </c>
      <c r="D51" s="3" t="s">
        <v>488</v>
      </c>
      <c r="E51" t="e">
        <f>VLOOKUP(D51,[1]sheet1!$C$6:$C$42,1,)</f>
        <v>#N/A</v>
      </c>
      <c r="F51" s="3" t="s">
        <v>392</v>
      </c>
      <c r="G51" s="3" t="s">
        <v>489</v>
      </c>
      <c r="H51" s="3" t="s">
        <v>108</v>
      </c>
      <c r="I51" s="2" t="s">
        <v>109</v>
      </c>
      <c r="J51" s="3" t="s">
        <v>33</v>
      </c>
      <c r="K51" s="3">
        <v>92312</v>
      </c>
      <c r="L51" s="3" t="s">
        <v>64</v>
      </c>
      <c r="M51" s="3" t="s">
        <v>490</v>
      </c>
      <c r="N51" s="3" t="s">
        <v>491</v>
      </c>
      <c r="O51" s="3" t="s">
        <v>37</v>
      </c>
      <c r="P51" s="3">
        <v>0</v>
      </c>
      <c r="Q51" s="3">
        <v>0</v>
      </c>
      <c r="R51" s="3">
        <v>0.5</v>
      </c>
      <c r="S51" s="3" t="s">
        <v>67</v>
      </c>
      <c r="T51" s="3">
        <v>0</v>
      </c>
      <c r="U51" s="3" t="s">
        <v>39</v>
      </c>
      <c r="V51" s="3" t="s">
        <v>492</v>
      </c>
      <c r="W51" s="3" t="s">
        <v>493</v>
      </c>
      <c r="X51" s="3" t="s">
        <v>494</v>
      </c>
      <c r="Y51" s="3" t="s">
        <v>67</v>
      </c>
      <c r="Z51" s="3" t="s">
        <v>115</v>
      </c>
      <c r="AA51" s="3" t="s">
        <v>495</v>
      </c>
    </row>
    <row r="52" spans="1:27" x14ac:dyDescent="0.25">
      <c r="A52" s="3">
        <v>108</v>
      </c>
      <c r="B52" s="3" t="s">
        <v>26</v>
      </c>
      <c r="C52" s="3" t="s">
        <v>496</v>
      </c>
      <c r="D52" s="3" t="s">
        <v>497</v>
      </c>
      <c r="E52" t="e">
        <f>VLOOKUP(D52,[1]sheet1!$C$6:$C$42,1,)</f>
        <v>#N/A</v>
      </c>
      <c r="F52" s="3" t="s">
        <v>498</v>
      </c>
      <c r="G52" s="3" t="s">
        <v>499</v>
      </c>
      <c r="H52" s="3" t="s">
        <v>108</v>
      </c>
      <c r="I52" s="2" t="s">
        <v>109</v>
      </c>
      <c r="J52" s="3" t="s">
        <v>33</v>
      </c>
      <c r="K52" s="3">
        <v>85859</v>
      </c>
      <c r="L52" s="3" t="s">
        <v>64</v>
      </c>
      <c r="M52" s="3" t="s">
        <v>500</v>
      </c>
      <c r="N52" s="3" t="s">
        <v>501</v>
      </c>
      <c r="O52" s="3" t="s">
        <v>37</v>
      </c>
      <c r="P52" s="3">
        <v>0</v>
      </c>
      <c r="Q52" s="3">
        <v>0</v>
      </c>
      <c r="R52" s="3">
        <v>0.4</v>
      </c>
      <c r="S52" s="3" t="s">
        <v>38</v>
      </c>
      <c r="T52" s="3">
        <v>0</v>
      </c>
      <c r="U52" s="3" t="s">
        <v>39</v>
      </c>
      <c r="V52" s="3" t="s">
        <v>502</v>
      </c>
      <c r="W52" s="3" t="s">
        <v>503</v>
      </c>
      <c r="X52" s="3" t="s">
        <v>504</v>
      </c>
      <c r="Y52" s="3" t="s">
        <v>38</v>
      </c>
      <c r="Z52" s="3" t="s">
        <v>115</v>
      </c>
      <c r="AA52" s="3" t="s">
        <v>505</v>
      </c>
    </row>
    <row r="53" spans="1:27" x14ac:dyDescent="0.25">
      <c r="A53" s="3">
        <v>81</v>
      </c>
      <c r="B53" s="3" t="s">
        <v>26</v>
      </c>
      <c r="C53" s="3" t="s">
        <v>506</v>
      </c>
      <c r="D53" s="3" t="s">
        <v>507</v>
      </c>
      <c r="E53" t="e">
        <f>VLOOKUP(D53,[1]sheet1!$C$6:$C$42,1,)</f>
        <v>#N/A</v>
      </c>
      <c r="F53" s="3" t="s">
        <v>60</v>
      </c>
      <c r="G53" s="3" t="s">
        <v>508</v>
      </c>
      <c r="H53" s="3" t="s">
        <v>62</v>
      </c>
      <c r="I53" s="2" t="s">
        <v>63</v>
      </c>
      <c r="J53" s="3" t="s">
        <v>33</v>
      </c>
      <c r="K53" s="3">
        <v>84227</v>
      </c>
      <c r="L53" s="3" t="s">
        <v>64</v>
      </c>
      <c r="M53" s="3" t="s">
        <v>509</v>
      </c>
      <c r="N53" s="3" t="s">
        <v>510</v>
      </c>
      <c r="O53" s="3" t="s">
        <v>37</v>
      </c>
      <c r="P53" s="3">
        <v>0</v>
      </c>
      <c r="Q53" s="3">
        <v>0</v>
      </c>
      <c r="R53" s="3">
        <v>0.5</v>
      </c>
      <c r="S53" s="3" t="s">
        <v>67</v>
      </c>
      <c r="T53" s="3">
        <v>0</v>
      </c>
      <c r="U53" s="3" t="s">
        <v>39</v>
      </c>
      <c r="V53" s="3" t="s">
        <v>511</v>
      </c>
      <c r="W53" s="3" t="s">
        <v>512</v>
      </c>
      <c r="X53" s="3" t="s">
        <v>513</v>
      </c>
      <c r="Y53" s="3" t="s">
        <v>67</v>
      </c>
      <c r="Z53" s="3" t="s">
        <v>71</v>
      </c>
      <c r="AA53" s="3" t="s">
        <v>514</v>
      </c>
    </row>
    <row r="54" spans="1:27" x14ac:dyDescent="0.25">
      <c r="A54" s="3">
        <v>83</v>
      </c>
      <c r="B54" s="3" t="s">
        <v>26</v>
      </c>
      <c r="C54" s="3" t="s">
        <v>515</v>
      </c>
      <c r="D54" s="3" t="s">
        <v>516</v>
      </c>
      <c r="E54" t="e">
        <f>VLOOKUP(D54,[1]sheet1!$C$6:$C$42,1,)</f>
        <v>#N/A</v>
      </c>
      <c r="F54" s="3" t="s">
        <v>60</v>
      </c>
      <c r="G54" s="3" t="s">
        <v>517</v>
      </c>
      <c r="H54" s="3" t="s">
        <v>62</v>
      </c>
      <c r="I54" s="2" t="s">
        <v>63</v>
      </c>
      <c r="J54" s="3" t="s">
        <v>33</v>
      </c>
      <c r="K54" s="3">
        <v>91559</v>
      </c>
      <c r="L54" s="3" t="s">
        <v>64</v>
      </c>
      <c r="M54" s="3" t="s">
        <v>518</v>
      </c>
      <c r="N54" s="3" t="s">
        <v>519</v>
      </c>
      <c r="O54" s="3" t="s">
        <v>37</v>
      </c>
      <c r="P54" s="3">
        <v>0</v>
      </c>
      <c r="Q54" s="3">
        <v>0</v>
      </c>
      <c r="R54" s="3">
        <v>0.5</v>
      </c>
      <c r="S54" s="3" t="s">
        <v>67</v>
      </c>
      <c r="T54" s="3">
        <v>0</v>
      </c>
      <c r="U54" s="3" t="s">
        <v>39</v>
      </c>
      <c r="V54" s="3" t="s">
        <v>520</v>
      </c>
      <c r="W54" s="3" t="s">
        <v>521</v>
      </c>
      <c r="X54" s="3" t="s">
        <v>522</v>
      </c>
      <c r="Y54" s="3" t="s">
        <v>67</v>
      </c>
      <c r="Z54" s="3" t="s">
        <v>71</v>
      </c>
      <c r="AA54" s="3" t="s">
        <v>523</v>
      </c>
    </row>
    <row r="55" spans="1:27" x14ac:dyDescent="0.25">
      <c r="A55" s="3">
        <v>99</v>
      </c>
      <c r="B55" s="3" t="s">
        <v>26</v>
      </c>
      <c r="C55" s="3" t="s">
        <v>524</v>
      </c>
      <c r="D55" s="3" t="s">
        <v>525</v>
      </c>
      <c r="E55" t="e">
        <f>VLOOKUP(D55,[1]sheet1!$C$6:$C$42,1,)</f>
        <v>#N/A</v>
      </c>
      <c r="F55" s="3" t="s">
        <v>60</v>
      </c>
      <c r="G55" s="3" t="s">
        <v>526</v>
      </c>
      <c r="H55" s="3" t="s">
        <v>62</v>
      </c>
      <c r="I55" s="2" t="s">
        <v>63</v>
      </c>
      <c r="J55" s="3" t="s">
        <v>33</v>
      </c>
      <c r="K55" s="3">
        <v>84879</v>
      </c>
      <c r="L55" s="3" t="s">
        <v>50</v>
      </c>
      <c r="M55" s="3" t="s">
        <v>527</v>
      </c>
      <c r="N55" s="3" t="s">
        <v>528</v>
      </c>
      <c r="O55" s="3" t="s">
        <v>37</v>
      </c>
      <c r="P55" s="3">
        <v>0</v>
      </c>
      <c r="Q55" s="3">
        <v>0</v>
      </c>
      <c r="R55" s="3">
        <v>0.5</v>
      </c>
      <c r="S55" s="3" t="s">
        <v>67</v>
      </c>
      <c r="T55" s="3">
        <v>0</v>
      </c>
      <c r="U55" s="3" t="s">
        <v>39</v>
      </c>
      <c r="V55" s="3" t="s">
        <v>529</v>
      </c>
      <c r="W55" s="3" t="s">
        <v>530</v>
      </c>
      <c r="X55" s="3" t="s">
        <v>531</v>
      </c>
      <c r="Y55" s="3" t="s">
        <v>67</v>
      </c>
      <c r="Z55" s="3" t="s">
        <v>71</v>
      </c>
      <c r="AA55" s="3" t="s">
        <v>532</v>
      </c>
    </row>
    <row r="56" spans="1:27" x14ac:dyDescent="0.25">
      <c r="A56" s="3">
        <v>103</v>
      </c>
      <c r="B56" s="3" t="s">
        <v>26</v>
      </c>
      <c r="C56" s="3" t="s">
        <v>533</v>
      </c>
      <c r="D56" s="3" t="s">
        <v>534</v>
      </c>
      <c r="E56" t="e">
        <f>VLOOKUP(D56,[1]sheet1!$C$6:$C$42,1,)</f>
        <v>#N/A</v>
      </c>
      <c r="F56" s="3" t="s">
        <v>60</v>
      </c>
      <c r="G56" s="3" t="s">
        <v>535</v>
      </c>
      <c r="H56" s="3" t="s">
        <v>62</v>
      </c>
      <c r="I56" s="2" t="s">
        <v>63</v>
      </c>
      <c r="J56" s="3" t="s">
        <v>33</v>
      </c>
      <c r="K56" s="3">
        <v>80431</v>
      </c>
      <c r="L56" s="3" t="s">
        <v>64</v>
      </c>
      <c r="M56" s="3" t="s">
        <v>536</v>
      </c>
      <c r="N56" s="3" t="s">
        <v>537</v>
      </c>
      <c r="O56" s="3" t="s">
        <v>37</v>
      </c>
      <c r="P56" s="3">
        <v>0</v>
      </c>
      <c r="Q56" s="3">
        <v>0</v>
      </c>
      <c r="R56" s="3">
        <v>0.5</v>
      </c>
      <c r="S56" s="3" t="s">
        <v>67</v>
      </c>
      <c r="T56" s="3">
        <v>0</v>
      </c>
      <c r="U56" s="3" t="s">
        <v>39</v>
      </c>
      <c r="V56" s="3" t="s">
        <v>538</v>
      </c>
      <c r="W56" s="3" t="s">
        <v>539</v>
      </c>
      <c r="X56" s="3" t="s">
        <v>540</v>
      </c>
      <c r="Y56" s="3" t="s">
        <v>67</v>
      </c>
      <c r="Z56" s="3" t="s">
        <v>71</v>
      </c>
      <c r="AA56" s="3" t="s">
        <v>541</v>
      </c>
    </row>
    <row r="57" spans="1:27" x14ac:dyDescent="0.25">
      <c r="A57" s="3">
        <v>105</v>
      </c>
      <c r="B57" s="3" t="s">
        <v>26</v>
      </c>
      <c r="C57" s="3" t="s">
        <v>542</v>
      </c>
      <c r="D57" s="3" t="s">
        <v>543</v>
      </c>
      <c r="E57" t="e">
        <f>VLOOKUP(D57,[1]sheet1!$C$6:$C$42,1,)</f>
        <v>#N/A</v>
      </c>
      <c r="F57" s="3" t="s">
        <v>60</v>
      </c>
      <c r="G57" s="3" t="s">
        <v>544</v>
      </c>
      <c r="H57" s="3" t="s">
        <v>62</v>
      </c>
      <c r="I57" s="2" t="s">
        <v>63</v>
      </c>
      <c r="J57" s="3" t="s">
        <v>33</v>
      </c>
      <c r="K57" s="3">
        <v>20597</v>
      </c>
      <c r="L57" s="3" t="s">
        <v>64</v>
      </c>
      <c r="M57" s="3" t="s">
        <v>545</v>
      </c>
      <c r="N57" s="3" t="s">
        <v>546</v>
      </c>
      <c r="O57" s="3" t="s">
        <v>37</v>
      </c>
      <c r="P57" s="3">
        <v>0</v>
      </c>
      <c r="Q57" s="3">
        <v>0</v>
      </c>
      <c r="R57" s="3">
        <v>0.5</v>
      </c>
      <c r="S57" s="3" t="s">
        <v>67</v>
      </c>
      <c r="T57" s="3">
        <v>0</v>
      </c>
      <c r="U57" s="3" t="s">
        <v>39</v>
      </c>
      <c r="V57" s="3" t="s">
        <v>547</v>
      </c>
      <c r="W57" s="3" t="s">
        <v>548</v>
      </c>
      <c r="X57" s="3" t="s">
        <v>549</v>
      </c>
      <c r="Y57" s="3" t="s">
        <v>67</v>
      </c>
      <c r="Z57" s="3" t="s">
        <v>71</v>
      </c>
      <c r="AA57" s="3" t="s">
        <v>550</v>
      </c>
    </row>
    <row r="58" spans="1:27" x14ac:dyDescent="0.25">
      <c r="A58" s="3">
        <v>10</v>
      </c>
      <c r="B58" s="3" t="s">
        <v>26</v>
      </c>
      <c r="C58" s="3" t="s">
        <v>551</v>
      </c>
      <c r="D58" s="3" t="s">
        <v>552</v>
      </c>
      <c r="E58" t="e">
        <f>VLOOKUP(D58,[1]sheet1!$C$6:$C$42,1,)</f>
        <v>#N/A</v>
      </c>
      <c r="F58" s="3" t="s">
        <v>29</v>
      </c>
      <c r="G58" s="3" t="s">
        <v>553</v>
      </c>
      <c r="H58" s="3" t="s">
        <v>62</v>
      </c>
      <c r="I58" s="2" t="s">
        <v>63</v>
      </c>
      <c r="J58" s="3" t="s">
        <v>33</v>
      </c>
      <c r="K58" s="3">
        <v>80617</v>
      </c>
      <c r="L58" s="3" t="s">
        <v>139</v>
      </c>
      <c r="M58" s="3" t="s">
        <v>554</v>
      </c>
      <c r="N58" s="3" t="s">
        <v>555</v>
      </c>
      <c r="O58" s="3" t="s">
        <v>37</v>
      </c>
      <c r="P58" s="3">
        <v>0</v>
      </c>
      <c r="Q58" s="3">
        <v>0</v>
      </c>
      <c r="R58" s="3">
        <v>0.5</v>
      </c>
      <c r="S58" s="3" t="s">
        <v>38</v>
      </c>
      <c r="T58" s="3">
        <v>0</v>
      </c>
      <c r="U58" s="3" t="s">
        <v>39</v>
      </c>
      <c r="V58" s="3" t="s">
        <v>556</v>
      </c>
      <c r="W58" s="3" t="s">
        <v>557</v>
      </c>
      <c r="X58" s="3" t="s">
        <v>558</v>
      </c>
      <c r="Y58" s="3" t="s">
        <v>38</v>
      </c>
      <c r="Z58" s="3" t="s">
        <v>71</v>
      </c>
      <c r="AA58" s="3" t="s">
        <v>559</v>
      </c>
    </row>
    <row r="59" spans="1:27" x14ac:dyDescent="0.25">
      <c r="A59" s="3">
        <v>53</v>
      </c>
      <c r="B59" s="3" t="s">
        <v>26</v>
      </c>
      <c r="C59" s="3" t="s">
        <v>560</v>
      </c>
      <c r="D59" s="3" t="s">
        <v>561</v>
      </c>
      <c r="E59" t="e">
        <f>VLOOKUP(D59,[1]sheet1!$C$6:$C$42,1,)</f>
        <v>#N/A</v>
      </c>
      <c r="F59" s="3" t="s">
        <v>86</v>
      </c>
      <c r="G59" s="3" t="s">
        <v>562</v>
      </c>
      <c r="H59" s="3" t="s">
        <v>62</v>
      </c>
      <c r="I59" s="2" t="s">
        <v>63</v>
      </c>
      <c r="J59" s="3" t="s">
        <v>33</v>
      </c>
      <c r="K59" s="3">
        <v>7512</v>
      </c>
      <c r="L59" s="3" t="s">
        <v>64</v>
      </c>
      <c r="M59" s="3" t="s">
        <v>563</v>
      </c>
      <c r="N59" s="3" t="s">
        <v>564</v>
      </c>
      <c r="O59" s="3" t="s">
        <v>37</v>
      </c>
      <c r="P59" s="3">
        <v>0</v>
      </c>
      <c r="Q59" s="3">
        <v>0</v>
      </c>
      <c r="R59" s="3">
        <v>0.5</v>
      </c>
      <c r="S59" s="3" t="s">
        <v>67</v>
      </c>
      <c r="T59" s="3">
        <v>0</v>
      </c>
      <c r="U59" s="3" t="s">
        <v>39</v>
      </c>
      <c r="V59" s="3" t="s">
        <v>565</v>
      </c>
      <c r="W59" s="3" t="s">
        <v>566</v>
      </c>
      <c r="X59" s="3" t="s">
        <v>567</v>
      </c>
      <c r="Y59" s="3" t="s">
        <v>67</v>
      </c>
      <c r="Z59" s="3" t="s">
        <v>71</v>
      </c>
      <c r="AA59" s="3" t="s">
        <v>568</v>
      </c>
    </row>
    <row r="60" spans="1:27" x14ac:dyDescent="0.25">
      <c r="A60" s="3">
        <v>54</v>
      </c>
      <c r="B60" s="3" t="s">
        <v>26</v>
      </c>
      <c r="C60" s="3" t="s">
        <v>569</v>
      </c>
      <c r="D60" s="3" t="s">
        <v>570</v>
      </c>
      <c r="E60" t="e">
        <f>VLOOKUP(D60,[1]sheet1!$C$6:$C$42,1,)</f>
        <v>#N/A</v>
      </c>
      <c r="F60" s="3" t="s">
        <v>86</v>
      </c>
      <c r="G60" s="3" t="s">
        <v>562</v>
      </c>
      <c r="H60" s="3" t="s">
        <v>62</v>
      </c>
      <c r="I60" s="2" t="s">
        <v>63</v>
      </c>
      <c r="J60" s="3" t="s">
        <v>33</v>
      </c>
      <c r="K60" s="3">
        <v>32676</v>
      </c>
      <c r="L60" s="3" t="s">
        <v>64</v>
      </c>
      <c r="M60" s="3" t="s">
        <v>571</v>
      </c>
      <c r="N60" s="3" t="s">
        <v>572</v>
      </c>
      <c r="O60" s="3" t="s">
        <v>37</v>
      </c>
      <c r="P60" s="3">
        <v>0</v>
      </c>
      <c r="Q60" s="3">
        <v>0</v>
      </c>
      <c r="R60" s="3">
        <v>0.5</v>
      </c>
      <c r="S60" s="3" t="s">
        <v>67</v>
      </c>
      <c r="T60" s="3">
        <v>0</v>
      </c>
      <c r="U60" s="3" t="s">
        <v>39</v>
      </c>
      <c r="V60" s="3" t="s">
        <v>573</v>
      </c>
      <c r="W60" s="3" t="s">
        <v>574</v>
      </c>
      <c r="X60" s="3" t="s">
        <v>575</v>
      </c>
      <c r="Y60" s="3" t="s">
        <v>67</v>
      </c>
      <c r="Z60" s="3" t="s">
        <v>71</v>
      </c>
      <c r="AA60" s="3" t="s">
        <v>576</v>
      </c>
    </row>
    <row r="61" spans="1:27" x14ac:dyDescent="0.25">
      <c r="A61" s="3">
        <v>91</v>
      </c>
      <c r="B61" s="3" t="s">
        <v>26</v>
      </c>
      <c r="C61" s="3" t="s">
        <v>577</v>
      </c>
      <c r="D61" s="3" t="s">
        <v>578</v>
      </c>
      <c r="E61" t="e">
        <f>VLOOKUP(D61,[1]sheet1!$C$6:$C$42,1,)</f>
        <v>#N/A</v>
      </c>
      <c r="F61" s="3" t="s">
        <v>60</v>
      </c>
      <c r="G61" s="3" t="s">
        <v>579</v>
      </c>
      <c r="H61" s="3" t="s">
        <v>62</v>
      </c>
      <c r="I61" s="2" t="s">
        <v>63</v>
      </c>
      <c r="J61" s="3" t="s">
        <v>33</v>
      </c>
      <c r="K61" s="3">
        <v>47281</v>
      </c>
      <c r="L61" s="3" t="s">
        <v>64</v>
      </c>
      <c r="M61" s="3" t="s">
        <v>580</v>
      </c>
      <c r="N61" s="3" t="s">
        <v>581</v>
      </c>
      <c r="O61" s="3" t="s">
        <v>37</v>
      </c>
      <c r="P61" s="3">
        <v>0</v>
      </c>
      <c r="Q61" s="3">
        <v>0</v>
      </c>
      <c r="R61" s="3">
        <v>0.5</v>
      </c>
      <c r="S61" s="3" t="s">
        <v>67</v>
      </c>
      <c r="T61" s="3">
        <v>0</v>
      </c>
      <c r="U61" s="3" t="s">
        <v>39</v>
      </c>
      <c r="V61" s="3" t="s">
        <v>582</v>
      </c>
      <c r="W61" s="3" t="s">
        <v>583</v>
      </c>
      <c r="X61" s="3" t="s">
        <v>584</v>
      </c>
      <c r="Y61" s="3" t="s">
        <v>67</v>
      </c>
      <c r="Z61" s="3" t="s">
        <v>71</v>
      </c>
      <c r="AA61" s="3" t="s">
        <v>585</v>
      </c>
    </row>
    <row r="62" spans="1:27" x14ac:dyDescent="0.25">
      <c r="A62" s="3">
        <v>24</v>
      </c>
      <c r="B62" s="3" t="s">
        <v>26</v>
      </c>
      <c r="C62" s="3" t="s">
        <v>586</v>
      </c>
      <c r="D62" s="3" t="s">
        <v>587</v>
      </c>
      <c r="E62" t="e">
        <f>VLOOKUP(D62,[1]sheet1!$C$6:$C$42,1,)</f>
        <v>#N/A</v>
      </c>
      <c r="F62" s="3" t="s">
        <v>29</v>
      </c>
      <c r="G62" s="3" t="s">
        <v>588</v>
      </c>
      <c r="H62" s="3" t="s">
        <v>88</v>
      </c>
      <c r="I62" s="2" t="s">
        <v>159</v>
      </c>
      <c r="J62" s="3" t="s">
        <v>33</v>
      </c>
      <c r="K62" s="3">
        <v>29393</v>
      </c>
      <c r="L62" s="3" t="s">
        <v>64</v>
      </c>
      <c r="M62" s="3" t="s">
        <v>589</v>
      </c>
      <c r="N62" s="3" t="s">
        <v>590</v>
      </c>
      <c r="O62" s="3" t="s">
        <v>37</v>
      </c>
      <c r="P62" s="3">
        <v>0</v>
      </c>
      <c r="Q62" s="3">
        <v>0</v>
      </c>
      <c r="R62" s="3">
        <v>0.5</v>
      </c>
      <c r="S62" s="3" t="s">
        <v>38</v>
      </c>
      <c r="T62" s="3">
        <v>0</v>
      </c>
      <c r="U62" s="3" t="s">
        <v>39</v>
      </c>
      <c r="V62" s="3" t="s">
        <v>591</v>
      </c>
      <c r="W62" s="3" t="s">
        <v>592</v>
      </c>
      <c r="X62" s="3" t="s">
        <v>593</v>
      </c>
      <c r="Y62" s="3" t="s">
        <v>38</v>
      </c>
      <c r="Z62" s="3" t="s">
        <v>56</v>
      </c>
      <c r="AA62" s="3" t="s">
        <v>594</v>
      </c>
    </row>
    <row r="63" spans="1:27" x14ac:dyDescent="0.25">
      <c r="A63" s="3">
        <v>35</v>
      </c>
      <c r="B63" s="3" t="s">
        <v>26</v>
      </c>
      <c r="C63" s="3" t="s">
        <v>595</v>
      </c>
      <c r="D63" s="3" t="s">
        <v>596</v>
      </c>
      <c r="E63" t="e">
        <f>VLOOKUP(D63,[1]sheet1!$C$6:$C$42,1,)</f>
        <v>#N/A</v>
      </c>
      <c r="F63" s="3" t="s">
        <v>29</v>
      </c>
      <c r="G63" s="3" t="s">
        <v>597</v>
      </c>
      <c r="H63" s="3" t="s">
        <v>88</v>
      </c>
      <c r="I63" s="2" t="s">
        <v>159</v>
      </c>
      <c r="J63" s="3" t="s">
        <v>33</v>
      </c>
      <c r="K63" s="3">
        <v>10948</v>
      </c>
      <c r="L63" s="3" t="s">
        <v>50</v>
      </c>
      <c r="M63" s="3" t="s">
        <v>598</v>
      </c>
      <c r="N63" s="3" t="s">
        <v>599</v>
      </c>
      <c r="O63" s="3" t="s">
        <v>37</v>
      </c>
      <c r="P63" s="3">
        <v>0</v>
      </c>
      <c r="Q63" s="3">
        <v>0</v>
      </c>
      <c r="R63" s="3">
        <v>0.5</v>
      </c>
      <c r="S63" s="3" t="s">
        <v>38</v>
      </c>
      <c r="T63" s="3">
        <v>0</v>
      </c>
      <c r="U63" s="3" t="s">
        <v>39</v>
      </c>
      <c r="V63" s="3" t="s">
        <v>600</v>
      </c>
      <c r="W63" s="3" t="s">
        <v>601</v>
      </c>
      <c r="X63" s="3" t="s">
        <v>602</v>
      </c>
      <c r="Y63" s="3" t="s">
        <v>38</v>
      </c>
      <c r="Z63" s="3" t="s">
        <v>71</v>
      </c>
      <c r="AA63" s="3" t="s">
        <v>603</v>
      </c>
    </row>
    <row r="64" spans="1:27" x14ac:dyDescent="0.25">
      <c r="A64" s="3">
        <v>68</v>
      </c>
      <c r="B64" s="3" t="s">
        <v>26</v>
      </c>
      <c r="C64" s="3" t="s">
        <v>604</v>
      </c>
      <c r="D64" s="3" t="s">
        <v>605</v>
      </c>
      <c r="E64" t="e">
        <f>VLOOKUP(D64,[1]sheet1!$C$6:$C$42,1,)</f>
        <v>#N/A</v>
      </c>
      <c r="F64" s="3" t="s">
        <v>60</v>
      </c>
      <c r="G64" s="3" t="s">
        <v>606</v>
      </c>
      <c r="H64" s="3" t="s">
        <v>88</v>
      </c>
      <c r="I64" s="2" t="s">
        <v>159</v>
      </c>
      <c r="J64" s="3" t="s">
        <v>33</v>
      </c>
      <c r="K64" s="3">
        <v>32400</v>
      </c>
      <c r="L64" s="3" t="s">
        <v>50</v>
      </c>
      <c r="M64" s="3" t="s">
        <v>607</v>
      </c>
      <c r="N64" s="3" t="s">
        <v>608</v>
      </c>
      <c r="O64" s="3" t="s">
        <v>37</v>
      </c>
      <c r="P64" s="3">
        <v>0</v>
      </c>
      <c r="Q64" s="3">
        <v>0</v>
      </c>
      <c r="R64" s="3">
        <v>0.5</v>
      </c>
      <c r="S64" s="3" t="s">
        <v>38</v>
      </c>
      <c r="T64" s="3">
        <v>0</v>
      </c>
      <c r="U64" s="3" t="s">
        <v>39</v>
      </c>
      <c r="V64" s="3" t="s">
        <v>609</v>
      </c>
      <c r="W64" s="3" t="s">
        <v>610</v>
      </c>
      <c r="X64" s="3" t="s">
        <v>611</v>
      </c>
      <c r="Y64" s="3" t="s">
        <v>38</v>
      </c>
      <c r="Z64" s="3" t="s">
        <v>56</v>
      </c>
      <c r="AA64" s="3" t="s">
        <v>612</v>
      </c>
    </row>
    <row r="65" spans="1:27" x14ac:dyDescent="0.25">
      <c r="A65" s="3">
        <v>98</v>
      </c>
      <c r="B65" s="3" t="s">
        <v>26</v>
      </c>
      <c r="C65" s="3" t="s">
        <v>613</v>
      </c>
      <c r="D65" s="3" t="s">
        <v>614</v>
      </c>
      <c r="E65" t="e">
        <f>VLOOKUP(D65,[1]sheet1!$C$6:$C$42,1,)</f>
        <v>#N/A</v>
      </c>
      <c r="F65" s="3" t="s">
        <v>60</v>
      </c>
      <c r="G65" s="3" t="s">
        <v>615</v>
      </c>
      <c r="H65" s="3" t="s">
        <v>88</v>
      </c>
      <c r="I65" s="2" t="s">
        <v>159</v>
      </c>
      <c r="J65" s="3" t="s">
        <v>33</v>
      </c>
      <c r="K65" s="3">
        <v>47914</v>
      </c>
      <c r="L65" s="3" t="s">
        <v>64</v>
      </c>
      <c r="M65" s="3" t="s">
        <v>616</v>
      </c>
      <c r="N65" s="3" t="s">
        <v>617</v>
      </c>
      <c r="O65" s="3" t="s">
        <v>37</v>
      </c>
      <c r="P65" s="3">
        <v>0</v>
      </c>
      <c r="Q65" s="3">
        <v>0</v>
      </c>
      <c r="R65" s="3">
        <v>0.5</v>
      </c>
      <c r="S65" s="3" t="s">
        <v>38</v>
      </c>
      <c r="T65" s="3">
        <v>0</v>
      </c>
      <c r="U65" s="3" t="s">
        <v>39</v>
      </c>
      <c r="V65" s="3" t="s">
        <v>618</v>
      </c>
      <c r="W65" s="3" t="s">
        <v>619</v>
      </c>
      <c r="X65" s="3" t="s">
        <v>620</v>
      </c>
      <c r="Y65" s="3" t="s">
        <v>38</v>
      </c>
      <c r="Z65" s="3" t="s">
        <v>56</v>
      </c>
      <c r="AA65" s="3" t="s">
        <v>621</v>
      </c>
    </row>
    <row r="66" spans="1:27" x14ac:dyDescent="0.25">
      <c r="A66" s="3">
        <v>26</v>
      </c>
      <c r="B66" s="3" t="s">
        <v>26</v>
      </c>
      <c r="C66" s="3" t="s">
        <v>622</v>
      </c>
      <c r="D66" s="3" t="s">
        <v>623</v>
      </c>
      <c r="E66" t="e">
        <f>VLOOKUP(D66,[1]sheet1!$C$6:$C$42,1,)</f>
        <v>#N/A</v>
      </c>
      <c r="F66" s="3" t="s">
        <v>29</v>
      </c>
      <c r="G66" s="3" t="s">
        <v>624</v>
      </c>
      <c r="H66" s="3" t="s">
        <v>76</v>
      </c>
      <c r="I66" s="2" t="s">
        <v>77</v>
      </c>
      <c r="J66" s="3" t="s">
        <v>33</v>
      </c>
      <c r="K66" s="3">
        <v>15247</v>
      </c>
      <c r="L66" s="3" t="s">
        <v>139</v>
      </c>
      <c r="M66" s="3" t="s">
        <v>625</v>
      </c>
      <c r="N66" s="3" t="s">
        <v>626</v>
      </c>
      <c r="O66" s="3" t="s">
        <v>37</v>
      </c>
      <c r="P66" s="3">
        <v>0</v>
      </c>
      <c r="Q66" s="3">
        <v>0</v>
      </c>
      <c r="R66" s="3">
        <v>0.6</v>
      </c>
      <c r="S66" s="3" t="s">
        <v>38</v>
      </c>
      <c r="T66" s="3">
        <v>0</v>
      </c>
      <c r="U66" s="3" t="s">
        <v>39</v>
      </c>
      <c r="V66" s="3" t="s">
        <v>627</v>
      </c>
      <c r="W66" s="3" t="s">
        <v>628</v>
      </c>
      <c r="X66" s="3" t="s">
        <v>629</v>
      </c>
      <c r="Y66" s="3" t="s">
        <v>38</v>
      </c>
      <c r="Z66" s="3" t="s">
        <v>115</v>
      </c>
      <c r="AA66" s="3" t="s">
        <v>630</v>
      </c>
    </row>
    <row r="67" spans="1:27" x14ac:dyDescent="0.25">
      <c r="A67" s="3">
        <v>56</v>
      </c>
      <c r="B67" s="3" t="s">
        <v>26</v>
      </c>
      <c r="C67" s="3" t="s">
        <v>631</v>
      </c>
      <c r="D67" s="3" t="s">
        <v>632</v>
      </c>
      <c r="E67" t="e">
        <f>VLOOKUP(D67,[1]sheet1!$C$6:$C$42,1,)</f>
        <v>#N/A</v>
      </c>
      <c r="F67" s="3" t="s">
        <v>86</v>
      </c>
      <c r="G67" s="3" t="s">
        <v>633</v>
      </c>
      <c r="H67" s="3" t="s">
        <v>76</v>
      </c>
      <c r="I67" s="2" t="s">
        <v>77</v>
      </c>
      <c r="J67" s="3" t="s">
        <v>33</v>
      </c>
      <c r="K67" s="3">
        <v>12136</v>
      </c>
      <c r="L67" s="3" t="s">
        <v>50</v>
      </c>
      <c r="M67" s="3" t="s">
        <v>634</v>
      </c>
      <c r="N67" s="3" t="s">
        <v>635</v>
      </c>
      <c r="O67" s="3" t="s">
        <v>37</v>
      </c>
      <c r="P67" s="3">
        <v>0</v>
      </c>
      <c r="Q67" s="3">
        <v>0</v>
      </c>
      <c r="R67" s="3">
        <v>0.5</v>
      </c>
      <c r="S67" s="3" t="s">
        <v>38</v>
      </c>
      <c r="T67" s="3">
        <v>0</v>
      </c>
      <c r="U67" s="3" t="s">
        <v>39</v>
      </c>
      <c r="V67" s="3" t="s">
        <v>636</v>
      </c>
      <c r="W67" s="3" t="s">
        <v>637</v>
      </c>
      <c r="X67" s="3" t="s">
        <v>638</v>
      </c>
      <c r="Y67" s="3" t="s">
        <v>38</v>
      </c>
      <c r="Z67" s="3" t="s">
        <v>43</v>
      </c>
      <c r="AA67" s="3" t="s">
        <v>44</v>
      </c>
    </row>
    <row r="68" spans="1:27" x14ac:dyDescent="0.25">
      <c r="A68" s="3">
        <v>46</v>
      </c>
      <c r="B68" s="3" t="s">
        <v>26</v>
      </c>
      <c r="C68" s="3" t="s">
        <v>639</v>
      </c>
      <c r="D68" s="3" t="s">
        <v>640</v>
      </c>
      <c r="E68" t="e">
        <f>VLOOKUP(D68,[1]sheet1!$C$6:$C$42,1,)</f>
        <v>#N/A</v>
      </c>
      <c r="F68" s="3" t="s">
        <v>86</v>
      </c>
      <c r="G68" s="3" t="s">
        <v>641</v>
      </c>
      <c r="H68" s="3" t="s">
        <v>48</v>
      </c>
      <c r="I68" s="2" t="s">
        <v>179</v>
      </c>
      <c r="J68" s="3" t="s">
        <v>33</v>
      </c>
      <c r="K68" s="3">
        <v>77601</v>
      </c>
      <c r="L68" s="3" t="s">
        <v>64</v>
      </c>
      <c r="M68" s="3" t="s">
        <v>642</v>
      </c>
      <c r="N68" s="3" t="s">
        <v>643</v>
      </c>
      <c r="O68" s="3" t="s">
        <v>37</v>
      </c>
      <c r="P68" s="3">
        <v>0</v>
      </c>
      <c r="Q68" s="3">
        <v>0</v>
      </c>
      <c r="R68" s="3">
        <v>0.5</v>
      </c>
      <c r="S68" s="3" t="s">
        <v>38</v>
      </c>
      <c r="T68" s="3">
        <v>0</v>
      </c>
      <c r="U68" s="3" t="s">
        <v>39</v>
      </c>
      <c r="V68" s="3" t="s">
        <v>644</v>
      </c>
      <c r="W68" s="3" t="s">
        <v>645</v>
      </c>
      <c r="X68" s="3" t="s">
        <v>646</v>
      </c>
      <c r="Y68" s="3" t="s">
        <v>38</v>
      </c>
      <c r="Z68" s="3" t="s">
        <v>56</v>
      </c>
      <c r="AA68" s="3" t="s">
        <v>647</v>
      </c>
    </row>
    <row r="69" spans="1:27" x14ac:dyDescent="0.25">
      <c r="A69" s="3">
        <v>69</v>
      </c>
      <c r="B69" s="3" t="s">
        <v>26</v>
      </c>
      <c r="C69" s="3" t="s">
        <v>648</v>
      </c>
      <c r="D69" s="3" t="s">
        <v>649</v>
      </c>
      <c r="E69" t="e">
        <f>VLOOKUP(D69,[1]sheet1!$C$6:$C$42,1,)</f>
        <v>#N/A</v>
      </c>
      <c r="F69" s="3" t="s">
        <v>60</v>
      </c>
      <c r="G69" s="3" t="s">
        <v>650</v>
      </c>
      <c r="H69" s="3" t="s">
        <v>178</v>
      </c>
      <c r="I69" s="2" t="s">
        <v>179</v>
      </c>
      <c r="J69" s="3" t="s">
        <v>33</v>
      </c>
      <c r="K69" s="3">
        <v>79395</v>
      </c>
      <c r="L69" s="3" t="s">
        <v>651</v>
      </c>
      <c r="M69" s="3" t="s">
        <v>652</v>
      </c>
      <c r="N69" s="3" t="s">
        <v>653</v>
      </c>
      <c r="O69" s="3" t="s">
        <v>37</v>
      </c>
      <c r="P69" s="3">
        <v>0</v>
      </c>
      <c r="Q69" s="3">
        <v>0</v>
      </c>
      <c r="R69" s="3">
        <v>0.5</v>
      </c>
      <c r="S69" s="3" t="s">
        <v>38</v>
      </c>
      <c r="T69" s="3">
        <v>0</v>
      </c>
      <c r="U69" s="3" t="s">
        <v>39</v>
      </c>
      <c r="V69" s="3" t="s">
        <v>654</v>
      </c>
      <c r="W69" s="3" t="s">
        <v>655</v>
      </c>
      <c r="X69" s="3" t="s">
        <v>656</v>
      </c>
      <c r="Y69" s="3" t="s">
        <v>38</v>
      </c>
      <c r="Z69" s="3" t="s">
        <v>56</v>
      </c>
      <c r="AA69" s="3" t="s">
        <v>657</v>
      </c>
    </row>
    <row r="70" spans="1:27" x14ac:dyDescent="0.25">
      <c r="A70" s="3">
        <v>75</v>
      </c>
      <c r="B70" s="3" t="s">
        <v>26</v>
      </c>
      <c r="C70" s="3" t="s">
        <v>658</v>
      </c>
      <c r="D70" s="3" t="s">
        <v>659</v>
      </c>
      <c r="E70" t="e">
        <f>VLOOKUP(D70,[1]sheet1!$C$6:$C$42,1,)</f>
        <v>#N/A</v>
      </c>
      <c r="F70" s="3" t="s">
        <v>60</v>
      </c>
      <c r="G70" s="3" t="s">
        <v>660</v>
      </c>
      <c r="H70" s="3" t="s">
        <v>48</v>
      </c>
      <c r="I70" s="2" t="s">
        <v>179</v>
      </c>
      <c r="J70" s="3" t="s">
        <v>33</v>
      </c>
      <c r="K70" s="3">
        <v>123917</v>
      </c>
      <c r="L70" s="3" t="s">
        <v>64</v>
      </c>
      <c r="M70" s="3" t="s">
        <v>661</v>
      </c>
      <c r="N70" s="3" t="s">
        <v>662</v>
      </c>
      <c r="O70" s="3" t="s">
        <v>37</v>
      </c>
      <c r="P70" s="3">
        <v>0</v>
      </c>
      <c r="Q70" s="3">
        <v>0</v>
      </c>
      <c r="R70" s="3">
        <v>0.5</v>
      </c>
      <c r="S70" s="3" t="s">
        <v>38</v>
      </c>
      <c r="T70" s="3">
        <v>0</v>
      </c>
      <c r="U70" s="3" t="s">
        <v>39</v>
      </c>
      <c r="V70" s="3" t="s">
        <v>663</v>
      </c>
      <c r="W70" s="3" t="s">
        <v>664</v>
      </c>
      <c r="X70" s="3" t="s">
        <v>665</v>
      </c>
      <c r="Y70" s="3" t="s">
        <v>38</v>
      </c>
      <c r="Z70" s="3" t="s">
        <v>56</v>
      </c>
      <c r="AA70" s="3" t="s">
        <v>666</v>
      </c>
    </row>
    <row r="71" spans="1:27" x14ac:dyDescent="0.25">
      <c r="A71" s="3">
        <v>78</v>
      </c>
      <c r="B71" s="3" t="s">
        <v>26</v>
      </c>
      <c r="C71" s="3" t="s">
        <v>667</v>
      </c>
      <c r="D71" s="3" t="s">
        <v>668</v>
      </c>
      <c r="E71" t="e">
        <f>VLOOKUP(D71,[1]sheet1!$C$6:$C$42,1,)</f>
        <v>#N/A</v>
      </c>
      <c r="F71" s="3" t="s">
        <v>60</v>
      </c>
      <c r="G71" s="3" t="s">
        <v>669</v>
      </c>
      <c r="H71" s="3" t="s">
        <v>48</v>
      </c>
      <c r="I71" s="2" t="s">
        <v>179</v>
      </c>
      <c r="J71" s="3" t="s">
        <v>33</v>
      </c>
      <c r="K71" s="3">
        <v>28152</v>
      </c>
      <c r="L71" s="3" t="s">
        <v>64</v>
      </c>
      <c r="M71" s="3" t="s">
        <v>670</v>
      </c>
      <c r="N71" s="3" t="s">
        <v>671</v>
      </c>
      <c r="O71" s="3" t="s">
        <v>37</v>
      </c>
      <c r="P71" s="3">
        <v>0</v>
      </c>
      <c r="Q71" s="3">
        <v>0</v>
      </c>
      <c r="R71" s="3">
        <v>0.5</v>
      </c>
      <c r="S71" s="3" t="s">
        <v>67</v>
      </c>
      <c r="T71" s="3">
        <v>0</v>
      </c>
      <c r="U71" s="3" t="s">
        <v>39</v>
      </c>
      <c r="V71" s="3" t="s">
        <v>672</v>
      </c>
      <c r="W71" s="3" t="s">
        <v>673</v>
      </c>
      <c r="X71" s="3" t="s">
        <v>674</v>
      </c>
      <c r="Y71" s="3" t="s">
        <v>67</v>
      </c>
      <c r="Z71" s="3" t="s">
        <v>56</v>
      </c>
      <c r="AA71" s="3" t="s">
        <v>675</v>
      </c>
    </row>
    <row r="72" spans="1:27" x14ac:dyDescent="0.25">
      <c r="A72" s="3">
        <v>82</v>
      </c>
      <c r="B72" s="3" t="s">
        <v>26</v>
      </c>
      <c r="C72" s="3" t="s">
        <v>676</v>
      </c>
      <c r="D72" s="3" t="s">
        <v>677</v>
      </c>
      <c r="E72" t="e">
        <f>VLOOKUP(D72,[1]sheet1!$C$6:$C$42,1,)</f>
        <v>#N/A</v>
      </c>
      <c r="F72" s="3" t="s">
        <v>60</v>
      </c>
      <c r="G72" s="3" t="s">
        <v>660</v>
      </c>
      <c r="H72" s="3" t="s">
        <v>48</v>
      </c>
      <c r="I72" s="2" t="s">
        <v>179</v>
      </c>
      <c r="J72" s="3" t="s">
        <v>33</v>
      </c>
      <c r="K72" s="3">
        <v>64485</v>
      </c>
      <c r="L72" s="3" t="s">
        <v>50</v>
      </c>
      <c r="M72" s="3" t="s">
        <v>678</v>
      </c>
      <c r="N72" s="3" t="s">
        <v>679</v>
      </c>
      <c r="O72" s="3" t="s">
        <v>37</v>
      </c>
      <c r="P72" s="3">
        <v>0</v>
      </c>
      <c r="Q72" s="3">
        <v>0</v>
      </c>
      <c r="R72" s="3">
        <v>0.5</v>
      </c>
      <c r="S72" s="3" t="s">
        <v>38</v>
      </c>
      <c r="T72" s="3">
        <v>0</v>
      </c>
      <c r="U72" s="3" t="s">
        <v>39</v>
      </c>
      <c r="V72" s="3" t="s">
        <v>680</v>
      </c>
      <c r="W72" s="3" t="s">
        <v>681</v>
      </c>
      <c r="X72" s="3" t="s">
        <v>682</v>
      </c>
      <c r="Y72" s="3" t="s">
        <v>38</v>
      </c>
      <c r="Z72" s="3" t="s">
        <v>56</v>
      </c>
      <c r="AA72" s="3" t="s">
        <v>683</v>
      </c>
    </row>
    <row r="73" spans="1:27" x14ac:dyDescent="0.25">
      <c r="A73" s="3">
        <v>95</v>
      </c>
      <c r="B73" s="3" t="s">
        <v>26</v>
      </c>
      <c r="C73" s="3" t="s">
        <v>684</v>
      </c>
      <c r="D73" s="3" t="s">
        <v>685</v>
      </c>
      <c r="E73" t="e">
        <f>VLOOKUP(D73,[1]sheet1!$C$6:$C$42,1,)</f>
        <v>#N/A</v>
      </c>
      <c r="F73" s="3" t="s">
        <v>60</v>
      </c>
      <c r="G73" s="3" t="s">
        <v>686</v>
      </c>
      <c r="H73" s="3" t="s">
        <v>178</v>
      </c>
      <c r="I73" s="2" t="s">
        <v>179</v>
      </c>
      <c r="J73" s="3" t="s">
        <v>33</v>
      </c>
      <c r="K73" s="3">
        <v>77246</v>
      </c>
      <c r="L73" s="3" t="s">
        <v>64</v>
      </c>
      <c r="M73" s="3" t="s">
        <v>687</v>
      </c>
      <c r="N73" s="3" t="s">
        <v>688</v>
      </c>
      <c r="O73" s="3" t="s">
        <v>37</v>
      </c>
      <c r="P73" s="3">
        <v>0</v>
      </c>
      <c r="Q73" s="3">
        <v>0</v>
      </c>
      <c r="R73" s="3">
        <v>0.5</v>
      </c>
      <c r="S73" s="3" t="s">
        <v>38</v>
      </c>
      <c r="T73" s="3">
        <v>0</v>
      </c>
      <c r="U73" s="3" t="s">
        <v>39</v>
      </c>
      <c r="V73" s="3" t="s">
        <v>689</v>
      </c>
      <c r="W73" s="3" t="s">
        <v>690</v>
      </c>
      <c r="X73" s="3" t="s">
        <v>691</v>
      </c>
      <c r="Y73" s="3" t="s">
        <v>38</v>
      </c>
      <c r="Z73" s="3" t="s">
        <v>56</v>
      </c>
      <c r="AA73" s="3" t="s">
        <v>692</v>
      </c>
    </row>
    <row r="74" spans="1:27" x14ac:dyDescent="0.25">
      <c r="A74" s="3">
        <v>14</v>
      </c>
      <c r="B74" s="3" t="s">
        <v>26</v>
      </c>
      <c r="C74" s="3" t="s">
        <v>693</v>
      </c>
      <c r="D74" s="3" t="s">
        <v>694</v>
      </c>
      <c r="E74" t="e">
        <f>VLOOKUP(D74,[1]sheet1!$C$6:$C$42,1,)</f>
        <v>#N/A</v>
      </c>
      <c r="F74" s="3" t="s">
        <v>29</v>
      </c>
      <c r="G74" s="3" t="s">
        <v>695</v>
      </c>
      <c r="H74" s="3" t="s">
        <v>76</v>
      </c>
      <c r="I74" s="2" t="s">
        <v>696</v>
      </c>
      <c r="J74" s="3" t="s">
        <v>33</v>
      </c>
      <c r="K74" s="3">
        <v>22766</v>
      </c>
      <c r="L74" s="3" t="s">
        <v>50</v>
      </c>
      <c r="M74" s="3" t="s">
        <v>697</v>
      </c>
      <c r="N74" s="3" t="s">
        <v>698</v>
      </c>
      <c r="O74" s="3" t="s">
        <v>37</v>
      </c>
      <c r="P74" s="3">
        <v>0</v>
      </c>
      <c r="Q74" s="3">
        <v>0</v>
      </c>
      <c r="R74" s="3">
        <v>0.5</v>
      </c>
      <c r="S74" s="3" t="s">
        <v>67</v>
      </c>
      <c r="T74" s="3">
        <v>0</v>
      </c>
      <c r="U74" s="3" t="s">
        <v>39</v>
      </c>
      <c r="V74" s="3" t="s">
        <v>699</v>
      </c>
      <c r="W74" s="3" t="s">
        <v>700</v>
      </c>
      <c r="X74" s="3" t="s">
        <v>701</v>
      </c>
      <c r="Y74" s="3" t="s">
        <v>67</v>
      </c>
      <c r="Z74" s="3" t="s">
        <v>43</v>
      </c>
      <c r="AA74" s="3" t="s">
        <v>44</v>
      </c>
    </row>
    <row r="75" spans="1:27" x14ac:dyDescent="0.25">
      <c r="A75" s="3">
        <v>21</v>
      </c>
      <c r="B75" s="3" t="s">
        <v>26</v>
      </c>
      <c r="C75" s="3" t="s">
        <v>702</v>
      </c>
      <c r="D75" s="3" t="s">
        <v>703</v>
      </c>
      <c r="E75" t="e">
        <f>VLOOKUP(D75,[1]sheet1!$C$6:$C$42,1,)</f>
        <v>#N/A</v>
      </c>
      <c r="F75" s="3" t="s">
        <v>29</v>
      </c>
      <c r="G75" s="3" t="s">
        <v>704</v>
      </c>
      <c r="H75" s="3" t="s">
        <v>108</v>
      </c>
      <c r="I75" s="2" t="s">
        <v>696</v>
      </c>
      <c r="J75" s="3" t="s">
        <v>33</v>
      </c>
      <c r="K75" s="3">
        <v>50175</v>
      </c>
      <c r="L75" s="3" t="s">
        <v>50</v>
      </c>
      <c r="M75" s="3" t="s">
        <v>705</v>
      </c>
      <c r="N75" s="3" t="s">
        <v>706</v>
      </c>
      <c r="O75" s="3" t="s">
        <v>37</v>
      </c>
      <c r="P75" s="3">
        <v>0</v>
      </c>
      <c r="Q75" s="3">
        <v>0</v>
      </c>
      <c r="R75" s="3">
        <v>0.5</v>
      </c>
      <c r="S75" s="3" t="s">
        <v>38</v>
      </c>
      <c r="T75" s="3">
        <v>0</v>
      </c>
      <c r="U75" s="3" t="s">
        <v>39</v>
      </c>
      <c r="V75" s="3" t="s">
        <v>707</v>
      </c>
      <c r="W75" s="3" t="s">
        <v>708</v>
      </c>
      <c r="X75" s="3" t="s">
        <v>709</v>
      </c>
      <c r="Y75" s="3" t="s">
        <v>38</v>
      </c>
      <c r="Z75" s="3" t="s">
        <v>115</v>
      </c>
      <c r="AA75" s="3" t="s">
        <v>710</v>
      </c>
    </row>
    <row r="76" spans="1:27" x14ac:dyDescent="0.25">
      <c r="A76" s="3">
        <v>22</v>
      </c>
      <c r="B76" s="3" t="s">
        <v>26</v>
      </c>
      <c r="C76" s="3" t="s">
        <v>711</v>
      </c>
      <c r="D76" s="3" t="s">
        <v>712</v>
      </c>
      <c r="E76" t="e">
        <f>VLOOKUP(D76,[1]sheet1!$C$6:$C$42,1,)</f>
        <v>#N/A</v>
      </c>
      <c r="F76" s="3" t="s">
        <v>29</v>
      </c>
      <c r="G76" s="3" t="s">
        <v>713</v>
      </c>
      <c r="H76" s="3" t="s">
        <v>108</v>
      </c>
      <c r="I76" s="2" t="s">
        <v>696</v>
      </c>
      <c r="J76" s="3" t="s">
        <v>33</v>
      </c>
      <c r="K76" s="3">
        <v>75511</v>
      </c>
      <c r="L76" s="3" t="s">
        <v>64</v>
      </c>
      <c r="M76" s="3" t="s">
        <v>110</v>
      </c>
      <c r="N76" s="3" t="s">
        <v>714</v>
      </c>
      <c r="O76" s="3" t="s">
        <v>37</v>
      </c>
      <c r="P76" s="3">
        <v>0</v>
      </c>
      <c r="Q76" s="3">
        <v>0</v>
      </c>
      <c r="R76" s="3">
        <v>0.6</v>
      </c>
      <c r="S76" s="3" t="s">
        <v>38</v>
      </c>
      <c r="T76" s="3">
        <v>0</v>
      </c>
      <c r="U76" s="3" t="s">
        <v>39</v>
      </c>
      <c r="V76" s="3" t="s">
        <v>715</v>
      </c>
      <c r="W76" s="3" t="s">
        <v>716</v>
      </c>
      <c r="X76" s="3" t="s">
        <v>717</v>
      </c>
      <c r="Y76" s="3" t="s">
        <v>38</v>
      </c>
      <c r="Z76" s="3" t="s">
        <v>115</v>
      </c>
      <c r="AA76" s="3" t="s">
        <v>718</v>
      </c>
    </row>
    <row r="77" spans="1:27" x14ac:dyDescent="0.25">
      <c r="A77" s="3">
        <v>28</v>
      </c>
      <c r="B77" s="3" t="s">
        <v>26</v>
      </c>
      <c r="C77" s="3" t="s">
        <v>719</v>
      </c>
      <c r="D77" s="3" t="s">
        <v>720</v>
      </c>
      <c r="E77" t="e">
        <f>VLOOKUP(D77,[1]sheet1!$C$6:$C$42,1,)</f>
        <v>#N/A</v>
      </c>
      <c r="F77" s="3" t="s">
        <v>29</v>
      </c>
      <c r="G77" s="3" t="s">
        <v>721</v>
      </c>
      <c r="H77" s="3" t="s">
        <v>108</v>
      </c>
      <c r="I77" s="2" t="s">
        <v>696</v>
      </c>
      <c r="J77" s="3" t="s">
        <v>33</v>
      </c>
      <c r="K77" s="3">
        <v>18773</v>
      </c>
      <c r="L77" s="3" t="s">
        <v>50</v>
      </c>
      <c r="M77" s="3" t="s">
        <v>722</v>
      </c>
      <c r="N77" s="3" t="s">
        <v>723</v>
      </c>
      <c r="O77" s="3" t="s">
        <v>37</v>
      </c>
      <c r="P77" s="3">
        <v>0</v>
      </c>
      <c r="Q77" s="3">
        <v>0</v>
      </c>
      <c r="R77" s="3">
        <v>0.5</v>
      </c>
      <c r="S77" s="3" t="s">
        <v>38</v>
      </c>
      <c r="T77" s="3">
        <v>0</v>
      </c>
      <c r="U77" s="3" t="s">
        <v>39</v>
      </c>
      <c r="V77" s="3" t="s">
        <v>724</v>
      </c>
      <c r="W77" s="3" t="s">
        <v>725</v>
      </c>
      <c r="X77" s="3" t="s">
        <v>726</v>
      </c>
      <c r="Y77" s="3" t="s">
        <v>38</v>
      </c>
      <c r="Z77" s="3" t="s">
        <v>43</v>
      </c>
      <c r="AA77" s="3" t="s">
        <v>44</v>
      </c>
    </row>
    <row r="78" spans="1:27" x14ac:dyDescent="0.25">
      <c r="A78" s="3">
        <v>36</v>
      </c>
      <c r="B78" s="3" t="s">
        <v>26</v>
      </c>
      <c r="C78" s="3" t="s">
        <v>727</v>
      </c>
      <c r="D78" s="3" t="s">
        <v>728</v>
      </c>
      <c r="E78" t="e">
        <f>VLOOKUP(D78,[1]sheet1!$C$6:$C$42,1,)</f>
        <v>#N/A</v>
      </c>
      <c r="F78" s="3" t="s">
        <v>29</v>
      </c>
      <c r="G78" s="3" t="s">
        <v>729</v>
      </c>
      <c r="H78" s="3" t="s">
        <v>76</v>
      </c>
      <c r="I78" s="2" t="s">
        <v>696</v>
      </c>
      <c r="J78" s="3" t="s">
        <v>33</v>
      </c>
      <c r="K78" s="3">
        <v>34157</v>
      </c>
      <c r="L78" s="3" t="s">
        <v>89</v>
      </c>
      <c r="M78" s="3" t="s">
        <v>90</v>
      </c>
      <c r="N78" s="3" t="s">
        <v>730</v>
      </c>
      <c r="O78" s="3" t="s">
        <v>37</v>
      </c>
      <c r="P78" s="3">
        <v>0</v>
      </c>
      <c r="Q78" s="3">
        <v>0</v>
      </c>
      <c r="R78" s="3">
        <v>0.3</v>
      </c>
      <c r="S78" s="3" t="s">
        <v>38</v>
      </c>
      <c r="T78" s="3">
        <v>0</v>
      </c>
      <c r="U78" s="3" t="s">
        <v>39</v>
      </c>
      <c r="V78" s="3" t="s">
        <v>731</v>
      </c>
      <c r="W78" s="3" t="s">
        <v>732</v>
      </c>
      <c r="X78" s="3" t="s">
        <v>733</v>
      </c>
      <c r="Y78" s="3" t="s">
        <v>38</v>
      </c>
      <c r="Z78" s="3" t="s">
        <v>115</v>
      </c>
      <c r="AA78" s="3" t="s">
        <v>734</v>
      </c>
    </row>
    <row r="79" spans="1:27" x14ac:dyDescent="0.25">
      <c r="A79" s="3">
        <v>42</v>
      </c>
      <c r="B79" s="3" t="s">
        <v>26</v>
      </c>
      <c r="C79" s="3" t="s">
        <v>735</v>
      </c>
      <c r="D79" s="3" t="s">
        <v>736</v>
      </c>
      <c r="E79" t="e">
        <f>VLOOKUP(D79,[1]sheet1!$C$6:$C$42,1,)</f>
        <v>#N/A</v>
      </c>
      <c r="F79" s="3" t="s">
        <v>86</v>
      </c>
      <c r="G79" s="3" t="s">
        <v>737</v>
      </c>
      <c r="H79" s="3" t="s">
        <v>76</v>
      </c>
      <c r="I79" s="2" t="s">
        <v>696</v>
      </c>
      <c r="J79" s="3" t="s">
        <v>33</v>
      </c>
      <c r="K79" s="3">
        <v>38065</v>
      </c>
      <c r="L79" s="3" t="s">
        <v>50</v>
      </c>
      <c r="M79" s="3" t="s">
        <v>738</v>
      </c>
      <c r="N79" s="3" t="s">
        <v>739</v>
      </c>
      <c r="O79" s="3" t="s">
        <v>37</v>
      </c>
      <c r="P79" s="3">
        <v>0</v>
      </c>
      <c r="Q79" s="3">
        <v>0</v>
      </c>
      <c r="R79" s="3">
        <v>0.4</v>
      </c>
      <c r="S79" s="3" t="s">
        <v>38</v>
      </c>
      <c r="T79" s="3">
        <v>0</v>
      </c>
      <c r="U79" s="3" t="s">
        <v>39</v>
      </c>
      <c r="V79" s="3" t="s">
        <v>740</v>
      </c>
      <c r="W79" s="3" t="s">
        <v>741</v>
      </c>
      <c r="X79" s="3" t="s">
        <v>742</v>
      </c>
      <c r="Y79" s="3" t="s">
        <v>38</v>
      </c>
      <c r="Z79" s="3" t="s">
        <v>115</v>
      </c>
      <c r="AA79" s="3" t="s">
        <v>743</v>
      </c>
    </row>
    <row r="80" spans="1:27" x14ac:dyDescent="0.25">
      <c r="A80" s="3">
        <v>43</v>
      </c>
      <c r="B80" s="3" t="s">
        <v>26</v>
      </c>
      <c r="C80" s="3" t="s">
        <v>744</v>
      </c>
      <c r="D80" s="3" t="s">
        <v>745</v>
      </c>
      <c r="E80" t="e">
        <f>VLOOKUP(D80,[1]sheet1!$C$6:$C$42,1,)</f>
        <v>#N/A</v>
      </c>
      <c r="F80" s="3" t="s">
        <v>86</v>
      </c>
      <c r="G80" s="3" t="s">
        <v>746</v>
      </c>
      <c r="H80" s="3" t="s">
        <v>76</v>
      </c>
      <c r="I80" s="2" t="s">
        <v>696</v>
      </c>
      <c r="J80" s="3" t="s">
        <v>33</v>
      </c>
      <c r="K80" s="3">
        <v>13670</v>
      </c>
      <c r="L80" s="3" t="s">
        <v>64</v>
      </c>
      <c r="M80" s="3" t="s">
        <v>110</v>
      </c>
      <c r="N80" s="3" t="s">
        <v>747</v>
      </c>
      <c r="O80" s="3" t="s">
        <v>37</v>
      </c>
      <c r="P80" s="3">
        <v>0</v>
      </c>
      <c r="Q80" s="3">
        <v>0</v>
      </c>
      <c r="R80" s="3">
        <v>0.6</v>
      </c>
      <c r="S80" s="3" t="s">
        <v>38</v>
      </c>
      <c r="T80" s="3">
        <v>0</v>
      </c>
      <c r="U80" s="3" t="s">
        <v>39</v>
      </c>
      <c r="V80" s="3" t="s">
        <v>748</v>
      </c>
      <c r="W80" s="3" t="s">
        <v>749</v>
      </c>
      <c r="X80" s="3" t="s">
        <v>750</v>
      </c>
      <c r="Y80" s="3" t="s">
        <v>38</v>
      </c>
      <c r="Z80" s="3" t="s">
        <v>115</v>
      </c>
      <c r="AA80" s="3" t="s">
        <v>751</v>
      </c>
    </row>
    <row r="81" spans="1:39" x14ac:dyDescent="0.25">
      <c r="A81" s="3">
        <v>90</v>
      </c>
      <c r="B81" s="3" t="s">
        <v>26</v>
      </c>
      <c r="C81" s="3" t="s">
        <v>752</v>
      </c>
      <c r="D81" s="3" t="s">
        <v>753</v>
      </c>
      <c r="E81" t="e">
        <f>VLOOKUP(D81,[1]sheet1!$C$6:$C$42,1,)</f>
        <v>#N/A</v>
      </c>
      <c r="F81" s="3" t="s">
        <v>60</v>
      </c>
      <c r="G81" s="3" t="s">
        <v>754</v>
      </c>
      <c r="H81" s="3" t="s">
        <v>76</v>
      </c>
      <c r="I81" s="2" t="s">
        <v>696</v>
      </c>
      <c r="J81" s="3" t="s">
        <v>33</v>
      </c>
      <c r="K81" s="3">
        <v>49086</v>
      </c>
      <c r="L81" s="3" t="s">
        <v>50</v>
      </c>
      <c r="M81" s="3" t="s">
        <v>755</v>
      </c>
      <c r="N81" s="3" t="s">
        <v>756</v>
      </c>
      <c r="O81" s="3" t="s">
        <v>37</v>
      </c>
      <c r="P81" s="3">
        <v>0</v>
      </c>
      <c r="Q81" s="3">
        <v>0</v>
      </c>
      <c r="R81" s="3">
        <v>0.5</v>
      </c>
      <c r="S81" s="3" t="s">
        <v>38</v>
      </c>
      <c r="T81" s="3">
        <v>0</v>
      </c>
      <c r="U81" s="3" t="s">
        <v>39</v>
      </c>
      <c r="V81" s="3" t="s">
        <v>757</v>
      </c>
      <c r="W81" s="3" t="s">
        <v>758</v>
      </c>
      <c r="X81" s="3" t="s">
        <v>759</v>
      </c>
      <c r="Y81" s="3" t="s">
        <v>38</v>
      </c>
      <c r="Z81" s="3" t="s">
        <v>43</v>
      </c>
      <c r="AA81" s="3" t="s">
        <v>44</v>
      </c>
    </row>
    <row r="82" spans="1:39" x14ac:dyDescent="0.25">
      <c r="A82" s="3">
        <v>96</v>
      </c>
      <c r="B82" s="3" t="s">
        <v>26</v>
      </c>
      <c r="C82" s="3" t="s">
        <v>760</v>
      </c>
      <c r="D82" s="3" t="s">
        <v>761</v>
      </c>
      <c r="E82" t="e">
        <f>VLOOKUP(D82,[1]sheet1!$C$6:$C$42,1,)</f>
        <v>#N/A</v>
      </c>
      <c r="F82" s="3" t="s">
        <v>60</v>
      </c>
      <c r="G82" s="3" t="s">
        <v>762</v>
      </c>
      <c r="H82" s="3" t="s">
        <v>108</v>
      </c>
      <c r="I82" s="2" t="s">
        <v>696</v>
      </c>
      <c r="J82" s="3" t="s">
        <v>33</v>
      </c>
      <c r="K82" s="3">
        <v>55428</v>
      </c>
      <c r="L82" s="3" t="s">
        <v>139</v>
      </c>
      <c r="M82" s="3" t="s">
        <v>763</v>
      </c>
      <c r="N82" s="3" t="s">
        <v>764</v>
      </c>
      <c r="O82" s="3" t="s">
        <v>37</v>
      </c>
      <c r="P82" s="3">
        <v>0</v>
      </c>
      <c r="Q82" s="3">
        <v>0</v>
      </c>
      <c r="R82" s="3">
        <v>0.5</v>
      </c>
      <c r="S82" s="3" t="s">
        <v>67</v>
      </c>
      <c r="T82" s="3">
        <v>0</v>
      </c>
      <c r="U82" s="3" t="s">
        <v>39</v>
      </c>
      <c r="V82" s="3" t="s">
        <v>765</v>
      </c>
      <c r="W82" s="3" t="s">
        <v>766</v>
      </c>
      <c r="X82" s="3" t="s">
        <v>767</v>
      </c>
      <c r="Y82" s="3" t="s">
        <v>67</v>
      </c>
      <c r="Z82" s="3" t="s">
        <v>43</v>
      </c>
      <c r="AA82" s="3" t="s">
        <v>768</v>
      </c>
    </row>
    <row r="83" spans="1:39" x14ac:dyDescent="0.25">
      <c r="A83" s="3">
        <v>100</v>
      </c>
      <c r="B83" s="3" t="s">
        <v>26</v>
      </c>
      <c r="C83" s="3" t="s">
        <v>769</v>
      </c>
      <c r="D83" s="3" t="s">
        <v>770</v>
      </c>
      <c r="E83" t="e">
        <f>VLOOKUP(D83,[1]sheet1!$C$6:$C$42,1,)</f>
        <v>#N/A</v>
      </c>
      <c r="F83" s="3" t="s">
        <v>60</v>
      </c>
      <c r="G83" s="3" t="s">
        <v>771</v>
      </c>
      <c r="H83" s="3" t="s">
        <v>108</v>
      </c>
      <c r="I83" s="2" t="s">
        <v>696</v>
      </c>
      <c r="J83" s="3" t="s">
        <v>33</v>
      </c>
      <c r="K83" s="3">
        <v>27172</v>
      </c>
      <c r="L83" s="3" t="s">
        <v>64</v>
      </c>
      <c r="M83" s="3" t="s">
        <v>772</v>
      </c>
      <c r="N83" s="3" t="s">
        <v>773</v>
      </c>
      <c r="O83" s="3" t="s">
        <v>37</v>
      </c>
      <c r="P83" s="3">
        <v>0</v>
      </c>
      <c r="Q83" s="3">
        <v>0</v>
      </c>
      <c r="R83" s="3">
        <v>0.5</v>
      </c>
      <c r="S83" s="3" t="s">
        <v>67</v>
      </c>
      <c r="T83" s="3">
        <v>0</v>
      </c>
      <c r="U83" s="3" t="s">
        <v>39</v>
      </c>
      <c r="V83" s="3" t="s">
        <v>774</v>
      </c>
      <c r="W83" s="3" t="s">
        <v>775</v>
      </c>
      <c r="X83" s="3" t="s">
        <v>776</v>
      </c>
      <c r="Y83" s="3" t="s">
        <v>67</v>
      </c>
      <c r="Z83" s="3" t="s">
        <v>43</v>
      </c>
      <c r="AA83" s="3" t="s">
        <v>44</v>
      </c>
    </row>
    <row r="84" spans="1:39" x14ac:dyDescent="0.25">
      <c r="A84" s="3">
        <v>13</v>
      </c>
      <c r="B84" s="3" t="s">
        <v>26</v>
      </c>
      <c r="C84" s="3" t="s">
        <v>777</v>
      </c>
      <c r="D84" s="3" t="s">
        <v>778</v>
      </c>
      <c r="E84" t="e">
        <f>VLOOKUP(D84,[1]sheet1!$C$6:$C$42,1,)</f>
        <v>#N/A</v>
      </c>
      <c r="F84" s="3" t="s">
        <v>29</v>
      </c>
      <c r="G84" s="3" t="s">
        <v>779</v>
      </c>
      <c r="H84" s="3" t="s">
        <v>178</v>
      </c>
      <c r="I84" s="2" t="s">
        <v>138</v>
      </c>
      <c r="J84" s="3" t="s">
        <v>33</v>
      </c>
      <c r="K84" s="3">
        <v>19088</v>
      </c>
      <c r="L84" s="3" t="s">
        <v>139</v>
      </c>
      <c r="M84" s="3" t="s">
        <v>780</v>
      </c>
      <c r="N84" s="3" t="s">
        <v>781</v>
      </c>
      <c r="O84" s="3" t="s">
        <v>37</v>
      </c>
      <c r="P84" s="3">
        <v>0</v>
      </c>
      <c r="Q84" s="3">
        <v>0</v>
      </c>
      <c r="R84" s="3">
        <v>0.5</v>
      </c>
      <c r="S84" s="3" t="s">
        <v>142</v>
      </c>
      <c r="T84" s="3">
        <v>0</v>
      </c>
      <c r="U84" s="3" t="s">
        <v>39</v>
      </c>
      <c r="V84" s="3" t="s">
        <v>782</v>
      </c>
      <c r="W84" s="3" t="s">
        <v>783</v>
      </c>
      <c r="X84" s="3" t="s">
        <v>784</v>
      </c>
      <c r="Y84" s="3" t="s">
        <v>142</v>
      </c>
      <c r="Z84" s="3" t="s">
        <v>56</v>
      </c>
      <c r="AA84" s="3" t="s">
        <v>785</v>
      </c>
    </row>
    <row r="85" spans="1:39" x14ac:dyDescent="0.25">
      <c r="A85" s="3">
        <v>15</v>
      </c>
      <c r="B85" s="3" t="s">
        <v>26</v>
      </c>
      <c r="C85" s="3" t="s">
        <v>786</v>
      </c>
      <c r="D85" s="3" t="s">
        <v>787</v>
      </c>
      <c r="E85" t="e">
        <f>VLOOKUP(D85,[1]sheet1!$C$6:$C$42,1,)</f>
        <v>#N/A</v>
      </c>
      <c r="F85" s="3" t="s">
        <v>29</v>
      </c>
      <c r="G85" s="3" t="s">
        <v>788</v>
      </c>
      <c r="H85" s="3" t="s">
        <v>76</v>
      </c>
      <c r="I85" s="2" t="s">
        <v>138</v>
      </c>
      <c r="J85" s="3" t="s">
        <v>33</v>
      </c>
      <c r="K85" s="3">
        <v>956</v>
      </c>
      <c r="L85" s="3" t="s">
        <v>89</v>
      </c>
      <c r="M85" s="3" t="s">
        <v>789</v>
      </c>
      <c r="N85" s="3" t="s">
        <v>790</v>
      </c>
      <c r="O85" s="3" t="s">
        <v>37</v>
      </c>
      <c r="P85" s="3">
        <v>0</v>
      </c>
      <c r="Q85" s="3">
        <v>0</v>
      </c>
      <c r="R85" s="3">
        <v>0.5</v>
      </c>
      <c r="S85" s="3" t="s">
        <v>142</v>
      </c>
      <c r="T85" s="3">
        <v>0</v>
      </c>
      <c r="U85" s="3" t="s">
        <v>39</v>
      </c>
      <c r="V85" s="3" t="s">
        <v>791</v>
      </c>
      <c r="W85" s="3" t="s">
        <v>792</v>
      </c>
      <c r="X85" s="3" t="s">
        <v>793</v>
      </c>
      <c r="Y85" s="3" t="s">
        <v>142</v>
      </c>
      <c r="Z85" s="3" t="s">
        <v>56</v>
      </c>
      <c r="AA85" s="3" t="s">
        <v>794</v>
      </c>
    </row>
    <row r="86" spans="1:39" x14ac:dyDescent="0.25">
      <c r="A86" s="3">
        <v>19</v>
      </c>
      <c r="B86" s="3" t="s">
        <v>26</v>
      </c>
      <c r="C86" s="3" t="s">
        <v>795</v>
      </c>
      <c r="D86" s="3" t="s">
        <v>796</v>
      </c>
      <c r="E86" t="e">
        <f>VLOOKUP(D86,[1]sheet1!$C$6:$C$42,1,)</f>
        <v>#N/A</v>
      </c>
      <c r="F86" s="3" t="s">
        <v>29</v>
      </c>
      <c r="G86" s="3" t="s">
        <v>797</v>
      </c>
      <c r="H86" s="3" t="s">
        <v>76</v>
      </c>
      <c r="I86" s="2" t="s">
        <v>138</v>
      </c>
      <c r="J86" s="3" t="s">
        <v>33</v>
      </c>
      <c r="K86" s="3">
        <v>215010</v>
      </c>
      <c r="L86" s="3" t="s">
        <v>50</v>
      </c>
      <c r="M86" s="3" t="s">
        <v>798</v>
      </c>
      <c r="N86" s="3" t="s">
        <v>799</v>
      </c>
      <c r="O86" s="3" t="s">
        <v>37</v>
      </c>
      <c r="P86" s="3">
        <v>0</v>
      </c>
      <c r="Q86" s="3">
        <v>0</v>
      </c>
      <c r="R86" s="3">
        <v>0.4</v>
      </c>
      <c r="S86" s="3" t="s">
        <v>142</v>
      </c>
      <c r="T86" s="3">
        <v>0</v>
      </c>
      <c r="U86" s="3" t="s">
        <v>39</v>
      </c>
      <c r="V86" s="3" t="s">
        <v>800</v>
      </c>
      <c r="W86" s="3" t="s">
        <v>801</v>
      </c>
      <c r="X86" s="3" t="s">
        <v>802</v>
      </c>
      <c r="Y86" s="3" t="s">
        <v>142</v>
      </c>
      <c r="Z86" s="3" t="s">
        <v>115</v>
      </c>
      <c r="AA86" s="3" t="s">
        <v>174</v>
      </c>
    </row>
    <row r="87" spans="1:39" x14ac:dyDescent="0.25">
      <c r="A87" s="3">
        <v>38</v>
      </c>
      <c r="B87" s="3" t="s">
        <v>26</v>
      </c>
      <c r="C87" s="3" t="s">
        <v>803</v>
      </c>
      <c r="D87" s="3" t="s">
        <v>804</v>
      </c>
      <c r="E87" t="e">
        <f>VLOOKUP(D87,[1]sheet1!$C$6:$C$42,1,)</f>
        <v>#N/A</v>
      </c>
      <c r="F87" s="3" t="s">
        <v>29</v>
      </c>
      <c r="G87" s="3" t="s">
        <v>805</v>
      </c>
      <c r="H87" s="3" t="s">
        <v>178</v>
      </c>
      <c r="I87" s="2" t="s">
        <v>138</v>
      </c>
      <c r="J87" s="3" t="s">
        <v>33</v>
      </c>
      <c r="K87" s="3">
        <v>959</v>
      </c>
      <c r="L87" s="3" t="s">
        <v>50</v>
      </c>
      <c r="M87" s="3" t="s">
        <v>806</v>
      </c>
      <c r="N87" s="3" t="s">
        <v>807</v>
      </c>
      <c r="O87" s="3" t="s">
        <v>37</v>
      </c>
      <c r="P87" s="3">
        <v>0</v>
      </c>
      <c r="Q87" s="3">
        <v>0</v>
      </c>
      <c r="R87" s="3">
        <v>0.5</v>
      </c>
      <c r="S87" s="3" t="s">
        <v>142</v>
      </c>
      <c r="T87" s="3">
        <v>0</v>
      </c>
      <c r="U87" s="3" t="s">
        <v>39</v>
      </c>
      <c r="V87" s="3" t="s">
        <v>808</v>
      </c>
      <c r="W87" s="3" t="s">
        <v>809</v>
      </c>
      <c r="X87" s="3" t="s">
        <v>810</v>
      </c>
      <c r="Y87" s="3" t="s">
        <v>142</v>
      </c>
      <c r="Z87" s="3" t="s">
        <v>56</v>
      </c>
      <c r="AA87" s="3" t="s">
        <v>811</v>
      </c>
    </row>
    <row r="88" spans="1:39" x14ac:dyDescent="0.25">
      <c r="A88" s="3">
        <v>71</v>
      </c>
      <c r="B88" s="3" t="s">
        <v>26</v>
      </c>
      <c r="C88" s="3" t="s">
        <v>812</v>
      </c>
      <c r="D88" s="3" t="s">
        <v>813</v>
      </c>
      <c r="E88" t="e">
        <f>VLOOKUP(D88,[1]sheet1!$C$6:$C$42,1,)</f>
        <v>#N/A</v>
      </c>
      <c r="F88" s="3" t="s">
        <v>60</v>
      </c>
      <c r="G88" s="3" t="s">
        <v>814</v>
      </c>
      <c r="H88" s="3" t="s">
        <v>178</v>
      </c>
      <c r="I88" s="2" t="s">
        <v>138</v>
      </c>
      <c r="J88" s="3" t="s">
        <v>33</v>
      </c>
      <c r="K88" s="3">
        <v>49452</v>
      </c>
      <c r="L88" s="3" t="s">
        <v>651</v>
      </c>
      <c r="M88" s="3" t="s">
        <v>815</v>
      </c>
      <c r="N88" s="3" t="s">
        <v>816</v>
      </c>
      <c r="O88" s="3" t="s">
        <v>37</v>
      </c>
      <c r="P88" s="3">
        <v>0</v>
      </c>
      <c r="Q88" s="3">
        <v>0</v>
      </c>
      <c r="R88" s="3">
        <v>0.5</v>
      </c>
      <c r="S88" s="3" t="s">
        <v>142</v>
      </c>
      <c r="T88" s="3">
        <v>0</v>
      </c>
      <c r="U88" s="3" t="s">
        <v>39</v>
      </c>
      <c r="V88" s="3" t="s">
        <v>817</v>
      </c>
      <c r="W88" s="3" t="s">
        <v>818</v>
      </c>
      <c r="X88" s="3" t="s">
        <v>819</v>
      </c>
      <c r="Y88" s="3" t="s">
        <v>142</v>
      </c>
      <c r="Z88" s="3" t="s">
        <v>56</v>
      </c>
      <c r="AA88" s="3" t="s">
        <v>820</v>
      </c>
    </row>
    <row r="89" spans="1:39" x14ac:dyDescent="0.25">
      <c r="A89" s="3">
        <v>88</v>
      </c>
      <c r="B89" s="3" t="s">
        <v>26</v>
      </c>
      <c r="C89" s="3" t="s">
        <v>821</v>
      </c>
      <c r="D89" s="3" t="s">
        <v>822</v>
      </c>
      <c r="E89" t="e">
        <f>VLOOKUP(D89,[1]sheet1!$C$6:$C$42,1,)</f>
        <v>#N/A</v>
      </c>
      <c r="F89" s="3" t="s">
        <v>60</v>
      </c>
      <c r="G89" s="3" t="s">
        <v>823</v>
      </c>
      <c r="H89" s="3" t="s">
        <v>178</v>
      </c>
      <c r="I89" s="2" t="s">
        <v>138</v>
      </c>
      <c r="J89" s="3" t="s">
        <v>33</v>
      </c>
      <c r="K89" s="3">
        <v>4216</v>
      </c>
      <c r="L89" s="3" t="s">
        <v>50</v>
      </c>
      <c r="M89" s="3" t="s">
        <v>824</v>
      </c>
      <c r="N89" s="3" t="s">
        <v>825</v>
      </c>
      <c r="O89" s="3" t="s">
        <v>37</v>
      </c>
      <c r="P89" s="3">
        <v>0</v>
      </c>
      <c r="Q89" s="3">
        <v>0</v>
      </c>
      <c r="R89" s="3">
        <v>5</v>
      </c>
      <c r="S89" s="3" t="s">
        <v>142</v>
      </c>
      <c r="T89" s="3">
        <v>0</v>
      </c>
      <c r="U89" s="3" t="s">
        <v>39</v>
      </c>
      <c r="V89" s="3" t="s">
        <v>826</v>
      </c>
      <c r="W89" s="3" t="s">
        <v>827</v>
      </c>
      <c r="X89" s="3" t="s">
        <v>828</v>
      </c>
      <c r="Y89" s="3" t="s">
        <v>142</v>
      </c>
      <c r="Z89" s="3" t="s">
        <v>115</v>
      </c>
      <c r="AA89" s="3" t="s">
        <v>829</v>
      </c>
    </row>
    <row r="90" spans="1:39" x14ac:dyDescent="0.25">
      <c r="A90" s="3">
        <v>92</v>
      </c>
      <c r="B90" s="3" t="s">
        <v>26</v>
      </c>
      <c r="C90" s="3" t="s">
        <v>830</v>
      </c>
      <c r="D90" s="3" t="s">
        <v>831</v>
      </c>
      <c r="E90" t="e">
        <f>VLOOKUP(D90,[1]sheet1!$C$6:$C$42,1,)</f>
        <v>#N/A</v>
      </c>
      <c r="F90" s="3" t="s">
        <v>60</v>
      </c>
      <c r="G90" s="3" t="s">
        <v>814</v>
      </c>
      <c r="H90" s="3" t="s">
        <v>178</v>
      </c>
      <c r="I90" s="2" t="s">
        <v>138</v>
      </c>
      <c r="J90" s="3" t="s">
        <v>33</v>
      </c>
      <c r="K90" s="3">
        <v>43171</v>
      </c>
      <c r="L90" s="3" t="s">
        <v>651</v>
      </c>
      <c r="M90" s="3" t="s">
        <v>832</v>
      </c>
      <c r="N90" s="3" t="s">
        <v>833</v>
      </c>
      <c r="O90" s="3" t="s">
        <v>37</v>
      </c>
      <c r="P90" s="3">
        <v>0</v>
      </c>
      <c r="Q90" s="3">
        <v>0</v>
      </c>
      <c r="R90" s="3">
        <v>0.6</v>
      </c>
      <c r="S90" s="3" t="s">
        <v>142</v>
      </c>
      <c r="T90" s="3">
        <v>0</v>
      </c>
      <c r="U90" s="3" t="s">
        <v>39</v>
      </c>
      <c r="V90" s="3" t="s">
        <v>834</v>
      </c>
      <c r="W90" s="3" t="s">
        <v>835</v>
      </c>
      <c r="X90" s="3" t="s">
        <v>836</v>
      </c>
      <c r="Y90" s="3" t="s">
        <v>142</v>
      </c>
      <c r="Z90" s="3" t="s">
        <v>115</v>
      </c>
      <c r="AA90" s="3" t="s">
        <v>837</v>
      </c>
    </row>
    <row r="91" spans="1:39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cyber1</dc:creator>
  <cp:lastModifiedBy>cyber1</cp:lastModifiedBy>
  <dcterms:created xsi:type="dcterms:W3CDTF">2026-02-21T06:05:05Z</dcterms:created>
  <dcterms:modified xsi:type="dcterms:W3CDTF">2026-02-21T06:06:53Z</dcterms:modified>
</cp:coreProperties>
</file>