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D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T62" i="1"/>
  <c r="T61"/>
  <c r="T60"/>
  <c r="T59"/>
  <c r="T58"/>
  <c r="T57"/>
  <c r="T56"/>
  <c r="T55"/>
  <c r="T54"/>
  <c r="T53"/>
  <c r="T52"/>
  <c r="T51"/>
  <c r="T50"/>
  <c r="T49"/>
  <c r="T48"/>
  <c r="T47"/>
  <c r="T46"/>
  <c r="T45"/>
  <c r="T44"/>
  <c r="T43"/>
  <c r="T42"/>
  <c r="T41"/>
  <c r="T40"/>
  <c r="T39"/>
  <c r="T38"/>
  <c r="T37"/>
  <c r="T36"/>
  <c r="T35"/>
  <c r="T34"/>
  <c r="T33"/>
  <c r="T32"/>
  <c r="T31"/>
  <c r="T30"/>
  <c r="T29"/>
  <c r="T28"/>
  <c r="T27"/>
  <c r="T26"/>
  <c r="T25"/>
  <c r="T24"/>
  <c r="T23"/>
  <c r="T22"/>
  <c r="T21"/>
  <c r="T20"/>
  <c r="T19"/>
  <c r="T18"/>
  <c r="T17"/>
  <c r="T16"/>
  <c r="T15"/>
  <c r="T14"/>
  <c r="T13"/>
  <c r="T12"/>
  <c r="T11"/>
  <c r="T10"/>
  <c r="T9"/>
  <c r="T8"/>
  <c r="T7"/>
</calcChain>
</file>

<file path=xl/sharedStrings.xml><?xml version="1.0" encoding="utf-8"?>
<sst xmlns="http://schemas.openxmlformats.org/spreadsheetml/2006/main" count="633" uniqueCount="202">
  <si>
    <t xml:space="preserve">Generated By: </t>
  </si>
  <si>
    <t>AE MANJUNATH H C</t>
  </si>
  <si>
    <t xml:space="preserve">Generated On: </t>
  </si>
  <si>
    <t>19-09-2025 16:11:48</t>
  </si>
  <si>
    <t>Bangalore Electricity Supply Company Limited (BESCOM)</t>
  </si>
  <si>
    <t>Meter Changed Report From 01-Sep-2025 To 19-Sep-2025 -TIPTUR-SECTION</t>
  </si>
  <si>
    <t>LEDGER FR</t>
  </si>
  <si>
    <t>SL.NO</t>
  </si>
  <si>
    <t>ACCOUNT ID</t>
  </si>
  <si>
    <t>RR NO</t>
  </si>
  <si>
    <t>TARIFF</t>
  </si>
  <si>
    <t>SO CODE ~ SO NAME</t>
  </si>
  <si>
    <t>MR CODE</t>
  </si>
  <si>
    <t>CONSUMER NAME</t>
  </si>
  <si>
    <t>VILLAGE NAME</t>
  </si>
  <si>
    <t>METER CHANGE DATE</t>
  </si>
  <si>
    <t>OLD METER SLNO</t>
  </si>
  <si>
    <t>OLD METER MAKE</t>
  </si>
  <si>
    <t>METER SLNO</t>
  </si>
  <si>
    <t>METER MAKE</t>
  </si>
  <si>
    <t>METER IR</t>
  </si>
  <si>
    <t>METER FR</t>
  </si>
  <si>
    <t>MC UNITS</t>
  </si>
  <si>
    <t>METER DEFECTIVE</t>
  </si>
  <si>
    <t>REMOVE FR</t>
  </si>
  <si>
    <t>TO BE METER FR</t>
  </si>
  <si>
    <t>TO MC UNITS</t>
  </si>
  <si>
    <t>A</t>
  </si>
  <si>
    <t>B</t>
  </si>
  <si>
    <t>A1</t>
  </si>
  <si>
    <t>B1</t>
  </si>
  <si>
    <t>KTJL1952</t>
  </si>
  <si>
    <t>LT1-Rural</t>
  </si>
  <si>
    <t>223212~TIPTUR-III</t>
  </si>
  <si>
    <t>BASAPPA</t>
  </si>
  <si>
    <t>16463</t>
  </si>
  <si>
    <t>05-09-2025</t>
  </si>
  <si>
    <t>0</t>
  </si>
  <si>
    <t>U5042483</t>
  </si>
  <si>
    <t>L&amp;T</t>
  </si>
  <si>
    <t>NO</t>
  </si>
  <si>
    <t>TL5844</t>
  </si>
  <si>
    <t>DODDABASAPPA</t>
  </si>
  <si>
    <t>U5052549</t>
  </si>
  <si>
    <t>KTJL1584</t>
  </si>
  <si>
    <t>CHIKAMMA</t>
  </si>
  <si>
    <t>1141</t>
  </si>
  <si>
    <t>06-09-2025</t>
  </si>
  <si>
    <t>U5052838</t>
  </si>
  <si>
    <t>KTJL1953</t>
  </si>
  <si>
    <t>NATARAJU</t>
  </si>
  <si>
    <t>U5042575</t>
  </si>
  <si>
    <t>KTJL1580</t>
  </si>
  <si>
    <t>PREMA</t>
  </si>
  <si>
    <t>U5052837</t>
  </si>
  <si>
    <t>KPGL5</t>
  </si>
  <si>
    <t>MARIGALLAIAH</t>
  </si>
  <si>
    <t>U5052559</t>
  </si>
  <si>
    <t>KPGL25</t>
  </si>
  <si>
    <t>GANGANNA</t>
  </si>
  <si>
    <t>23060091</t>
  </si>
  <si>
    <t>L &amp; G</t>
  </si>
  <si>
    <t>U5042489</t>
  </si>
  <si>
    <t>KPGL50</t>
  </si>
  <si>
    <t>RAJASHEKARAIAH</t>
  </si>
  <si>
    <t>U5052550</t>
  </si>
  <si>
    <t>TL5764</t>
  </si>
  <si>
    <t>L.GANGANNA</t>
  </si>
  <si>
    <t>U5052834</t>
  </si>
  <si>
    <t>RGYKJKPGL1144</t>
  </si>
  <si>
    <t>PARVATHAMMA</t>
  </si>
  <si>
    <t>U5052541</t>
  </si>
  <si>
    <t>KTJL1954</t>
  </si>
  <si>
    <t>SHANKARAAH</t>
  </si>
  <si>
    <t>U5051603</t>
  </si>
  <si>
    <t>KTJL1034</t>
  </si>
  <si>
    <t>KARIAPPA</t>
  </si>
  <si>
    <t>U5051618</t>
  </si>
  <si>
    <t>KTJL1030</t>
  </si>
  <si>
    <t>NARASAIAH</t>
  </si>
  <si>
    <t>22098335</t>
  </si>
  <si>
    <t>U5042566</t>
  </si>
  <si>
    <t>KTJL1585</t>
  </si>
  <si>
    <t>THIMAMMA</t>
  </si>
  <si>
    <t>U5052839</t>
  </si>
  <si>
    <t>TL4020</t>
  </si>
  <si>
    <t>BASAVALINGAPPA</t>
  </si>
  <si>
    <t>U5052556</t>
  </si>
  <si>
    <t>TL3594</t>
  </si>
  <si>
    <t>U5042500</t>
  </si>
  <si>
    <t>KSBJL1</t>
  </si>
  <si>
    <t>AMASAIAH</t>
  </si>
  <si>
    <t>U5042579</t>
  </si>
  <si>
    <t>RGYKJKPGL1147</t>
  </si>
  <si>
    <t>JAGADISHA</t>
  </si>
  <si>
    <t>U5042497</t>
  </si>
  <si>
    <t>TL893</t>
  </si>
  <si>
    <t>U5052542</t>
  </si>
  <si>
    <t>KTJL1705</t>
  </si>
  <si>
    <t>CHIKKANNA</t>
  </si>
  <si>
    <t>U5042492</t>
  </si>
  <si>
    <t>KPGL35</t>
  </si>
  <si>
    <t>K.S.MAHALINGAPPA</t>
  </si>
  <si>
    <t>U5042568</t>
  </si>
  <si>
    <t>KPGL41</t>
  </si>
  <si>
    <t>MOODLA GIRIAPPA</t>
  </si>
  <si>
    <t>U5042570</t>
  </si>
  <si>
    <t>TL4202</t>
  </si>
  <si>
    <t>D.S.MAHALINGAIAH</t>
  </si>
  <si>
    <t>U5052831</t>
  </si>
  <si>
    <t>AEH1045</t>
  </si>
  <si>
    <t>BASAVA LINGAPPA</t>
  </si>
  <si>
    <t>U5042491</t>
  </si>
  <si>
    <t>KPGL40</t>
  </si>
  <si>
    <t>JAYANNA</t>
  </si>
  <si>
    <t>U5051610</t>
  </si>
  <si>
    <t>KPGL22</t>
  </si>
  <si>
    <t>K.B.MANJUNATH</t>
  </si>
  <si>
    <t>U5042496</t>
  </si>
  <si>
    <t>TBJL33</t>
  </si>
  <si>
    <t>MALAIAH</t>
  </si>
  <si>
    <t>U5042481</t>
  </si>
  <si>
    <t>KPGL7</t>
  </si>
  <si>
    <t>U5051606</t>
  </si>
  <si>
    <t>TL4554</t>
  </si>
  <si>
    <t>MAHALINGAPPA</t>
  </si>
  <si>
    <t>3313449</t>
  </si>
  <si>
    <t>T.T.L</t>
  </si>
  <si>
    <t>U5042580</t>
  </si>
  <si>
    <t>KPGL20</t>
  </si>
  <si>
    <t>U5042487</t>
  </si>
  <si>
    <t>TL5713</t>
  </si>
  <si>
    <t>U5051617</t>
  </si>
  <si>
    <t>KTJL1070</t>
  </si>
  <si>
    <t>U5042498</t>
  </si>
  <si>
    <t>KPGL48</t>
  </si>
  <si>
    <t>KALLAPPA</t>
  </si>
  <si>
    <t>U5042484</t>
  </si>
  <si>
    <t>TL4720</t>
  </si>
  <si>
    <t>D.S.RAJANNA</t>
  </si>
  <si>
    <t>U5052830</t>
  </si>
  <si>
    <t>KPGL27</t>
  </si>
  <si>
    <t>SHIVANANJAPPA</t>
  </si>
  <si>
    <t>U5051613</t>
  </si>
  <si>
    <t>RBJL629</t>
  </si>
  <si>
    <t>SIDDAPPA</t>
  </si>
  <si>
    <t>U5042564</t>
  </si>
  <si>
    <t>KTJL1894</t>
  </si>
  <si>
    <t>NAGARAJU</t>
  </si>
  <si>
    <t>49294376</t>
  </si>
  <si>
    <t>U5042576</t>
  </si>
  <si>
    <t>TL898</t>
  </si>
  <si>
    <t>U5052548</t>
  </si>
  <si>
    <t>TL892</t>
  </si>
  <si>
    <t>M.CHIKKEGOWDA</t>
  </si>
  <si>
    <t>U5052554</t>
  </si>
  <si>
    <t>KTJL1032</t>
  </si>
  <si>
    <t>BASAVARAJU</t>
  </si>
  <si>
    <t>U5042571</t>
  </si>
  <si>
    <t>TL6902</t>
  </si>
  <si>
    <t>RANGAPPA</t>
  </si>
  <si>
    <t>U5051602</t>
  </si>
  <si>
    <t>KTJL1955</t>
  </si>
  <si>
    <t>GANGADHARAIAH</t>
  </si>
  <si>
    <t>U5042561</t>
  </si>
  <si>
    <t>KPGL38</t>
  </si>
  <si>
    <t>CHIKKAIAH</t>
  </si>
  <si>
    <t>U5042482</t>
  </si>
  <si>
    <t>CML219</t>
  </si>
  <si>
    <t>SUDHAMANI</t>
  </si>
  <si>
    <t>U5051792</t>
  </si>
  <si>
    <t>KPGL28</t>
  </si>
  <si>
    <t>U5042488</t>
  </si>
  <si>
    <t>RGYKJKPGL1143</t>
  </si>
  <si>
    <t>U5042562</t>
  </si>
  <si>
    <t>KPGL6</t>
  </si>
  <si>
    <t>U5052551</t>
  </si>
  <si>
    <t>RGYKJKPGL1146</t>
  </si>
  <si>
    <t>SAVITRAMMA</t>
  </si>
  <si>
    <t>U5042567</t>
  </si>
  <si>
    <t>TL904</t>
  </si>
  <si>
    <t>K S SIDDALINGAPPA</t>
  </si>
  <si>
    <t>U5042493</t>
  </si>
  <si>
    <t>KPGL53</t>
  </si>
  <si>
    <t>U5042565</t>
  </si>
  <si>
    <t>TL1727</t>
  </si>
  <si>
    <t>BASAVEGOWDA</t>
  </si>
  <si>
    <t>U5051601</t>
  </si>
  <si>
    <t>TL6330</t>
  </si>
  <si>
    <t>K.R.BASAVARAJU</t>
  </si>
  <si>
    <t>23251419</t>
  </si>
  <si>
    <t>R.C</t>
  </si>
  <si>
    <t>U5052546</t>
  </si>
  <si>
    <t>TL2084</t>
  </si>
  <si>
    <t>SANNAKALLAPPA</t>
  </si>
  <si>
    <t>U5051619</t>
  </si>
  <si>
    <t>TL2664</t>
  </si>
  <si>
    <t>U5052545</t>
  </si>
  <si>
    <t>KPGL34</t>
  </si>
  <si>
    <t>U5042495</t>
  </si>
  <si>
    <t>TL3983</t>
  </si>
  <si>
    <t>U5060754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</si>
</sst>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0F8FF"/>
      </patternFill>
    </fill>
    <fill>
      <patternFill patternType="solid">
        <fgColor rgb="FF5D8AA8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14">
    <xf numFmtId="0" fontId="0" fillId="0" borderId="0" xfId="0"/>
    <xf numFmtId="0" fontId="1" fillId="0" borderId="0" xfId="0" applyNumberFormat="1" applyFont="1" applyFill="1" applyAlignment="1" applyProtection="1">
      <alignment horizontal="center"/>
    </xf>
    <xf numFmtId="0" fontId="1" fillId="0" borderId="0" xfId="0" applyNumberFormat="1" applyFont="1" applyFill="1" applyAlignment="1" applyProtection="1">
      <alignment horizontal="left"/>
    </xf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center"/>
    </xf>
    <xf numFmtId="0" fontId="0" fillId="2" borderId="0" xfId="0" applyNumberFormat="1" applyFill="1" applyAlignment="1" applyProtection="1">
      <alignment horizontal="center"/>
    </xf>
    <xf numFmtId="0" fontId="1" fillId="3" borderId="1" xfId="0" applyNumberFormat="1" applyFont="1" applyFill="1" applyBorder="1" applyAlignment="1" applyProtection="1">
      <alignment horizontal="center"/>
    </xf>
    <xf numFmtId="0" fontId="2" fillId="4" borderId="0" xfId="0" applyNumberFormat="1" applyFont="1" applyFill="1" applyAlignment="1" applyProtection="1">
      <alignment horizontal="center"/>
    </xf>
    <xf numFmtId="0" fontId="0" fillId="5" borderId="0" xfId="0" applyNumberFormat="1" applyFill="1" applyAlignment="1" applyProtection="1">
      <alignment horizontal="center"/>
    </xf>
    <xf numFmtId="0" fontId="0" fillId="0" borderId="2" xfId="0" applyNumberFormat="1" applyFill="1" applyBorder="1" applyAlignment="1" applyProtection="1">
      <alignment horizontal="center" vertical="justify"/>
    </xf>
    <xf numFmtId="0" fontId="3" fillId="2" borderId="2" xfId="0" applyNumberFormat="1" applyFont="1" applyFill="1" applyBorder="1" applyAlignment="1" applyProtection="1">
      <alignment horizontal="center" vertical="justify"/>
    </xf>
    <xf numFmtId="0" fontId="0" fillId="0" borderId="0" xfId="0" applyNumberFormat="1" applyFill="1" applyBorder="1" applyAlignment="1" applyProtection="1">
      <alignment horizontal="center" vertical="justify"/>
    </xf>
    <xf numFmtId="0" fontId="0" fillId="0" borderId="0" xfId="0" applyNumberFormat="1" applyFill="1" applyBorder="1" applyAlignment="1" applyProtection="1">
      <alignment horizontal="center"/>
    </xf>
    <xf numFmtId="0" fontId="3" fillId="2" borderId="0" xfId="0" applyNumberFormat="1" applyFont="1" applyFill="1" applyBorder="1" applyAlignment="1" applyProtection="1">
      <alignment horizontal="center" vertical="justify"/>
    </xf>
  </cellXfs>
  <cellStyles count="1">
    <cellStyle name="Normal" xfId="0" builtinId="0"/>
  </cellStyles>
  <dxfs count="7">
    <dxf>
      <numFmt numFmtId="0" formatCode="General"/>
      <fill>
        <patternFill>
          <fgColor indexed="64"/>
          <bgColor rgb="FFFFFF00"/>
        </patternFill>
      </fill>
      <alignment horizontal="center" textRotation="0" wrapText="0" indent="0" relativeIndent="255" justifyLastLine="0" shrinkToFit="0" mergeCell="0" readingOrder="0"/>
    </dxf>
    <dxf>
      <numFmt numFmtId="0" formatCode="General"/>
      <fill>
        <patternFill>
          <fgColor indexed="64"/>
          <bgColor rgb="FFFFFF00"/>
        </patternFill>
      </fill>
      <alignment horizontal="center" textRotation="0" wrapText="0" indent="0" relativeIndent="255" justifyLastLine="0" shrinkToFit="0" mergeCell="0" readingOrder="0"/>
    </dxf>
    <dxf>
      <alignment horizontal="center" textRotation="0" wrapText="0" indent="0" relativeIndent="255" justifyLastLine="0" shrinkToFit="0" readingOrder="0"/>
    </dxf>
    <dxf>
      <alignment horizontal="center" textRotation="0" wrapText="0" indent="0" relativeIndent="255" justifyLastLine="0" shrinkToFit="0" readingOrder="0"/>
    </dxf>
    <dxf>
      <alignment horizontal="center" textRotation="0" wrapText="0" indent="0" relativeIndent="255" justifyLastLine="0" shrinkToFit="0" readingOrder="0"/>
    </dxf>
    <dxf>
      <alignment horizontal="center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mergeCell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R%20Code%202232106%20Repor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a"/>
      <sheetName val="b"/>
      <sheetName val="c"/>
      <sheetName val="D"/>
      <sheetName val="Sheet3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" name="Table13678" displayName="Table13678" ref="A5:T62" totalsRowShown="0">
  <autoFilter ref="A5:T62"/>
  <sortState ref="A6:T93">
    <sortCondition ref="P5:P93"/>
  </sortState>
  <tableColumns count="20">
    <tableColumn id="1" name="SL.NO"/>
    <tableColumn id="2" name="ACCOUNT ID" dataDxfId="6"/>
    <tableColumn id="3" name="RR NO"/>
    <tableColumn id="4" name="TARIFF"/>
    <tableColumn id="5" name="SO CODE ~ SO NAME"/>
    <tableColumn id="6" name="MR CODE"/>
    <tableColumn id="7" name="CONSUMER NAME"/>
    <tableColumn id="9" name="VILLAGE NAME"/>
    <tableColumn id="10" name="METER CHANGE DATE"/>
    <tableColumn id="11" name="OLD METER SLNO"/>
    <tableColumn id="12" name="OLD METER MAKE"/>
    <tableColumn id="13" name="METER SLNO"/>
    <tableColumn id="14" name="METER MAKE"/>
    <tableColumn id="15" name="METER IR"/>
    <tableColumn id="16" name="METER FR" dataDxfId="5"/>
    <tableColumn id="17" name="MC UNITS" dataDxfId="4"/>
    <tableColumn id="18" name="METER DEFECTIVE" dataDxfId="3"/>
    <tableColumn id="19" name="REMOVE FR" dataDxfId="2"/>
    <tableColumn id="20" name="TO BE METER FR" dataDxfId="1">
      <calculatedColumnFormula>VLOOKUP(B:B,[1]Sheet3!C$1:W$65536,6,0)</calculatedColumnFormula>
    </tableColumn>
    <tableColumn id="21" name="TO MC UNITS" dataDxfId="0">
      <calculatedColumnFormula>+D!$S6-D!$O6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62"/>
  <sheetViews>
    <sheetView tabSelected="1" topLeftCell="I1" workbookViewId="0">
      <selection activeCell="V12" sqref="V12"/>
    </sheetView>
  </sheetViews>
  <sheetFormatPr defaultRowHeight="15"/>
  <cols>
    <col min="1" max="1" width="9.7109375" style="3" customWidth="1"/>
    <col min="2" max="2" width="15.42578125" style="3" customWidth="1"/>
    <col min="3" max="3" width="10" style="3" customWidth="1"/>
    <col min="4" max="4" width="10.42578125" style="3" customWidth="1"/>
    <col min="5" max="5" width="22.42578125" style="3" customWidth="1"/>
    <col min="6" max="6" width="12.7109375" style="3" customWidth="1"/>
    <col min="7" max="7" width="23.5703125" style="3" customWidth="1"/>
    <col min="8" max="8" width="17.42578125" style="3" customWidth="1"/>
    <col min="9" max="9" width="23.42578125" style="3" customWidth="1"/>
    <col min="10" max="11" width="3.7109375" style="3" customWidth="1"/>
    <col min="12" max="12" width="15.5703125" style="3" customWidth="1"/>
    <col min="13" max="13" width="10.85546875" style="3" customWidth="1"/>
    <col min="14" max="14" width="12.7109375" style="3" customWidth="1"/>
    <col min="15" max="16" width="13.140625" style="4" customWidth="1"/>
    <col min="17" max="17" width="7.28515625" style="4" customWidth="1"/>
    <col min="18" max="18" width="8.42578125" style="4" customWidth="1"/>
    <col min="19" max="20" width="9.140625" style="5"/>
    <col min="21" max="16384" width="9.140625" style="3"/>
  </cols>
  <sheetData>
    <row r="1" spans="1:20" ht="15.75" thickBot="1">
      <c r="A1" s="1" t="s">
        <v>0</v>
      </c>
      <c r="B1" s="2" t="s">
        <v>1</v>
      </c>
      <c r="C1" s="2" t="s">
        <v>1</v>
      </c>
      <c r="D1" s="1" t="s">
        <v>2</v>
      </c>
      <c r="E1" s="2" t="s">
        <v>3</v>
      </c>
      <c r="F1" s="2" t="s">
        <v>3</v>
      </c>
    </row>
    <row r="2" spans="1:20" ht="15.75" thickBot="1">
      <c r="A2" s="6" t="s">
        <v>4</v>
      </c>
      <c r="B2" s="6" t="s">
        <v>4</v>
      </c>
      <c r="C2" s="6" t="s">
        <v>4</v>
      </c>
      <c r="D2" s="6" t="s">
        <v>4</v>
      </c>
      <c r="E2" s="6" t="s">
        <v>4</v>
      </c>
      <c r="F2" s="6" t="s">
        <v>4</v>
      </c>
      <c r="G2" s="6" t="s">
        <v>4</v>
      </c>
      <c r="H2" s="6" t="s">
        <v>4</v>
      </c>
      <c r="I2" s="6" t="s">
        <v>4</v>
      </c>
      <c r="J2" s="6" t="s">
        <v>4</v>
      </c>
      <c r="K2" s="6" t="s">
        <v>4</v>
      </c>
      <c r="L2" s="6" t="s">
        <v>4</v>
      </c>
      <c r="M2" s="6" t="s">
        <v>4</v>
      </c>
      <c r="N2" s="6" t="s">
        <v>4</v>
      </c>
      <c r="O2" s="6" t="s">
        <v>4</v>
      </c>
      <c r="P2" s="6" t="s">
        <v>4</v>
      </c>
      <c r="Q2" s="6" t="s">
        <v>4</v>
      </c>
      <c r="R2" s="6" t="s">
        <v>4</v>
      </c>
    </row>
    <row r="3" spans="1:20" ht="15.75">
      <c r="A3" s="7" t="s">
        <v>5</v>
      </c>
      <c r="B3" s="7" t="s">
        <v>5</v>
      </c>
      <c r="C3" s="7" t="s">
        <v>5</v>
      </c>
      <c r="D3" s="7" t="s">
        <v>5</v>
      </c>
      <c r="E3" s="7" t="s">
        <v>5</v>
      </c>
      <c r="F3" s="7" t="s">
        <v>5</v>
      </c>
      <c r="G3" s="7" t="s">
        <v>5</v>
      </c>
      <c r="H3" s="7" t="s">
        <v>5</v>
      </c>
      <c r="I3" s="7" t="s">
        <v>5</v>
      </c>
      <c r="J3" s="7" t="s">
        <v>5</v>
      </c>
      <c r="K3" s="7" t="s">
        <v>5</v>
      </c>
      <c r="L3" s="7" t="s">
        <v>5</v>
      </c>
      <c r="M3" s="7" t="s">
        <v>5</v>
      </c>
      <c r="N3" s="7" t="s">
        <v>5</v>
      </c>
      <c r="O3" s="7" t="s">
        <v>5</v>
      </c>
      <c r="P3" s="7" t="s">
        <v>5</v>
      </c>
      <c r="Q3" s="7" t="s">
        <v>5</v>
      </c>
      <c r="R3" s="7" t="s">
        <v>5</v>
      </c>
    </row>
    <row r="4" spans="1:20">
      <c r="O4" s="8" t="s">
        <v>6</v>
      </c>
      <c r="S4" s="8" t="s">
        <v>6</v>
      </c>
    </row>
    <row r="5" spans="1:20" ht="88.5" customHeight="1">
      <c r="A5" s="9" t="s">
        <v>7</v>
      </c>
      <c r="B5" s="9" t="s">
        <v>8</v>
      </c>
      <c r="C5" s="9" t="s">
        <v>9</v>
      </c>
      <c r="D5" s="9" t="s">
        <v>10</v>
      </c>
      <c r="E5" s="9" t="s">
        <v>11</v>
      </c>
      <c r="F5" s="9" t="s">
        <v>12</v>
      </c>
      <c r="G5" s="9" t="s">
        <v>13</v>
      </c>
      <c r="H5" s="9" t="s">
        <v>14</v>
      </c>
      <c r="I5" s="9" t="s">
        <v>15</v>
      </c>
      <c r="J5" s="9" t="s">
        <v>16</v>
      </c>
      <c r="K5" s="9" t="s">
        <v>17</v>
      </c>
      <c r="L5" s="9" t="s">
        <v>18</v>
      </c>
      <c r="M5" s="9" t="s">
        <v>19</v>
      </c>
      <c r="N5" s="9" t="s">
        <v>20</v>
      </c>
      <c r="O5" s="9" t="s">
        <v>21</v>
      </c>
      <c r="P5" s="9" t="s">
        <v>22</v>
      </c>
      <c r="Q5" s="9" t="s">
        <v>23</v>
      </c>
      <c r="R5" s="9" t="s">
        <v>24</v>
      </c>
      <c r="S5" s="10" t="s">
        <v>25</v>
      </c>
      <c r="T5" s="10" t="s">
        <v>26</v>
      </c>
    </row>
    <row r="6" spans="1:20">
      <c r="A6" s="11"/>
      <c r="B6" s="12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 t="s">
        <v>27</v>
      </c>
      <c r="P6" s="11" t="s">
        <v>28</v>
      </c>
      <c r="Q6" s="11"/>
      <c r="R6" s="11"/>
      <c r="S6" s="13" t="s">
        <v>29</v>
      </c>
      <c r="T6" s="13" t="s">
        <v>30</v>
      </c>
    </row>
    <row r="7" spans="1:20">
      <c r="A7" s="3">
        <v>65</v>
      </c>
      <c r="B7" s="4">
        <v>1325751</v>
      </c>
      <c r="C7" s="3" t="s">
        <v>31</v>
      </c>
      <c r="D7" s="3" t="s">
        <v>32</v>
      </c>
      <c r="E7" s="3" t="s">
        <v>33</v>
      </c>
      <c r="F7" s="3">
        <v>2232106</v>
      </c>
      <c r="G7" s="3" t="s">
        <v>34</v>
      </c>
      <c r="H7" s="3" t="s">
        <v>35</v>
      </c>
      <c r="I7" s="3" t="s">
        <v>36</v>
      </c>
      <c r="J7" s="3" t="s">
        <v>37</v>
      </c>
      <c r="L7" s="3" t="s">
        <v>38</v>
      </c>
      <c r="M7" s="3" t="s">
        <v>39</v>
      </c>
      <c r="N7" s="3">
        <v>0</v>
      </c>
      <c r="O7" s="4">
        <v>4338</v>
      </c>
      <c r="P7" s="4">
        <v>11</v>
      </c>
      <c r="Q7" s="4" t="s">
        <v>40</v>
      </c>
      <c r="R7" s="4">
        <v>4349</v>
      </c>
      <c r="S7" s="5">
        <v>4345</v>
      </c>
      <c r="T7" s="5">
        <f t="shared" ref="T7:T62" si="0">+R7-S7</f>
        <v>4</v>
      </c>
    </row>
    <row r="8" spans="1:20">
      <c r="A8" s="3">
        <v>15</v>
      </c>
      <c r="B8" s="4">
        <v>1304159</v>
      </c>
      <c r="C8" s="3" t="s">
        <v>41</v>
      </c>
      <c r="D8" s="3" t="s">
        <v>32</v>
      </c>
      <c r="E8" s="3" t="s">
        <v>33</v>
      </c>
      <c r="F8" s="3">
        <v>2232106</v>
      </c>
      <c r="G8" s="3" t="s">
        <v>42</v>
      </c>
      <c r="H8" s="3" t="s">
        <v>35</v>
      </c>
      <c r="I8" s="3" t="s">
        <v>36</v>
      </c>
      <c r="J8" s="3" t="s">
        <v>37</v>
      </c>
      <c r="L8" s="3" t="s">
        <v>43</v>
      </c>
      <c r="M8" s="3" t="s">
        <v>39</v>
      </c>
      <c r="N8" s="3">
        <v>0</v>
      </c>
      <c r="O8" s="4">
        <v>44</v>
      </c>
      <c r="P8" s="4">
        <v>18</v>
      </c>
      <c r="Q8" s="4" t="s">
        <v>40</v>
      </c>
      <c r="R8" s="4">
        <v>62</v>
      </c>
      <c r="S8" s="5">
        <v>56</v>
      </c>
      <c r="T8" s="5">
        <f t="shared" si="0"/>
        <v>6</v>
      </c>
    </row>
    <row r="9" spans="1:20">
      <c r="A9" s="3">
        <v>83</v>
      </c>
      <c r="B9" s="4">
        <v>1323169</v>
      </c>
      <c r="C9" s="3" t="s">
        <v>44</v>
      </c>
      <c r="D9" s="3" t="s">
        <v>32</v>
      </c>
      <c r="E9" s="3" t="s">
        <v>33</v>
      </c>
      <c r="F9" s="3">
        <v>2232106</v>
      </c>
      <c r="G9" s="3" t="s">
        <v>45</v>
      </c>
      <c r="H9" s="3" t="s">
        <v>46</v>
      </c>
      <c r="I9" s="3" t="s">
        <v>47</v>
      </c>
      <c r="J9" s="3" t="s">
        <v>37</v>
      </c>
      <c r="L9" s="3" t="s">
        <v>48</v>
      </c>
      <c r="M9" s="3" t="s">
        <v>39</v>
      </c>
      <c r="N9" s="3">
        <v>0</v>
      </c>
      <c r="O9" s="4">
        <v>2801</v>
      </c>
      <c r="P9" s="4">
        <v>18</v>
      </c>
      <c r="Q9" s="4" t="s">
        <v>40</v>
      </c>
      <c r="R9" s="4">
        <v>2819</v>
      </c>
      <c r="S9" s="5">
        <v>2812</v>
      </c>
      <c r="T9" s="5">
        <f t="shared" si="0"/>
        <v>7</v>
      </c>
    </row>
    <row r="10" spans="1:20">
      <c r="A10" s="3">
        <v>62</v>
      </c>
      <c r="B10" s="4">
        <v>1322702</v>
      </c>
      <c r="C10" s="3" t="s">
        <v>49</v>
      </c>
      <c r="D10" s="3" t="s">
        <v>32</v>
      </c>
      <c r="E10" s="3" t="s">
        <v>33</v>
      </c>
      <c r="F10" s="3">
        <v>2232106</v>
      </c>
      <c r="G10" s="3" t="s">
        <v>50</v>
      </c>
      <c r="H10" s="3" t="s">
        <v>35</v>
      </c>
      <c r="I10" s="3" t="s">
        <v>36</v>
      </c>
      <c r="J10" s="3" t="s">
        <v>37</v>
      </c>
      <c r="L10" s="3" t="s">
        <v>51</v>
      </c>
      <c r="M10" s="3" t="s">
        <v>39</v>
      </c>
      <c r="N10" s="3">
        <v>0</v>
      </c>
      <c r="O10" s="4">
        <v>5481</v>
      </c>
      <c r="P10" s="4">
        <v>20</v>
      </c>
      <c r="Q10" s="4" t="s">
        <v>40</v>
      </c>
      <c r="R10" s="4">
        <v>5501</v>
      </c>
      <c r="S10" s="5">
        <v>5494</v>
      </c>
      <c r="T10" s="5">
        <f t="shared" si="0"/>
        <v>7</v>
      </c>
    </row>
    <row r="11" spans="1:20">
      <c r="A11" s="3">
        <v>82</v>
      </c>
      <c r="B11" s="4">
        <v>1322818</v>
      </c>
      <c r="C11" s="3" t="s">
        <v>52</v>
      </c>
      <c r="D11" s="3" t="s">
        <v>32</v>
      </c>
      <c r="E11" s="3" t="s">
        <v>33</v>
      </c>
      <c r="F11" s="3">
        <v>2232106</v>
      </c>
      <c r="G11" s="3" t="s">
        <v>53</v>
      </c>
      <c r="H11" s="3" t="s">
        <v>46</v>
      </c>
      <c r="I11" s="3" t="s">
        <v>47</v>
      </c>
      <c r="J11" s="3" t="s">
        <v>37</v>
      </c>
      <c r="L11" s="3" t="s">
        <v>54</v>
      </c>
      <c r="M11" s="3" t="s">
        <v>39</v>
      </c>
      <c r="N11" s="3">
        <v>0</v>
      </c>
      <c r="O11" s="4">
        <v>4605</v>
      </c>
      <c r="P11" s="4">
        <v>20</v>
      </c>
      <c r="Q11" s="4" t="s">
        <v>40</v>
      </c>
      <c r="R11" s="4">
        <v>4625</v>
      </c>
      <c r="S11" s="5">
        <v>4616</v>
      </c>
      <c r="T11" s="5">
        <f t="shared" si="0"/>
        <v>9</v>
      </c>
    </row>
    <row r="12" spans="1:20">
      <c r="A12" s="3">
        <v>51</v>
      </c>
      <c r="B12" s="4">
        <v>1317010</v>
      </c>
      <c r="C12" s="3" t="s">
        <v>55</v>
      </c>
      <c r="D12" s="3" t="s">
        <v>32</v>
      </c>
      <c r="E12" s="3" t="s">
        <v>33</v>
      </c>
      <c r="F12" s="3">
        <v>2232106</v>
      </c>
      <c r="G12" s="3" t="s">
        <v>56</v>
      </c>
      <c r="H12" s="3" t="s">
        <v>35</v>
      </c>
      <c r="I12" s="3" t="s">
        <v>36</v>
      </c>
      <c r="J12" s="3" t="s">
        <v>37</v>
      </c>
      <c r="L12" s="3" t="s">
        <v>57</v>
      </c>
      <c r="M12" s="3" t="s">
        <v>39</v>
      </c>
      <c r="N12" s="3">
        <v>0</v>
      </c>
      <c r="O12" s="4">
        <v>3169</v>
      </c>
      <c r="P12" s="4">
        <v>21</v>
      </c>
      <c r="Q12" s="4" t="s">
        <v>40</v>
      </c>
      <c r="R12" s="4">
        <v>3190</v>
      </c>
      <c r="S12" s="5">
        <v>3184</v>
      </c>
      <c r="T12" s="5">
        <f t="shared" si="0"/>
        <v>6</v>
      </c>
    </row>
    <row r="13" spans="1:20">
      <c r="A13" s="3">
        <v>34</v>
      </c>
      <c r="B13" s="4">
        <v>1313560</v>
      </c>
      <c r="C13" s="3" t="s">
        <v>58</v>
      </c>
      <c r="D13" s="3" t="s">
        <v>32</v>
      </c>
      <c r="E13" s="3" t="s">
        <v>33</v>
      </c>
      <c r="F13" s="3">
        <v>2232106</v>
      </c>
      <c r="G13" s="3" t="s">
        <v>59</v>
      </c>
      <c r="H13" s="3" t="s">
        <v>35</v>
      </c>
      <c r="I13" s="3" t="s">
        <v>36</v>
      </c>
      <c r="J13" s="3" t="s">
        <v>60</v>
      </c>
      <c r="K13" s="3" t="s">
        <v>61</v>
      </c>
      <c r="L13" s="3" t="s">
        <v>62</v>
      </c>
      <c r="M13" s="3" t="s">
        <v>39</v>
      </c>
      <c r="N13" s="3">
        <v>0</v>
      </c>
      <c r="O13" s="4">
        <v>7095</v>
      </c>
      <c r="P13" s="4">
        <v>22</v>
      </c>
      <c r="Q13" s="4" t="s">
        <v>40</v>
      </c>
      <c r="R13" s="4">
        <v>7117</v>
      </c>
      <c r="S13" s="5">
        <v>7108</v>
      </c>
      <c r="T13" s="5">
        <f t="shared" si="0"/>
        <v>9</v>
      </c>
    </row>
    <row r="14" spans="1:20">
      <c r="A14" s="3">
        <v>43</v>
      </c>
      <c r="B14" s="4">
        <v>1315361</v>
      </c>
      <c r="C14" s="3" t="s">
        <v>63</v>
      </c>
      <c r="D14" s="3" t="s">
        <v>32</v>
      </c>
      <c r="E14" s="3" t="s">
        <v>33</v>
      </c>
      <c r="F14" s="3">
        <v>2232106</v>
      </c>
      <c r="G14" s="3" t="s">
        <v>64</v>
      </c>
      <c r="H14" s="3" t="s">
        <v>35</v>
      </c>
      <c r="I14" s="3" t="s">
        <v>36</v>
      </c>
      <c r="J14" s="3" t="s">
        <v>37</v>
      </c>
      <c r="L14" s="3" t="s">
        <v>65</v>
      </c>
      <c r="M14" s="3" t="s">
        <v>39</v>
      </c>
      <c r="N14" s="3">
        <v>0</v>
      </c>
      <c r="O14" s="4">
        <v>4958</v>
      </c>
      <c r="P14" s="4">
        <v>23</v>
      </c>
      <c r="Q14" s="4" t="s">
        <v>40</v>
      </c>
      <c r="R14" s="4">
        <v>4981</v>
      </c>
      <c r="S14" s="5">
        <v>4973</v>
      </c>
      <c r="T14" s="5">
        <f t="shared" si="0"/>
        <v>8</v>
      </c>
    </row>
    <row r="15" spans="1:20">
      <c r="A15" s="3">
        <v>78</v>
      </c>
      <c r="B15" s="4">
        <v>1301138</v>
      </c>
      <c r="C15" s="3" t="s">
        <v>66</v>
      </c>
      <c r="D15" s="3" t="s">
        <v>32</v>
      </c>
      <c r="E15" s="3" t="s">
        <v>33</v>
      </c>
      <c r="F15" s="3">
        <v>2232106</v>
      </c>
      <c r="G15" s="3" t="s">
        <v>67</v>
      </c>
      <c r="H15" s="3" t="s">
        <v>46</v>
      </c>
      <c r="I15" s="3" t="s">
        <v>47</v>
      </c>
      <c r="J15" s="3" t="s">
        <v>37</v>
      </c>
      <c r="L15" s="3" t="s">
        <v>68</v>
      </c>
      <c r="M15" s="3" t="s">
        <v>39</v>
      </c>
      <c r="N15" s="3">
        <v>0</v>
      </c>
      <c r="O15" s="4">
        <v>6672</v>
      </c>
      <c r="P15" s="4">
        <v>24</v>
      </c>
      <c r="Q15" s="4" t="s">
        <v>40</v>
      </c>
      <c r="R15" s="4">
        <v>6696</v>
      </c>
      <c r="S15" s="5">
        <v>6686</v>
      </c>
      <c r="T15" s="5">
        <f t="shared" si="0"/>
        <v>10</v>
      </c>
    </row>
    <row r="16" spans="1:20">
      <c r="A16" s="3">
        <v>27</v>
      </c>
      <c r="B16" s="4">
        <v>1312115</v>
      </c>
      <c r="C16" s="3" t="s">
        <v>69</v>
      </c>
      <c r="D16" s="3" t="s">
        <v>32</v>
      </c>
      <c r="E16" s="3" t="s">
        <v>33</v>
      </c>
      <c r="F16" s="3">
        <v>2232106</v>
      </c>
      <c r="G16" s="3" t="s">
        <v>70</v>
      </c>
      <c r="H16" s="3" t="s">
        <v>35</v>
      </c>
      <c r="I16" s="3" t="s">
        <v>36</v>
      </c>
      <c r="J16" s="3" t="s">
        <v>37</v>
      </c>
      <c r="L16" s="3" t="s">
        <v>71</v>
      </c>
      <c r="M16" s="3" t="s">
        <v>39</v>
      </c>
      <c r="N16" s="3">
        <v>0</v>
      </c>
      <c r="O16" s="4">
        <v>4479</v>
      </c>
      <c r="P16" s="4">
        <v>29</v>
      </c>
      <c r="Q16" s="4" t="s">
        <v>40</v>
      </c>
      <c r="R16" s="4">
        <v>4508</v>
      </c>
      <c r="S16" s="5">
        <v>4500</v>
      </c>
      <c r="T16" s="5">
        <f t="shared" si="0"/>
        <v>8</v>
      </c>
    </row>
    <row r="17" spans="1:20">
      <c r="A17" s="3">
        <v>67</v>
      </c>
      <c r="B17" s="4">
        <v>1326296</v>
      </c>
      <c r="C17" s="3" t="s">
        <v>72</v>
      </c>
      <c r="D17" s="3" t="s">
        <v>32</v>
      </c>
      <c r="E17" s="3" t="s">
        <v>33</v>
      </c>
      <c r="F17" s="3">
        <v>2232106</v>
      </c>
      <c r="G17" s="3" t="s">
        <v>73</v>
      </c>
      <c r="H17" s="3" t="s">
        <v>35</v>
      </c>
      <c r="I17" s="3" t="s">
        <v>36</v>
      </c>
      <c r="J17" s="3" t="s">
        <v>37</v>
      </c>
      <c r="L17" s="3" t="s">
        <v>74</v>
      </c>
      <c r="M17" s="3" t="s">
        <v>39</v>
      </c>
      <c r="N17" s="3">
        <v>0</v>
      </c>
      <c r="O17" s="4">
        <v>6507</v>
      </c>
      <c r="P17" s="4">
        <v>29</v>
      </c>
      <c r="Q17" s="4" t="s">
        <v>40</v>
      </c>
      <c r="R17" s="4">
        <v>6536</v>
      </c>
      <c r="S17" s="5">
        <v>6520</v>
      </c>
      <c r="T17" s="5">
        <f t="shared" si="0"/>
        <v>16</v>
      </c>
    </row>
    <row r="18" spans="1:20">
      <c r="A18" s="3">
        <v>55</v>
      </c>
      <c r="B18" s="4">
        <v>1317167</v>
      </c>
      <c r="C18" s="3" t="s">
        <v>75</v>
      </c>
      <c r="D18" s="3" t="s">
        <v>32</v>
      </c>
      <c r="E18" s="3" t="s">
        <v>33</v>
      </c>
      <c r="F18" s="3">
        <v>2232106</v>
      </c>
      <c r="G18" s="3" t="s">
        <v>76</v>
      </c>
      <c r="H18" s="3" t="s">
        <v>35</v>
      </c>
      <c r="I18" s="3" t="s">
        <v>36</v>
      </c>
      <c r="J18" s="3" t="s">
        <v>37</v>
      </c>
      <c r="L18" s="3" t="s">
        <v>77</v>
      </c>
      <c r="M18" s="3" t="s">
        <v>39</v>
      </c>
      <c r="N18" s="3">
        <v>0</v>
      </c>
      <c r="O18" s="4">
        <v>3661</v>
      </c>
      <c r="P18" s="4">
        <v>32</v>
      </c>
      <c r="Q18" s="4" t="s">
        <v>40</v>
      </c>
      <c r="R18" s="4">
        <v>3693</v>
      </c>
      <c r="S18" s="5">
        <v>3680</v>
      </c>
      <c r="T18" s="5">
        <f t="shared" si="0"/>
        <v>13</v>
      </c>
    </row>
    <row r="19" spans="1:20">
      <c r="A19" s="3">
        <v>49</v>
      </c>
      <c r="B19" s="4">
        <v>1316989</v>
      </c>
      <c r="C19" s="3" t="s">
        <v>78</v>
      </c>
      <c r="D19" s="3" t="s">
        <v>32</v>
      </c>
      <c r="E19" s="3" t="s">
        <v>33</v>
      </c>
      <c r="F19" s="3">
        <v>2232106</v>
      </c>
      <c r="G19" s="3" t="s">
        <v>79</v>
      </c>
      <c r="H19" s="3" t="s">
        <v>35</v>
      </c>
      <c r="I19" s="3" t="s">
        <v>36</v>
      </c>
      <c r="J19" s="3" t="s">
        <v>80</v>
      </c>
      <c r="K19" s="3" t="s">
        <v>61</v>
      </c>
      <c r="L19" s="3" t="s">
        <v>81</v>
      </c>
      <c r="M19" s="3" t="s">
        <v>39</v>
      </c>
      <c r="N19" s="3">
        <v>0</v>
      </c>
      <c r="O19" s="4">
        <v>1391</v>
      </c>
      <c r="P19" s="4">
        <v>33</v>
      </c>
      <c r="Q19" s="4" t="s">
        <v>40</v>
      </c>
      <c r="R19" s="4">
        <v>1424</v>
      </c>
      <c r="S19" s="5">
        <v>1408</v>
      </c>
      <c r="T19" s="5">
        <f t="shared" si="0"/>
        <v>16</v>
      </c>
    </row>
    <row r="20" spans="1:20">
      <c r="A20" s="3">
        <v>81</v>
      </c>
      <c r="B20" s="4">
        <v>1322740</v>
      </c>
      <c r="C20" s="3" t="s">
        <v>82</v>
      </c>
      <c r="D20" s="3" t="s">
        <v>32</v>
      </c>
      <c r="E20" s="3" t="s">
        <v>33</v>
      </c>
      <c r="F20" s="3">
        <v>2232106</v>
      </c>
      <c r="G20" s="3" t="s">
        <v>83</v>
      </c>
      <c r="H20" s="3" t="s">
        <v>46</v>
      </c>
      <c r="I20" s="3" t="s">
        <v>47</v>
      </c>
      <c r="J20" s="3" t="s">
        <v>37</v>
      </c>
      <c r="L20" s="3" t="s">
        <v>84</v>
      </c>
      <c r="M20" s="3" t="s">
        <v>39</v>
      </c>
      <c r="N20" s="3">
        <v>0</v>
      </c>
      <c r="O20" s="4">
        <v>1908</v>
      </c>
      <c r="P20" s="4">
        <v>33</v>
      </c>
      <c r="Q20" s="4" t="s">
        <v>40</v>
      </c>
      <c r="R20" s="4">
        <v>1941</v>
      </c>
      <c r="S20" s="5">
        <v>1927</v>
      </c>
      <c r="T20" s="5">
        <f t="shared" si="0"/>
        <v>14</v>
      </c>
    </row>
    <row r="21" spans="1:20">
      <c r="A21" s="3">
        <v>9</v>
      </c>
      <c r="B21" s="4">
        <v>1292941</v>
      </c>
      <c r="C21" s="3" t="s">
        <v>85</v>
      </c>
      <c r="D21" s="3" t="s">
        <v>32</v>
      </c>
      <c r="E21" s="3" t="s">
        <v>33</v>
      </c>
      <c r="F21" s="3">
        <v>2232106</v>
      </c>
      <c r="G21" s="3" t="s">
        <v>86</v>
      </c>
      <c r="H21" s="3" t="s">
        <v>35</v>
      </c>
      <c r="I21" s="3" t="s">
        <v>36</v>
      </c>
      <c r="J21" s="3" t="s">
        <v>37</v>
      </c>
      <c r="L21" s="3" t="s">
        <v>87</v>
      </c>
      <c r="M21" s="3" t="s">
        <v>39</v>
      </c>
      <c r="N21" s="3">
        <v>0</v>
      </c>
      <c r="O21" s="4">
        <v>4956</v>
      </c>
      <c r="P21" s="4">
        <v>37</v>
      </c>
      <c r="Q21" s="4" t="s">
        <v>40</v>
      </c>
      <c r="R21" s="4">
        <v>4993</v>
      </c>
      <c r="S21" s="5">
        <v>4978</v>
      </c>
      <c r="T21" s="5">
        <f t="shared" si="0"/>
        <v>15</v>
      </c>
    </row>
    <row r="22" spans="1:20">
      <c r="A22" s="3">
        <v>8</v>
      </c>
      <c r="B22" s="4">
        <v>1290373</v>
      </c>
      <c r="C22" s="3" t="s">
        <v>88</v>
      </c>
      <c r="D22" s="3" t="s">
        <v>32</v>
      </c>
      <c r="E22" s="3" t="s">
        <v>33</v>
      </c>
      <c r="F22" s="3">
        <v>2232106</v>
      </c>
      <c r="G22" s="3" t="s">
        <v>34</v>
      </c>
      <c r="H22" s="3" t="s">
        <v>35</v>
      </c>
      <c r="I22" s="3" t="s">
        <v>36</v>
      </c>
      <c r="J22" s="3" t="s">
        <v>37</v>
      </c>
      <c r="L22" s="3" t="s">
        <v>89</v>
      </c>
      <c r="M22" s="3" t="s">
        <v>39</v>
      </c>
      <c r="N22" s="3">
        <v>0</v>
      </c>
      <c r="O22" s="4">
        <v>13873</v>
      </c>
      <c r="P22" s="4">
        <v>38</v>
      </c>
      <c r="Q22" s="4" t="s">
        <v>40</v>
      </c>
      <c r="R22" s="4">
        <v>13911</v>
      </c>
      <c r="S22" s="5">
        <v>13895</v>
      </c>
      <c r="T22" s="5">
        <f t="shared" si="0"/>
        <v>16</v>
      </c>
    </row>
    <row r="23" spans="1:20">
      <c r="A23" s="3">
        <v>36</v>
      </c>
      <c r="B23" s="4">
        <v>1314035</v>
      </c>
      <c r="C23" s="3" t="s">
        <v>90</v>
      </c>
      <c r="D23" s="3" t="s">
        <v>32</v>
      </c>
      <c r="E23" s="3" t="s">
        <v>33</v>
      </c>
      <c r="F23" s="3">
        <v>2232106</v>
      </c>
      <c r="G23" s="3" t="s">
        <v>91</v>
      </c>
      <c r="H23" s="3" t="s">
        <v>35</v>
      </c>
      <c r="I23" s="3" t="s">
        <v>36</v>
      </c>
      <c r="J23" s="3" t="s">
        <v>37</v>
      </c>
      <c r="L23" s="3" t="s">
        <v>92</v>
      </c>
      <c r="M23" s="3" t="s">
        <v>39</v>
      </c>
      <c r="N23" s="3">
        <v>0</v>
      </c>
      <c r="O23" s="4">
        <v>3669</v>
      </c>
      <c r="P23" s="4">
        <v>42</v>
      </c>
      <c r="Q23" s="4" t="s">
        <v>40</v>
      </c>
      <c r="R23" s="4">
        <v>3711</v>
      </c>
      <c r="S23" s="5">
        <v>3669</v>
      </c>
      <c r="T23" s="5">
        <f t="shared" si="0"/>
        <v>42</v>
      </c>
    </row>
    <row r="24" spans="1:20">
      <c r="A24" s="3">
        <v>17</v>
      </c>
      <c r="B24" s="4">
        <v>1310657</v>
      </c>
      <c r="C24" s="3" t="s">
        <v>93</v>
      </c>
      <c r="D24" s="3" t="s">
        <v>32</v>
      </c>
      <c r="E24" s="3" t="s">
        <v>33</v>
      </c>
      <c r="F24" s="3">
        <v>2232106</v>
      </c>
      <c r="G24" s="3" t="s">
        <v>94</v>
      </c>
      <c r="H24" s="3" t="s">
        <v>35</v>
      </c>
      <c r="I24" s="3" t="s">
        <v>36</v>
      </c>
      <c r="J24" s="3" t="s">
        <v>37</v>
      </c>
      <c r="L24" s="3" t="s">
        <v>95</v>
      </c>
      <c r="M24" s="3" t="s">
        <v>39</v>
      </c>
      <c r="N24" s="3">
        <v>0</v>
      </c>
      <c r="O24" s="4">
        <v>5656</v>
      </c>
      <c r="P24" s="4">
        <v>45</v>
      </c>
      <c r="Q24" s="4" t="s">
        <v>40</v>
      </c>
      <c r="R24" s="4">
        <v>5701</v>
      </c>
      <c r="S24" s="5">
        <v>5686</v>
      </c>
      <c r="T24" s="5">
        <f t="shared" si="0"/>
        <v>15</v>
      </c>
    </row>
    <row r="25" spans="1:20">
      <c r="A25" s="3">
        <v>60</v>
      </c>
      <c r="B25" s="4">
        <v>1320248</v>
      </c>
      <c r="C25" s="3" t="s">
        <v>96</v>
      </c>
      <c r="D25" s="3" t="s">
        <v>32</v>
      </c>
      <c r="E25" s="3" t="s">
        <v>33</v>
      </c>
      <c r="F25" s="3">
        <v>2232106</v>
      </c>
      <c r="G25" s="3" t="s">
        <v>34</v>
      </c>
      <c r="H25" s="3" t="s">
        <v>35</v>
      </c>
      <c r="I25" s="3" t="s">
        <v>36</v>
      </c>
      <c r="J25" s="3" t="s">
        <v>37</v>
      </c>
      <c r="L25" s="3" t="s">
        <v>97</v>
      </c>
      <c r="M25" s="3" t="s">
        <v>39</v>
      </c>
      <c r="N25" s="3">
        <v>0</v>
      </c>
      <c r="O25" s="4">
        <v>2280</v>
      </c>
      <c r="P25" s="4">
        <v>47</v>
      </c>
      <c r="Q25" s="4" t="s">
        <v>40</v>
      </c>
      <c r="R25" s="4">
        <v>2327</v>
      </c>
      <c r="S25" s="5">
        <v>2312</v>
      </c>
      <c r="T25" s="5">
        <f t="shared" si="0"/>
        <v>15</v>
      </c>
    </row>
    <row r="26" spans="1:20">
      <c r="A26" s="3">
        <v>69</v>
      </c>
      <c r="B26" s="4">
        <v>1327474</v>
      </c>
      <c r="C26" s="3" t="s">
        <v>98</v>
      </c>
      <c r="D26" s="3" t="s">
        <v>32</v>
      </c>
      <c r="E26" s="3" t="s">
        <v>33</v>
      </c>
      <c r="F26" s="3">
        <v>2232106</v>
      </c>
      <c r="G26" s="3" t="s">
        <v>99</v>
      </c>
      <c r="H26" s="3" t="s">
        <v>35</v>
      </c>
      <c r="I26" s="3" t="s">
        <v>36</v>
      </c>
      <c r="J26" s="3" t="s">
        <v>37</v>
      </c>
      <c r="L26" s="3" t="s">
        <v>100</v>
      </c>
      <c r="M26" s="3" t="s">
        <v>39</v>
      </c>
      <c r="N26" s="3">
        <v>0</v>
      </c>
      <c r="O26" s="4">
        <v>7900</v>
      </c>
      <c r="P26" s="4">
        <v>48</v>
      </c>
      <c r="Q26" s="4" t="s">
        <v>40</v>
      </c>
      <c r="R26" s="4">
        <v>7948</v>
      </c>
      <c r="S26" s="5">
        <v>7933</v>
      </c>
      <c r="T26" s="5">
        <f t="shared" si="0"/>
        <v>15</v>
      </c>
    </row>
    <row r="27" spans="1:20">
      <c r="A27" s="3">
        <v>32</v>
      </c>
      <c r="B27" s="4">
        <v>1313341</v>
      </c>
      <c r="C27" s="3" t="s">
        <v>101</v>
      </c>
      <c r="D27" s="3" t="s">
        <v>32</v>
      </c>
      <c r="E27" s="3" t="s">
        <v>33</v>
      </c>
      <c r="F27" s="3">
        <v>2232106</v>
      </c>
      <c r="G27" s="3" t="s">
        <v>102</v>
      </c>
      <c r="H27" s="3" t="s">
        <v>35</v>
      </c>
      <c r="I27" s="3" t="s">
        <v>36</v>
      </c>
      <c r="J27" s="3" t="s">
        <v>37</v>
      </c>
      <c r="L27" s="3" t="s">
        <v>103</v>
      </c>
      <c r="M27" s="3" t="s">
        <v>39</v>
      </c>
      <c r="N27" s="3">
        <v>0</v>
      </c>
      <c r="O27" s="4">
        <v>2700</v>
      </c>
      <c r="P27" s="4">
        <v>49</v>
      </c>
      <c r="Q27" s="4" t="s">
        <v>40</v>
      </c>
      <c r="R27" s="4">
        <v>2749</v>
      </c>
      <c r="S27" s="5">
        <v>2733</v>
      </c>
      <c r="T27" s="5">
        <f t="shared" si="0"/>
        <v>16</v>
      </c>
    </row>
    <row r="28" spans="1:20">
      <c r="A28" s="3">
        <v>21</v>
      </c>
      <c r="B28" s="4">
        <v>1311382</v>
      </c>
      <c r="C28" s="3" t="s">
        <v>104</v>
      </c>
      <c r="D28" s="3" t="s">
        <v>32</v>
      </c>
      <c r="E28" s="3" t="s">
        <v>33</v>
      </c>
      <c r="F28" s="3">
        <v>2232106</v>
      </c>
      <c r="G28" s="3" t="s">
        <v>105</v>
      </c>
      <c r="H28" s="3" t="s">
        <v>35</v>
      </c>
      <c r="I28" s="3" t="s">
        <v>36</v>
      </c>
      <c r="J28" s="3" t="s">
        <v>37</v>
      </c>
      <c r="L28" s="3" t="s">
        <v>106</v>
      </c>
      <c r="M28" s="3" t="s">
        <v>39</v>
      </c>
      <c r="N28" s="3">
        <v>0</v>
      </c>
      <c r="O28" s="4">
        <v>4912</v>
      </c>
      <c r="P28" s="4">
        <v>50</v>
      </c>
      <c r="Q28" s="4" t="s">
        <v>40</v>
      </c>
      <c r="R28" s="4">
        <v>4962</v>
      </c>
      <c r="S28" s="5">
        <v>4945</v>
      </c>
      <c r="T28" s="5">
        <f t="shared" si="0"/>
        <v>17</v>
      </c>
    </row>
    <row r="29" spans="1:20">
      <c r="A29" s="3">
        <v>74</v>
      </c>
      <c r="B29" s="4">
        <v>1294852</v>
      </c>
      <c r="C29" s="3" t="s">
        <v>107</v>
      </c>
      <c r="D29" s="3" t="s">
        <v>32</v>
      </c>
      <c r="E29" s="3" t="s">
        <v>33</v>
      </c>
      <c r="F29" s="3">
        <v>2232106</v>
      </c>
      <c r="G29" s="3" t="s">
        <v>108</v>
      </c>
      <c r="H29" s="3" t="s">
        <v>46</v>
      </c>
      <c r="I29" s="3" t="s">
        <v>47</v>
      </c>
      <c r="J29" s="3" t="s">
        <v>37</v>
      </c>
      <c r="L29" s="3" t="s">
        <v>109</v>
      </c>
      <c r="M29" s="3" t="s">
        <v>39</v>
      </c>
      <c r="N29" s="3">
        <v>0</v>
      </c>
      <c r="O29" s="4">
        <v>5821</v>
      </c>
      <c r="P29" s="4">
        <v>54</v>
      </c>
      <c r="Q29" s="4" t="s">
        <v>40</v>
      </c>
      <c r="R29" s="4">
        <v>5875</v>
      </c>
      <c r="S29" s="5">
        <v>5850</v>
      </c>
      <c r="T29" s="5">
        <f t="shared" si="0"/>
        <v>25</v>
      </c>
    </row>
    <row r="30" spans="1:20">
      <c r="A30" s="3">
        <v>4</v>
      </c>
      <c r="B30" s="4">
        <v>1287829</v>
      </c>
      <c r="C30" s="3" t="s">
        <v>110</v>
      </c>
      <c r="D30" s="3" t="s">
        <v>32</v>
      </c>
      <c r="E30" s="3" t="s">
        <v>33</v>
      </c>
      <c r="F30" s="3">
        <v>2232106</v>
      </c>
      <c r="G30" s="3" t="s">
        <v>111</v>
      </c>
      <c r="H30" s="3" t="s">
        <v>35</v>
      </c>
      <c r="I30" s="3" t="s">
        <v>36</v>
      </c>
      <c r="J30" s="3" t="s">
        <v>37</v>
      </c>
      <c r="L30" s="3" t="s">
        <v>112</v>
      </c>
      <c r="M30" s="3" t="s">
        <v>39</v>
      </c>
      <c r="N30" s="3">
        <v>0</v>
      </c>
      <c r="O30" s="4">
        <v>1481</v>
      </c>
      <c r="P30" s="4">
        <v>55</v>
      </c>
      <c r="Q30" s="4" t="s">
        <v>40</v>
      </c>
      <c r="R30" s="4">
        <v>1536</v>
      </c>
      <c r="S30" s="5">
        <v>1515</v>
      </c>
      <c r="T30" s="5">
        <f t="shared" si="0"/>
        <v>21</v>
      </c>
    </row>
    <row r="31" spans="1:20">
      <c r="A31" s="3">
        <v>26</v>
      </c>
      <c r="B31" s="4">
        <v>1312091</v>
      </c>
      <c r="C31" s="3" t="s">
        <v>113</v>
      </c>
      <c r="D31" s="3" t="s">
        <v>32</v>
      </c>
      <c r="E31" s="3" t="s">
        <v>33</v>
      </c>
      <c r="F31" s="3">
        <v>2232106</v>
      </c>
      <c r="G31" s="3" t="s">
        <v>114</v>
      </c>
      <c r="H31" s="3" t="s">
        <v>35</v>
      </c>
      <c r="I31" s="3" t="s">
        <v>36</v>
      </c>
      <c r="J31" s="3" t="s">
        <v>37</v>
      </c>
      <c r="L31" s="3" t="s">
        <v>115</v>
      </c>
      <c r="M31" s="3" t="s">
        <v>39</v>
      </c>
      <c r="N31" s="3">
        <v>0</v>
      </c>
      <c r="O31" s="4">
        <v>5931</v>
      </c>
      <c r="P31" s="4">
        <v>56</v>
      </c>
      <c r="Q31" s="4" t="s">
        <v>40</v>
      </c>
      <c r="R31" s="4">
        <v>5987</v>
      </c>
      <c r="S31" s="5">
        <v>5965</v>
      </c>
      <c r="T31" s="5">
        <f t="shared" si="0"/>
        <v>22</v>
      </c>
    </row>
    <row r="32" spans="1:20">
      <c r="A32" s="3">
        <v>41</v>
      </c>
      <c r="B32" s="4">
        <v>1315287</v>
      </c>
      <c r="C32" s="3" t="s">
        <v>116</v>
      </c>
      <c r="D32" s="3" t="s">
        <v>32</v>
      </c>
      <c r="E32" s="3" t="s">
        <v>33</v>
      </c>
      <c r="F32" s="3">
        <v>2232106</v>
      </c>
      <c r="G32" s="3" t="s">
        <v>117</v>
      </c>
      <c r="H32" s="3" t="s">
        <v>35</v>
      </c>
      <c r="I32" s="3" t="s">
        <v>36</v>
      </c>
      <c r="J32" s="3" t="s">
        <v>37</v>
      </c>
      <c r="L32" s="3" t="s">
        <v>118</v>
      </c>
      <c r="M32" s="3" t="s">
        <v>39</v>
      </c>
      <c r="N32" s="3">
        <v>0</v>
      </c>
      <c r="O32" s="4">
        <v>7984</v>
      </c>
      <c r="P32" s="4">
        <v>57</v>
      </c>
      <c r="Q32" s="4" t="s">
        <v>40</v>
      </c>
      <c r="R32" s="4">
        <v>8041</v>
      </c>
      <c r="S32" s="5">
        <v>7984</v>
      </c>
      <c r="T32" s="5">
        <f t="shared" si="0"/>
        <v>57</v>
      </c>
    </row>
    <row r="33" spans="1:20">
      <c r="A33" s="3">
        <v>58</v>
      </c>
      <c r="B33" s="4">
        <v>1317286</v>
      </c>
      <c r="C33" s="3" t="s">
        <v>119</v>
      </c>
      <c r="D33" s="3" t="s">
        <v>32</v>
      </c>
      <c r="E33" s="3" t="s">
        <v>33</v>
      </c>
      <c r="F33" s="3">
        <v>2232106</v>
      </c>
      <c r="G33" s="3" t="s">
        <v>120</v>
      </c>
      <c r="H33" s="3" t="s">
        <v>35</v>
      </c>
      <c r="I33" s="3" t="s">
        <v>36</v>
      </c>
      <c r="J33" s="3" t="s">
        <v>37</v>
      </c>
      <c r="L33" s="3" t="s">
        <v>121</v>
      </c>
      <c r="M33" s="3" t="s">
        <v>39</v>
      </c>
      <c r="N33" s="3">
        <v>0</v>
      </c>
      <c r="O33" s="4">
        <v>5216</v>
      </c>
      <c r="P33" s="4">
        <v>61</v>
      </c>
      <c r="Q33" s="4" t="s">
        <v>40</v>
      </c>
      <c r="R33" s="4">
        <v>5277</v>
      </c>
      <c r="S33" s="5">
        <v>5252</v>
      </c>
      <c r="T33" s="5">
        <f t="shared" si="0"/>
        <v>25</v>
      </c>
    </row>
    <row r="34" spans="1:20">
      <c r="A34" s="3">
        <v>52</v>
      </c>
      <c r="B34" s="4">
        <v>1317021</v>
      </c>
      <c r="C34" s="3" t="s">
        <v>122</v>
      </c>
      <c r="D34" s="3" t="s">
        <v>32</v>
      </c>
      <c r="E34" s="3" t="s">
        <v>33</v>
      </c>
      <c r="F34" s="3">
        <v>2232106</v>
      </c>
      <c r="G34" s="3" t="s">
        <v>86</v>
      </c>
      <c r="H34" s="3" t="s">
        <v>35</v>
      </c>
      <c r="I34" s="3" t="s">
        <v>36</v>
      </c>
      <c r="J34" s="3" t="s">
        <v>37</v>
      </c>
      <c r="L34" s="3" t="s">
        <v>123</v>
      </c>
      <c r="M34" s="3" t="s">
        <v>39</v>
      </c>
      <c r="N34" s="3">
        <v>0</v>
      </c>
      <c r="O34" s="4">
        <v>6948</v>
      </c>
      <c r="P34" s="4">
        <v>66</v>
      </c>
      <c r="Q34" s="4" t="s">
        <v>40</v>
      </c>
      <c r="R34" s="4">
        <v>7014</v>
      </c>
      <c r="S34" s="5">
        <v>6992</v>
      </c>
      <c r="T34" s="5">
        <f t="shared" si="0"/>
        <v>22</v>
      </c>
    </row>
    <row r="35" spans="1:20">
      <c r="A35" s="3">
        <v>13</v>
      </c>
      <c r="B35" s="4">
        <v>1300442</v>
      </c>
      <c r="C35" s="3" t="s">
        <v>124</v>
      </c>
      <c r="D35" s="3" t="s">
        <v>32</v>
      </c>
      <c r="E35" s="3" t="s">
        <v>33</v>
      </c>
      <c r="F35" s="3">
        <v>2232106</v>
      </c>
      <c r="G35" s="3" t="s">
        <v>125</v>
      </c>
      <c r="H35" s="3" t="s">
        <v>35</v>
      </c>
      <c r="I35" s="3" t="s">
        <v>36</v>
      </c>
      <c r="J35" s="3" t="s">
        <v>126</v>
      </c>
      <c r="K35" s="3" t="s">
        <v>127</v>
      </c>
      <c r="L35" s="3" t="s">
        <v>128</v>
      </c>
      <c r="M35" s="3" t="s">
        <v>39</v>
      </c>
      <c r="N35" s="3">
        <v>0</v>
      </c>
      <c r="O35" s="4">
        <v>10132</v>
      </c>
      <c r="P35" s="4">
        <v>67</v>
      </c>
      <c r="Q35" s="4" t="s">
        <v>40</v>
      </c>
      <c r="R35" s="4">
        <v>10199</v>
      </c>
      <c r="S35" s="5">
        <v>10176</v>
      </c>
      <c r="T35" s="5">
        <f t="shared" si="0"/>
        <v>23</v>
      </c>
    </row>
    <row r="36" spans="1:20">
      <c r="A36" s="3">
        <v>39</v>
      </c>
      <c r="B36" s="4">
        <v>1314738</v>
      </c>
      <c r="C36" s="3" t="s">
        <v>129</v>
      </c>
      <c r="D36" s="3" t="s">
        <v>32</v>
      </c>
      <c r="E36" s="3" t="s">
        <v>33</v>
      </c>
      <c r="F36" s="3">
        <v>2232106</v>
      </c>
      <c r="G36" s="3" t="s">
        <v>86</v>
      </c>
      <c r="H36" s="3" t="s">
        <v>35</v>
      </c>
      <c r="I36" s="3" t="s">
        <v>36</v>
      </c>
      <c r="J36" s="3" t="s">
        <v>37</v>
      </c>
      <c r="L36" s="3" t="s">
        <v>130</v>
      </c>
      <c r="M36" s="3" t="s">
        <v>39</v>
      </c>
      <c r="N36" s="3">
        <v>0</v>
      </c>
      <c r="O36" s="4">
        <v>5893</v>
      </c>
      <c r="P36" s="4">
        <v>68</v>
      </c>
      <c r="Q36" s="4" t="s">
        <v>40</v>
      </c>
      <c r="R36" s="4">
        <v>5961</v>
      </c>
      <c r="S36" s="5">
        <v>5936</v>
      </c>
      <c r="T36" s="5">
        <f t="shared" si="0"/>
        <v>25</v>
      </c>
    </row>
    <row r="37" spans="1:20">
      <c r="A37" s="3">
        <v>12</v>
      </c>
      <c r="B37" s="4">
        <v>1300261</v>
      </c>
      <c r="C37" s="3" t="s">
        <v>131</v>
      </c>
      <c r="D37" s="3" t="s">
        <v>32</v>
      </c>
      <c r="E37" s="3" t="s">
        <v>33</v>
      </c>
      <c r="F37" s="3">
        <v>2232106</v>
      </c>
      <c r="G37" s="3" t="s">
        <v>125</v>
      </c>
      <c r="H37" s="3" t="s">
        <v>35</v>
      </c>
      <c r="I37" s="3" t="s">
        <v>36</v>
      </c>
      <c r="J37" s="3" t="s">
        <v>37</v>
      </c>
      <c r="L37" s="3" t="s">
        <v>132</v>
      </c>
      <c r="M37" s="3" t="s">
        <v>39</v>
      </c>
      <c r="N37" s="3">
        <v>0</v>
      </c>
      <c r="O37" s="4">
        <v>6398</v>
      </c>
      <c r="P37" s="4">
        <v>71</v>
      </c>
      <c r="Q37" s="4" t="s">
        <v>40</v>
      </c>
      <c r="R37" s="4">
        <v>6469</v>
      </c>
      <c r="S37" s="5">
        <v>6443</v>
      </c>
      <c r="T37" s="5">
        <f t="shared" si="0"/>
        <v>26</v>
      </c>
    </row>
    <row r="38" spans="1:20">
      <c r="A38" s="3">
        <v>53</v>
      </c>
      <c r="B38" s="4">
        <v>1317078</v>
      </c>
      <c r="C38" s="3" t="s">
        <v>133</v>
      </c>
      <c r="D38" s="3" t="s">
        <v>32</v>
      </c>
      <c r="E38" s="3" t="s">
        <v>33</v>
      </c>
      <c r="F38" s="3">
        <v>2232106</v>
      </c>
      <c r="G38" s="3" t="s">
        <v>76</v>
      </c>
      <c r="H38" s="3" t="s">
        <v>35</v>
      </c>
      <c r="I38" s="3" t="s">
        <v>36</v>
      </c>
      <c r="J38" s="3" t="s">
        <v>37</v>
      </c>
      <c r="L38" s="3" t="s">
        <v>134</v>
      </c>
      <c r="M38" s="3" t="s">
        <v>39</v>
      </c>
      <c r="N38" s="3">
        <v>0</v>
      </c>
      <c r="O38" s="4">
        <v>6423</v>
      </c>
      <c r="P38" s="4">
        <v>75</v>
      </c>
      <c r="Q38" s="4" t="s">
        <v>40</v>
      </c>
      <c r="R38" s="4">
        <v>6498</v>
      </c>
      <c r="S38" s="5">
        <v>6474</v>
      </c>
      <c r="T38" s="5">
        <f t="shared" si="0"/>
        <v>24</v>
      </c>
    </row>
    <row r="39" spans="1:20">
      <c r="A39" s="3">
        <v>33</v>
      </c>
      <c r="B39" s="4">
        <v>1313384</v>
      </c>
      <c r="C39" s="3" t="s">
        <v>135</v>
      </c>
      <c r="D39" s="3" t="s">
        <v>32</v>
      </c>
      <c r="E39" s="3" t="s">
        <v>33</v>
      </c>
      <c r="F39" s="3">
        <v>2232106</v>
      </c>
      <c r="G39" s="3" t="s">
        <v>136</v>
      </c>
      <c r="H39" s="3" t="s">
        <v>35</v>
      </c>
      <c r="I39" s="3" t="s">
        <v>36</v>
      </c>
      <c r="J39" s="3" t="s">
        <v>37</v>
      </c>
      <c r="L39" s="3" t="s">
        <v>137</v>
      </c>
      <c r="M39" s="3" t="s">
        <v>39</v>
      </c>
      <c r="N39" s="3">
        <v>0</v>
      </c>
      <c r="O39" s="4">
        <v>6570</v>
      </c>
      <c r="P39" s="4">
        <v>78</v>
      </c>
      <c r="Q39" s="4" t="s">
        <v>40</v>
      </c>
      <c r="R39" s="4">
        <v>6648</v>
      </c>
      <c r="S39" s="5">
        <v>6570</v>
      </c>
      <c r="T39" s="5">
        <f t="shared" si="0"/>
        <v>78</v>
      </c>
    </row>
    <row r="40" spans="1:20">
      <c r="A40" s="3">
        <v>77</v>
      </c>
      <c r="B40" s="4">
        <v>1298185</v>
      </c>
      <c r="C40" s="3" t="s">
        <v>138</v>
      </c>
      <c r="D40" s="3" t="s">
        <v>32</v>
      </c>
      <c r="E40" s="3" t="s">
        <v>33</v>
      </c>
      <c r="F40" s="3">
        <v>2232106</v>
      </c>
      <c r="G40" s="3" t="s">
        <v>139</v>
      </c>
      <c r="H40" s="3" t="s">
        <v>46</v>
      </c>
      <c r="I40" s="3" t="s">
        <v>47</v>
      </c>
      <c r="J40" s="3" t="s">
        <v>37</v>
      </c>
      <c r="L40" s="3" t="s">
        <v>140</v>
      </c>
      <c r="M40" s="3" t="s">
        <v>39</v>
      </c>
      <c r="N40" s="3">
        <v>0</v>
      </c>
      <c r="O40" s="4">
        <v>8353</v>
      </c>
      <c r="P40" s="4">
        <v>78</v>
      </c>
      <c r="Q40" s="4" t="s">
        <v>40</v>
      </c>
      <c r="R40" s="4">
        <v>8431</v>
      </c>
      <c r="S40" s="5">
        <v>8403</v>
      </c>
      <c r="T40" s="5">
        <f t="shared" si="0"/>
        <v>28</v>
      </c>
    </row>
    <row r="41" spans="1:20">
      <c r="A41" s="3">
        <v>46</v>
      </c>
      <c r="B41" s="4">
        <v>1316614</v>
      </c>
      <c r="C41" s="3" t="s">
        <v>141</v>
      </c>
      <c r="D41" s="3" t="s">
        <v>32</v>
      </c>
      <c r="E41" s="3" t="s">
        <v>33</v>
      </c>
      <c r="F41" s="3">
        <v>2232106</v>
      </c>
      <c r="G41" s="3" t="s">
        <v>142</v>
      </c>
      <c r="H41" s="3" t="s">
        <v>35</v>
      </c>
      <c r="I41" s="3" t="s">
        <v>36</v>
      </c>
      <c r="J41" s="3" t="s">
        <v>37</v>
      </c>
      <c r="L41" s="3" t="s">
        <v>143</v>
      </c>
      <c r="M41" s="3" t="s">
        <v>39</v>
      </c>
      <c r="N41" s="3">
        <v>0</v>
      </c>
      <c r="O41" s="4">
        <v>2392</v>
      </c>
      <c r="P41" s="4">
        <v>79</v>
      </c>
      <c r="Q41" s="4" t="s">
        <v>40</v>
      </c>
      <c r="R41" s="4">
        <v>2471</v>
      </c>
      <c r="S41" s="5">
        <v>2438</v>
      </c>
      <c r="T41" s="5">
        <f t="shared" si="0"/>
        <v>33</v>
      </c>
    </row>
    <row r="42" spans="1:20">
      <c r="A42" s="3">
        <v>5</v>
      </c>
      <c r="B42" s="4">
        <v>1288896</v>
      </c>
      <c r="C42" s="3" t="s">
        <v>144</v>
      </c>
      <c r="D42" s="3" t="s">
        <v>32</v>
      </c>
      <c r="E42" s="3" t="s">
        <v>33</v>
      </c>
      <c r="F42" s="3">
        <v>2232106</v>
      </c>
      <c r="G42" s="3" t="s">
        <v>145</v>
      </c>
      <c r="H42" s="3" t="s">
        <v>35</v>
      </c>
      <c r="I42" s="3" t="s">
        <v>36</v>
      </c>
      <c r="J42" s="3" t="s">
        <v>37</v>
      </c>
      <c r="L42" s="3" t="s">
        <v>146</v>
      </c>
      <c r="M42" s="3" t="s">
        <v>39</v>
      </c>
      <c r="N42" s="3">
        <v>0</v>
      </c>
      <c r="O42" s="4">
        <v>881</v>
      </c>
      <c r="P42" s="4">
        <v>80</v>
      </c>
      <c r="Q42" s="4" t="s">
        <v>40</v>
      </c>
      <c r="R42" s="4">
        <v>961</v>
      </c>
      <c r="S42" s="5">
        <v>881</v>
      </c>
      <c r="T42" s="5">
        <f t="shared" si="0"/>
        <v>80</v>
      </c>
    </row>
    <row r="43" spans="1:20">
      <c r="A43" s="3">
        <v>72</v>
      </c>
      <c r="B43" s="4">
        <v>1329278</v>
      </c>
      <c r="C43" s="3" t="s">
        <v>147</v>
      </c>
      <c r="D43" s="3" t="s">
        <v>32</v>
      </c>
      <c r="E43" s="3" t="s">
        <v>33</v>
      </c>
      <c r="F43" s="3">
        <v>2232106</v>
      </c>
      <c r="G43" s="3" t="s">
        <v>148</v>
      </c>
      <c r="H43" s="3" t="s">
        <v>35</v>
      </c>
      <c r="I43" s="3" t="s">
        <v>36</v>
      </c>
      <c r="J43" s="3" t="s">
        <v>149</v>
      </c>
      <c r="K43" s="3" t="s">
        <v>61</v>
      </c>
      <c r="L43" s="3" t="s">
        <v>150</v>
      </c>
      <c r="M43" s="3" t="s">
        <v>39</v>
      </c>
      <c r="N43" s="3">
        <v>0</v>
      </c>
      <c r="O43" s="4">
        <v>9758</v>
      </c>
      <c r="P43" s="4">
        <v>82</v>
      </c>
      <c r="Q43" s="4" t="s">
        <v>40</v>
      </c>
      <c r="R43" s="4">
        <v>9840</v>
      </c>
      <c r="S43" s="5">
        <v>9814</v>
      </c>
      <c r="T43" s="5">
        <f t="shared" si="0"/>
        <v>26</v>
      </c>
    </row>
    <row r="44" spans="1:20">
      <c r="A44" s="3">
        <v>68</v>
      </c>
      <c r="B44" s="4">
        <v>1326411</v>
      </c>
      <c r="C44" s="3" t="s">
        <v>151</v>
      </c>
      <c r="D44" s="3" t="s">
        <v>32</v>
      </c>
      <c r="E44" s="3" t="s">
        <v>33</v>
      </c>
      <c r="F44" s="3">
        <v>2232106</v>
      </c>
      <c r="G44" s="3" t="s">
        <v>136</v>
      </c>
      <c r="H44" s="3" t="s">
        <v>35</v>
      </c>
      <c r="I44" s="3" t="s">
        <v>36</v>
      </c>
      <c r="J44" s="3" t="s">
        <v>37</v>
      </c>
      <c r="L44" s="3" t="s">
        <v>152</v>
      </c>
      <c r="M44" s="3" t="s">
        <v>39</v>
      </c>
      <c r="N44" s="3">
        <v>0</v>
      </c>
      <c r="O44" s="4">
        <v>2266</v>
      </c>
      <c r="P44" s="4">
        <v>83</v>
      </c>
      <c r="Q44" s="4" t="s">
        <v>40</v>
      </c>
      <c r="R44" s="4">
        <v>2349</v>
      </c>
      <c r="S44" s="5">
        <v>2322</v>
      </c>
      <c r="T44" s="5">
        <f t="shared" si="0"/>
        <v>27</v>
      </c>
    </row>
    <row r="45" spans="1:20">
      <c r="A45" s="3">
        <v>64</v>
      </c>
      <c r="B45" s="4">
        <v>1324205</v>
      </c>
      <c r="C45" s="3" t="s">
        <v>153</v>
      </c>
      <c r="D45" s="3" t="s">
        <v>32</v>
      </c>
      <c r="E45" s="3" t="s">
        <v>33</v>
      </c>
      <c r="F45" s="3">
        <v>2232106</v>
      </c>
      <c r="G45" s="3" t="s">
        <v>154</v>
      </c>
      <c r="H45" s="3" t="s">
        <v>35</v>
      </c>
      <c r="I45" s="3" t="s">
        <v>36</v>
      </c>
      <c r="J45" s="3" t="s">
        <v>37</v>
      </c>
      <c r="L45" s="3" t="s">
        <v>155</v>
      </c>
      <c r="M45" s="3" t="s">
        <v>39</v>
      </c>
      <c r="N45" s="3">
        <v>0</v>
      </c>
      <c r="O45" s="4">
        <v>147</v>
      </c>
      <c r="P45" s="4">
        <v>97</v>
      </c>
      <c r="Q45" s="4" t="s">
        <v>40</v>
      </c>
      <c r="R45" s="4">
        <v>244</v>
      </c>
      <c r="S45" s="5">
        <v>210</v>
      </c>
      <c r="T45" s="5">
        <f t="shared" si="0"/>
        <v>34</v>
      </c>
    </row>
    <row r="46" spans="1:20">
      <c r="A46" s="3">
        <v>54</v>
      </c>
      <c r="B46" s="4">
        <v>1317146</v>
      </c>
      <c r="C46" s="3" t="s">
        <v>156</v>
      </c>
      <c r="D46" s="3" t="s">
        <v>32</v>
      </c>
      <c r="E46" s="3" t="s">
        <v>33</v>
      </c>
      <c r="F46" s="3">
        <v>2232106</v>
      </c>
      <c r="G46" s="3" t="s">
        <v>157</v>
      </c>
      <c r="H46" s="3" t="s">
        <v>35</v>
      </c>
      <c r="I46" s="3" t="s">
        <v>36</v>
      </c>
      <c r="J46" s="3" t="s">
        <v>37</v>
      </c>
      <c r="L46" s="3" t="s">
        <v>158</v>
      </c>
      <c r="M46" s="3" t="s">
        <v>39</v>
      </c>
      <c r="N46" s="3">
        <v>0</v>
      </c>
      <c r="O46" s="4">
        <v>9341</v>
      </c>
      <c r="P46" s="4">
        <v>105</v>
      </c>
      <c r="Q46" s="4" t="s">
        <v>40</v>
      </c>
      <c r="R46" s="4">
        <v>9446</v>
      </c>
      <c r="S46" s="5">
        <v>9408</v>
      </c>
      <c r="T46" s="5">
        <f t="shared" si="0"/>
        <v>38</v>
      </c>
    </row>
    <row r="47" spans="1:20">
      <c r="A47" s="3">
        <v>18</v>
      </c>
      <c r="B47" s="4">
        <v>1310802</v>
      </c>
      <c r="C47" s="3" t="s">
        <v>159</v>
      </c>
      <c r="D47" s="3" t="s">
        <v>32</v>
      </c>
      <c r="E47" s="3" t="s">
        <v>33</v>
      </c>
      <c r="F47" s="3">
        <v>2232106</v>
      </c>
      <c r="G47" s="3" t="s">
        <v>160</v>
      </c>
      <c r="H47" s="3" t="s">
        <v>35</v>
      </c>
      <c r="I47" s="3" t="s">
        <v>36</v>
      </c>
      <c r="J47" s="3" t="s">
        <v>37</v>
      </c>
      <c r="L47" s="3" t="s">
        <v>161</v>
      </c>
      <c r="M47" s="3" t="s">
        <v>39</v>
      </c>
      <c r="N47" s="3">
        <v>0</v>
      </c>
      <c r="O47" s="4">
        <v>1654</v>
      </c>
      <c r="P47" s="4">
        <v>106</v>
      </c>
      <c r="Q47" s="4" t="s">
        <v>40</v>
      </c>
      <c r="R47" s="4">
        <v>1760</v>
      </c>
      <c r="S47" s="5">
        <v>1720</v>
      </c>
      <c r="T47" s="5">
        <f t="shared" si="0"/>
        <v>40</v>
      </c>
    </row>
    <row r="48" spans="1:20">
      <c r="A48" s="3">
        <v>57</v>
      </c>
      <c r="B48" s="4">
        <v>1317239</v>
      </c>
      <c r="C48" s="3" t="s">
        <v>162</v>
      </c>
      <c r="D48" s="3" t="s">
        <v>32</v>
      </c>
      <c r="E48" s="3" t="s">
        <v>33</v>
      </c>
      <c r="F48" s="3">
        <v>2232106</v>
      </c>
      <c r="G48" s="3" t="s">
        <v>163</v>
      </c>
      <c r="H48" s="3" t="s">
        <v>35</v>
      </c>
      <c r="I48" s="3" t="s">
        <v>36</v>
      </c>
      <c r="J48" s="3" t="s">
        <v>37</v>
      </c>
      <c r="L48" s="3" t="s">
        <v>164</v>
      </c>
      <c r="M48" s="3" t="s">
        <v>39</v>
      </c>
      <c r="N48" s="3">
        <v>0</v>
      </c>
      <c r="O48" s="4">
        <v>6253</v>
      </c>
      <c r="P48" s="4">
        <v>108</v>
      </c>
      <c r="Q48" s="4" t="s">
        <v>40</v>
      </c>
      <c r="R48" s="4">
        <v>6361</v>
      </c>
      <c r="S48" s="5">
        <v>6327</v>
      </c>
      <c r="T48" s="5">
        <f t="shared" si="0"/>
        <v>34</v>
      </c>
    </row>
    <row r="49" spans="1:20">
      <c r="A49" s="3">
        <v>42</v>
      </c>
      <c r="B49" s="4">
        <v>1315316</v>
      </c>
      <c r="C49" s="3" t="s">
        <v>165</v>
      </c>
      <c r="D49" s="3" t="s">
        <v>32</v>
      </c>
      <c r="E49" s="3" t="s">
        <v>33</v>
      </c>
      <c r="F49" s="3">
        <v>2232106</v>
      </c>
      <c r="G49" s="3" t="s">
        <v>166</v>
      </c>
      <c r="H49" s="3" t="s">
        <v>35</v>
      </c>
      <c r="I49" s="3" t="s">
        <v>36</v>
      </c>
      <c r="J49" s="3" t="s">
        <v>37</v>
      </c>
      <c r="L49" s="3" t="s">
        <v>167</v>
      </c>
      <c r="M49" s="3" t="s">
        <v>39</v>
      </c>
      <c r="N49" s="3">
        <v>0</v>
      </c>
      <c r="O49" s="4">
        <v>7513</v>
      </c>
      <c r="P49" s="4">
        <v>118</v>
      </c>
      <c r="Q49" s="4" t="s">
        <v>40</v>
      </c>
      <c r="R49" s="4">
        <v>7631</v>
      </c>
      <c r="S49" s="5">
        <v>7610</v>
      </c>
      <c r="T49" s="5">
        <f t="shared" si="0"/>
        <v>21</v>
      </c>
    </row>
    <row r="50" spans="1:20">
      <c r="A50" s="3">
        <v>84</v>
      </c>
      <c r="B50" s="4">
        <v>1323361</v>
      </c>
      <c r="C50" s="3" t="s">
        <v>168</v>
      </c>
      <c r="D50" s="3" t="s">
        <v>32</v>
      </c>
      <c r="E50" s="3" t="s">
        <v>33</v>
      </c>
      <c r="F50" s="3">
        <v>2232106</v>
      </c>
      <c r="G50" s="3" t="s">
        <v>169</v>
      </c>
      <c r="H50" s="3" t="s">
        <v>46</v>
      </c>
      <c r="I50" s="3" t="s">
        <v>47</v>
      </c>
      <c r="J50" s="3" t="s">
        <v>37</v>
      </c>
      <c r="L50" s="3" t="s">
        <v>170</v>
      </c>
      <c r="M50" s="3" t="s">
        <v>39</v>
      </c>
      <c r="N50" s="3">
        <v>0</v>
      </c>
      <c r="O50" s="4">
        <v>8410</v>
      </c>
      <c r="P50" s="4">
        <v>127</v>
      </c>
      <c r="Q50" s="4" t="s">
        <v>40</v>
      </c>
      <c r="R50" s="4">
        <v>8537</v>
      </c>
      <c r="S50" s="5">
        <v>8482</v>
      </c>
      <c r="T50" s="5">
        <f t="shared" si="0"/>
        <v>55</v>
      </c>
    </row>
    <row r="51" spans="1:20">
      <c r="A51" s="3">
        <v>25</v>
      </c>
      <c r="B51" s="4">
        <v>1312020</v>
      </c>
      <c r="C51" s="3" t="s">
        <v>171</v>
      </c>
      <c r="D51" s="3" t="s">
        <v>32</v>
      </c>
      <c r="E51" s="3" t="s">
        <v>33</v>
      </c>
      <c r="F51" s="3">
        <v>2232106</v>
      </c>
      <c r="G51" s="3" t="s">
        <v>99</v>
      </c>
      <c r="H51" s="3" t="s">
        <v>35</v>
      </c>
      <c r="I51" s="3" t="s">
        <v>36</v>
      </c>
      <c r="J51" s="3" t="s">
        <v>37</v>
      </c>
      <c r="L51" s="3" t="s">
        <v>172</v>
      </c>
      <c r="M51" s="3" t="s">
        <v>39</v>
      </c>
      <c r="N51" s="3">
        <v>0</v>
      </c>
      <c r="O51" s="4">
        <v>20579</v>
      </c>
      <c r="P51" s="4">
        <v>133</v>
      </c>
      <c r="Q51" s="4" t="s">
        <v>40</v>
      </c>
      <c r="R51" s="4">
        <v>20712</v>
      </c>
      <c r="S51" s="5">
        <v>20662</v>
      </c>
      <c r="T51" s="5">
        <f t="shared" si="0"/>
        <v>50</v>
      </c>
    </row>
    <row r="52" spans="1:20">
      <c r="A52" s="3">
        <v>44</v>
      </c>
      <c r="B52" s="4">
        <v>1316121</v>
      </c>
      <c r="C52" s="3" t="s">
        <v>173</v>
      </c>
      <c r="D52" s="3" t="s">
        <v>32</v>
      </c>
      <c r="E52" s="3" t="s">
        <v>33</v>
      </c>
      <c r="F52" s="3">
        <v>2232106</v>
      </c>
      <c r="G52" s="3" t="s">
        <v>50</v>
      </c>
      <c r="H52" s="3" t="s">
        <v>35</v>
      </c>
      <c r="I52" s="3" t="s">
        <v>36</v>
      </c>
      <c r="J52" s="3" t="s">
        <v>37</v>
      </c>
      <c r="L52" s="3" t="s">
        <v>174</v>
      </c>
      <c r="M52" s="3" t="s">
        <v>39</v>
      </c>
      <c r="N52" s="3">
        <v>0</v>
      </c>
      <c r="O52" s="4">
        <v>7674</v>
      </c>
      <c r="P52" s="4">
        <v>135</v>
      </c>
      <c r="Q52" s="4" t="s">
        <v>40</v>
      </c>
      <c r="R52" s="4">
        <v>7809</v>
      </c>
      <c r="S52" s="5">
        <v>7757</v>
      </c>
      <c r="T52" s="5">
        <f t="shared" si="0"/>
        <v>52</v>
      </c>
    </row>
    <row r="53" spans="1:20">
      <c r="A53" s="3">
        <v>20</v>
      </c>
      <c r="B53" s="4">
        <v>1311112</v>
      </c>
      <c r="C53" s="3" t="s">
        <v>175</v>
      </c>
      <c r="D53" s="3" t="s">
        <v>32</v>
      </c>
      <c r="E53" s="3" t="s">
        <v>33</v>
      </c>
      <c r="F53" s="3">
        <v>2232106</v>
      </c>
      <c r="G53" s="3" t="s">
        <v>125</v>
      </c>
      <c r="H53" s="3" t="s">
        <v>35</v>
      </c>
      <c r="I53" s="3" t="s">
        <v>36</v>
      </c>
      <c r="J53" s="3" t="s">
        <v>37</v>
      </c>
      <c r="L53" s="3" t="s">
        <v>176</v>
      </c>
      <c r="M53" s="3" t="s">
        <v>39</v>
      </c>
      <c r="N53" s="3">
        <v>0</v>
      </c>
      <c r="O53" s="4">
        <v>2518</v>
      </c>
      <c r="P53" s="4">
        <v>136</v>
      </c>
      <c r="Q53" s="4" t="s">
        <v>40</v>
      </c>
      <c r="R53" s="4">
        <v>2654</v>
      </c>
      <c r="S53" s="5">
        <v>2603</v>
      </c>
      <c r="T53" s="5">
        <f t="shared" si="0"/>
        <v>51</v>
      </c>
    </row>
    <row r="54" spans="1:20">
      <c r="A54" s="3">
        <v>22</v>
      </c>
      <c r="B54" s="4">
        <v>1311440</v>
      </c>
      <c r="C54" s="3" t="s">
        <v>177</v>
      </c>
      <c r="D54" s="3" t="s">
        <v>32</v>
      </c>
      <c r="E54" s="3" t="s">
        <v>33</v>
      </c>
      <c r="F54" s="3">
        <v>2232106</v>
      </c>
      <c r="G54" s="3" t="s">
        <v>178</v>
      </c>
      <c r="H54" s="3" t="s">
        <v>35</v>
      </c>
      <c r="I54" s="3" t="s">
        <v>36</v>
      </c>
      <c r="J54" s="3" t="s">
        <v>37</v>
      </c>
      <c r="L54" s="3" t="s">
        <v>179</v>
      </c>
      <c r="M54" s="3" t="s">
        <v>39</v>
      </c>
      <c r="N54" s="3">
        <v>0</v>
      </c>
      <c r="O54" s="4">
        <v>8667</v>
      </c>
      <c r="P54" s="4">
        <v>146</v>
      </c>
      <c r="Q54" s="4" t="s">
        <v>40</v>
      </c>
      <c r="R54" s="4">
        <v>8813</v>
      </c>
      <c r="S54" s="5">
        <v>8753</v>
      </c>
      <c r="T54" s="5">
        <f t="shared" si="0"/>
        <v>60</v>
      </c>
    </row>
    <row r="55" spans="1:20">
      <c r="A55" s="3">
        <v>66</v>
      </c>
      <c r="B55" s="4">
        <v>1325875</v>
      </c>
      <c r="C55" s="3" t="s">
        <v>180</v>
      </c>
      <c r="D55" s="3" t="s">
        <v>32</v>
      </c>
      <c r="E55" s="3" t="s">
        <v>33</v>
      </c>
      <c r="F55" s="3">
        <v>2232106</v>
      </c>
      <c r="G55" s="3" t="s">
        <v>181</v>
      </c>
      <c r="H55" s="3" t="s">
        <v>35</v>
      </c>
      <c r="I55" s="3" t="s">
        <v>36</v>
      </c>
      <c r="J55" s="3" t="s">
        <v>37</v>
      </c>
      <c r="L55" s="3" t="s">
        <v>182</v>
      </c>
      <c r="M55" s="3" t="s">
        <v>39</v>
      </c>
      <c r="N55" s="3">
        <v>0</v>
      </c>
      <c r="O55" s="4">
        <v>2635</v>
      </c>
      <c r="P55" s="4">
        <v>149</v>
      </c>
      <c r="Q55" s="4" t="s">
        <v>40</v>
      </c>
      <c r="R55" s="4">
        <v>2784</v>
      </c>
      <c r="S55" s="5">
        <v>2735</v>
      </c>
      <c r="T55" s="5">
        <f t="shared" si="0"/>
        <v>49</v>
      </c>
    </row>
    <row r="56" spans="1:20">
      <c r="A56" s="3">
        <v>23</v>
      </c>
      <c r="B56" s="4">
        <v>1311583</v>
      </c>
      <c r="C56" s="3" t="s">
        <v>183</v>
      </c>
      <c r="D56" s="3" t="s">
        <v>32</v>
      </c>
      <c r="E56" s="3" t="s">
        <v>33</v>
      </c>
      <c r="F56" s="3">
        <v>2232106</v>
      </c>
      <c r="G56" s="3" t="s">
        <v>136</v>
      </c>
      <c r="H56" s="3" t="s">
        <v>35</v>
      </c>
      <c r="I56" s="3" t="s">
        <v>36</v>
      </c>
      <c r="J56" s="3" t="s">
        <v>37</v>
      </c>
      <c r="L56" s="3" t="s">
        <v>184</v>
      </c>
      <c r="M56" s="3" t="s">
        <v>39</v>
      </c>
      <c r="N56" s="3">
        <v>0</v>
      </c>
      <c r="O56" s="4">
        <v>12970</v>
      </c>
      <c r="P56" s="4">
        <v>164</v>
      </c>
      <c r="Q56" s="4" t="s">
        <v>40</v>
      </c>
      <c r="R56" s="4">
        <v>13134</v>
      </c>
      <c r="S56" s="5">
        <v>13075</v>
      </c>
      <c r="T56" s="5">
        <f t="shared" si="0"/>
        <v>59</v>
      </c>
    </row>
    <row r="57" spans="1:20">
      <c r="A57" s="3">
        <v>70</v>
      </c>
      <c r="B57" s="4">
        <v>1328032</v>
      </c>
      <c r="C57" s="3" t="s">
        <v>185</v>
      </c>
      <c r="D57" s="3" t="s">
        <v>32</v>
      </c>
      <c r="E57" s="3" t="s">
        <v>33</v>
      </c>
      <c r="F57" s="3">
        <v>2232106</v>
      </c>
      <c r="G57" s="3" t="s">
        <v>186</v>
      </c>
      <c r="H57" s="3" t="s">
        <v>35</v>
      </c>
      <c r="I57" s="3" t="s">
        <v>36</v>
      </c>
      <c r="J57" s="3" t="s">
        <v>37</v>
      </c>
      <c r="L57" s="3" t="s">
        <v>187</v>
      </c>
      <c r="M57" s="3" t="s">
        <v>39</v>
      </c>
      <c r="N57" s="3">
        <v>0</v>
      </c>
      <c r="O57" s="4">
        <v>1830</v>
      </c>
      <c r="P57" s="4">
        <v>182</v>
      </c>
      <c r="Q57" s="4" t="s">
        <v>40</v>
      </c>
      <c r="R57" s="4">
        <v>2012</v>
      </c>
      <c r="S57" s="5">
        <v>1939</v>
      </c>
      <c r="T57" s="5">
        <f t="shared" si="0"/>
        <v>73</v>
      </c>
    </row>
    <row r="58" spans="1:20">
      <c r="A58" s="3">
        <v>16</v>
      </c>
      <c r="B58" s="4">
        <v>1304510</v>
      </c>
      <c r="C58" s="3" t="s">
        <v>188</v>
      </c>
      <c r="D58" s="3" t="s">
        <v>32</v>
      </c>
      <c r="E58" s="3" t="s">
        <v>33</v>
      </c>
      <c r="F58" s="3">
        <v>2232106</v>
      </c>
      <c r="G58" s="3" t="s">
        <v>189</v>
      </c>
      <c r="H58" s="3" t="s">
        <v>35</v>
      </c>
      <c r="I58" s="3" t="s">
        <v>36</v>
      </c>
      <c r="J58" s="3" t="s">
        <v>190</v>
      </c>
      <c r="K58" s="3" t="s">
        <v>191</v>
      </c>
      <c r="L58" s="3" t="s">
        <v>192</v>
      </c>
      <c r="M58" s="3" t="s">
        <v>39</v>
      </c>
      <c r="N58" s="3">
        <v>0</v>
      </c>
      <c r="O58" s="4">
        <v>10670</v>
      </c>
      <c r="P58" s="4">
        <v>184</v>
      </c>
      <c r="Q58" s="4" t="s">
        <v>40</v>
      </c>
      <c r="R58" s="4">
        <v>10854</v>
      </c>
      <c r="S58" s="5">
        <v>10796</v>
      </c>
      <c r="T58" s="5">
        <f t="shared" si="0"/>
        <v>58</v>
      </c>
    </row>
    <row r="59" spans="1:20">
      <c r="A59" s="3">
        <v>1</v>
      </c>
      <c r="B59" s="4">
        <v>1278297</v>
      </c>
      <c r="C59" s="3" t="s">
        <v>193</v>
      </c>
      <c r="D59" s="3" t="s">
        <v>32</v>
      </c>
      <c r="E59" s="3" t="s">
        <v>33</v>
      </c>
      <c r="F59" s="3">
        <v>2232106</v>
      </c>
      <c r="G59" s="3" t="s">
        <v>194</v>
      </c>
      <c r="H59" s="3" t="s">
        <v>35</v>
      </c>
      <c r="I59" s="3" t="s">
        <v>36</v>
      </c>
      <c r="J59" s="3" t="s">
        <v>37</v>
      </c>
      <c r="L59" s="3" t="s">
        <v>195</v>
      </c>
      <c r="M59" s="3" t="s">
        <v>39</v>
      </c>
      <c r="N59" s="3">
        <v>0</v>
      </c>
      <c r="O59" s="4">
        <v>6090</v>
      </c>
      <c r="P59" s="4">
        <v>185</v>
      </c>
      <c r="Q59" s="4" t="s">
        <v>40</v>
      </c>
      <c r="R59" s="4">
        <v>6275</v>
      </c>
      <c r="S59" s="5">
        <v>6210</v>
      </c>
      <c r="T59" s="5">
        <f t="shared" si="0"/>
        <v>65</v>
      </c>
    </row>
    <row r="60" spans="1:20">
      <c r="A60" s="3">
        <v>3</v>
      </c>
      <c r="B60" s="4">
        <v>1285260</v>
      </c>
      <c r="C60" s="3" t="s">
        <v>196</v>
      </c>
      <c r="D60" s="3" t="s">
        <v>32</v>
      </c>
      <c r="E60" s="3" t="s">
        <v>33</v>
      </c>
      <c r="F60" s="3">
        <v>2232106</v>
      </c>
      <c r="G60" s="3" t="s">
        <v>64</v>
      </c>
      <c r="H60" s="3" t="s">
        <v>35</v>
      </c>
      <c r="I60" s="3" t="s">
        <v>36</v>
      </c>
      <c r="J60" s="3" t="s">
        <v>37</v>
      </c>
      <c r="L60" s="3" t="s">
        <v>197</v>
      </c>
      <c r="M60" s="3" t="s">
        <v>39</v>
      </c>
      <c r="N60" s="3">
        <v>0</v>
      </c>
      <c r="O60" s="4">
        <v>10650</v>
      </c>
      <c r="P60" s="4">
        <v>187</v>
      </c>
      <c r="Q60" s="4" t="s">
        <v>40</v>
      </c>
      <c r="R60" s="4">
        <v>10837</v>
      </c>
      <c r="S60" s="5">
        <v>10774</v>
      </c>
      <c r="T60" s="5">
        <f t="shared" si="0"/>
        <v>63</v>
      </c>
    </row>
    <row r="61" spans="1:20">
      <c r="A61" s="3">
        <v>28</v>
      </c>
      <c r="B61" s="4">
        <v>1312125</v>
      </c>
      <c r="C61" s="3" t="s">
        <v>198</v>
      </c>
      <c r="D61" s="3" t="s">
        <v>32</v>
      </c>
      <c r="E61" s="3" t="s">
        <v>33</v>
      </c>
      <c r="F61" s="3">
        <v>2232106</v>
      </c>
      <c r="G61" s="3" t="s">
        <v>102</v>
      </c>
      <c r="H61" s="3" t="s">
        <v>35</v>
      </c>
      <c r="I61" s="3" t="s">
        <v>36</v>
      </c>
      <c r="J61" s="3" t="s">
        <v>37</v>
      </c>
      <c r="L61" s="3" t="s">
        <v>199</v>
      </c>
      <c r="M61" s="3" t="s">
        <v>39</v>
      </c>
      <c r="N61" s="3">
        <v>0</v>
      </c>
      <c r="O61" s="4">
        <v>976</v>
      </c>
      <c r="P61" s="4">
        <v>200</v>
      </c>
      <c r="Q61" s="4" t="s">
        <v>40</v>
      </c>
      <c r="R61" s="4">
        <v>1176</v>
      </c>
      <c r="S61" s="5">
        <v>1110</v>
      </c>
      <c r="T61" s="5">
        <f t="shared" si="0"/>
        <v>66</v>
      </c>
    </row>
    <row r="62" spans="1:20">
      <c r="A62" s="3">
        <v>75</v>
      </c>
      <c r="B62" s="4">
        <v>1295151</v>
      </c>
      <c r="C62" s="3" t="s">
        <v>200</v>
      </c>
      <c r="D62" s="3" t="s">
        <v>32</v>
      </c>
      <c r="E62" s="3" t="s">
        <v>33</v>
      </c>
      <c r="F62" s="3">
        <v>2232106</v>
      </c>
      <c r="G62" s="3" t="s">
        <v>142</v>
      </c>
      <c r="H62" s="3" t="s">
        <v>46</v>
      </c>
      <c r="I62" s="3" t="s">
        <v>47</v>
      </c>
      <c r="J62" s="3" t="s">
        <v>37</v>
      </c>
      <c r="L62" s="3" t="s">
        <v>201</v>
      </c>
      <c r="M62" s="3" t="s">
        <v>39</v>
      </c>
      <c r="N62" s="3">
        <v>0</v>
      </c>
      <c r="O62" s="4">
        <v>14404</v>
      </c>
      <c r="P62" s="4">
        <v>310</v>
      </c>
      <c r="Q62" s="4" t="s">
        <v>40</v>
      </c>
      <c r="R62" s="4">
        <v>14714</v>
      </c>
      <c r="S62" s="5">
        <v>14555</v>
      </c>
      <c r="T62" s="5">
        <f t="shared" si="0"/>
        <v>159</v>
      </c>
    </row>
  </sheetData>
  <mergeCells count="4">
    <mergeCell ref="B1:C1"/>
    <mergeCell ref="E1:F1"/>
    <mergeCell ref="A2:R2"/>
    <mergeCell ref="A3:R3"/>
  </mergeCells>
  <pageMargins left="0.75" right="0.75" top="0.75" bottom="0.5" header="0.5" footer="0.75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2025-09-20T01:03:45Z</dcterms:created>
  <dcterms:modified xsi:type="dcterms:W3CDTF">2025-09-20T01:05:10Z</dcterms:modified>
</cp:coreProperties>
</file>