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dmin\Documents\"/>
    </mc:Choice>
  </mc:AlternateContent>
  <xr:revisionPtr revIDLastSave="0" documentId="13_ncr:1_{6CF44681-5C59-4F53-91A3-98E63742F8C3}" xr6:coauthVersionLast="47" xr6:coauthVersionMax="47" xr10:uidLastSave="{00000000-0000-0000-0000-000000000000}"/>
  <bookViews>
    <workbookView xWindow="-120" yWindow="-120" windowWidth="29040" windowHeight="15720" firstSheet="9" activeTab="9" xr2:uid="{00000000-000D-0000-FFFF-FFFF00000000}"/>
  </bookViews>
  <sheets>
    <sheet name="28012025 (2)" sheetId="9" state="hidden" r:id="rId1"/>
    <sheet name="28 REVIEW (2)" sheetId="8" state="hidden" r:id="rId2"/>
    <sheet name="DT MEETING 24012025 (2)" sheetId="7" state="hidden" r:id="rId3"/>
    <sheet name="18 and 23 (2)" sheetId="6" state="hidden" r:id="rId4"/>
    <sheet name="DT Sir Meeting - 29th Jan F (2)" sheetId="10" state="hidden" r:id="rId5"/>
    <sheet name="DT Sir Meeting - 29th Jan F (3)" sheetId="12" state="hidden" r:id="rId6"/>
    <sheet name="28012025" sheetId="1" state="hidden" r:id="rId7"/>
    <sheet name="28 REVIEW" sheetId="5" state="hidden" r:id="rId8"/>
    <sheet name="18 and 23" sheetId="2" state="hidden" r:id="rId9"/>
    <sheet name="Idea Software" sheetId="15" r:id="rId10"/>
  </sheets>
  <definedNames>
    <definedName name="_xlnm._FilterDatabase" localSheetId="8" hidden="1">'18 and 23'!$A$1:$F$129</definedName>
    <definedName name="_xlnm._FilterDatabase" localSheetId="3" hidden="1">'18 and 23 (2)'!$A$1:$F$129</definedName>
    <definedName name="_xlnm._FilterDatabase" localSheetId="7" hidden="1">'28 REVIEW'!$A$1:$H$71</definedName>
    <definedName name="_xlnm._FilterDatabase" localSheetId="1" hidden="1">'28 REVIEW (2)'!$A$1:$H$71</definedName>
    <definedName name="_xlnm._FilterDatabase" localSheetId="6" hidden="1">'28012025'!$A$1:$E$1</definedName>
    <definedName name="_xlnm._FilterDatabase" localSheetId="0" hidden="1">'28012025 (2)'!$A$1:$D$29</definedName>
    <definedName name="_xlnm._FilterDatabase" localSheetId="4" hidden="1">'DT Sir Meeting - 29th Jan F (2)'!$A$2:$I$200</definedName>
    <definedName name="_xlnm._FilterDatabase" localSheetId="5" hidden="1">'DT Sir Meeting - 29th Jan F (3)'!$B$2:$I$200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0" i="12" l="1"/>
  <c r="I199" i="12"/>
  <c r="I198" i="12"/>
  <c r="I197" i="12"/>
  <c r="I196" i="12"/>
  <c r="I195" i="12"/>
  <c r="I194" i="12"/>
  <c r="I193" i="12"/>
  <c r="I192" i="12"/>
  <c r="I191" i="12"/>
  <c r="I190" i="12"/>
  <c r="I189" i="12"/>
  <c r="I188" i="12"/>
  <c r="I187" i="12"/>
  <c r="I186" i="12"/>
  <c r="I185" i="12"/>
  <c r="I184" i="12"/>
  <c r="I183" i="12"/>
  <c r="I182" i="12"/>
  <c r="I181" i="12"/>
  <c r="I180" i="12"/>
  <c r="I179" i="12"/>
  <c r="I178" i="12"/>
  <c r="I177" i="12"/>
  <c r="I176" i="12"/>
  <c r="I175" i="12"/>
  <c r="I174" i="12"/>
  <c r="I173" i="12"/>
  <c r="I172" i="12"/>
  <c r="I171" i="12"/>
  <c r="I170" i="12"/>
  <c r="I169" i="12"/>
  <c r="I168" i="12"/>
  <c r="I167" i="12"/>
  <c r="I166" i="12"/>
  <c r="I165" i="12"/>
  <c r="I164" i="12"/>
  <c r="I163" i="12"/>
  <c r="I162" i="12"/>
  <c r="I161" i="12"/>
  <c r="I160" i="12"/>
  <c r="I159" i="12"/>
  <c r="I158" i="12"/>
  <c r="I157" i="12"/>
  <c r="I156" i="12"/>
  <c r="I155" i="12"/>
  <c r="I154" i="12"/>
  <c r="I153" i="12"/>
  <c r="I152" i="12"/>
  <c r="I151" i="12"/>
  <c r="I150" i="12"/>
  <c r="I149" i="12"/>
  <c r="I148" i="12"/>
  <c r="I147" i="12"/>
  <c r="I146" i="12"/>
  <c r="I145" i="12"/>
  <c r="I144" i="12"/>
  <c r="I143" i="12"/>
  <c r="I142" i="12"/>
  <c r="I141" i="12"/>
  <c r="I140" i="12"/>
  <c r="I139" i="12"/>
  <c r="I138" i="12"/>
  <c r="I137" i="12"/>
  <c r="I136" i="12"/>
  <c r="I135" i="12"/>
  <c r="I134" i="12"/>
  <c r="I133" i="12"/>
  <c r="I132" i="12"/>
  <c r="I131" i="12"/>
  <c r="I124" i="12"/>
  <c r="I121" i="12"/>
  <c r="I119" i="12"/>
  <c r="I115" i="12"/>
  <c r="I114" i="12"/>
  <c r="I113" i="12"/>
  <c r="I112"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2" i="12"/>
  <c r="I61" i="12"/>
  <c r="I60" i="12"/>
  <c r="I59" i="12"/>
  <c r="I58" i="12"/>
  <c r="I57" i="12"/>
  <c r="I56" i="12"/>
  <c r="I55" i="12"/>
  <c r="I54" i="12"/>
  <c r="I53" i="12"/>
  <c r="I52" i="12"/>
  <c r="I51" i="12"/>
  <c r="I30" i="12"/>
  <c r="I29" i="12"/>
  <c r="I28" i="12"/>
  <c r="I27" i="12"/>
  <c r="I26" i="12"/>
  <c r="I25" i="12"/>
  <c r="I24" i="12"/>
  <c r="I23" i="12"/>
  <c r="I22" i="12"/>
  <c r="I21" i="12"/>
  <c r="I20" i="12"/>
  <c r="I19" i="12"/>
  <c r="I18" i="12"/>
  <c r="I17" i="12"/>
  <c r="I16" i="12"/>
  <c r="I15" i="12"/>
  <c r="I14" i="12"/>
  <c r="I13" i="12"/>
  <c r="I12" i="12"/>
  <c r="I11" i="12"/>
  <c r="I10" i="12"/>
  <c r="I9" i="12"/>
  <c r="I5" i="12"/>
  <c r="I3" i="12"/>
  <c r="F5" i="1"/>
  <c r="F6" i="1"/>
  <c r="F11" i="1"/>
  <c r="F12" i="1"/>
  <c r="F17" i="1"/>
  <c r="F18" i="1"/>
  <c r="F23" i="1"/>
  <c r="F24" i="1"/>
  <c r="F29" i="1"/>
  <c r="F2" i="1"/>
  <c r="C3" i="1"/>
  <c r="I32" i="12" s="1"/>
  <c r="C4" i="1"/>
  <c r="F4" i="1" s="1"/>
  <c r="C5" i="1"/>
  <c r="C6" i="1"/>
  <c r="I34" i="12" s="1"/>
  <c r="C7" i="1"/>
  <c r="F7" i="1" s="1"/>
  <c r="C8" i="1"/>
  <c r="I36" i="12" s="1"/>
  <c r="C9" i="1"/>
  <c r="F9" i="1" s="1"/>
  <c r="C10" i="1"/>
  <c r="F10" i="1" s="1"/>
  <c r="C11" i="1"/>
  <c r="C12" i="1"/>
  <c r="C13" i="1"/>
  <c r="I40" i="12" s="1"/>
  <c r="C14" i="1"/>
  <c r="F14" i="1" s="1"/>
  <c r="C15" i="1"/>
  <c r="F15" i="1" s="1"/>
  <c r="C16" i="1"/>
  <c r="I43" i="12" s="1"/>
  <c r="C17" i="1"/>
  <c r="I44" i="12" s="1"/>
  <c r="C18" i="1"/>
  <c r="C19" i="1"/>
  <c r="I42" i="12" s="1"/>
  <c r="C20" i="1"/>
  <c r="I46" i="12" s="1"/>
  <c r="C21" i="1"/>
  <c r="F21" i="1" s="1"/>
  <c r="C22" i="1"/>
  <c r="F22" i="1" s="1"/>
  <c r="C23" i="1"/>
  <c r="I49" i="12" s="1"/>
  <c r="C24" i="1"/>
  <c r="I50" i="12" s="1"/>
  <c r="C25" i="1"/>
  <c r="I6" i="12" s="1"/>
  <c r="C26" i="1"/>
  <c r="I7" i="12" s="1"/>
  <c r="C27" i="1"/>
  <c r="I8" i="12" s="1"/>
  <c r="C28" i="1"/>
  <c r="F28" i="1" s="1"/>
  <c r="C29" i="1"/>
  <c r="C2" i="1"/>
  <c r="I31" i="12" s="1"/>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 r="I45" i="12" l="1"/>
  <c r="F26" i="1"/>
  <c r="F20" i="1"/>
  <c r="F8" i="1"/>
  <c r="I33" i="12"/>
  <c r="F19" i="1"/>
  <c r="I47" i="12"/>
  <c r="I35" i="12"/>
  <c r="I48" i="12"/>
  <c r="F16" i="1"/>
  <c r="I37" i="12"/>
  <c r="F27" i="1"/>
  <c r="F3" i="1"/>
  <c r="I38" i="12"/>
  <c r="I39" i="12"/>
  <c r="F25" i="1"/>
  <c r="F13" i="1"/>
  <c r="I4" i="12"/>
  <c r="I41" i="12"/>
</calcChain>
</file>

<file path=xl/sharedStrings.xml><?xml version="1.0" encoding="utf-8"?>
<sst xmlns="http://schemas.openxmlformats.org/spreadsheetml/2006/main" count="3400" uniqueCount="514">
  <si>
    <t>Sl No</t>
  </si>
  <si>
    <t>Issues / Enhancement</t>
  </si>
  <si>
    <t>Location</t>
  </si>
  <si>
    <t>Dependency</t>
  </si>
  <si>
    <t>HT bill and 40 HP bills bulk print implementation</t>
  </si>
  <si>
    <t>Doddaballapura</t>
  </si>
  <si>
    <t>CLOSED</t>
  </si>
  <si>
    <t>Solar Energy captive calculation issue HT bills</t>
  </si>
  <si>
    <t>Already meter changed in Nsoft not effect in our SBD billing and Web billing</t>
  </si>
  <si>
    <t>Main Tariff, Feeder wise, MR Wise, Section wise, Subdivision wise, Main tariff wise total, Feeder wise total, MR wise total, Section wise toal &amp; Subdivision total</t>
  </si>
  <si>
    <t>Biometric device provide for approval</t>
  </si>
  <si>
    <t>Kanakapura Rural</t>
  </si>
  <si>
    <t>Need OTP option for cash collection</t>
  </si>
  <si>
    <t>Reason for Unbilled report not available</t>
  </si>
  <si>
    <t>MS-Building approved by SE only (Not provided)</t>
  </si>
  <si>
    <t>process</t>
  </si>
  <si>
    <t>LT connection upto 24KW, Upto 500Sqt approved by only AEE. Above 24KW and =&gt;500sqt approve by SE user</t>
  </si>
  <si>
    <t>Name change creation in FTNC not provided</t>
  </si>
  <si>
    <t>DTC Energy Audit not provided</t>
  </si>
  <si>
    <t>1st DTC Energy Audit should complete then Feeder Energy Audit taken</t>
  </si>
  <si>
    <t>All reports should be generated Abstract and RRNO also</t>
  </si>
  <si>
    <t>HT registration is not upadting properly (New Connection)</t>
  </si>
  <si>
    <t>Kolar Rural</t>
  </si>
  <si>
    <t>Old 150 files is docket is opend in nsoft but now we cannot give approvl in this software,old installtion migration not done (New Connection)</t>
  </si>
  <si>
    <t>COMPLETED FOR IDEASTRUCTURE DETAILS SEND TO VEERESH SIR</t>
  </si>
  <si>
    <t>SBD is too slow i.e, it takes a lot of time to print a bill, switch of the SBD ( after issuing bills of 150/200 it will automatically switch off)</t>
  </si>
  <si>
    <t>Bulk bills PRINT not generating in TRM.</t>
  </si>
  <si>
    <t>LT4(a) tariiff - Demand and collection report not available in TRM.</t>
  </si>
  <si>
    <t>Proper reason to be shown inall tariff bills of debit' adjustments for example Audit short claim; MT cases and vigilance cases etc.</t>
  </si>
  <si>
    <t>MANGIPETE ACCOUNTIGN UNIT OM REMOVE IN TALAKU SUB DIVISION</t>
  </si>
  <si>
    <t>Kyatsandra</t>
  </si>
  <si>
    <t>HT INSTALLATION OPEN PROVIDE</t>
  </si>
  <si>
    <t>METER CHANGE DATE -&gt;GIVE TO OPTION PREVIOUS DATE FOR SAME MONTH</t>
  </si>
  <si>
    <t>BULK TERMINATION NOTICE DOWNLOAD</t>
  </si>
  <si>
    <t>SOME HT INST EXCESS MD DETAIALS NOT SHOWINGIN BILL BUT THE PENALTY AMOUNT DIRECTILY SHOW IN BILL</t>
  </si>
  <si>
    <t>INACTIVE PROCESS NOT AVAILABLE (METER REMOVED CASE)</t>
  </si>
  <si>
    <t>PHOTO CAPTURE IS TOO LATE</t>
  </si>
  <si>
    <t>BILLING MNR AVG WRONG TAKING</t>
  </si>
  <si>
    <t>Talaku</t>
  </si>
  <si>
    <t>ONLINE PAYMENT POSTING PENDING</t>
  </si>
  <si>
    <t xml:space="preserve">will do it </t>
  </si>
  <si>
    <t>CLOSED some report process</t>
  </si>
  <si>
    <t>Dev completed configaration process</t>
  </si>
  <si>
    <t>STATUS</t>
  </si>
  <si>
    <t>Date</t>
  </si>
  <si>
    <t>Biometric remove from SBD for collection</t>
  </si>
  <si>
    <t>SOLVED</t>
  </si>
  <si>
    <t>Offline collection to be provide</t>
  </si>
  <si>
    <t>AAO user should create in all the location, Approval should be process in the AAO role only</t>
  </si>
  <si>
    <t>PROCESING</t>
  </si>
  <si>
    <t>NOT SOLVED</t>
  </si>
  <si>
    <t>7th Feb</t>
  </si>
  <si>
    <t>E-mail ID mandatory remove to create new user</t>
  </si>
  <si>
    <t>Bill cancellation should be done only 1 month for AAO user</t>
  </si>
  <si>
    <t>Bill Cancellation : Upto 3 Lakh EE approve, Upto 5 Lakh SE approve, More than 5 Lakh CE approval should be done</t>
  </si>
  <si>
    <t>Ask Photo capture for LT6 billing also</t>
  </si>
  <si>
    <t>Pop-up will show if any MR/GVP downloaded to the SBD</t>
  </si>
  <si>
    <t>26th Jan</t>
  </si>
  <si>
    <t>Receipt cancellation form not working. Should be allow only present month receipts only</t>
  </si>
  <si>
    <t>Misc. Demand bulk upload provide</t>
  </si>
  <si>
    <t>Billing for new connection before next reading should allow. Date of Service 15th, Reading Day 8th. Billing should be allow for present month</t>
  </si>
  <si>
    <t>Resolved</t>
  </si>
  <si>
    <t>New services are showing in Unbilled report</t>
  </si>
  <si>
    <t>New services verify and approve final in AAO user</t>
  </si>
  <si>
    <t>To be verified</t>
  </si>
  <si>
    <t>Unbilled as UB (Existing RRNO's) and Not billed (New Connection) as NB should show in unbilled report and DCB also</t>
  </si>
  <si>
    <t>24th Jan</t>
  </si>
  <si>
    <t xml:space="preserve">Meter Type - Smart Meter should add </t>
  </si>
  <si>
    <t>BIP report - Arrears report generation, need provision to select Tariff as single Tariff or more than 1 Tariff</t>
  </si>
  <si>
    <t>Asking General DCB means, Separate Active OB and Inactive OB</t>
  </si>
  <si>
    <t>In DCB, Annexures, Corporate Office showing as CESC, and location showing CESC jurisdictions. Should be show BESCOM locations only</t>
  </si>
  <si>
    <t>Show BMD penalty calculation in the consumer bill</t>
  </si>
  <si>
    <t>In Other Registration at NCMS, after intimation, Power sanction then Approve by AEE user</t>
  </si>
  <si>
    <t xml:space="preserve">Name change creator AAO/Approver AEE and OM signed by AEE </t>
  </si>
  <si>
    <t>Provision to edit/revise Energy Audit FR entried previous month also</t>
  </si>
  <si>
    <t>LT4 consumption update logic not implemented</t>
  </si>
  <si>
    <t>Spot folio not updated as previously</t>
  </si>
  <si>
    <t>MR/SO DCB, Sub-Tariff should be remove</t>
  </si>
  <si>
    <t>Unbilled column not showing in DCB and Billing Efficiency report</t>
  </si>
  <si>
    <t>Billing and Collection  Efficiency report not provided</t>
  </si>
  <si>
    <t>LT7 EC FC worng calclation (KW to HP Convertion taking for RRNo's , Deposit amount not showing &amp; Meter Rent not coming)</t>
  </si>
  <si>
    <t>Prepaid LT7 Meter rent not showing (1 Pahse Rs.327/- &amp; 3 Pahse Rs.436/-)</t>
  </si>
  <si>
    <t>In SBD bills last payment date is requirement</t>
  </si>
  <si>
    <t>Other registration in upadting proplerly (New Connection)</t>
  </si>
  <si>
    <t>Fast track we should need only LT-1 &amp; LT-3 (New Connection)</t>
  </si>
  <si>
    <t>Other  we should need  all tariff (New Connection)</t>
  </si>
  <si>
    <t>28th Jan</t>
  </si>
  <si>
    <t>Migration is not genreating in TRM</t>
  </si>
  <si>
    <t>Need MR code with Name and SO code with Name in all reports</t>
  </si>
  <si>
    <t>DATA ISSUE</t>
  </si>
  <si>
    <t>SBD BILLING DUPLICATE-1 BILL COPY BMD READING AND BMD PENALTY NOT SHOWING</t>
  </si>
  <si>
    <t xml:space="preserve">NCMS TEMP FILE </t>
  </si>
  <si>
    <t>REMOVE MANDATORY  BUILD UP AREA Builtup Area(sq Mtr) &amp; Plinth Area(sq Mtr)</t>
  </si>
  <si>
    <t>Interest Calculation wrongly Ex ACCOUNT ID 569183 OB/arrears is 0 Interest calculation 2.08</t>
  </si>
  <si>
    <t>WEB BILL PDF METER STATUS,BANK DETAILS NOT SHOWING</t>
  </si>
  <si>
    <t>NCMS SIDE RRNO ENTIRE AFTER MRCODE &amp; RD &amp; FEEDER CODE &amp; DTC CODE NOT FETCH.</t>
  </si>
  <si>
    <t>MIGRATION BALANCE SHEET DATA NOT AVAILABLE.</t>
  </si>
  <si>
    <t xml:space="preserve">NEW CONNECTION CONTRACTOR NAME * REMOVE </t>
  </si>
  <si>
    <t xml:space="preserve">AGE ENTRY COLLUM GIVE DATE OF BIRTH ENTRY </t>
  </si>
  <si>
    <t xml:space="preserve">FLOOR, HOUSE NO * REMOVE </t>
  </si>
  <si>
    <t xml:space="preserve">VILLAGE NAME SHOW 2 TO 3 TIME </t>
  </si>
  <si>
    <t xml:space="preserve">TARIFF CODE  WISE ARF AUTO CALCULATED </t>
  </si>
  <si>
    <t>MD Detatils not recorded in LT6 tariff</t>
  </si>
  <si>
    <t xml:space="preserve"> Some of the installations PF record not shown in SBD and penalty not taken.</t>
  </si>
  <si>
    <t>27th Jan</t>
  </si>
  <si>
    <t>last payment details, Deposit and ASD balance Details not showing in bills.</t>
  </si>
  <si>
    <t>GVP'S collection report not generating at the end of the day.</t>
  </si>
  <si>
    <t>Asking Bio Matric login at the time of reading the every/all installations hence it is requested to login morning session as-well as closing of session in evening</t>
  </si>
  <si>
    <t>Fix the GVP code in TRM.</t>
  </si>
  <si>
    <t>Part payment Reciept not generating hence requested to give part payment option in SBD.</t>
  </si>
  <si>
    <t>Bulk bills not generating in TRM.</t>
  </si>
  <si>
    <t>Unbilled report not generating reading daterise; GVP/MR wise; sectionwise and subdvn•wisein TRM.</t>
  </si>
  <si>
    <t>MSD And rental charges of LT7 tariff not shown in TRM software.</t>
  </si>
  <si>
    <t xml:space="preserve">GVPS/ MRS cash collection reports are not availablein TRM like:how many cash, counters are opened, open session .time: </t>
  </si>
  <si>
    <t xml:space="preserve">and 'closing session time not showing and how many reciepts generated etc.. Hence there is a chance of mis use of cash </t>
  </si>
  <si>
    <t>SAME AS ABOVE</t>
  </si>
  <si>
    <t>Customer history, master data, RLB-ULB reports, Dept. wise reports, cash collection reports, MNR, DC, zero consumption, vacant, door</t>
  </si>
  <si>
    <t>lock, Online payment reports are not available in TRM.</t>
  </si>
  <si>
    <t>SAME76</t>
  </si>
  <si>
    <t>RTGS/NEFT ACCOUNT DETAILS  not showing in bills COPY</t>
  </si>
  <si>
    <t>Not issued SBD to section Office, so Isue the SBD to every section for billing ark collection.</t>
  </si>
  <si>
    <t>CLARIFICATION</t>
  </si>
  <si>
    <t>To be issued</t>
  </si>
  <si>
    <t>Prompt Payment Incentive issue not clear in HT bills</t>
  </si>
  <si>
    <t>Previous Reading Decimal Point Not working in all Tariff in SBD billing web billing</t>
  </si>
  <si>
    <t>Cheque Bounce Charges is applicable but D and R charges not taken</t>
  </si>
  <si>
    <t>Billing &gt;&gt; Bill Generation &gt;&gt; Not necessary Approval from Higher Officer of Bill Generation.</t>
  </si>
  <si>
    <t xml:space="preserve">MD Not taken Decimal point 3 times in SBD Device for Example. 0.001 please enable </t>
  </si>
  <si>
    <t>Load change : ASD amount issue</t>
  </si>
  <si>
    <t>Special Incentive issue not clear in HT bills</t>
  </si>
  <si>
    <t>MR collection in SBD please enable all MR</t>
  </si>
  <si>
    <t>maigreated</t>
  </si>
  <si>
    <t>PF penalty wrong calculation</t>
  </si>
  <si>
    <t>Collection payment is done in SBD collection but App is automatic closed and receipt is struck and reprint error, receipt count exceed message is coming</t>
  </si>
  <si>
    <t>Mandatory fields issue, drop down issue in NCM and Master data correction</t>
  </si>
  <si>
    <t>Bulk IP set billing implementation</t>
  </si>
  <si>
    <t>Cash remittance work flow please send to approval general cashier</t>
  </si>
  <si>
    <t>NCM and Change request : pending for payment once payment is done please send approval in AAO login</t>
  </si>
  <si>
    <t>NCM and Change request not completed all flow in Nsoft please send next step in our application</t>
  </si>
  <si>
    <t>Collection CB issue in third party app</t>
  </si>
  <si>
    <t>GRUHA JYOTHI 12 month consumption tab enable in customer history</t>
  </si>
  <si>
    <t>LT7 NCM implementation</t>
  </si>
  <si>
    <t>Show the MR Name in collection remittance form</t>
  </si>
  <si>
    <t>MR wise Demand collection please enable drop down:</t>
  </si>
  <si>
    <t>Master Mapping &gt;&gt; Master Data Correction in Requirement of Mandatory Fields changes</t>
  </si>
  <si>
    <t>Connection Information :  Tariff HT/LT: Mobile No, Pan No, GVP, Folio No, Aadhar Card No, Ration Card No, Ration card type, Caste, Caste No &amp; Scheme type</t>
  </si>
  <si>
    <t xml:space="preserve">FROM TO DATE GIVEN COLLECTION EXPORT OPTION GIVE </t>
  </si>
  <si>
    <t>GIVE TO PROVISION OFFTER APPROVE SAME MONTH METER CHANGE CANCEL/REJECT OPTION IN SA/AAO ROAL</t>
  </si>
  <si>
    <t xml:space="preserve">GIVE TO PROVISION TO SA/AAO APPROVE COLLECT AND CANCELATION </t>
  </si>
  <si>
    <t>WEB APPLICATION ADVENCE BILLING OPTION GIVE</t>
  </si>
  <si>
    <t>CONSUMER IDENTITY BULK UPLOAD</t>
  </si>
  <si>
    <t>LT4 SCHEME ADD  GANGA KALYANA,SELF,TATKAL,UNIP ETC</t>
  </si>
  <si>
    <t>HT SIS REBATE NOT SHOWINGCORRECTLY IN TOD PROTION</t>
  </si>
  <si>
    <t>SRTPV BILL IR CAPTURE &amp;OM DATE SHOWING ONLY AFTER 2024</t>
  </si>
  <si>
    <t>ALL TARIFF PD FINAL BILL  CREATION ON SAME DATE/DATE OF AGREEMENT TERMITION</t>
  </si>
  <si>
    <t>AGE WISE ARREARS REPORT AND AGE WISE ABSTRACT NOT AVILEBAL</t>
  </si>
  <si>
    <t>SOME RRNO .MNR.AVG UNUITS WRONG CALCULATION IN BILL</t>
  </si>
  <si>
    <t>IF ACTIVE THE LONG DISS INSTALATION THE IR WILL START FROM "0"(FOR within 3 MONTH OLD LONG DIS INSTALATION)</t>
  </si>
  <si>
    <t>N SOFT</t>
  </si>
  <si>
    <t>LEDGER ABSTRACT IS NOT AVAILABLE 2012 TO SEP-2024</t>
  </si>
  <si>
    <t>METER RENT NOT TAKEN LT7  BILL ISSUED IN SBD</t>
  </si>
  <si>
    <t>V 8.8 IN SBD</t>
  </si>
  <si>
    <t xml:space="preserve">FINAL BACK UP DATA REQUIRED FROM N SOFT </t>
  </si>
  <si>
    <t>ONE PRINTER NOT PROVIDED FOR SUBDIVISION</t>
  </si>
  <si>
    <t>29th Jan all Desktop PCs will ready at all SDO</t>
  </si>
  <si>
    <t>All the observation attended</t>
  </si>
  <si>
    <t>29th jan next meeting SDO - VC meeting link</t>
  </si>
  <si>
    <t>27th individual SDO meeting - GM CR</t>
  </si>
  <si>
    <t>Sl no</t>
  </si>
  <si>
    <t>Issues</t>
  </si>
  <si>
    <t>Status</t>
  </si>
  <si>
    <t>Sub Division</t>
  </si>
  <si>
    <t>NEW REQUERED</t>
  </si>
  <si>
    <t>ISUSS REPORT</t>
  </si>
  <si>
    <t>HT-SIS bill incorrect</t>
  </si>
  <si>
    <t>Revenue  Related Issues</t>
  </si>
  <si>
    <t>Not resolved</t>
  </si>
  <si>
    <t>MNR installations assessed consumptionfor part of days calculation is wrong after MCH</t>
  </si>
  <si>
    <t>Reports generation is not a desired</t>
  </si>
  <si>
    <t>LT-7 ACC amount not showing</t>
  </si>
  <si>
    <t>NOT SOLVED LT7 TARIFF NOT SHOW</t>
  </si>
  <si>
    <t>For online payment present month's demand amount not fetched</t>
  </si>
  <si>
    <t xml:space="preserve">INTIGRATION DATA </t>
  </si>
  <si>
    <t>Workflow not assigned as per the norms</t>
  </si>
  <si>
    <t>CLARIFYCATION NOT DONE</t>
  </si>
  <si>
    <t>Payments made through online modes are not reflecting in the application</t>
  </si>
  <si>
    <t xml:space="preserve">INTIGRETION DATA </t>
  </si>
  <si>
    <t>For MCH date change option not available for the previous dates</t>
  </si>
  <si>
    <t>CLEAR 1 MONT GIVEN</t>
  </si>
  <si>
    <t>2 MONTH BACK REQUERED(CLARIFYCATION)</t>
  </si>
  <si>
    <t>NEW</t>
  </si>
  <si>
    <t>Spot serial not provided for collection at SBD</t>
  </si>
  <si>
    <t>DTC indexing not provisioned</t>
  </si>
  <si>
    <t xml:space="preserve">Panchayat details are missing while registering a new connection case (Mazarahoshalli, Melekote &amp; Dargajogihalli) </t>
  </si>
  <si>
    <t>All the applications are taking the same load &amp; same tariff. To correct the same, needs to be edited manually</t>
  </si>
  <si>
    <t>New Connection Case</t>
  </si>
  <si>
    <t>Requested load &amp; Required tariff not shown in the application registration form</t>
  </si>
  <si>
    <t>Upon registration, the ARF fee is shown as Rs.25/- in the application registration form. But, while at the time of payment of ARF the registration fee is reflecting as Rs.50/-</t>
  </si>
  <si>
    <t>Sub-application no is missing in the Intimation / Power sanction letter copy, because of which, the payment is being made to the application id and finding difficulties at the time of work order issuance (Receipt details to be entered manually)</t>
  </si>
  <si>
    <t xml:space="preserve">SOLVED </t>
  </si>
  <si>
    <t>(GIVE TO FTNC DEMAND NOTE FORMET)</t>
  </si>
  <si>
    <t>While preparing an estimate in the online portal   (HT/LT line extension), could not add the line materials immediately, as the server is taking too long &amp; an error is popping like “Wait…. Exit page”</t>
  </si>
  <si>
    <t>GIVE APPLICATION SELECT OPTION,SUM ITEAM CODE MISSING</t>
  </si>
  <si>
    <t xml:space="preserve">Prepaid option is not provisioned while registering a new application </t>
  </si>
  <si>
    <t>Temporary connection case</t>
  </si>
  <si>
    <t>GVE TO FIELD VERIFICATION TIME</t>
  </si>
  <si>
    <t>Nominee name &amp; nominee’s address are mandated while registering a new case, which is not required</t>
  </si>
  <si>
    <t>Name Change case</t>
  </si>
  <si>
    <t xml:space="preserve">CLARIFYCATION </t>
  </si>
  <si>
    <t>At the time of registration itself  need to enter ASD &amp; other charge details, which must be removed and to provisioned upon payment of registration fee</t>
  </si>
  <si>
    <t>Load Change case</t>
  </si>
  <si>
    <t>GIVE TO WROKFLOW</t>
  </si>
  <si>
    <t>New DTC creation is not provisioned</t>
  </si>
  <si>
    <t>REPETED</t>
  </si>
  <si>
    <t>Energy Audit Reports not available</t>
  </si>
  <si>
    <t>CHECKING REPET</t>
  </si>
  <si>
    <t xml:space="preserve">HT cases not implemented </t>
  </si>
  <si>
    <t>Special Characters are made provision in registration address cell</t>
  </si>
  <si>
    <t>Not Solved</t>
  </si>
  <si>
    <t xml:space="preserve">Thallak  </t>
  </si>
  <si>
    <t>In document upload step document number cell special character as to be allowed and number of characters as to be increased</t>
  </si>
  <si>
    <t>In Other service KW is only printing in Application HP is hidden both HP and KW should be printed on Application report</t>
  </si>
  <si>
    <t>Partially Solved Only Load Printing Unit i.e, HP is not printing</t>
  </si>
  <si>
    <t>Field inspection should be hide for AET login</t>
  </si>
  <si>
    <t>WORKFLOW CLARIFY</t>
  </si>
  <si>
    <t>In field inspection step total watts should be calculated automatically by no of points and watts</t>
  </si>
  <si>
    <t>AUTO CALCULATION</t>
  </si>
  <si>
    <t>In Estimation step Cost data sheet and templets for Materials and Labour as to be made provision</t>
  </si>
  <si>
    <t>CLARIFYCATION</t>
  </si>
  <si>
    <t>In Estimate step remove option for material and labour should be made provision</t>
  </si>
  <si>
    <t xml:space="preserve">NOT SOLVED </t>
  </si>
  <si>
    <t>In Other service registration report GST is showing for supervising charges</t>
  </si>
  <si>
    <t>Payment of intimation approval is not assigned to Sub Division AAO</t>
  </si>
  <si>
    <t>In Work order step manual work order Number, date and amount should be entered manually</t>
  </si>
  <si>
    <t>Service date should be entered manually for Other service</t>
  </si>
  <si>
    <t>In respect of Side RR No reading date should be automatically fetched now it is taking 1st day</t>
  </si>
  <si>
    <t xml:space="preserve"> New installation of both FTNC and Other service final approval should be from AAO of sub division now it is ending at AET only(6A to 6B)</t>
  </si>
  <si>
    <t>In Cosumer data TC code showing 5digits number and Feeder code as 5Digits number but in N Soft actually it is 12 Digits tims code which we are given and Feeder as Feeder index followed by the feeder name</t>
  </si>
  <si>
    <t>CONSUMER HISTORY WIIL SHOW DIFRENT</t>
  </si>
  <si>
    <t>DTC details make of DT is showing Meter make as to change to DTC make or make provision to enter manually</t>
  </si>
  <si>
    <t>Energy Audit report is not generating and Per HP calculation is in NJY feeder is taking total input consumption for calculation</t>
  </si>
  <si>
    <t>RR Number wise Energy Audit report is required to for submitting energy audit report to KERC every month</t>
  </si>
  <si>
    <t>Addition of DTC to the feeder and feeder creation in Station and Replacement of Feeder meter and DTC meter is to be made provision</t>
  </si>
  <si>
    <t>Half Done works in N Soft need to be serviced in Idea infinity is made provision</t>
  </si>
  <si>
    <t>Estimate for Other Service are not saving hence futher steps and service of other service is not possible</t>
  </si>
  <si>
    <t>New problem informed to supervisor Sharath but not resolved</t>
  </si>
  <si>
    <t>Temproary installation Prepaid application registration is not made provision and Temproary installation applications are not generating</t>
  </si>
  <si>
    <t xml:space="preserve">In Service Step RR No cell is not mandatory it should be made mandatory  </t>
  </si>
  <si>
    <r>
      <rPr>
        <sz val="10"/>
        <rFont val="Garamond"/>
        <family val="1"/>
      </rPr>
      <t>LT7   TEMPORORY   INSTALLATION   MSD   &amp;   ACC   PAID   DETAILS
NOT SHOWING IN SOFTWARE.</t>
    </r>
  </si>
  <si>
    <t>NOT ATTENDED</t>
  </si>
  <si>
    <t>KYATSANDRA</t>
  </si>
  <si>
    <r>
      <rPr>
        <sz val="10"/>
        <rFont val="Garamond"/>
        <family val="1"/>
      </rPr>
      <t>LEDGER    ABSTRACT    IS    NOT    AVAILABLE    (CONSUMER    IS
ASKING FOR E- KHATHE PURPOSE FROM 2012 ONWARDS)</t>
    </r>
  </si>
  <si>
    <t>FINAL BACK UP DATA REQUIRED FROM N SOFT.</t>
  </si>
  <si>
    <t>PURPOSE ALL NATURE OF ACTIVITY WILL APPEAR</t>
  </si>
  <si>
    <t>GRAM PANCHAYATH-MANY NAMES IN SAME GP NAME</t>
  </si>
  <si>
    <t>HT REGISTRATION IS NOT ACCESSIBLE</t>
  </si>
  <si>
    <t>NOT  ATTENDED</t>
  </si>
  <si>
    <t>ENERGY AUDIT REPORT IS  NOT AVAILABLE</t>
  </si>
  <si>
    <t>NEW  DTC CREATION IS NOT GIVEN</t>
  </si>
  <si>
    <t>FOR MULTIPLE CONNECTION DEMAND NOTE IS INCORRECT</t>
  </si>
  <si>
    <t>last payment details, Deposit and ASD balance Details not showing in bills</t>
  </si>
  <si>
    <t>GVP'S/MR'S OBSERVATION</t>
  </si>
  <si>
    <t>NOT CLEARED</t>
  </si>
  <si>
    <t>Kolara</t>
  </si>
  <si>
    <t>Arrears report generating all tariffs but we need to generate selected tariffs above 1000, above 500, above 100 etc..</t>
  </si>
  <si>
    <t>Section officers observations</t>
  </si>
  <si>
    <t>intimation issued for new connection in Nsoft but not implementation in Idea infinity software</t>
  </si>
  <si>
    <t>while reading all installations only showing NAME and RR NO' but not showing address and phone number.</t>
  </si>
  <si>
    <t>Requirements</t>
  </si>
  <si>
    <t>compulsary Need to migrate all installations reports from NSOFT to TRM Software ex: difference in overall installations (leftout 596 installations)</t>
  </si>
  <si>
    <t>HT AND MS BUILDING NEW SERVICE CONNECTION</t>
  </si>
  <si>
    <t>KANAKAPURA RURAL</t>
  </si>
  <si>
    <t>BIOMETRIC PROVIDE</t>
  </si>
  <si>
    <t>ENERGY AUDIT REPORT PROPERLY NOT GENERATE</t>
  </si>
  <si>
    <t>ALL REPORTS SHOULD BE GENERATE ABSTRACT</t>
  </si>
  <si>
    <t>RRNO WISE ENERGY AUDIT REPORT</t>
  </si>
  <si>
    <t>SOME REPORT GIVEN NARAYAN SIR TO BE REQUIRED</t>
  </si>
  <si>
    <t>BILLING EFFICINCY REPORT TOTAL TO BE CORRECT(BILLING EFF AND COLL EFF)</t>
  </si>
  <si>
    <t>SUBTOTAL REQUIRED FOR SO AND MR WISE DCB REPORT(ALL ABSTRACT REPORT )</t>
  </si>
  <si>
    <t>SOURCE COULMN REQUIRED IN COLLECTION REPORT(INSTALLATIONS WISE)</t>
  </si>
  <si>
    <t>NOT SLOVED</t>
  </si>
  <si>
    <t>CR COMPLETE AFTER APPROVAL GO TO AAO</t>
  </si>
  <si>
    <t>INTIMATION AMOUT PAYMENT AFTER APPROVAL AAO</t>
  </si>
  <si>
    <t>FEEDER BILLING AFTER T&amp;C LOSESS  CONFORMATION REPORT REQUIRED</t>
  </si>
  <si>
    <t>CHECKING</t>
  </si>
  <si>
    <t>Date - Issue Raised</t>
  </si>
  <si>
    <r>
      <rPr>
        <sz val="12"/>
        <rFont val="Times New Roman"/>
        <family val="1"/>
      </rPr>
      <t>LT7   TEMPORORY   INSTALLATION   MSD   &amp;   ACC   PAID   DETAILS
NOT SHOWING IN SOFTWARE.</t>
    </r>
  </si>
  <si>
    <r>
      <rPr>
        <sz val="12"/>
        <rFont val="Times New Roman"/>
        <family val="1"/>
      </rPr>
      <t>LEDGER    ABSTRACT    IS    NOT    AVAILABLE    (CONSUMER    IS
ASKING FOR E- KHATHE PURPOSE FROM 2012 ONWARDS)</t>
    </r>
  </si>
  <si>
    <t>Biometric Remove From Sbd For Collection</t>
  </si>
  <si>
    <t>Offline Collection To Be Provide</t>
  </si>
  <si>
    <t>Biometric Device Provide For Approval</t>
  </si>
  <si>
    <t>E-Mail Id Mandatory Remove To Create New User</t>
  </si>
  <si>
    <t>Ask Photo Capture For Lt6 Billing Also</t>
  </si>
  <si>
    <t>Pop-Up Will Show If Any Mr/Gvp Downloaded To The Sbd</t>
  </si>
  <si>
    <t>Need Otp Option For Cash Collection</t>
  </si>
  <si>
    <t>Receipt Cancellation Form Not Working. Should Be Allow Only Present Month Receipts Only</t>
  </si>
  <si>
    <t>Misc. Demand Bulk Upload Provide</t>
  </si>
  <si>
    <t>Billing For New Connection Before Next Reading Should Allow. Date Of Service 15Th, Reading Day 8Th. Billing Should Be Allow For Present Month</t>
  </si>
  <si>
    <t>New Services Are Showing In Unbilled Report</t>
  </si>
  <si>
    <t>Unbilled As Ub (Existing Rrno'S) And Not Billed (New Connection) As Nb Should Show In Unbilled Report And Dcb Also</t>
  </si>
  <si>
    <t>Reason For Unbilled Report Not Available</t>
  </si>
  <si>
    <t xml:space="preserve">Meter Type - Smart Meter Should Add </t>
  </si>
  <si>
    <t>Bip Report - Arrears Report Generation, Need Provision To Select Tariff As Single Tariff Or More Than 1 Tariff</t>
  </si>
  <si>
    <t>Asking General Dcb Means, Separate Active Ob And Inactive Ob</t>
  </si>
  <si>
    <t>In Dcb, Annexures, Corporate Office Showing As Cesc, And Location Showing Cesc Jurisdictions. Should Be Show Bescom Locations Only</t>
  </si>
  <si>
    <t>Show Bmd Penalty Calculation In The Consumer Bill</t>
  </si>
  <si>
    <t>In Other Registration At Ncms, After Intimation, Power Sanction Then Approve By Aee User</t>
  </si>
  <si>
    <t>Ms-Building Approved By Se Only (Not Provided)</t>
  </si>
  <si>
    <t>Name Change Creation In Ftnc Not Provided</t>
  </si>
  <si>
    <t>Dtc Energy Audit Not Provided</t>
  </si>
  <si>
    <t>1St Dtc Energy Audit Should Complete Then Feeder Energy Audit Taken</t>
  </si>
  <si>
    <t>Lt4 Consumption Update Logic Not Implemented</t>
  </si>
  <si>
    <t>Spot Folio Not Updated As Previously</t>
  </si>
  <si>
    <t>Mr/So Dcb, Sub-Tariff Should Be Remove</t>
  </si>
  <si>
    <t>Unbilled Column Not Showing In Dcb And Billing Efficiency Report</t>
  </si>
  <si>
    <t>Billing And Collection  Efficiency Report Not Provided</t>
  </si>
  <si>
    <t>All Reports Should Be Generated Abstract And Rrno Also</t>
  </si>
  <si>
    <t>In Sbd Bills Last Payment Date Is Requirement</t>
  </si>
  <si>
    <t>Fast Track We Should Need Only Lt-1 &amp; Lt-3 (New Connection)</t>
  </si>
  <si>
    <t>Other  We Should Need  All Tariff (New Connection)</t>
  </si>
  <si>
    <t>Need Mr Code With Name And So Code With Name In All Reports</t>
  </si>
  <si>
    <t>Billing Mnr Avg Wrong Taking</t>
  </si>
  <si>
    <t>Sbd Billing Duplicate-1 Bill Copy Bmd Reading And Bmd Penalty Not Showing</t>
  </si>
  <si>
    <t xml:space="preserve">Ncms Temp File </t>
  </si>
  <si>
    <t>Online Payment Posting Pending</t>
  </si>
  <si>
    <t>Interest Calculation Wrongly Ex Account Id 569183 Ob/Arrears Is 0 Interest Calculation 2.08</t>
  </si>
  <si>
    <t>Migration Balance Sheet Data Not Available.</t>
  </si>
  <si>
    <t xml:space="preserve">New Connection Contractor Name * Remove </t>
  </si>
  <si>
    <t xml:space="preserve">Age Entry Collum Give Date Of Birth Entry </t>
  </si>
  <si>
    <t xml:space="preserve">Floor, House No * Remove </t>
  </si>
  <si>
    <t xml:space="preserve">Village Name Show 2 To 3 Time </t>
  </si>
  <si>
    <t xml:space="preserve">Tariff Code  Wise Arf Auto Calculated </t>
  </si>
  <si>
    <t>Ht Installation Open Provide</t>
  </si>
  <si>
    <t xml:space="preserve"> Some Of The Installations Pf Record Not Shown In Sbd And Penalty Not Taken.</t>
  </si>
  <si>
    <t>Sbd Is Too Slow I.E, It Takes A Lot Of Time To Print A Bill, Switch Of The Sbd ( After Issuing Bills Of 150/200 It Will Automatically Switch Off)</t>
  </si>
  <si>
    <t>Last Payment Details, Deposit And Asd Balance Details Not Showing In Bills.</t>
  </si>
  <si>
    <t>Gvp'S Collection Report Not Generating At The End Of The Day.</t>
  </si>
  <si>
    <t>Asking Bio Matric Login At The Time Of Reading The Every/All Installations Hence It Is Requested To Login Morning Session As-Well As Closing Of Session In Evening</t>
  </si>
  <si>
    <t>Fix The Gvp Code In Trm.</t>
  </si>
  <si>
    <t>Bulk Bills Not Generating In Trm.</t>
  </si>
  <si>
    <t>Msd And Rental Charges Of Lt7 Tariff Not Shown In Trm Software.</t>
  </si>
  <si>
    <t>Proper Reason To Be Shown Inall Tariff Bills Of Debit' Adjustments For Example Audit Short Claim; Mt Cases And Vigilance Cases Etc.</t>
  </si>
  <si>
    <t>Customer History, Master Data, Rlb-Ulb Reports, Dept. Wise Reports, Cash Collection Reports, Mnr, Dc, Zero Consumption, Vacant, Door</t>
  </si>
  <si>
    <t>Lock, Online Payment Reports Are Not Available In Trm.</t>
  </si>
  <si>
    <t>Rtgs/Neft Account Details  Not Showing In Bills Copy</t>
  </si>
  <si>
    <t>Prompt Payment Incentive Issue Not Clear In Ht Bills</t>
  </si>
  <si>
    <t>Previous Reading Decimal Point Not Working In All Tariff In Sbd Billing Web Billing</t>
  </si>
  <si>
    <t>Cheque Bounce Charges Is Applicable But D And R Charges Not Taken</t>
  </si>
  <si>
    <t>Billing &gt;&gt; Bill Generation &gt;&gt; Not Necessary Approval From Higher Officer Of Bill Generation.</t>
  </si>
  <si>
    <t xml:space="preserve">Md Not Taken Decimal Point 3 Times In Sbd Device For Example. 0.001 Please Enable </t>
  </si>
  <si>
    <t>Load Change : Asd Amount Issue</t>
  </si>
  <si>
    <t>Special Incentive Issue Not Clear In Ht Bills</t>
  </si>
  <si>
    <t>Solar Energy Captive Calculation Issue Ht Bills</t>
  </si>
  <si>
    <t>Mr Collection In Sbd Please Enable All Mr</t>
  </si>
  <si>
    <t>Already Meter Changed In Nsoft Not Effect In Our Sbd Billing And Web Billing</t>
  </si>
  <si>
    <t>Pf Penalty Wrong Calculation</t>
  </si>
  <si>
    <t>Collection Payment Is Done In Sbd Collection But App Is Automatic Closed And Receipt Is Struck And Reprint Error, Receipt Count Exceed Message Is Coming</t>
  </si>
  <si>
    <t>Mandatory Fields Issue, Drop Down Issue In Ncm And Master Data Correction</t>
  </si>
  <si>
    <t>Bulk Ip Set Billing Implementation</t>
  </si>
  <si>
    <t>Ht Bill And 40 Hp Bills Bulk Print Implementation</t>
  </si>
  <si>
    <t>Cash Remittance Work Flow Please Send To Approval General Cashier</t>
  </si>
  <si>
    <t>Ncm And Change Request Not Completed All Flow In Nsoft Please Send Next Step In Our Application</t>
  </si>
  <si>
    <t>Collection Cb Issue In Third Party App</t>
  </si>
  <si>
    <t>Gruha Jyothi 12 Month Consumption Tab Enable In Customer History</t>
  </si>
  <si>
    <t>Lt7 Ncm Implementation</t>
  </si>
  <si>
    <t>Show The Mr Name In Collection Remittance Form</t>
  </si>
  <si>
    <t>Mr Wise Demand Collection Please Enable Drop Down:</t>
  </si>
  <si>
    <t>Main Tariff, Feeder Wise, Mr Wise, Section Wise, Subdivision Wise, Main Tariff Wise Total, Feeder Wise Total, Mr Wise Total, Section Wise Toal &amp; Subdivision Total</t>
  </si>
  <si>
    <t>Master Mapping &gt;&gt; Master Data Correction In Requirement Of Mandatory Fields Changes</t>
  </si>
  <si>
    <t>Connection Information :  Tariff Ht/Lt: Mobile No, Pan No, Gvp, Folio No, Aadhar Card No, Ration Card No, Ration Card Type, Caste, Caste No &amp; Scheme Type</t>
  </si>
  <si>
    <t xml:space="preserve">From To Date Given Collection Export Option Give </t>
  </si>
  <si>
    <t>Meter Change Date -&gt;Give To Option Previous Date For Same Month</t>
  </si>
  <si>
    <t>Bulk Termination Notice Download</t>
  </si>
  <si>
    <t>Consumer Identity Bulk Upload</t>
  </si>
  <si>
    <t>Lt4 Scheme Add  Ganga Kalyana,Self,Tatkal,Unip Etc</t>
  </si>
  <si>
    <t>Srtpv Bill Ir Capture &amp;Om Date Showing Only After 2024</t>
  </si>
  <si>
    <t>Inactive Process Not Available (Meter Removed Case)</t>
  </si>
  <si>
    <t>Ledger Abstract Is Not Available 2012 To Sep-2024</t>
  </si>
  <si>
    <t>Photo Capture Is Too Late</t>
  </si>
  <si>
    <t>Meter Rent Not Taken Lt7  Bill Issued In Sbd</t>
  </si>
  <si>
    <t xml:space="preserve">Final Back Up Data Required From N Soft </t>
  </si>
  <si>
    <t>One Printer Not Provided For Subdivision</t>
  </si>
  <si>
    <t>Ht-Sis Bill Incorrect</t>
  </si>
  <si>
    <t>Reports Generation Is Not A Desired</t>
  </si>
  <si>
    <t>Lt-7 Acc Amount Not Showing</t>
  </si>
  <si>
    <t>Workflow Not Assigned As Per The Norms</t>
  </si>
  <si>
    <t>Payments Made Through Online Modes Are Not Reflecting In The Application</t>
  </si>
  <si>
    <t>For Mch Date Change Option Not Available For The Previous Dates</t>
  </si>
  <si>
    <t>Spot Serial Not Provided For Collection At Sbd</t>
  </si>
  <si>
    <t>Dtc Indexing Not Provisioned</t>
  </si>
  <si>
    <t>All The Applications Are Taking The Same Load &amp; Same Tariff. To Correct The Same, Needs To Be Edited Manually</t>
  </si>
  <si>
    <t>Requested Load &amp; Required Tariff Not Shown In The Application Registration Form</t>
  </si>
  <si>
    <t>Upon Registration, The Arf Fee Is Shown As Rs.25/- In The Application Registration Form. But, While At The Time Of Payment Of Arf The Registration Fee Is Reflecting As Rs.50/-</t>
  </si>
  <si>
    <t>Sub-Application No Is Missing In The Intimation / Power Sanction Letter Copy, Because Of Which, The Payment Is Being Made To The Application Id And Finding Difficulties At The Time Of Work Order Issuance (Receipt Details To Be Entered Manually)</t>
  </si>
  <si>
    <t>While Preparing An Estimate In The Online Portal   (Ht/Lt Line Extension), Could Not Add The Line Materials Immediately, As The Server Is Taking Too Long &amp; An Error Is Popping Like “Wait…. Exit Page”</t>
  </si>
  <si>
    <t xml:space="preserve">Prepaid Option Is Not Provisioned While Registering A New Application </t>
  </si>
  <si>
    <t>At The Time Of Registration Itself  Need To Enter Asd &amp; Other Charge Details, Which Must Be Removed And To Provisioned Upon Payment Of Registration Fee</t>
  </si>
  <si>
    <t>New Dtc Creation Is Not Provisioned</t>
  </si>
  <si>
    <t>Energy Audit Reports Not Available</t>
  </si>
  <si>
    <t xml:space="preserve">Ht Cases Not Implemented </t>
  </si>
  <si>
    <t>Special Characters Are Made Provision In Registration Address Cell</t>
  </si>
  <si>
    <t>In Document Upload Step Document Number Cell Special Character As To Be Allowed And Number Of Characters As To Be Increased</t>
  </si>
  <si>
    <t>In Other Service Kw Is Only Printing In Application Hp Is Hidden Both Hp And Kw Should Be Printed On Application Report</t>
  </si>
  <si>
    <t>Field Inspection Should Be Hide For Aet Login</t>
  </si>
  <si>
    <t>In Field Inspection Step Total Watts Should Be Calculated Automatically By No Of Points And Watts</t>
  </si>
  <si>
    <t>In Estimation Step Cost Data Sheet And Templets For Materials And Labour As To Be Made Provision</t>
  </si>
  <si>
    <t>In Estimate Step Remove Option For Material And Labour Should Be Made Provision</t>
  </si>
  <si>
    <t>In Other Service Registration Report Gst Is Showing For Supervising Charges</t>
  </si>
  <si>
    <t>In Work Order Step Manual Work Order Number, Date And Amount Should Be Entered Manually</t>
  </si>
  <si>
    <t>Service Date Should Be Entered Manually For Other Service</t>
  </si>
  <si>
    <t>In Respect Of Side Rr No Reading Date Should Be Automatically Fetched Now It Is Taking 1St Day</t>
  </si>
  <si>
    <t>Dtc Details Make Of Dt Is Showing Meter Make As To Change To Dtc Make Or Make Provision To Enter Manually</t>
  </si>
  <si>
    <t>Energy Audit Report Is Not Generating And Per Hp Calculation Is In Njy Feeder Is Taking Total Input Consumption For Calculation</t>
  </si>
  <si>
    <t>Rr Number Wise Energy Audit Report Is Required To For Submitting Energy Audit Report To Kerc Every Month</t>
  </si>
  <si>
    <t>Addition Of Dtc To The Feeder And Feeder Creation In Station And Replacement Of Feeder Meter And Dtc Meter Is To Be Made Provision</t>
  </si>
  <si>
    <t>Half Done Works In N Soft Need To Be Serviced In Idea Infinity Is Made Provision</t>
  </si>
  <si>
    <t xml:space="preserve">In Service Step Rr No Cell Is Not Mandatory It Should Be Made Mandatory  </t>
  </si>
  <si>
    <t>Ledger    Abstract    Is    Not    Available    (Consumer    Is
Asking For E- Khathe Purpose From 2012 Onwards)</t>
  </si>
  <si>
    <t>Final Back Up Data Required From N Soft.</t>
  </si>
  <si>
    <t>Purpose All Nature Of Activity Will Appear</t>
  </si>
  <si>
    <t>Gram Panchayath-Many Names In Same Gp Name</t>
  </si>
  <si>
    <t>Ht Registration Is Not Accessible</t>
  </si>
  <si>
    <t>Energy Audit Report Is  Not Available</t>
  </si>
  <si>
    <t>New  Dtc Creation Is Not Given</t>
  </si>
  <si>
    <t>For Multiple Connection Demand Note Is Incorrect</t>
  </si>
  <si>
    <t>Last Payment Details, Deposit And Asd Balance Details Not Showing In Bills</t>
  </si>
  <si>
    <t>Arrears Report Generating All Tariffs But We Need To Generate Selected Tariffs Above 1000, Above 500, Above 100 Etc..</t>
  </si>
  <si>
    <t>Intimation Issued For New Connection In Nsoft But Not Implementation In Idea Infinity Software</t>
  </si>
  <si>
    <t>While Reading All Installations Only Showing Name And Rr No' But Not Showing Address And Phone Number.</t>
  </si>
  <si>
    <t>Ht And Ms Building New Service Connection</t>
  </si>
  <si>
    <t>Biometric Provide</t>
  </si>
  <si>
    <t>Energy Audit Report Properly Not Generate</t>
  </si>
  <si>
    <t>All Reports Should Be Generate Abstract</t>
  </si>
  <si>
    <t>Rrno Wise Energy Audit Report</t>
  </si>
  <si>
    <t>Some Report Given Narayan Sir To Be Required</t>
  </si>
  <si>
    <t>Subtotal Required For So And Mr Wise Dcb Report(All Abstract Report )</t>
  </si>
  <si>
    <t>AAO User Should Create In All The Location, Approval Should Be Process In The AAO Role Only</t>
  </si>
  <si>
    <t>Bill Cancellation Should Be Done Only 1 Month For AAO User</t>
  </si>
  <si>
    <t>New Services Verify And Approve Final In AAO User</t>
  </si>
  <si>
    <t xml:space="preserve">Name Change Creator AAO/Approver Aee And Om Signed By Aee </t>
  </si>
  <si>
    <t>Ncm And Change Request : Pending For Payment Once Payment Is Done Please Send Approval In AAO Login</t>
  </si>
  <si>
    <t xml:space="preserve">Give To Provision To Sa/AAO Approve Collect And Cancelation </t>
  </si>
  <si>
    <t>Payment Of Intimation Approval Is Not Assigned To Sub Division AAO</t>
  </si>
  <si>
    <t xml:space="preserve"> New Installation Of Both Ftnc And Other Service Final Approval Should Be From AAO Of Sub Division Now It Is Ending At Aet Only(6A To 6B)</t>
  </si>
  <si>
    <t>Cr Complete After Approval Go To AAO</t>
  </si>
  <si>
    <t>Bill Cancellation : Up to 3 Lakh Ee Approve, Up to 5 Lakh Se Approve, More Than 5 Lakh Ce Approval Should Be Done</t>
  </si>
  <si>
    <t>Lt Connection Up to 24Kw, Up to 500Sqt Approved By Only Aee. Above 24Kw And =&gt;500Sqt Approve By Se User</t>
  </si>
  <si>
    <t>Lt7 Ec Fc Wrong Calculation (Kw To Hp Conversion Taking For Rrno'S , Deposit Amount Not Showing &amp; Meter Rent Not Coming)</t>
  </si>
  <si>
    <t>Prepaid Lt7 Meter Rent Not Showing (1 Phase Rs.327/- &amp; 3 Phase Rs.436/-)</t>
  </si>
  <si>
    <t>Other Registration In Updating Properly (New Connection)</t>
  </si>
  <si>
    <t>Ht Registration Is Not Updating Properly (New Connection)</t>
  </si>
  <si>
    <t>Old 150 Files Is Docket Is Opened In Nsoft But Now We Cannot Give Approval In This Software, Old Installation Migration Not Done (New Connection)</t>
  </si>
  <si>
    <t>Migration Is Not Generating In Trm</t>
  </si>
  <si>
    <t>Remove Mandatory  Build Up Area Built-up Area(Sq Mtr) &amp; Plinth Area(Sq Mtr)</t>
  </si>
  <si>
    <t>Web Bill Pdf Meter Status, Bank Details Not Showing</t>
  </si>
  <si>
    <t>Ncms Side Rrno Entire After Mr code &amp; Rd &amp; Feeder Code &amp; Dtc Code Not Fetch.</t>
  </si>
  <si>
    <t>Mangipete Accounting Unit Om Remove In Talaku Sub Division</t>
  </si>
  <si>
    <t>Md Details Not Recorded In Lt6 Tariff</t>
  </si>
  <si>
    <t>Part Payment Receipt Not Generating Hence Requested To Give Part Payment Option In Sbd.</t>
  </si>
  <si>
    <t xml:space="preserve">Gvps/ Mrs Cash Collection Reports Are Not Available in Trm Like: How Many Cash, Counters Are Opened, Open Session .Time: </t>
  </si>
  <si>
    <t xml:space="preserve">And 'Closing Session Time Not Showing And How Many Receipts Generated Etc.. Hence There Is A Chance Of Mis Use Of Cash </t>
  </si>
  <si>
    <t>Lt4(A) Tariff - Demand And Collection Report Not Available In Trm.</t>
  </si>
  <si>
    <t>Not Issued Sbd To Section Office, So Issue The Sbd To Every Section For Billing Ark Collection.</t>
  </si>
  <si>
    <t>Web Application Advance Billing Option Give</t>
  </si>
  <si>
    <t>Ht Sis Rebate Not Showing correctly In Tod Portion</t>
  </si>
  <si>
    <t>Some Ht Inst Excess Md Details Not Showing in Bill But The Penalty Amount Directly Show In Bill</t>
  </si>
  <si>
    <t>Age Wise Arrears Report And Age Wise Abstract Not Available</t>
  </si>
  <si>
    <t>Some Rrno .Mnr.Avg Units Wrong Calculation In Bill</t>
  </si>
  <si>
    <t>If Active The Long Diss Installation The Ir Will Start From "0"(For Within 3 Month Old Long Dis Installation)</t>
  </si>
  <si>
    <t>Mnr Installations Assessed Consumption for Part Of Days Calculation Is Wrong After Mch</t>
  </si>
  <si>
    <t>For Online Payment Present Month's Demand Amount Not Fetched</t>
  </si>
  <si>
    <t xml:space="preserve">Panchayat Details Are Missing While Registering A New Connection Case (Mazarahoshalli, Melkote &amp; Dargajogihalli) </t>
  </si>
  <si>
    <t>Nominee Name &amp; Nominee's Address Are Mandated While Registering A New Case, Which Is Not Required</t>
  </si>
  <si>
    <t>In Consumer Data Tc Code Showing 5Digits Number And Feeder Code As 5Digits Number But In N Soft Actually It Is 12 Digits Tims Code Which We Are Given And Feeder As Feeder Index Followed By The Feeder Name</t>
  </si>
  <si>
    <t>Estimate For Other Service Are Not Saving Hence Further Steps And Service Of Other Service Is Not Possible</t>
  </si>
  <si>
    <t>Temporary Installation Prepaid Application Registration Is Not Made Provision And Temporary Installation Applications Are Not Generating</t>
  </si>
  <si>
    <t>Lt7   Temporary   Installation   Msd   &amp;   Acc   Paid   Details
Not Showing In Software.</t>
  </si>
  <si>
    <t>Compulsory Need To Migrate All Installations Reports From Nsoft To Trm Software Ex: Difference In Overall Installations (Left out 596 Installations)</t>
  </si>
  <si>
    <t>Billing Efficiency Report Total To Be Correct(Billing Eff And Coll Eff)</t>
  </si>
  <si>
    <t>Source Column Required In Collection Report(Installations Wise)</t>
  </si>
  <si>
    <t>Intimation Amount Payment After Approval AAO</t>
  </si>
  <si>
    <t>Feeder Billing After T&amp;C Losses  Conformation Report Required</t>
  </si>
  <si>
    <t>Provision To Edit/Revise Energy Audit Fr Entered  Previous Month Also</t>
  </si>
  <si>
    <t>Unbilled Report Not Generating Reading Datewise; Gvp/Mr Wise; Section wise And Subdvn•Wisein Trm.</t>
  </si>
  <si>
    <t>Give To Provision After Approve Same Month Meter Change Cancel/Reject Option In Sa/AAO Role</t>
  </si>
  <si>
    <t>All Tariff Pd Final Bill  Creation On Same Date/Date Of Agreement Termination</t>
  </si>
  <si>
    <t>Solved</t>
  </si>
  <si>
    <t>Duplicate</t>
  </si>
  <si>
    <t>Data Integration</t>
  </si>
  <si>
    <t>Clarification Required</t>
  </si>
  <si>
    <t>In Progress</t>
  </si>
  <si>
    <t>Some Reports Pending</t>
  </si>
  <si>
    <t>Development Completed - Configuration Pending</t>
  </si>
  <si>
    <t>Data required from N Soft</t>
  </si>
  <si>
    <t>Clarification required</t>
  </si>
  <si>
    <t>Division Name</t>
  </si>
  <si>
    <t>SL No</t>
  </si>
  <si>
    <t>RR Nos</t>
  </si>
  <si>
    <t>Idea Application ID</t>
  </si>
  <si>
    <t>Sub Application ID</t>
  </si>
  <si>
    <t>Pending Steup</t>
  </si>
  <si>
    <t>Error Showing</t>
  </si>
  <si>
    <t>Any Modification</t>
  </si>
  <si>
    <t>TIPTUR</t>
  </si>
  <si>
    <t>BILIGERE</t>
  </si>
  <si>
    <t>62232203250010</t>
  </si>
  <si>
    <t>ZBGIP5498</t>
  </si>
  <si>
    <t>CON ID : 1159714</t>
  </si>
  <si>
    <t xml:space="preserve">PENDING WITH ESTIMATION </t>
  </si>
  <si>
    <t>HONNAVALLI</t>
  </si>
  <si>
    <t>62232403250003</t>
  </si>
  <si>
    <t>CON ID : 3267516</t>
  </si>
  <si>
    <t>RTIP11287</t>
  </si>
  <si>
    <t>NOT SHOWING SO/JE ID IN ESTIMATION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</si>
</sst>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FF0000"/>
      <name val="Calibri"/>
      <family val="2"/>
      <scheme val="minor"/>
    </font>
    <font>
      <b/>
      <sz val="11"/>
      <color theme="1"/>
      <name val="Calibri"/>
      <family val="2"/>
      <scheme val="minor"/>
    </font>
    <font>
      <b/>
      <sz val="20"/>
      <color theme="1"/>
      <name val="Calibri"/>
      <family val="2"/>
      <scheme val="minor"/>
    </font>
    <font>
      <sz val="16"/>
      <color theme="1"/>
      <name val="Calibri"/>
      <family val="2"/>
      <scheme val="minor"/>
    </font>
    <font>
      <sz val="20"/>
      <color theme="1"/>
      <name val="Calibri"/>
      <family val="2"/>
      <scheme val="minor"/>
    </font>
    <font>
      <sz val="20"/>
      <color rgb="FFFF0000"/>
      <name val="Calibri"/>
      <family val="2"/>
      <scheme val="minor"/>
    </font>
    <font>
      <b/>
      <sz val="16"/>
      <color theme="1"/>
      <name val="Calibri"/>
      <family val="2"/>
      <scheme val="minor"/>
    </font>
    <font>
      <b/>
      <sz val="10"/>
      <name val="Garamond"/>
      <family val="1"/>
    </font>
    <font>
      <sz val="10"/>
      <name val="Garamond"/>
      <family val="1"/>
    </font>
    <font>
      <sz val="10"/>
      <color theme="1"/>
      <name val="Garamond"/>
      <family val="1"/>
    </font>
    <font>
      <sz val="10"/>
      <color rgb="FF000000"/>
      <name val="Times New Roman"/>
      <family val="1"/>
    </font>
    <font>
      <sz val="10"/>
      <color rgb="FF000000"/>
      <name val="Garamond"/>
      <family val="1"/>
    </font>
    <font>
      <sz val="10"/>
      <color rgb="FF495057"/>
      <name val="Garamond"/>
      <family val="1"/>
    </font>
    <font>
      <b/>
      <sz val="12"/>
      <color theme="1"/>
      <name val="Times New Roman"/>
      <family val="1"/>
    </font>
    <font>
      <sz val="12"/>
      <color theme="1"/>
      <name val="Times New Roman"/>
      <family val="1"/>
    </font>
    <font>
      <sz val="12"/>
      <color rgb="FFFF0000"/>
      <name val="Times New Roman"/>
      <family val="1"/>
    </font>
    <font>
      <sz val="12"/>
      <name val="Times New Roman"/>
      <family val="1"/>
    </font>
    <font>
      <sz val="12"/>
      <color rgb="FF000000"/>
      <name val="Times New Roman"/>
      <family val="1"/>
    </font>
    <font>
      <b/>
      <sz val="12"/>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1" fillId="0" borderId="0"/>
  </cellStyleXfs>
  <cellXfs count="146">
    <xf numFmtId="0" fontId="0" fillId="0" borderId="0" xfId="0"/>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0" xfId="0" applyAlignment="1">
      <alignment horizontal="center"/>
    </xf>
    <xf numFmtId="0" fontId="0" fillId="0" borderId="1" xfId="0" applyBorder="1" applyAlignment="1">
      <alignment vertical="center"/>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0" xfId="0"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2" fillId="0" borderId="0" xfId="0" applyFont="1" applyAlignment="1">
      <alignment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1" fillId="2" borderId="0" xfId="0" applyFont="1" applyFill="1" applyAlignment="1">
      <alignment vertical="center"/>
    </xf>
    <xf numFmtId="0" fontId="1" fillId="0" borderId="0" xfId="0" applyFont="1" applyAlignment="1">
      <alignment vertical="center"/>
    </xf>
    <xf numFmtId="0" fontId="4" fillId="3" borderId="4" xfId="0" applyFont="1" applyFill="1" applyBorder="1" applyAlignment="1">
      <alignment vertical="center" wrapText="1"/>
    </xf>
    <xf numFmtId="0" fontId="0" fillId="3" borderId="0" xfId="0" applyFill="1" applyAlignment="1">
      <alignment vertical="center"/>
    </xf>
    <xf numFmtId="0" fontId="4" fillId="0" borderId="3" xfId="0" applyFont="1" applyBorder="1" applyAlignment="1">
      <alignment wrapText="1"/>
    </xf>
    <xf numFmtId="0" fontId="4" fillId="0" borderId="0" xfId="0" applyFont="1" applyAlignment="1">
      <alignment vertical="center" wrapText="1"/>
    </xf>
    <xf numFmtId="0" fontId="5" fillId="0" borderId="1" xfId="0" applyFont="1" applyBorder="1" applyAlignment="1">
      <alignment wrapText="1"/>
    </xf>
    <xf numFmtId="14" fontId="5" fillId="0" borderId="1" xfId="0" applyNumberFormat="1" applyFont="1" applyBorder="1" applyAlignment="1">
      <alignment vertical="center" wrapText="1"/>
    </xf>
    <xf numFmtId="0" fontId="6" fillId="0" borderId="1" xfId="0" applyFont="1" applyBorder="1" applyAlignment="1">
      <alignment wrapText="1"/>
    </xf>
    <xf numFmtId="14" fontId="6" fillId="0" borderId="1" xfId="0" applyNumberFormat="1"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16" fontId="6" fillId="0" borderId="1" xfId="0" applyNumberFormat="1" applyFont="1" applyBorder="1" applyAlignment="1">
      <alignment vertical="center" wrapText="1"/>
    </xf>
    <xf numFmtId="0" fontId="0" fillId="0" borderId="0" xfId="0" applyAlignment="1">
      <alignment horizontal="center" vertical="center"/>
    </xf>
    <xf numFmtId="0" fontId="8" fillId="0" borderId="1" xfId="0" applyFont="1" applyBorder="1" applyAlignment="1">
      <alignment horizontal="center"/>
    </xf>
    <xf numFmtId="0" fontId="9" fillId="0" borderId="1" xfId="0" applyFont="1" applyBorder="1" applyAlignment="1">
      <alignment horizontal="center" vertical="center"/>
    </xf>
    <xf numFmtId="0" fontId="9" fillId="0" borderId="1" xfId="0" applyFont="1" applyBorder="1"/>
    <xf numFmtId="0" fontId="10" fillId="0" borderId="1" xfId="0" applyFont="1" applyBorder="1" applyAlignment="1">
      <alignment horizontal="center" vertical="center"/>
    </xf>
    <xf numFmtId="0" fontId="8" fillId="0" borderId="1" xfId="0" applyFont="1" applyBorder="1"/>
    <xf numFmtId="0" fontId="10" fillId="0" borderId="1" xfId="0" applyFont="1" applyBorder="1" applyAlignment="1">
      <alignment vertical="center"/>
    </xf>
    <xf numFmtId="0" fontId="12" fillId="0" borderId="1" xfId="1" applyFont="1" applyBorder="1" applyAlignment="1">
      <alignment horizontal="left" vertical="top"/>
    </xf>
    <xf numFmtId="0" fontId="9" fillId="0" borderId="1" xfId="1" applyFont="1" applyBorder="1" applyAlignment="1">
      <alignment horizontal="center" vertical="top"/>
    </xf>
    <xf numFmtId="0" fontId="13" fillId="0" borderId="1" xfId="0" applyFont="1" applyBorder="1"/>
    <xf numFmtId="0" fontId="9" fillId="0" borderId="1" xfId="1" applyFont="1" applyBorder="1" applyAlignment="1">
      <alignment horizontal="left" vertical="top"/>
    </xf>
    <xf numFmtId="0" fontId="9" fillId="0" borderId="1" xfId="0" applyFont="1" applyBorder="1" applyAlignment="1">
      <alignment vertical="center"/>
    </xf>
    <xf numFmtId="0" fontId="14" fillId="0" borderId="1" xfId="0" applyFont="1" applyBorder="1" applyAlignment="1">
      <alignment horizontal="center" vertical="center" wrapText="1"/>
    </xf>
    <xf numFmtId="0" fontId="14"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vertical="center"/>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0" xfId="0" applyFont="1" applyFill="1" applyAlignment="1">
      <alignment vertical="center"/>
    </xf>
    <xf numFmtId="0" fontId="16" fillId="0" borderId="0" xfId="0" applyFont="1" applyAlignment="1">
      <alignment vertical="center"/>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1" xfId="0" applyFont="1" applyBorder="1" applyAlignment="1">
      <alignment wrapText="1"/>
    </xf>
    <xf numFmtId="14" fontId="15" fillId="0" borderId="1" xfId="0" applyNumberFormat="1" applyFont="1" applyBorder="1" applyAlignment="1">
      <alignment vertical="center" wrapText="1"/>
    </xf>
    <xf numFmtId="0" fontId="16" fillId="0" borderId="1" xfId="0" applyFont="1" applyBorder="1" applyAlignment="1">
      <alignment wrapText="1"/>
    </xf>
    <xf numFmtId="14" fontId="16" fillId="0" borderId="1" xfId="0" applyNumberFormat="1" applyFont="1" applyBorder="1" applyAlignment="1">
      <alignmen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16" fontId="16" fillId="0" borderId="1" xfId="0" applyNumberFormat="1" applyFont="1" applyBorder="1" applyAlignment="1">
      <alignment vertical="center" wrapText="1"/>
    </xf>
    <xf numFmtId="0" fontId="15" fillId="0" borderId="0" xfId="0" applyFont="1" applyAlignment="1">
      <alignment horizontal="center" vertical="center"/>
    </xf>
    <xf numFmtId="0" fontId="15" fillId="0" borderId="2" xfId="0" applyFont="1" applyBorder="1" applyAlignment="1">
      <alignment horizontal="center" vertical="center" wrapText="1"/>
    </xf>
    <xf numFmtId="0" fontId="16" fillId="2" borderId="0" xfId="0" applyFont="1" applyFill="1" applyAlignment="1">
      <alignment horizontal="center"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5" fillId="0" borderId="0" xfId="0" applyFont="1" applyAlignment="1">
      <alignment horizontal="center" vertical="center" wrapText="1"/>
    </xf>
    <xf numFmtId="14" fontId="15" fillId="0" borderId="1" xfId="0" applyNumberFormat="1" applyFont="1" applyBorder="1" applyAlignment="1">
      <alignment horizontal="center" vertical="center" wrapText="1"/>
    </xf>
    <xf numFmtId="14" fontId="16" fillId="0" borderId="1" xfId="0" applyNumberFormat="1" applyFont="1" applyBorder="1" applyAlignment="1">
      <alignment horizontal="center" vertical="center" wrapText="1"/>
    </xf>
    <xf numFmtId="14" fontId="15" fillId="0" borderId="2"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0" borderId="7"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0" borderId="7" xfId="0" applyFont="1" applyBorder="1" applyAlignment="1">
      <alignment horizontal="center" vertical="center"/>
    </xf>
    <xf numFmtId="16" fontId="16" fillId="0" borderId="7" xfId="0" applyNumberFormat="1" applyFont="1" applyBorder="1" applyAlignment="1">
      <alignment horizontal="center" vertical="center" wrapText="1"/>
    </xf>
    <xf numFmtId="0" fontId="15" fillId="0" borderId="6"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8" xfId="0" applyFont="1" applyBorder="1" applyAlignment="1">
      <alignment horizontal="center" vertical="center"/>
    </xf>
    <xf numFmtId="14" fontId="15" fillId="0" borderId="9" xfId="0" applyNumberFormat="1" applyFont="1" applyBorder="1" applyAlignment="1">
      <alignment horizontal="center" vertical="center"/>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8"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5" fillId="2" borderId="0" xfId="0" applyFont="1" applyFill="1" applyAlignment="1">
      <alignment horizontal="center" vertical="center"/>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0" xfId="0" applyFont="1" applyFill="1" applyAlignment="1">
      <alignment horizontal="center" vertical="center"/>
    </xf>
    <xf numFmtId="0" fontId="19" fillId="2" borderId="0" xfId="0" applyFont="1" applyFill="1" applyAlignment="1">
      <alignment horizontal="center" vertical="center"/>
    </xf>
    <xf numFmtId="0" fontId="17" fillId="2" borderId="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7" xfId="0" applyFont="1" applyFill="1" applyBorder="1" applyAlignment="1">
      <alignment horizontal="center" vertical="center"/>
    </xf>
    <xf numFmtId="0" fontId="17" fillId="2" borderId="1" xfId="0" applyFont="1" applyFill="1" applyBorder="1" applyAlignment="1">
      <alignment horizontal="center" vertical="center"/>
    </xf>
    <xf numFmtId="0" fontId="15" fillId="2" borderId="7" xfId="0" applyFont="1" applyFill="1" applyBorder="1" applyAlignment="1">
      <alignment horizontal="center" vertical="center"/>
    </xf>
    <xf numFmtId="16" fontId="16" fillId="2" borderId="7"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xf>
    <xf numFmtId="0" fontId="17" fillId="2" borderId="7" xfId="0" applyFont="1" applyFill="1" applyBorder="1" applyAlignment="1">
      <alignment horizontal="center" vertical="center"/>
    </xf>
    <xf numFmtId="0" fontId="17" fillId="2" borderId="5" xfId="0" applyFont="1" applyFill="1" applyBorder="1" applyAlignment="1">
      <alignment horizontal="center" vertical="center"/>
    </xf>
    <xf numFmtId="14" fontId="15" fillId="2" borderId="9" xfId="0" applyNumberFormat="1" applyFont="1" applyFill="1" applyBorder="1" applyAlignment="1">
      <alignment horizontal="center" vertical="center"/>
    </xf>
    <xf numFmtId="0" fontId="17" fillId="2" borderId="10" xfId="0" applyFont="1" applyFill="1" applyBorder="1" applyAlignment="1">
      <alignment horizontal="center" vertical="center"/>
    </xf>
    <xf numFmtId="14" fontId="16"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wrapText="1"/>
    </xf>
    <xf numFmtId="0" fontId="0" fillId="0" borderId="1" xfId="0" quotePrefix="1" applyBorder="1"/>
  </cellXfs>
  <cellStyles count="2">
    <cellStyle name="Normal" xfId="0" builtinId="0"/>
    <cellStyle name="Normal 10"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D29"/>
  <sheetViews>
    <sheetView zoomScaleNormal="100" workbookViewId="0">
      <selection activeCell="D33" sqref="D33"/>
    </sheetView>
  </sheetViews>
  <sheetFormatPr defaultRowHeight="15" x14ac:dyDescent="0.25"/>
  <cols>
    <col min="1" max="1" width="5.7109375" customWidth="1"/>
    <col min="2" max="2" width="45.85546875" customWidth="1"/>
    <col min="3" max="3" width="19.5703125" style="9" customWidth="1"/>
    <col min="4" max="4" width="56" bestFit="1" customWidth="1"/>
  </cols>
  <sheetData>
    <row r="1" spans="1:4" ht="14.45" x14ac:dyDescent="0.3">
      <c r="A1" s="1" t="s">
        <v>0</v>
      </c>
      <c r="B1" s="1" t="s">
        <v>1</v>
      </c>
      <c r="C1" s="1" t="s">
        <v>2</v>
      </c>
      <c r="D1" s="1" t="s">
        <v>3</v>
      </c>
    </row>
    <row r="2" spans="1:4" ht="14.45" hidden="1" x14ac:dyDescent="0.3">
      <c r="A2" s="2">
        <v>98</v>
      </c>
      <c r="B2" s="3" t="s">
        <v>4</v>
      </c>
      <c r="C2" s="2" t="s">
        <v>5</v>
      </c>
      <c r="D2" s="4" t="s">
        <v>6</v>
      </c>
    </row>
    <row r="3" spans="1:4" ht="14.45" hidden="1" x14ac:dyDescent="0.3">
      <c r="A3" s="2">
        <v>91</v>
      </c>
      <c r="B3" s="3" t="s">
        <v>7</v>
      </c>
      <c r="C3" s="2" t="s">
        <v>5</v>
      </c>
      <c r="D3" s="4" t="s">
        <v>6</v>
      </c>
    </row>
    <row r="4" spans="1:4" ht="28.9" hidden="1" x14ac:dyDescent="0.3">
      <c r="A4" s="2">
        <v>93</v>
      </c>
      <c r="B4" s="3" t="s">
        <v>8</v>
      </c>
      <c r="C4" s="2" t="s">
        <v>5</v>
      </c>
      <c r="D4" s="4" t="s">
        <v>6</v>
      </c>
    </row>
    <row r="5" spans="1:4" ht="72" customHeight="1" x14ac:dyDescent="0.25">
      <c r="A5" s="2">
        <v>107</v>
      </c>
      <c r="B5" s="3" t="s">
        <v>9</v>
      </c>
      <c r="C5" s="2" t="s">
        <v>5</v>
      </c>
      <c r="D5" s="10" t="s">
        <v>41</v>
      </c>
    </row>
    <row r="6" spans="1:4" x14ac:dyDescent="0.25">
      <c r="A6" s="2">
        <v>4</v>
      </c>
      <c r="B6" s="3" t="s">
        <v>10</v>
      </c>
      <c r="C6" s="2" t="s">
        <v>11</v>
      </c>
      <c r="D6" s="4" t="s">
        <v>40</v>
      </c>
    </row>
    <row r="7" spans="1:4" ht="14.45" hidden="1" x14ac:dyDescent="0.3">
      <c r="A7" s="2">
        <v>10</v>
      </c>
      <c r="B7" s="3" t="s">
        <v>12</v>
      </c>
      <c r="C7" s="2" t="s">
        <v>11</v>
      </c>
      <c r="D7" s="4" t="s">
        <v>6</v>
      </c>
    </row>
    <row r="8" spans="1:4" ht="14.45" hidden="1" x14ac:dyDescent="0.3">
      <c r="A8" s="2">
        <v>17</v>
      </c>
      <c r="B8" s="3" t="s">
        <v>13</v>
      </c>
      <c r="C8" s="2" t="s">
        <v>11</v>
      </c>
      <c r="D8" s="4" t="s">
        <v>6</v>
      </c>
    </row>
    <row r="9" spans="1:4" x14ac:dyDescent="0.25">
      <c r="A9" s="5">
        <v>24</v>
      </c>
      <c r="B9" s="6" t="s">
        <v>14</v>
      </c>
      <c r="C9" s="5" t="s">
        <v>11</v>
      </c>
      <c r="D9" s="4" t="s">
        <v>42</v>
      </c>
    </row>
    <row r="10" spans="1:4" ht="45" x14ac:dyDescent="0.25">
      <c r="A10" s="2">
        <v>25</v>
      </c>
      <c r="B10" s="3" t="s">
        <v>16</v>
      </c>
      <c r="C10" s="2" t="s">
        <v>11</v>
      </c>
      <c r="D10" s="4" t="s">
        <v>42</v>
      </c>
    </row>
    <row r="11" spans="1:4" ht="14.45" hidden="1" x14ac:dyDescent="0.3">
      <c r="A11" s="2">
        <v>26</v>
      </c>
      <c r="B11" s="3" t="s">
        <v>17</v>
      </c>
      <c r="C11" s="2" t="s">
        <v>11</v>
      </c>
      <c r="D11" s="4" t="s">
        <v>6</v>
      </c>
    </row>
    <row r="12" spans="1:4" ht="14.45" hidden="1" x14ac:dyDescent="0.3">
      <c r="A12" s="2">
        <v>28</v>
      </c>
      <c r="B12" s="3" t="s">
        <v>18</v>
      </c>
      <c r="C12" s="2" t="s">
        <v>11</v>
      </c>
      <c r="D12" s="4" t="s">
        <v>6</v>
      </c>
    </row>
    <row r="13" spans="1:4" ht="28.9" hidden="1" x14ac:dyDescent="0.3">
      <c r="A13" s="2">
        <v>29</v>
      </c>
      <c r="B13" s="3" t="s">
        <v>19</v>
      </c>
      <c r="C13" s="2" t="s">
        <v>11</v>
      </c>
      <c r="D13" s="4" t="s">
        <v>6</v>
      </c>
    </row>
    <row r="14" spans="1:4" ht="30" x14ac:dyDescent="0.25">
      <c r="A14" s="2">
        <v>36</v>
      </c>
      <c r="B14" s="3" t="s">
        <v>20</v>
      </c>
      <c r="C14" s="2" t="s">
        <v>11</v>
      </c>
      <c r="D14" s="10" t="s">
        <v>41</v>
      </c>
    </row>
    <row r="15" spans="1:4" ht="30" x14ac:dyDescent="0.25">
      <c r="A15" s="2">
        <v>41</v>
      </c>
      <c r="B15" s="3" t="s">
        <v>21</v>
      </c>
      <c r="C15" s="2" t="s">
        <v>22</v>
      </c>
      <c r="D15" s="4" t="s">
        <v>15</v>
      </c>
    </row>
    <row r="16" spans="1:4" ht="45" x14ac:dyDescent="0.25">
      <c r="A16" s="2">
        <v>44</v>
      </c>
      <c r="B16" s="3" t="s">
        <v>23</v>
      </c>
      <c r="C16" s="2" t="s">
        <v>22</v>
      </c>
      <c r="D16" s="4" t="s">
        <v>24</v>
      </c>
    </row>
    <row r="17" spans="1:4" ht="43.15" hidden="1" x14ac:dyDescent="0.3">
      <c r="A17" s="2">
        <v>67</v>
      </c>
      <c r="B17" s="3" t="s">
        <v>25</v>
      </c>
      <c r="C17" s="2" t="s">
        <v>22</v>
      </c>
      <c r="D17" s="4" t="s">
        <v>6</v>
      </c>
    </row>
    <row r="18" spans="1:4" ht="48" hidden="1" customHeight="1" x14ac:dyDescent="0.3">
      <c r="A18" s="2">
        <v>73</v>
      </c>
      <c r="B18" s="3" t="s">
        <v>26</v>
      </c>
      <c r="C18" s="2" t="s">
        <v>22</v>
      </c>
      <c r="D18" s="4" t="s">
        <v>6</v>
      </c>
    </row>
    <row r="19" spans="1:4" ht="28.9" hidden="1" x14ac:dyDescent="0.3">
      <c r="A19" s="2">
        <v>79</v>
      </c>
      <c r="B19" s="3" t="s">
        <v>27</v>
      </c>
      <c r="C19" s="2" t="s">
        <v>22</v>
      </c>
      <c r="D19" s="4" t="s">
        <v>6</v>
      </c>
    </row>
    <row r="20" spans="1:4" ht="58.15" hidden="1" customHeight="1" x14ac:dyDescent="0.3">
      <c r="A20" s="2">
        <v>78</v>
      </c>
      <c r="B20" s="3" t="s">
        <v>28</v>
      </c>
      <c r="C20" s="2" t="s">
        <v>22</v>
      </c>
      <c r="D20" s="4" t="s">
        <v>6</v>
      </c>
    </row>
    <row r="21" spans="1:4" ht="28.9" hidden="1" x14ac:dyDescent="0.3">
      <c r="A21" s="2">
        <v>58</v>
      </c>
      <c r="B21" s="3" t="s">
        <v>29</v>
      </c>
      <c r="C21" s="2" t="s">
        <v>30</v>
      </c>
      <c r="D21" s="4" t="s">
        <v>6</v>
      </c>
    </row>
    <row r="22" spans="1:4" x14ac:dyDescent="0.25">
      <c r="A22" s="2">
        <v>64</v>
      </c>
      <c r="B22" s="3" t="s">
        <v>31</v>
      </c>
      <c r="C22" s="2" t="s">
        <v>30</v>
      </c>
      <c r="D22" s="4" t="s">
        <v>15</v>
      </c>
    </row>
    <row r="23" spans="1:4" ht="28.9" hidden="1" x14ac:dyDescent="0.3">
      <c r="A23" s="2">
        <v>112</v>
      </c>
      <c r="B23" s="7" t="s">
        <v>32</v>
      </c>
      <c r="C23" s="2" t="s">
        <v>30</v>
      </c>
      <c r="D23" s="4" t="s">
        <v>6</v>
      </c>
    </row>
    <row r="24" spans="1:4" ht="14.45" hidden="1" x14ac:dyDescent="0.3">
      <c r="A24" s="2">
        <v>115</v>
      </c>
      <c r="B24" s="8" t="s">
        <v>33</v>
      </c>
      <c r="C24" s="2" t="s">
        <v>30</v>
      </c>
      <c r="D24" s="4" t="s">
        <v>6</v>
      </c>
    </row>
    <row r="25" spans="1:4" ht="43.15" hidden="1" x14ac:dyDescent="0.3">
      <c r="A25" s="2">
        <v>119</v>
      </c>
      <c r="B25" s="3" t="s">
        <v>34</v>
      </c>
      <c r="C25" s="2" t="s">
        <v>30</v>
      </c>
      <c r="D25" s="4" t="s">
        <v>6</v>
      </c>
    </row>
    <row r="26" spans="1:4" ht="28.9" hidden="1" x14ac:dyDescent="0.3">
      <c r="A26" s="2">
        <v>122</v>
      </c>
      <c r="B26" s="3" t="s">
        <v>35</v>
      </c>
      <c r="C26" s="2" t="s">
        <v>30</v>
      </c>
      <c r="D26" s="4" t="s">
        <v>6</v>
      </c>
    </row>
    <row r="27" spans="1:4" ht="14.45" hidden="1" x14ac:dyDescent="0.3">
      <c r="A27" s="2">
        <v>128</v>
      </c>
      <c r="B27" s="3" t="s">
        <v>36</v>
      </c>
      <c r="C27" s="2" t="s">
        <v>30</v>
      </c>
      <c r="D27" s="4" t="s">
        <v>6</v>
      </c>
    </row>
    <row r="28" spans="1:4" ht="14.45" hidden="1" x14ac:dyDescent="0.3">
      <c r="A28" s="2">
        <v>47</v>
      </c>
      <c r="B28" s="3" t="s">
        <v>37</v>
      </c>
      <c r="C28" s="2" t="s">
        <v>38</v>
      </c>
      <c r="D28" s="4" t="s">
        <v>6</v>
      </c>
    </row>
    <row r="29" spans="1:4" ht="14.45" hidden="1" x14ac:dyDescent="0.3">
      <c r="A29" s="2">
        <v>51</v>
      </c>
      <c r="B29" s="3" t="s">
        <v>39</v>
      </c>
      <c r="C29" s="2" t="s">
        <v>38</v>
      </c>
      <c r="D29" s="4" t="s">
        <v>6</v>
      </c>
    </row>
  </sheetData>
  <autoFilter ref="A1:D29" xr:uid="{00000000-0009-0000-0000-000000000000}">
    <filterColumn colId="3">
      <filters>
        <filter val="CLOSED some report process"/>
        <filter val="COMPLETED FOR IDEASTRUCTURE DETAILS SEND TO VEERESH SIR"/>
        <filter val="Dev completed configaration process"/>
        <filter val="process"/>
        <filter val="will do it"/>
      </filters>
    </filterColumn>
    <sortState xmlns:xlrd2="http://schemas.microsoft.com/office/spreadsheetml/2017/richdata2" ref="A2:D29">
      <sortCondition ref="C1"/>
    </sortState>
  </autoFilter>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abSelected="1" workbookViewId="0">
      <selection activeCell="E14" sqref="E14"/>
    </sheetView>
  </sheetViews>
  <sheetFormatPr defaultRowHeight="15" x14ac:dyDescent="0.25"/>
  <cols>
    <col min="1" max="1" width="5.85546875" bestFit="1" customWidth="1"/>
    <col min="2" max="2" width="9.42578125" customWidth="1"/>
    <col min="3" max="3" width="16.28515625" customWidth="1"/>
    <col min="4" max="4" width="16" customWidth="1"/>
    <col min="5" max="5" width="17.85546875" customWidth="1"/>
    <col min="6" max="6" width="10.85546875" customWidth="1"/>
    <col min="7" max="7" width="20.85546875" customWidth="1"/>
    <col min="8" max="8" width="37.28515625" customWidth="1"/>
    <col min="9" max="9" width="23.85546875" customWidth="1"/>
  </cols>
  <sheetData>
    <row r="1" spans="1:9" ht="45" x14ac:dyDescent="0.25">
      <c r="A1" s="143" t="s">
        <v>496</v>
      </c>
      <c r="B1" s="143" t="s">
        <v>495</v>
      </c>
      <c r="C1" s="143" t="s">
        <v>171</v>
      </c>
      <c r="D1" s="143" t="s">
        <v>498</v>
      </c>
      <c r="E1" s="143" t="s">
        <v>499</v>
      </c>
      <c r="F1" s="143" t="s">
        <v>497</v>
      </c>
      <c r="G1" s="143" t="s">
        <v>500</v>
      </c>
      <c r="H1" s="143" t="s">
        <v>501</v>
      </c>
      <c r="I1" s="143" t="s">
        <v>502</v>
      </c>
    </row>
    <row r="2" spans="1:9" ht="30" x14ac:dyDescent="0.25">
      <c r="A2" s="4">
        <v>1</v>
      </c>
      <c r="B2" s="4" t="s">
        <v>503</v>
      </c>
      <c r="C2" s="4" t="s">
        <v>504</v>
      </c>
      <c r="D2" s="145" t="s">
        <v>505</v>
      </c>
      <c r="E2" s="4" t="s">
        <v>507</v>
      </c>
      <c r="F2" s="4" t="s">
        <v>506</v>
      </c>
      <c r="G2" s="144" t="s">
        <v>508</v>
      </c>
      <c r="H2" s="4" t="s">
        <v>513</v>
      </c>
      <c r="I2" s="4"/>
    </row>
    <row r="3" spans="1:9" ht="30" x14ac:dyDescent="0.25">
      <c r="A3" s="4">
        <v>2</v>
      </c>
      <c r="B3" s="4" t="s">
        <v>503</v>
      </c>
      <c r="C3" s="4" t="s">
        <v>509</v>
      </c>
      <c r="D3" s="145" t="s">
        <v>510</v>
      </c>
      <c r="E3" s="4" t="s">
        <v>511</v>
      </c>
      <c r="F3" s="4" t="s">
        <v>512</v>
      </c>
      <c r="G3" s="144" t="s">
        <v>508</v>
      </c>
      <c r="H3" s="4" t="s">
        <v>513</v>
      </c>
      <c r="I3" s="4"/>
    </row>
    <row r="5" spans="1:9" ht="17.25" customHeight="1" x14ac:dyDescent="0.25"/>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topLeftCell="A46" workbookViewId="0">
      <selection activeCell="B72" sqref="B72"/>
    </sheetView>
  </sheetViews>
  <sheetFormatPr defaultRowHeight="15" x14ac:dyDescent="0.25"/>
  <cols>
    <col min="2" max="2" width="70" customWidth="1"/>
    <col min="3" max="3" width="22.7109375" customWidth="1"/>
    <col min="6" max="6" width="34.140625" bestFit="1" customWidth="1"/>
  </cols>
  <sheetData>
    <row r="1" spans="1:8" ht="14.45" x14ac:dyDescent="0.3">
      <c r="A1" s="45" t="s">
        <v>168</v>
      </c>
      <c r="B1" s="45" t="s">
        <v>169</v>
      </c>
      <c r="C1" s="46"/>
      <c r="D1" s="45" t="s">
        <v>170</v>
      </c>
      <c r="E1" s="49" t="s">
        <v>171</v>
      </c>
      <c r="F1" s="47" t="s">
        <v>43</v>
      </c>
      <c r="G1" s="47" t="s">
        <v>172</v>
      </c>
      <c r="H1" s="47" t="s">
        <v>173</v>
      </c>
    </row>
    <row r="2" spans="1:8" ht="14.45" x14ac:dyDescent="0.3">
      <c r="A2" s="46">
        <v>1</v>
      </c>
      <c r="B2" s="47" t="s">
        <v>174</v>
      </c>
      <c r="C2" s="46" t="s">
        <v>175</v>
      </c>
      <c r="D2" s="46" t="s">
        <v>176</v>
      </c>
      <c r="E2" s="47" t="s">
        <v>5</v>
      </c>
      <c r="F2" s="47" t="s">
        <v>46</v>
      </c>
      <c r="G2" s="47"/>
      <c r="H2" s="47"/>
    </row>
    <row r="3" spans="1:8" ht="14.45" x14ac:dyDescent="0.3">
      <c r="A3" s="46">
        <v>2</v>
      </c>
      <c r="B3" s="47" t="s">
        <v>177</v>
      </c>
      <c r="C3" s="46" t="s">
        <v>175</v>
      </c>
      <c r="D3" s="46" t="s">
        <v>176</v>
      </c>
      <c r="E3" s="47" t="s">
        <v>5</v>
      </c>
      <c r="F3" s="47" t="s">
        <v>46</v>
      </c>
      <c r="G3" s="47"/>
      <c r="H3" s="47"/>
    </row>
    <row r="4" spans="1:8" ht="14.45" x14ac:dyDescent="0.3">
      <c r="A4" s="46">
        <v>3</v>
      </c>
      <c r="B4" s="47" t="s">
        <v>178</v>
      </c>
      <c r="C4" s="46" t="s">
        <v>175</v>
      </c>
      <c r="D4" s="46" t="s">
        <v>176</v>
      </c>
      <c r="E4" s="47" t="s">
        <v>5</v>
      </c>
      <c r="F4" s="47" t="s">
        <v>50</v>
      </c>
      <c r="G4" s="47"/>
      <c r="H4" s="47"/>
    </row>
    <row r="5" spans="1:8" ht="14.45" x14ac:dyDescent="0.3">
      <c r="A5" s="46">
        <v>4</v>
      </c>
      <c r="B5" s="47" t="s">
        <v>179</v>
      </c>
      <c r="C5" s="46" t="s">
        <v>175</v>
      </c>
      <c r="D5" s="46" t="s">
        <v>176</v>
      </c>
      <c r="E5" s="47" t="s">
        <v>5</v>
      </c>
      <c r="F5" s="47" t="s">
        <v>180</v>
      </c>
      <c r="G5" s="47"/>
      <c r="H5" s="47"/>
    </row>
    <row r="6" spans="1:8" ht="14.45" x14ac:dyDescent="0.3">
      <c r="A6" s="46">
        <v>5</v>
      </c>
      <c r="B6" s="47" t="s">
        <v>181</v>
      </c>
      <c r="C6" s="46" t="s">
        <v>175</v>
      </c>
      <c r="D6" s="46" t="s">
        <v>176</v>
      </c>
      <c r="E6" s="47" t="s">
        <v>5</v>
      </c>
      <c r="F6" s="47" t="s">
        <v>182</v>
      </c>
      <c r="G6" s="47"/>
      <c r="H6" s="47"/>
    </row>
    <row r="7" spans="1:8" ht="14.45" x14ac:dyDescent="0.3">
      <c r="A7" s="46">
        <v>6</v>
      </c>
      <c r="B7" s="47" t="s">
        <v>183</v>
      </c>
      <c r="C7" s="46" t="s">
        <v>175</v>
      </c>
      <c r="D7" s="46" t="s">
        <v>176</v>
      </c>
      <c r="E7" s="47" t="s">
        <v>5</v>
      </c>
      <c r="F7" s="47" t="s">
        <v>184</v>
      </c>
      <c r="G7" s="47"/>
      <c r="H7" s="47"/>
    </row>
    <row r="8" spans="1:8" ht="14.45" x14ac:dyDescent="0.3">
      <c r="A8" s="46">
        <v>7</v>
      </c>
      <c r="B8" s="47" t="s">
        <v>185</v>
      </c>
      <c r="C8" s="46" t="s">
        <v>175</v>
      </c>
      <c r="D8" s="46" t="s">
        <v>176</v>
      </c>
      <c r="E8" s="47" t="s">
        <v>5</v>
      </c>
      <c r="F8" s="47" t="s">
        <v>186</v>
      </c>
      <c r="G8" s="47"/>
      <c r="H8" s="47"/>
    </row>
    <row r="9" spans="1:8" ht="14.45" x14ac:dyDescent="0.3">
      <c r="A9" s="46">
        <v>8</v>
      </c>
      <c r="B9" s="47" t="s">
        <v>187</v>
      </c>
      <c r="C9" s="46" t="s">
        <v>175</v>
      </c>
      <c r="D9" s="46" t="s">
        <v>176</v>
      </c>
      <c r="E9" s="47" t="s">
        <v>5</v>
      </c>
      <c r="F9" s="47" t="s">
        <v>188</v>
      </c>
      <c r="G9" s="47" t="s">
        <v>189</v>
      </c>
      <c r="H9" s="47" t="s">
        <v>190</v>
      </c>
    </row>
    <row r="10" spans="1:8" ht="14.45" x14ac:dyDescent="0.3">
      <c r="A10" s="46">
        <v>9</v>
      </c>
      <c r="B10" s="47" t="s">
        <v>191</v>
      </c>
      <c r="C10" s="46" t="s">
        <v>175</v>
      </c>
      <c r="D10" s="46" t="s">
        <v>176</v>
      </c>
      <c r="E10" s="47" t="s">
        <v>5</v>
      </c>
      <c r="F10" s="47" t="s">
        <v>50</v>
      </c>
      <c r="G10" s="47"/>
      <c r="H10" s="47" t="s">
        <v>190</v>
      </c>
    </row>
    <row r="11" spans="1:8" ht="14.45" x14ac:dyDescent="0.3">
      <c r="A11" s="46">
        <v>10</v>
      </c>
      <c r="B11" s="47" t="s">
        <v>192</v>
      </c>
      <c r="C11" s="46" t="s">
        <v>175</v>
      </c>
      <c r="D11" s="46" t="s">
        <v>176</v>
      </c>
      <c r="E11" s="47" t="s">
        <v>5</v>
      </c>
      <c r="F11" s="47" t="s">
        <v>50</v>
      </c>
      <c r="G11" s="47"/>
      <c r="H11" s="47" t="s">
        <v>190</v>
      </c>
    </row>
    <row r="12" spans="1:8" ht="14.45" x14ac:dyDescent="0.3">
      <c r="A12" s="46">
        <v>11</v>
      </c>
      <c r="B12" s="47" t="s">
        <v>193</v>
      </c>
      <c r="C12" s="46"/>
      <c r="D12" s="46" t="s">
        <v>176</v>
      </c>
      <c r="E12" s="47" t="s">
        <v>5</v>
      </c>
      <c r="F12" s="47" t="s">
        <v>50</v>
      </c>
      <c r="G12" s="47"/>
      <c r="H12" s="47" t="s">
        <v>190</v>
      </c>
    </row>
    <row r="13" spans="1:8" ht="14.45" x14ac:dyDescent="0.3">
      <c r="A13" s="46">
        <v>12</v>
      </c>
      <c r="B13" s="47" t="s">
        <v>194</v>
      </c>
      <c r="C13" s="46" t="s">
        <v>195</v>
      </c>
      <c r="D13" s="46" t="s">
        <v>176</v>
      </c>
      <c r="E13" s="47" t="s">
        <v>5</v>
      </c>
      <c r="F13" s="47" t="s">
        <v>50</v>
      </c>
      <c r="G13" s="47"/>
      <c r="H13" s="47" t="s">
        <v>190</v>
      </c>
    </row>
    <row r="14" spans="1:8" ht="14.45" x14ac:dyDescent="0.3">
      <c r="A14" s="46">
        <v>13</v>
      </c>
      <c r="B14" s="47" t="s">
        <v>196</v>
      </c>
      <c r="C14" s="46" t="s">
        <v>195</v>
      </c>
      <c r="D14" s="46" t="s">
        <v>176</v>
      </c>
      <c r="E14" s="47" t="s">
        <v>5</v>
      </c>
      <c r="F14" s="47" t="s">
        <v>50</v>
      </c>
      <c r="G14" s="47"/>
      <c r="H14" s="47" t="s">
        <v>190</v>
      </c>
    </row>
    <row r="15" spans="1:8" ht="14.45" x14ac:dyDescent="0.3">
      <c r="A15" s="46">
        <v>14</v>
      </c>
      <c r="B15" s="47" t="s">
        <v>197</v>
      </c>
      <c r="C15" s="46" t="s">
        <v>195</v>
      </c>
      <c r="D15" s="46" t="s">
        <v>176</v>
      </c>
      <c r="E15" s="47" t="s">
        <v>5</v>
      </c>
      <c r="F15" s="47" t="s">
        <v>50</v>
      </c>
      <c r="G15" s="47"/>
      <c r="H15" s="47" t="s">
        <v>190</v>
      </c>
    </row>
    <row r="16" spans="1:8" ht="14.45" x14ac:dyDescent="0.3">
      <c r="A16" s="46">
        <v>15</v>
      </c>
      <c r="B16" s="47" t="s">
        <v>198</v>
      </c>
      <c r="C16" s="46" t="s">
        <v>195</v>
      </c>
      <c r="D16" s="46" t="s">
        <v>176</v>
      </c>
      <c r="E16" s="47" t="s">
        <v>5</v>
      </c>
      <c r="F16" s="47" t="s">
        <v>199</v>
      </c>
      <c r="G16" s="47" t="s">
        <v>200</v>
      </c>
      <c r="H16" s="47"/>
    </row>
    <row r="17" spans="1:8" x14ac:dyDescent="0.25">
      <c r="A17" s="46">
        <v>16</v>
      </c>
      <c r="B17" s="47" t="s">
        <v>201</v>
      </c>
      <c r="C17" s="46" t="s">
        <v>195</v>
      </c>
      <c r="D17" s="46" t="s">
        <v>176</v>
      </c>
      <c r="E17" s="47" t="s">
        <v>5</v>
      </c>
      <c r="F17" s="47" t="s">
        <v>50</v>
      </c>
      <c r="G17" s="47" t="s">
        <v>202</v>
      </c>
      <c r="H17" s="47" t="s">
        <v>190</v>
      </c>
    </row>
    <row r="18" spans="1:8" ht="14.45" x14ac:dyDescent="0.3">
      <c r="A18" s="46">
        <v>17</v>
      </c>
      <c r="B18" s="47" t="s">
        <v>203</v>
      </c>
      <c r="C18" s="46" t="s">
        <v>204</v>
      </c>
      <c r="D18" s="46" t="s">
        <v>176</v>
      </c>
      <c r="E18" s="47" t="s">
        <v>5</v>
      </c>
      <c r="F18" s="47" t="s">
        <v>50</v>
      </c>
      <c r="G18" s="47" t="s">
        <v>205</v>
      </c>
      <c r="H18" s="47" t="s">
        <v>190</v>
      </c>
    </row>
    <row r="19" spans="1:8" x14ac:dyDescent="0.25">
      <c r="A19" s="46">
        <v>18</v>
      </c>
      <c r="B19" s="47" t="s">
        <v>206</v>
      </c>
      <c r="C19" s="46" t="s">
        <v>207</v>
      </c>
      <c r="D19" s="46" t="s">
        <v>176</v>
      </c>
      <c r="E19" s="47" t="s">
        <v>5</v>
      </c>
      <c r="F19" s="47" t="s">
        <v>208</v>
      </c>
      <c r="G19" s="47"/>
      <c r="H19" s="47"/>
    </row>
    <row r="20" spans="1:8" ht="14.45" x14ac:dyDescent="0.3">
      <c r="A20" s="46">
        <v>19</v>
      </c>
      <c r="B20" s="47" t="s">
        <v>209</v>
      </c>
      <c r="C20" s="46" t="s">
        <v>210</v>
      </c>
      <c r="D20" s="46" t="s">
        <v>176</v>
      </c>
      <c r="E20" s="47" t="s">
        <v>5</v>
      </c>
      <c r="F20" s="47" t="s">
        <v>211</v>
      </c>
      <c r="G20" s="47"/>
      <c r="H20" s="47"/>
    </row>
    <row r="21" spans="1:8" ht="14.45" x14ac:dyDescent="0.3">
      <c r="A21" s="46">
        <v>20</v>
      </c>
      <c r="B21" s="47" t="s">
        <v>212</v>
      </c>
      <c r="C21" s="46" t="s">
        <v>210</v>
      </c>
      <c r="D21" s="46" t="s">
        <v>176</v>
      </c>
      <c r="E21" s="47" t="s">
        <v>5</v>
      </c>
      <c r="F21" s="47" t="s">
        <v>213</v>
      </c>
      <c r="G21" s="47"/>
      <c r="H21" s="47"/>
    </row>
    <row r="22" spans="1:8" ht="14.45" x14ac:dyDescent="0.3">
      <c r="A22" s="46">
        <v>21</v>
      </c>
      <c r="B22" s="47" t="s">
        <v>214</v>
      </c>
      <c r="C22" s="46" t="s">
        <v>210</v>
      </c>
      <c r="D22" s="46" t="s">
        <v>176</v>
      </c>
      <c r="E22" s="47" t="s">
        <v>5</v>
      </c>
      <c r="F22" s="47" t="s">
        <v>215</v>
      </c>
      <c r="G22" s="47"/>
      <c r="H22" s="47"/>
    </row>
    <row r="23" spans="1:8" ht="14.45" x14ac:dyDescent="0.3">
      <c r="A23" s="46">
        <v>22</v>
      </c>
      <c r="B23" s="47" t="s">
        <v>216</v>
      </c>
      <c r="C23" s="46" t="s">
        <v>210</v>
      </c>
      <c r="D23" s="46" t="s">
        <v>176</v>
      </c>
      <c r="E23" s="47" t="s">
        <v>5</v>
      </c>
      <c r="F23" s="47" t="s">
        <v>50</v>
      </c>
      <c r="G23" s="47"/>
      <c r="H23" s="47"/>
    </row>
    <row r="24" spans="1:8" x14ac:dyDescent="0.25">
      <c r="A24" s="46">
        <v>23</v>
      </c>
      <c r="B24" s="50" t="s">
        <v>217</v>
      </c>
      <c r="C24" s="46"/>
      <c r="D24" s="47" t="s">
        <v>218</v>
      </c>
      <c r="E24" s="47" t="s">
        <v>219</v>
      </c>
      <c r="F24" s="47" t="s">
        <v>46</v>
      </c>
      <c r="G24" s="47"/>
      <c r="H24" s="47"/>
    </row>
    <row r="25" spans="1:8" x14ac:dyDescent="0.25">
      <c r="A25" s="46">
        <v>24</v>
      </c>
      <c r="B25" s="50" t="s">
        <v>220</v>
      </c>
      <c r="C25" s="46"/>
      <c r="D25" s="47" t="s">
        <v>218</v>
      </c>
      <c r="E25" s="47" t="s">
        <v>219</v>
      </c>
      <c r="F25" s="47" t="s">
        <v>50</v>
      </c>
      <c r="G25" s="47"/>
      <c r="H25" s="47" t="s">
        <v>190</v>
      </c>
    </row>
    <row r="26" spans="1:8" x14ac:dyDescent="0.25">
      <c r="A26" s="46">
        <v>25</v>
      </c>
      <c r="B26" s="50" t="s">
        <v>221</v>
      </c>
      <c r="C26" s="46"/>
      <c r="D26" s="47" t="s">
        <v>222</v>
      </c>
      <c r="E26" s="47" t="s">
        <v>219</v>
      </c>
      <c r="F26" s="47" t="s">
        <v>213</v>
      </c>
      <c r="G26" s="47"/>
      <c r="H26" s="47"/>
    </row>
    <row r="27" spans="1:8" x14ac:dyDescent="0.25">
      <c r="A27" s="46">
        <v>26</v>
      </c>
      <c r="B27" s="50" t="s">
        <v>223</v>
      </c>
      <c r="C27" s="46"/>
      <c r="D27" s="47" t="s">
        <v>218</v>
      </c>
      <c r="E27" s="47" t="s">
        <v>219</v>
      </c>
      <c r="F27" s="47" t="s">
        <v>224</v>
      </c>
      <c r="G27" s="47"/>
      <c r="H27" s="47" t="s">
        <v>190</v>
      </c>
    </row>
    <row r="28" spans="1:8" x14ac:dyDescent="0.25">
      <c r="A28" s="46">
        <v>27</v>
      </c>
      <c r="B28" s="50" t="s">
        <v>225</v>
      </c>
      <c r="C28" s="46"/>
      <c r="D28" s="47" t="s">
        <v>218</v>
      </c>
      <c r="E28" s="47" t="s">
        <v>219</v>
      </c>
      <c r="F28" s="47" t="s">
        <v>226</v>
      </c>
      <c r="G28" s="47"/>
      <c r="H28" s="47" t="s">
        <v>190</v>
      </c>
    </row>
    <row r="29" spans="1:8" x14ac:dyDescent="0.25">
      <c r="A29" s="46">
        <v>28</v>
      </c>
      <c r="B29" s="50" t="s">
        <v>227</v>
      </c>
      <c r="C29" s="46"/>
      <c r="D29" s="47" t="s">
        <v>218</v>
      </c>
      <c r="E29" s="47" t="s">
        <v>219</v>
      </c>
      <c r="F29" s="47" t="s">
        <v>228</v>
      </c>
      <c r="G29" s="47"/>
      <c r="H29" s="47" t="s">
        <v>190</v>
      </c>
    </row>
    <row r="30" spans="1:8" x14ac:dyDescent="0.25">
      <c r="A30" s="46">
        <v>29</v>
      </c>
      <c r="B30" s="50" t="s">
        <v>229</v>
      </c>
      <c r="C30" s="46"/>
      <c r="D30" s="47" t="s">
        <v>218</v>
      </c>
      <c r="E30" s="47" t="s">
        <v>219</v>
      </c>
      <c r="F30" s="47" t="s">
        <v>230</v>
      </c>
      <c r="G30" s="47"/>
      <c r="H30" s="47" t="s">
        <v>190</v>
      </c>
    </row>
    <row r="31" spans="1:8" x14ac:dyDescent="0.25">
      <c r="A31" s="46">
        <v>30</v>
      </c>
      <c r="B31" s="50" t="s">
        <v>231</v>
      </c>
      <c r="C31" s="46"/>
      <c r="D31" s="47" t="s">
        <v>218</v>
      </c>
      <c r="E31" s="47" t="s">
        <v>219</v>
      </c>
      <c r="F31" s="47" t="s">
        <v>230</v>
      </c>
      <c r="G31" s="47"/>
      <c r="H31" s="47"/>
    </row>
    <row r="32" spans="1:8" x14ac:dyDescent="0.25">
      <c r="A32" s="46">
        <v>31</v>
      </c>
      <c r="B32" s="50" t="s">
        <v>232</v>
      </c>
      <c r="C32" s="46"/>
      <c r="D32" s="47" t="s">
        <v>218</v>
      </c>
      <c r="E32" s="47" t="s">
        <v>219</v>
      </c>
      <c r="F32" s="47" t="s">
        <v>230</v>
      </c>
      <c r="G32" s="47"/>
      <c r="H32" s="47"/>
    </row>
    <row r="33" spans="1:8" x14ac:dyDescent="0.25">
      <c r="A33" s="46">
        <v>32</v>
      </c>
      <c r="B33" s="50" t="s">
        <v>233</v>
      </c>
      <c r="C33" s="46"/>
      <c r="D33" s="47" t="s">
        <v>218</v>
      </c>
      <c r="E33" s="47" t="s">
        <v>219</v>
      </c>
      <c r="F33" s="47" t="s">
        <v>230</v>
      </c>
      <c r="G33" s="47"/>
      <c r="H33" s="47" t="s">
        <v>190</v>
      </c>
    </row>
    <row r="34" spans="1:8" x14ac:dyDescent="0.25">
      <c r="A34" s="46">
        <v>33</v>
      </c>
      <c r="B34" s="50" t="s">
        <v>234</v>
      </c>
      <c r="C34" s="46"/>
      <c r="D34" s="47" t="s">
        <v>218</v>
      </c>
      <c r="E34" s="47" t="s">
        <v>219</v>
      </c>
      <c r="F34" s="47" t="s">
        <v>46</v>
      </c>
      <c r="G34" s="47"/>
      <c r="H34" s="47"/>
    </row>
    <row r="35" spans="1:8" x14ac:dyDescent="0.25">
      <c r="A35" s="46">
        <v>34</v>
      </c>
      <c r="B35" s="50" t="s">
        <v>235</v>
      </c>
      <c r="C35" s="46"/>
      <c r="D35" s="47" t="s">
        <v>218</v>
      </c>
      <c r="E35" s="47" t="s">
        <v>219</v>
      </c>
      <c r="F35" s="47" t="s">
        <v>50</v>
      </c>
      <c r="G35" s="47"/>
      <c r="H35" s="47" t="s">
        <v>190</v>
      </c>
    </row>
    <row r="36" spans="1:8" x14ac:dyDescent="0.25">
      <c r="A36" s="46">
        <v>35</v>
      </c>
      <c r="B36" s="50" t="s">
        <v>236</v>
      </c>
      <c r="C36" s="46"/>
      <c r="D36" s="47" t="s">
        <v>218</v>
      </c>
      <c r="E36" s="47" t="s">
        <v>219</v>
      </c>
      <c r="F36" s="47" t="s">
        <v>50</v>
      </c>
      <c r="G36" s="47"/>
      <c r="H36" s="47"/>
    </row>
    <row r="37" spans="1:8" x14ac:dyDescent="0.25">
      <c r="A37" s="46">
        <v>36</v>
      </c>
      <c r="B37" s="50" t="s">
        <v>237</v>
      </c>
      <c r="C37" s="46"/>
      <c r="D37" s="47" t="s">
        <v>218</v>
      </c>
      <c r="E37" s="47" t="s">
        <v>219</v>
      </c>
      <c r="F37" s="47" t="s">
        <v>50</v>
      </c>
      <c r="G37" s="47" t="s">
        <v>238</v>
      </c>
      <c r="H37" s="47" t="s">
        <v>190</v>
      </c>
    </row>
    <row r="38" spans="1:8" x14ac:dyDescent="0.25">
      <c r="A38" s="46">
        <v>37</v>
      </c>
      <c r="B38" s="50" t="s">
        <v>239</v>
      </c>
      <c r="C38" s="46"/>
      <c r="D38" s="47" t="s">
        <v>218</v>
      </c>
      <c r="E38" s="47" t="s">
        <v>219</v>
      </c>
      <c r="F38" s="47" t="s">
        <v>50</v>
      </c>
      <c r="G38" s="47"/>
      <c r="H38" s="47" t="s">
        <v>190</v>
      </c>
    </row>
    <row r="39" spans="1:8" x14ac:dyDescent="0.25">
      <c r="A39" s="46">
        <v>38</v>
      </c>
      <c r="B39" s="50" t="s">
        <v>240</v>
      </c>
      <c r="C39" s="46"/>
      <c r="D39" s="47" t="s">
        <v>218</v>
      </c>
      <c r="E39" s="47" t="s">
        <v>219</v>
      </c>
      <c r="F39" s="47" t="s">
        <v>50</v>
      </c>
      <c r="G39" s="47"/>
      <c r="H39" s="47"/>
    </row>
    <row r="40" spans="1:8" x14ac:dyDescent="0.25">
      <c r="A40" s="46">
        <v>39</v>
      </c>
      <c r="B40" s="50" t="s">
        <v>241</v>
      </c>
      <c r="C40" s="46"/>
      <c r="D40" s="47" t="s">
        <v>218</v>
      </c>
      <c r="E40" s="47" t="s">
        <v>219</v>
      </c>
      <c r="F40" s="47" t="s">
        <v>50</v>
      </c>
      <c r="G40" s="47"/>
      <c r="H40" s="47" t="s">
        <v>190</v>
      </c>
    </row>
    <row r="41" spans="1:8" x14ac:dyDescent="0.25">
      <c r="A41" s="46">
        <v>40</v>
      </c>
      <c r="B41" s="50" t="s">
        <v>242</v>
      </c>
      <c r="C41" s="46"/>
      <c r="D41" s="47" t="s">
        <v>218</v>
      </c>
      <c r="E41" s="47" t="s">
        <v>219</v>
      </c>
      <c r="F41" s="47" t="s">
        <v>228</v>
      </c>
      <c r="G41" s="47"/>
      <c r="H41" s="47"/>
    </row>
    <row r="42" spans="1:8" x14ac:dyDescent="0.25">
      <c r="A42" s="46">
        <v>41</v>
      </c>
      <c r="B42" s="50" t="s">
        <v>243</v>
      </c>
      <c r="C42" s="46"/>
      <c r="D42" s="47" t="s">
        <v>218</v>
      </c>
      <c r="E42" s="47" t="s">
        <v>219</v>
      </c>
      <c r="F42" s="47" t="s">
        <v>50</v>
      </c>
      <c r="G42" s="47"/>
      <c r="H42" s="47"/>
    </row>
    <row r="43" spans="1:8" x14ac:dyDescent="0.25">
      <c r="A43" s="46">
        <v>42</v>
      </c>
      <c r="B43" s="50" t="s">
        <v>244</v>
      </c>
      <c r="C43" s="46"/>
      <c r="D43" s="47" t="s">
        <v>245</v>
      </c>
      <c r="E43" s="47" t="s">
        <v>219</v>
      </c>
      <c r="F43" s="47" t="s">
        <v>50</v>
      </c>
      <c r="G43" s="47"/>
      <c r="H43" s="47" t="s">
        <v>190</v>
      </c>
    </row>
    <row r="44" spans="1:8" x14ac:dyDescent="0.25">
      <c r="A44" s="46">
        <v>43</v>
      </c>
      <c r="B44" s="50" t="s">
        <v>246</v>
      </c>
      <c r="C44" s="46"/>
      <c r="D44" s="47" t="s">
        <v>245</v>
      </c>
      <c r="E44" s="47" t="s">
        <v>219</v>
      </c>
      <c r="F44" s="47" t="s">
        <v>213</v>
      </c>
      <c r="G44" s="47"/>
      <c r="H44" s="47" t="s">
        <v>190</v>
      </c>
    </row>
    <row r="45" spans="1:8" x14ac:dyDescent="0.25">
      <c r="A45" s="46">
        <v>44</v>
      </c>
      <c r="B45" s="50" t="s">
        <v>247</v>
      </c>
      <c r="C45" s="46"/>
      <c r="D45" s="47" t="s">
        <v>245</v>
      </c>
      <c r="E45" s="47" t="s">
        <v>219</v>
      </c>
      <c r="F45" s="47" t="s">
        <v>50</v>
      </c>
      <c r="G45" s="47"/>
      <c r="H45" s="47" t="s">
        <v>190</v>
      </c>
    </row>
    <row r="46" spans="1:8" ht="14.45" x14ac:dyDescent="0.3">
      <c r="A46" s="46">
        <v>45</v>
      </c>
      <c r="B46" s="51" t="s">
        <v>248</v>
      </c>
      <c r="C46" s="46"/>
      <c r="D46" s="52" t="s">
        <v>249</v>
      </c>
      <c r="E46" s="53" t="s">
        <v>250</v>
      </c>
      <c r="F46" s="47" t="s">
        <v>213</v>
      </c>
      <c r="G46" s="47"/>
      <c r="H46" s="47"/>
    </row>
    <row r="47" spans="1:8" x14ac:dyDescent="0.25">
      <c r="A47" s="46">
        <v>46</v>
      </c>
      <c r="B47" s="51" t="s">
        <v>251</v>
      </c>
      <c r="C47" s="46"/>
      <c r="D47" s="52" t="s">
        <v>249</v>
      </c>
      <c r="E47" s="53" t="s">
        <v>250</v>
      </c>
      <c r="F47" s="47" t="s">
        <v>50</v>
      </c>
      <c r="G47" s="47"/>
      <c r="H47" s="47"/>
    </row>
    <row r="48" spans="1:8" x14ac:dyDescent="0.25">
      <c r="A48" s="46">
        <v>47</v>
      </c>
      <c r="B48" s="54" t="s">
        <v>252</v>
      </c>
      <c r="C48" s="46"/>
      <c r="D48" s="52" t="s">
        <v>249</v>
      </c>
      <c r="E48" s="53" t="s">
        <v>250</v>
      </c>
      <c r="F48" s="47" t="s">
        <v>50</v>
      </c>
      <c r="G48" s="47"/>
      <c r="H48" s="47" t="s">
        <v>190</v>
      </c>
    </row>
    <row r="49" spans="1:8" x14ac:dyDescent="0.25">
      <c r="A49" s="46">
        <v>48</v>
      </c>
      <c r="B49" s="54" t="s">
        <v>253</v>
      </c>
      <c r="C49" s="46"/>
      <c r="D49" s="54" t="s">
        <v>249</v>
      </c>
      <c r="E49" s="53" t="s">
        <v>250</v>
      </c>
      <c r="F49" s="47" t="s">
        <v>213</v>
      </c>
      <c r="G49" s="47"/>
      <c r="H49" s="47" t="s">
        <v>190</v>
      </c>
    </row>
    <row r="50" spans="1:8" x14ac:dyDescent="0.25">
      <c r="A50" s="46">
        <v>49</v>
      </c>
      <c r="B50" s="54" t="s">
        <v>254</v>
      </c>
      <c r="C50" s="46"/>
      <c r="D50" s="54" t="s">
        <v>249</v>
      </c>
      <c r="E50" s="53" t="s">
        <v>250</v>
      </c>
      <c r="F50" s="47" t="s">
        <v>213</v>
      </c>
      <c r="G50" s="47"/>
      <c r="H50" s="47" t="s">
        <v>190</v>
      </c>
    </row>
    <row r="51" spans="1:8" x14ac:dyDescent="0.25">
      <c r="A51" s="46">
        <v>50</v>
      </c>
      <c r="B51" s="54" t="s">
        <v>255</v>
      </c>
      <c r="C51" s="46"/>
      <c r="D51" s="54" t="s">
        <v>256</v>
      </c>
      <c r="E51" s="53" t="s">
        <v>250</v>
      </c>
      <c r="F51" s="47" t="s">
        <v>213</v>
      </c>
      <c r="G51" s="47"/>
      <c r="H51" s="47"/>
    </row>
    <row r="52" spans="1:8" x14ac:dyDescent="0.25">
      <c r="A52" s="46">
        <v>51</v>
      </c>
      <c r="B52" s="54" t="s">
        <v>257</v>
      </c>
      <c r="C52" s="46"/>
      <c r="D52" s="54" t="s">
        <v>249</v>
      </c>
      <c r="E52" s="53" t="s">
        <v>250</v>
      </c>
      <c r="F52" s="47" t="s">
        <v>213</v>
      </c>
      <c r="G52" s="47"/>
      <c r="H52" s="47"/>
    </row>
    <row r="53" spans="1:8" x14ac:dyDescent="0.25">
      <c r="A53" s="46">
        <v>52</v>
      </c>
      <c r="B53" s="54" t="s">
        <v>258</v>
      </c>
      <c r="C53" s="46"/>
      <c r="D53" s="54" t="s">
        <v>256</v>
      </c>
      <c r="E53" s="53" t="s">
        <v>250</v>
      </c>
      <c r="F53" s="47" t="s">
        <v>213</v>
      </c>
      <c r="G53" s="47"/>
      <c r="H53" s="47" t="s">
        <v>190</v>
      </c>
    </row>
    <row r="54" spans="1:8" x14ac:dyDescent="0.25">
      <c r="A54" s="46">
        <v>53</v>
      </c>
      <c r="B54" s="54" t="s">
        <v>259</v>
      </c>
      <c r="C54" s="46"/>
      <c r="D54" s="51"/>
      <c r="E54" s="53" t="s">
        <v>250</v>
      </c>
      <c r="F54" s="47" t="s">
        <v>213</v>
      </c>
      <c r="G54" s="47"/>
      <c r="H54" s="47"/>
    </row>
    <row r="55" spans="1:8" x14ac:dyDescent="0.25">
      <c r="A55" s="46">
        <v>54</v>
      </c>
      <c r="B55" s="50" t="s">
        <v>260</v>
      </c>
      <c r="C55" s="46" t="s">
        <v>261</v>
      </c>
      <c r="D55" s="48" t="s">
        <v>262</v>
      </c>
      <c r="E55" s="47" t="s">
        <v>263</v>
      </c>
      <c r="F55" s="47" t="s">
        <v>50</v>
      </c>
      <c r="G55" s="47"/>
      <c r="H55" s="47"/>
    </row>
    <row r="56" spans="1:8" x14ac:dyDescent="0.25">
      <c r="A56" s="46">
        <v>55</v>
      </c>
      <c r="B56" s="50" t="s">
        <v>264</v>
      </c>
      <c r="C56" s="46" t="s">
        <v>265</v>
      </c>
      <c r="D56" s="48" t="s">
        <v>262</v>
      </c>
      <c r="E56" s="47" t="s">
        <v>263</v>
      </c>
      <c r="F56" s="47" t="s">
        <v>50</v>
      </c>
      <c r="G56" s="47"/>
      <c r="H56" s="47"/>
    </row>
    <row r="57" spans="1:8" x14ac:dyDescent="0.25">
      <c r="A57" s="46">
        <v>56</v>
      </c>
      <c r="B57" s="50" t="s">
        <v>266</v>
      </c>
      <c r="C57" s="46" t="s">
        <v>265</v>
      </c>
      <c r="D57" s="48" t="s">
        <v>262</v>
      </c>
      <c r="E57" s="47" t="s">
        <v>263</v>
      </c>
      <c r="F57" s="47" t="s">
        <v>213</v>
      </c>
      <c r="G57" s="47"/>
      <c r="H57" s="47"/>
    </row>
    <row r="58" spans="1:8" x14ac:dyDescent="0.25">
      <c r="A58" s="46">
        <v>57</v>
      </c>
      <c r="B58" s="50" t="s">
        <v>267</v>
      </c>
      <c r="C58" s="46" t="s">
        <v>268</v>
      </c>
      <c r="D58" s="46" t="s">
        <v>262</v>
      </c>
      <c r="E58" s="47" t="s">
        <v>263</v>
      </c>
      <c r="F58" s="47" t="s">
        <v>50</v>
      </c>
      <c r="G58" s="47"/>
      <c r="H58" s="47" t="s">
        <v>190</v>
      </c>
    </row>
    <row r="59" spans="1:8" x14ac:dyDescent="0.25">
      <c r="A59" s="46">
        <v>58</v>
      </c>
      <c r="B59" s="50" t="s">
        <v>269</v>
      </c>
      <c r="C59" s="46" t="s">
        <v>268</v>
      </c>
      <c r="D59" s="46" t="s">
        <v>262</v>
      </c>
      <c r="E59" s="47" t="s">
        <v>263</v>
      </c>
      <c r="F59" s="47" t="s">
        <v>46</v>
      </c>
      <c r="G59" s="47"/>
      <c r="H59" s="47"/>
    </row>
    <row r="60" spans="1:8" x14ac:dyDescent="0.25">
      <c r="A60" s="46">
        <v>59</v>
      </c>
      <c r="B60" s="47" t="s">
        <v>270</v>
      </c>
      <c r="C60" s="46"/>
      <c r="D60" s="46" t="s">
        <v>262</v>
      </c>
      <c r="E60" s="47" t="s">
        <v>271</v>
      </c>
      <c r="F60" s="47" t="s">
        <v>50</v>
      </c>
      <c r="G60" s="47"/>
      <c r="H60" s="47"/>
    </row>
    <row r="61" spans="1:8" x14ac:dyDescent="0.25">
      <c r="A61" s="46">
        <v>60</v>
      </c>
      <c r="B61" s="47" t="s">
        <v>272</v>
      </c>
      <c r="C61" s="46"/>
      <c r="D61" s="46" t="s">
        <v>262</v>
      </c>
      <c r="E61" s="47" t="s">
        <v>271</v>
      </c>
      <c r="F61" s="47" t="s">
        <v>50</v>
      </c>
      <c r="G61" s="47"/>
      <c r="H61" s="47"/>
    </row>
    <row r="62" spans="1:8" x14ac:dyDescent="0.25">
      <c r="A62" s="46">
        <v>61</v>
      </c>
      <c r="B62" s="47" t="s">
        <v>273</v>
      </c>
      <c r="C62" s="46"/>
      <c r="D62" s="46" t="s">
        <v>262</v>
      </c>
      <c r="E62" s="47" t="s">
        <v>271</v>
      </c>
      <c r="F62" s="47" t="s">
        <v>213</v>
      </c>
      <c r="G62" s="47"/>
      <c r="H62" s="47"/>
    </row>
    <row r="63" spans="1:8" x14ac:dyDescent="0.25">
      <c r="A63" s="46">
        <v>62</v>
      </c>
      <c r="B63" s="47" t="s">
        <v>274</v>
      </c>
      <c r="C63" s="46"/>
      <c r="D63" s="46" t="s">
        <v>262</v>
      </c>
      <c r="E63" s="47" t="s">
        <v>271</v>
      </c>
      <c r="F63" s="47" t="s">
        <v>213</v>
      </c>
      <c r="G63" s="47"/>
      <c r="H63" s="47"/>
    </row>
    <row r="64" spans="1:8" x14ac:dyDescent="0.25">
      <c r="A64" s="46">
        <v>63</v>
      </c>
      <c r="B64" s="55" t="s">
        <v>275</v>
      </c>
      <c r="C64" s="46"/>
      <c r="D64" s="46" t="s">
        <v>262</v>
      </c>
      <c r="E64" s="47" t="s">
        <v>271</v>
      </c>
      <c r="F64" s="47" t="s">
        <v>213</v>
      </c>
      <c r="G64" s="47"/>
      <c r="H64" s="47"/>
    </row>
    <row r="65" spans="1:8" x14ac:dyDescent="0.25">
      <c r="A65" s="46">
        <v>64</v>
      </c>
      <c r="B65" s="47" t="s">
        <v>276</v>
      </c>
      <c r="C65" s="46"/>
      <c r="D65" s="46" t="s">
        <v>262</v>
      </c>
      <c r="E65" s="47" t="s">
        <v>271</v>
      </c>
      <c r="F65" s="47" t="s">
        <v>213</v>
      </c>
      <c r="G65" s="47"/>
      <c r="H65" s="47"/>
    </row>
    <row r="66" spans="1:8" x14ac:dyDescent="0.25">
      <c r="A66" s="46">
        <v>65</v>
      </c>
      <c r="B66" s="47" t="s">
        <v>277</v>
      </c>
      <c r="C66" s="46"/>
      <c r="D66" s="46" t="s">
        <v>262</v>
      </c>
      <c r="E66" s="47" t="s">
        <v>271</v>
      </c>
      <c r="F66" s="47" t="s">
        <v>213</v>
      </c>
      <c r="G66" s="47"/>
      <c r="H66" s="47"/>
    </row>
    <row r="67" spans="1:8" x14ac:dyDescent="0.25">
      <c r="A67" s="46">
        <v>66</v>
      </c>
      <c r="B67" s="47" t="s">
        <v>278</v>
      </c>
      <c r="C67" s="46"/>
      <c r="D67" s="46" t="s">
        <v>262</v>
      </c>
      <c r="E67" s="47" t="s">
        <v>271</v>
      </c>
      <c r="F67" s="47" t="s">
        <v>213</v>
      </c>
      <c r="G67" s="47"/>
      <c r="H67" s="47"/>
    </row>
    <row r="68" spans="1:8" x14ac:dyDescent="0.25">
      <c r="A68" s="46">
        <v>67</v>
      </c>
      <c r="B68" s="47" t="s">
        <v>279</v>
      </c>
      <c r="C68" s="46"/>
      <c r="D68" s="46" t="s">
        <v>262</v>
      </c>
      <c r="E68" s="47" t="s">
        <v>271</v>
      </c>
      <c r="F68" s="47" t="s">
        <v>280</v>
      </c>
      <c r="G68" s="47"/>
      <c r="H68" s="47" t="s">
        <v>190</v>
      </c>
    </row>
    <row r="69" spans="1:8" x14ac:dyDescent="0.25">
      <c r="A69" s="46">
        <v>68</v>
      </c>
      <c r="B69" s="47" t="s">
        <v>281</v>
      </c>
      <c r="C69" s="46"/>
      <c r="D69" s="46" t="s">
        <v>262</v>
      </c>
      <c r="E69" s="47" t="s">
        <v>271</v>
      </c>
      <c r="F69" s="47" t="s">
        <v>224</v>
      </c>
      <c r="G69" s="47"/>
      <c r="H69" s="47"/>
    </row>
    <row r="70" spans="1:8" x14ac:dyDescent="0.25">
      <c r="A70" s="46">
        <v>69</v>
      </c>
      <c r="B70" s="47" t="s">
        <v>282</v>
      </c>
      <c r="C70" s="46"/>
      <c r="D70" s="46" t="s">
        <v>262</v>
      </c>
      <c r="E70" s="47" t="s">
        <v>271</v>
      </c>
      <c r="F70" s="47" t="s">
        <v>213</v>
      </c>
      <c r="G70" s="47"/>
      <c r="H70" s="47"/>
    </row>
    <row r="71" spans="1:8" x14ac:dyDescent="0.25">
      <c r="A71" s="46">
        <v>70</v>
      </c>
      <c r="B71" s="47" t="s">
        <v>283</v>
      </c>
      <c r="C71" s="46"/>
      <c r="D71" s="46" t="s">
        <v>262</v>
      </c>
      <c r="E71" s="47" t="s">
        <v>271</v>
      </c>
      <c r="F71" s="47" t="s">
        <v>284</v>
      </c>
      <c r="G71" s="47"/>
      <c r="H71" s="47"/>
    </row>
  </sheetData>
  <autoFilter ref="A1:H71"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4"/>
  <sheetViews>
    <sheetView topLeftCell="A119" workbookViewId="0">
      <selection activeCell="E2" sqref="E2:E131"/>
    </sheetView>
  </sheetViews>
  <sheetFormatPr defaultColWidth="9.140625" defaultRowHeight="15" x14ac:dyDescent="0.25"/>
  <cols>
    <col min="1" max="1" width="8" style="44" customWidth="1"/>
    <col min="2" max="2" width="115.5703125" style="15" customWidth="1"/>
    <col min="3" max="3" width="28.28515625" style="15" customWidth="1"/>
    <col min="4" max="4" width="25.42578125" style="15" customWidth="1"/>
    <col min="5" max="5" width="15.28515625" style="15" customWidth="1"/>
    <col min="6" max="6" width="15.7109375" style="15" customWidth="1"/>
    <col min="7" max="253" width="9.140625" style="15"/>
    <col min="254" max="254" width="34.140625" style="15" customWidth="1"/>
    <col min="255" max="255" width="15.42578125" style="15" bestFit="1" customWidth="1"/>
    <col min="256" max="256" width="26.5703125" style="15" customWidth="1"/>
    <col min="257" max="257" width="17.5703125" style="15" bestFit="1" customWidth="1"/>
    <col min="258" max="258" width="31.42578125" style="15" bestFit="1" customWidth="1"/>
    <col min="259" max="259" width="12.140625" style="15" bestFit="1" customWidth="1"/>
    <col min="260" max="260" width="16.42578125" style="15" customWidth="1"/>
    <col min="261" max="509" width="9.140625" style="15"/>
    <col min="510" max="510" width="34.140625" style="15" customWidth="1"/>
    <col min="511" max="511" width="15.42578125" style="15" bestFit="1" customWidth="1"/>
    <col min="512" max="512" width="26.5703125" style="15" customWidth="1"/>
    <col min="513" max="513" width="17.5703125" style="15" bestFit="1" customWidth="1"/>
    <col min="514" max="514" width="31.42578125" style="15" bestFit="1" customWidth="1"/>
    <col min="515" max="515" width="12.140625" style="15" bestFit="1" customWidth="1"/>
    <col min="516" max="516" width="16.42578125" style="15" customWidth="1"/>
    <col min="517" max="765" width="9.140625" style="15"/>
    <col min="766" max="766" width="34.140625" style="15" customWidth="1"/>
    <col min="767" max="767" width="15.42578125" style="15" bestFit="1" customWidth="1"/>
    <col min="768" max="768" width="26.5703125" style="15" customWidth="1"/>
    <col min="769" max="769" width="17.5703125" style="15" bestFit="1" customWidth="1"/>
    <col min="770" max="770" width="31.42578125" style="15" bestFit="1" customWidth="1"/>
    <col min="771" max="771" width="12.140625" style="15" bestFit="1" customWidth="1"/>
    <col min="772" max="772" width="16.42578125" style="15" customWidth="1"/>
    <col min="773" max="1021" width="9.140625" style="15"/>
    <col min="1022" max="1022" width="34.140625" style="15" customWidth="1"/>
    <col min="1023" max="1023" width="15.42578125" style="15" bestFit="1" customWidth="1"/>
    <col min="1024" max="1024" width="26.5703125" style="15" customWidth="1"/>
    <col min="1025" max="1025" width="17.5703125" style="15" bestFit="1" customWidth="1"/>
    <col min="1026" max="1026" width="31.42578125" style="15" bestFit="1" customWidth="1"/>
    <col min="1027" max="1027" width="12.140625" style="15" bestFit="1" customWidth="1"/>
    <col min="1028" max="1028" width="16.42578125" style="15" customWidth="1"/>
    <col min="1029" max="1277" width="9.140625" style="15"/>
    <col min="1278" max="1278" width="34.140625" style="15" customWidth="1"/>
    <col min="1279" max="1279" width="15.42578125" style="15" bestFit="1" customWidth="1"/>
    <col min="1280" max="1280" width="26.5703125" style="15" customWidth="1"/>
    <col min="1281" max="1281" width="17.5703125" style="15" bestFit="1" customWidth="1"/>
    <col min="1282" max="1282" width="31.42578125" style="15" bestFit="1" customWidth="1"/>
    <col min="1283" max="1283" width="12.140625" style="15" bestFit="1" customWidth="1"/>
    <col min="1284" max="1284" width="16.42578125" style="15" customWidth="1"/>
    <col min="1285" max="1533" width="9.140625" style="15"/>
    <col min="1534" max="1534" width="34.140625" style="15" customWidth="1"/>
    <col min="1535" max="1535" width="15.42578125" style="15" bestFit="1" customWidth="1"/>
    <col min="1536" max="1536" width="26.5703125" style="15" customWidth="1"/>
    <col min="1537" max="1537" width="17.5703125" style="15" bestFit="1" customWidth="1"/>
    <col min="1538" max="1538" width="31.42578125" style="15" bestFit="1" customWidth="1"/>
    <col min="1539" max="1539" width="12.140625" style="15" bestFit="1" customWidth="1"/>
    <col min="1540" max="1540" width="16.42578125" style="15" customWidth="1"/>
    <col min="1541" max="1789" width="9.140625" style="15"/>
    <col min="1790" max="1790" width="34.140625" style="15" customWidth="1"/>
    <col min="1791" max="1791" width="15.42578125" style="15" bestFit="1" customWidth="1"/>
    <col min="1792" max="1792" width="26.5703125" style="15" customWidth="1"/>
    <col min="1793" max="1793" width="17.5703125" style="15" bestFit="1" customWidth="1"/>
    <col min="1794" max="1794" width="31.42578125" style="15" bestFit="1" customWidth="1"/>
    <col min="1795" max="1795" width="12.140625" style="15" bestFit="1" customWidth="1"/>
    <col min="1796" max="1796" width="16.42578125" style="15" customWidth="1"/>
    <col min="1797" max="2045" width="9.140625" style="15"/>
    <col min="2046" max="2046" width="34.140625" style="15" customWidth="1"/>
    <col min="2047" max="2047" width="15.42578125" style="15" bestFit="1" customWidth="1"/>
    <col min="2048" max="2048" width="26.5703125" style="15" customWidth="1"/>
    <col min="2049" max="2049" width="17.5703125" style="15" bestFit="1" customWidth="1"/>
    <col min="2050" max="2050" width="31.42578125" style="15" bestFit="1" customWidth="1"/>
    <col min="2051" max="2051" width="12.140625" style="15" bestFit="1" customWidth="1"/>
    <col min="2052" max="2052" width="16.42578125" style="15" customWidth="1"/>
    <col min="2053" max="2301" width="9.140625" style="15"/>
    <col min="2302" max="2302" width="34.140625" style="15" customWidth="1"/>
    <col min="2303" max="2303" width="15.42578125" style="15" bestFit="1" customWidth="1"/>
    <col min="2304" max="2304" width="26.5703125" style="15" customWidth="1"/>
    <col min="2305" max="2305" width="17.5703125" style="15" bestFit="1" customWidth="1"/>
    <col min="2306" max="2306" width="31.42578125" style="15" bestFit="1" customWidth="1"/>
    <col min="2307" max="2307" width="12.140625" style="15" bestFit="1" customWidth="1"/>
    <col min="2308" max="2308" width="16.42578125" style="15" customWidth="1"/>
    <col min="2309" max="2557" width="9.140625" style="15"/>
    <col min="2558" max="2558" width="34.140625" style="15" customWidth="1"/>
    <col min="2559" max="2559" width="15.42578125" style="15" bestFit="1" customWidth="1"/>
    <col min="2560" max="2560" width="26.5703125" style="15" customWidth="1"/>
    <col min="2561" max="2561" width="17.5703125" style="15" bestFit="1" customWidth="1"/>
    <col min="2562" max="2562" width="31.42578125" style="15" bestFit="1" customWidth="1"/>
    <col min="2563" max="2563" width="12.140625" style="15" bestFit="1" customWidth="1"/>
    <col min="2564" max="2564" width="16.42578125" style="15" customWidth="1"/>
    <col min="2565" max="2813" width="9.140625" style="15"/>
    <col min="2814" max="2814" width="34.140625" style="15" customWidth="1"/>
    <col min="2815" max="2815" width="15.42578125" style="15" bestFit="1" customWidth="1"/>
    <col min="2816" max="2816" width="26.5703125" style="15" customWidth="1"/>
    <col min="2817" max="2817" width="17.5703125" style="15" bestFit="1" customWidth="1"/>
    <col min="2818" max="2818" width="31.42578125" style="15" bestFit="1" customWidth="1"/>
    <col min="2819" max="2819" width="12.140625" style="15" bestFit="1" customWidth="1"/>
    <col min="2820" max="2820" width="16.42578125" style="15" customWidth="1"/>
    <col min="2821" max="3069" width="9.140625" style="15"/>
    <col min="3070" max="3070" width="34.140625" style="15" customWidth="1"/>
    <col min="3071" max="3071" width="15.42578125" style="15" bestFit="1" customWidth="1"/>
    <col min="3072" max="3072" width="26.5703125" style="15" customWidth="1"/>
    <col min="3073" max="3073" width="17.5703125" style="15" bestFit="1" customWidth="1"/>
    <col min="3074" max="3074" width="31.42578125" style="15" bestFit="1" customWidth="1"/>
    <col min="3075" max="3075" width="12.140625" style="15" bestFit="1" customWidth="1"/>
    <col min="3076" max="3076" width="16.42578125" style="15" customWidth="1"/>
    <col min="3077" max="3325" width="9.140625" style="15"/>
    <col min="3326" max="3326" width="34.140625" style="15" customWidth="1"/>
    <col min="3327" max="3327" width="15.42578125" style="15" bestFit="1" customWidth="1"/>
    <col min="3328" max="3328" width="26.5703125" style="15" customWidth="1"/>
    <col min="3329" max="3329" width="17.5703125" style="15" bestFit="1" customWidth="1"/>
    <col min="3330" max="3330" width="31.42578125" style="15" bestFit="1" customWidth="1"/>
    <col min="3331" max="3331" width="12.140625" style="15" bestFit="1" customWidth="1"/>
    <col min="3332" max="3332" width="16.42578125" style="15" customWidth="1"/>
    <col min="3333" max="3581" width="9.140625" style="15"/>
    <col min="3582" max="3582" width="34.140625" style="15" customWidth="1"/>
    <col min="3583" max="3583" width="15.42578125" style="15" bestFit="1" customWidth="1"/>
    <col min="3584" max="3584" width="26.5703125" style="15" customWidth="1"/>
    <col min="3585" max="3585" width="17.5703125" style="15" bestFit="1" customWidth="1"/>
    <col min="3586" max="3586" width="31.42578125" style="15" bestFit="1" customWidth="1"/>
    <col min="3587" max="3587" width="12.140625" style="15" bestFit="1" customWidth="1"/>
    <col min="3588" max="3588" width="16.42578125" style="15" customWidth="1"/>
    <col min="3589" max="3837" width="9.140625" style="15"/>
    <col min="3838" max="3838" width="34.140625" style="15" customWidth="1"/>
    <col min="3839" max="3839" width="15.42578125" style="15" bestFit="1" customWidth="1"/>
    <col min="3840" max="3840" width="26.5703125" style="15" customWidth="1"/>
    <col min="3841" max="3841" width="17.5703125" style="15" bestFit="1" customWidth="1"/>
    <col min="3842" max="3842" width="31.42578125" style="15" bestFit="1" customWidth="1"/>
    <col min="3843" max="3843" width="12.140625" style="15" bestFit="1" customWidth="1"/>
    <col min="3844" max="3844" width="16.42578125" style="15" customWidth="1"/>
    <col min="3845" max="4093" width="9.140625" style="15"/>
    <col min="4094" max="4094" width="34.140625" style="15" customWidth="1"/>
    <col min="4095" max="4095" width="15.42578125" style="15" bestFit="1" customWidth="1"/>
    <col min="4096" max="4096" width="26.5703125" style="15" customWidth="1"/>
    <col min="4097" max="4097" width="17.5703125" style="15" bestFit="1" customWidth="1"/>
    <col min="4098" max="4098" width="31.42578125" style="15" bestFit="1" customWidth="1"/>
    <col min="4099" max="4099" width="12.140625" style="15" bestFit="1" customWidth="1"/>
    <col min="4100" max="4100" width="16.42578125" style="15" customWidth="1"/>
    <col min="4101" max="4349" width="9.140625" style="15"/>
    <col min="4350" max="4350" width="34.140625" style="15" customWidth="1"/>
    <col min="4351" max="4351" width="15.42578125" style="15" bestFit="1" customWidth="1"/>
    <col min="4352" max="4352" width="26.5703125" style="15" customWidth="1"/>
    <col min="4353" max="4353" width="17.5703125" style="15" bestFit="1" customWidth="1"/>
    <col min="4354" max="4354" width="31.42578125" style="15" bestFit="1" customWidth="1"/>
    <col min="4355" max="4355" width="12.140625" style="15" bestFit="1" customWidth="1"/>
    <col min="4356" max="4356" width="16.42578125" style="15" customWidth="1"/>
    <col min="4357" max="4605" width="9.140625" style="15"/>
    <col min="4606" max="4606" width="34.140625" style="15" customWidth="1"/>
    <col min="4607" max="4607" width="15.42578125" style="15" bestFit="1" customWidth="1"/>
    <col min="4608" max="4608" width="26.5703125" style="15" customWidth="1"/>
    <col min="4609" max="4609" width="17.5703125" style="15" bestFit="1" customWidth="1"/>
    <col min="4610" max="4610" width="31.42578125" style="15" bestFit="1" customWidth="1"/>
    <col min="4611" max="4611" width="12.140625" style="15" bestFit="1" customWidth="1"/>
    <col min="4612" max="4612" width="16.42578125" style="15" customWidth="1"/>
    <col min="4613" max="4861" width="9.140625" style="15"/>
    <col min="4862" max="4862" width="34.140625" style="15" customWidth="1"/>
    <col min="4863" max="4863" width="15.42578125" style="15" bestFit="1" customWidth="1"/>
    <col min="4864" max="4864" width="26.5703125" style="15" customWidth="1"/>
    <col min="4865" max="4865" width="17.5703125" style="15" bestFit="1" customWidth="1"/>
    <col min="4866" max="4866" width="31.42578125" style="15" bestFit="1" customWidth="1"/>
    <col min="4867" max="4867" width="12.140625" style="15" bestFit="1" customWidth="1"/>
    <col min="4868" max="4868" width="16.42578125" style="15" customWidth="1"/>
    <col min="4869" max="5117" width="9.140625" style="15"/>
    <col min="5118" max="5118" width="34.140625" style="15" customWidth="1"/>
    <col min="5119" max="5119" width="15.42578125" style="15" bestFit="1" customWidth="1"/>
    <col min="5120" max="5120" width="26.5703125" style="15" customWidth="1"/>
    <col min="5121" max="5121" width="17.5703125" style="15" bestFit="1" customWidth="1"/>
    <col min="5122" max="5122" width="31.42578125" style="15" bestFit="1" customWidth="1"/>
    <col min="5123" max="5123" width="12.140625" style="15" bestFit="1" customWidth="1"/>
    <col min="5124" max="5124" width="16.42578125" style="15" customWidth="1"/>
    <col min="5125" max="5373" width="9.140625" style="15"/>
    <col min="5374" max="5374" width="34.140625" style="15" customWidth="1"/>
    <col min="5375" max="5375" width="15.42578125" style="15" bestFit="1" customWidth="1"/>
    <col min="5376" max="5376" width="26.5703125" style="15" customWidth="1"/>
    <col min="5377" max="5377" width="17.5703125" style="15" bestFit="1" customWidth="1"/>
    <col min="5378" max="5378" width="31.42578125" style="15" bestFit="1" customWidth="1"/>
    <col min="5379" max="5379" width="12.140625" style="15" bestFit="1" customWidth="1"/>
    <col min="5380" max="5380" width="16.42578125" style="15" customWidth="1"/>
    <col min="5381" max="5629" width="9.140625" style="15"/>
    <col min="5630" max="5630" width="34.140625" style="15" customWidth="1"/>
    <col min="5631" max="5631" width="15.42578125" style="15" bestFit="1" customWidth="1"/>
    <col min="5632" max="5632" width="26.5703125" style="15" customWidth="1"/>
    <col min="5633" max="5633" width="17.5703125" style="15" bestFit="1" customWidth="1"/>
    <col min="5634" max="5634" width="31.42578125" style="15" bestFit="1" customWidth="1"/>
    <col min="5635" max="5635" width="12.140625" style="15" bestFit="1" customWidth="1"/>
    <col min="5636" max="5636" width="16.42578125" style="15" customWidth="1"/>
    <col min="5637" max="5885" width="9.140625" style="15"/>
    <col min="5886" max="5886" width="34.140625" style="15" customWidth="1"/>
    <col min="5887" max="5887" width="15.42578125" style="15" bestFit="1" customWidth="1"/>
    <col min="5888" max="5888" width="26.5703125" style="15" customWidth="1"/>
    <col min="5889" max="5889" width="17.5703125" style="15" bestFit="1" customWidth="1"/>
    <col min="5890" max="5890" width="31.42578125" style="15" bestFit="1" customWidth="1"/>
    <col min="5891" max="5891" width="12.140625" style="15" bestFit="1" customWidth="1"/>
    <col min="5892" max="5892" width="16.42578125" style="15" customWidth="1"/>
    <col min="5893" max="6141" width="9.140625" style="15"/>
    <col min="6142" max="6142" width="34.140625" style="15" customWidth="1"/>
    <col min="6143" max="6143" width="15.42578125" style="15" bestFit="1" customWidth="1"/>
    <col min="6144" max="6144" width="26.5703125" style="15" customWidth="1"/>
    <col min="6145" max="6145" width="17.5703125" style="15" bestFit="1" customWidth="1"/>
    <col min="6146" max="6146" width="31.42578125" style="15" bestFit="1" customWidth="1"/>
    <col min="6147" max="6147" width="12.140625" style="15" bestFit="1" customWidth="1"/>
    <col min="6148" max="6148" width="16.42578125" style="15" customWidth="1"/>
    <col min="6149" max="6397" width="9.140625" style="15"/>
    <col min="6398" max="6398" width="34.140625" style="15" customWidth="1"/>
    <col min="6399" max="6399" width="15.42578125" style="15" bestFit="1" customWidth="1"/>
    <col min="6400" max="6400" width="26.5703125" style="15" customWidth="1"/>
    <col min="6401" max="6401" width="17.5703125" style="15" bestFit="1" customWidth="1"/>
    <col min="6402" max="6402" width="31.42578125" style="15" bestFit="1" customWidth="1"/>
    <col min="6403" max="6403" width="12.140625" style="15" bestFit="1" customWidth="1"/>
    <col min="6404" max="6404" width="16.42578125" style="15" customWidth="1"/>
    <col min="6405" max="6653" width="9.140625" style="15"/>
    <col min="6654" max="6654" width="34.140625" style="15" customWidth="1"/>
    <col min="6655" max="6655" width="15.42578125" style="15" bestFit="1" customWidth="1"/>
    <col min="6656" max="6656" width="26.5703125" style="15" customWidth="1"/>
    <col min="6657" max="6657" width="17.5703125" style="15" bestFit="1" customWidth="1"/>
    <col min="6658" max="6658" width="31.42578125" style="15" bestFit="1" customWidth="1"/>
    <col min="6659" max="6659" width="12.140625" style="15" bestFit="1" customWidth="1"/>
    <col min="6660" max="6660" width="16.42578125" style="15" customWidth="1"/>
    <col min="6661" max="6909" width="9.140625" style="15"/>
    <col min="6910" max="6910" width="34.140625" style="15" customWidth="1"/>
    <col min="6911" max="6911" width="15.42578125" style="15" bestFit="1" customWidth="1"/>
    <col min="6912" max="6912" width="26.5703125" style="15" customWidth="1"/>
    <col min="6913" max="6913" width="17.5703125" style="15" bestFit="1" customWidth="1"/>
    <col min="6914" max="6914" width="31.42578125" style="15" bestFit="1" customWidth="1"/>
    <col min="6915" max="6915" width="12.140625" style="15" bestFit="1" customWidth="1"/>
    <col min="6916" max="6916" width="16.42578125" style="15" customWidth="1"/>
    <col min="6917" max="7165" width="9.140625" style="15"/>
    <col min="7166" max="7166" width="34.140625" style="15" customWidth="1"/>
    <col min="7167" max="7167" width="15.42578125" style="15" bestFit="1" customWidth="1"/>
    <col min="7168" max="7168" width="26.5703125" style="15" customWidth="1"/>
    <col min="7169" max="7169" width="17.5703125" style="15" bestFit="1" customWidth="1"/>
    <col min="7170" max="7170" width="31.42578125" style="15" bestFit="1" customWidth="1"/>
    <col min="7171" max="7171" width="12.140625" style="15" bestFit="1" customWidth="1"/>
    <col min="7172" max="7172" width="16.42578125" style="15" customWidth="1"/>
    <col min="7173" max="7421" width="9.140625" style="15"/>
    <col min="7422" max="7422" width="34.140625" style="15" customWidth="1"/>
    <col min="7423" max="7423" width="15.42578125" style="15" bestFit="1" customWidth="1"/>
    <col min="7424" max="7424" width="26.5703125" style="15" customWidth="1"/>
    <col min="7425" max="7425" width="17.5703125" style="15" bestFit="1" customWidth="1"/>
    <col min="7426" max="7426" width="31.42578125" style="15" bestFit="1" customWidth="1"/>
    <col min="7427" max="7427" width="12.140625" style="15" bestFit="1" customWidth="1"/>
    <col min="7428" max="7428" width="16.42578125" style="15" customWidth="1"/>
    <col min="7429" max="7677" width="9.140625" style="15"/>
    <col min="7678" max="7678" width="34.140625" style="15" customWidth="1"/>
    <col min="7679" max="7679" width="15.42578125" style="15" bestFit="1" customWidth="1"/>
    <col min="7680" max="7680" width="26.5703125" style="15" customWidth="1"/>
    <col min="7681" max="7681" width="17.5703125" style="15" bestFit="1" customWidth="1"/>
    <col min="7682" max="7682" width="31.42578125" style="15" bestFit="1" customWidth="1"/>
    <col min="7683" max="7683" width="12.140625" style="15" bestFit="1" customWidth="1"/>
    <col min="7684" max="7684" width="16.42578125" style="15" customWidth="1"/>
    <col min="7685" max="7933" width="9.140625" style="15"/>
    <col min="7934" max="7934" width="34.140625" style="15" customWidth="1"/>
    <col min="7935" max="7935" width="15.42578125" style="15" bestFit="1" customWidth="1"/>
    <col min="7936" max="7936" width="26.5703125" style="15" customWidth="1"/>
    <col min="7937" max="7937" width="17.5703125" style="15" bestFit="1" customWidth="1"/>
    <col min="7938" max="7938" width="31.42578125" style="15" bestFit="1" customWidth="1"/>
    <col min="7939" max="7939" width="12.140625" style="15" bestFit="1" customWidth="1"/>
    <col min="7940" max="7940" width="16.42578125" style="15" customWidth="1"/>
    <col min="7941" max="8189" width="9.140625" style="15"/>
    <col min="8190" max="8190" width="34.140625" style="15" customWidth="1"/>
    <col min="8191" max="8191" width="15.42578125" style="15" bestFit="1" customWidth="1"/>
    <col min="8192" max="8192" width="26.5703125" style="15" customWidth="1"/>
    <col min="8193" max="8193" width="17.5703125" style="15" bestFit="1" customWidth="1"/>
    <col min="8194" max="8194" width="31.42578125" style="15" bestFit="1" customWidth="1"/>
    <col min="8195" max="8195" width="12.140625" style="15" bestFit="1" customWidth="1"/>
    <col min="8196" max="8196" width="16.42578125" style="15" customWidth="1"/>
    <col min="8197" max="8445" width="9.140625" style="15"/>
    <col min="8446" max="8446" width="34.140625" style="15" customWidth="1"/>
    <col min="8447" max="8447" width="15.42578125" style="15" bestFit="1" customWidth="1"/>
    <col min="8448" max="8448" width="26.5703125" style="15" customWidth="1"/>
    <col min="8449" max="8449" width="17.5703125" style="15" bestFit="1" customWidth="1"/>
    <col min="8450" max="8450" width="31.42578125" style="15" bestFit="1" customWidth="1"/>
    <col min="8451" max="8451" width="12.140625" style="15" bestFit="1" customWidth="1"/>
    <col min="8452" max="8452" width="16.42578125" style="15" customWidth="1"/>
    <col min="8453" max="8701" width="9.140625" style="15"/>
    <col min="8702" max="8702" width="34.140625" style="15" customWidth="1"/>
    <col min="8703" max="8703" width="15.42578125" style="15" bestFit="1" customWidth="1"/>
    <col min="8704" max="8704" width="26.5703125" style="15" customWidth="1"/>
    <col min="8705" max="8705" width="17.5703125" style="15" bestFit="1" customWidth="1"/>
    <col min="8706" max="8706" width="31.42578125" style="15" bestFit="1" customWidth="1"/>
    <col min="8707" max="8707" width="12.140625" style="15" bestFit="1" customWidth="1"/>
    <col min="8708" max="8708" width="16.42578125" style="15" customWidth="1"/>
    <col min="8709" max="8957" width="9.140625" style="15"/>
    <col min="8958" max="8958" width="34.140625" style="15" customWidth="1"/>
    <col min="8959" max="8959" width="15.42578125" style="15" bestFit="1" customWidth="1"/>
    <col min="8960" max="8960" width="26.5703125" style="15" customWidth="1"/>
    <col min="8961" max="8961" width="17.5703125" style="15" bestFit="1" customWidth="1"/>
    <col min="8962" max="8962" width="31.42578125" style="15" bestFit="1" customWidth="1"/>
    <col min="8963" max="8963" width="12.140625" style="15" bestFit="1" customWidth="1"/>
    <col min="8964" max="8964" width="16.42578125" style="15" customWidth="1"/>
    <col min="8965" max="9213" width="9.140625" style="15"/>
    <col min="9214" max="9214" width="34.140625" style="15" customWidth="1"/>
    <col min="9215" max="9215" width="15.42578125" style="15" bestFit="1" customWidth="1"/>
    <col min="9216" max="9216" width="26.5703125" style="15" customWidth="1"/>
    <col min="9217" max="9217" width="17.5703125" style="15" bestFit="1" customWidth="1"/>
    <col min="9218" max="9218" width="31.42578125" style="15" bestFit="1" customWidth="1"/>
    <col min="9219" max="9219" width="12.140625" style="15" bestFit="1" customWidth="1"/>
    <col min="9220" max="9220" width="16.42578125" style="15" customWidth="1"/>
    <col min="9221" max="9469" width="9.140625" style="15"/>
    <col min="9470" max="9470" width="34.140625" style="15" customWidth="1"/>
    <col min="9471" max="9471" width="15.42578125" style="15" bestFit="1" customWidth="1"/>
    <col min="9472" max="9472" width="26.5703125" style="15" customWidth="1"/>
    <col min="9473" max="9473" width="17.5703125" style="15" bestFit="1" customWidth="1"/>
    <col min="9474" max="9474" width="31.42578125" style="15" bestFit="1" customWidth="1"/>
    <col min="9475" max="9475" width="12.140625" style="15" bestFit="1" customWidth="1"/>
    <col min="9476" max="9476" width="16.42578125" style="15" customWidth="1"/>
    <col min="9477" max="9725" width="9.140625" style="15"/>
    <col min="9726" max="9726" width="34.140625" style="15" customWidth="1"/>
    <col min="9727" max="9727" width="15.42578125" style="15" bestFit="1" customWidth="1"/>
    <col min="9728" max="9728" width="26.5703125" style="15" customWidth="1"/>
    <col min="9729" max="9729" width="17.5703125" style="15" bestFit="1" customWidth="1"/>
    <col min="9730" max="9730" width="31.42578125" style="15" bestFit="1" customWidth="1"/>
    <col min="9731" max="9731" width="12.140625" style="15" bestFit="1" customWidth="1"/>
    <col min="9732" max="9732" width="16.42578125" style="15" customWidth="1"/>
    <col min="9733" max="9981" width="9.140625" style="15"/>
    <col min="9982" max="9982" width="34.140625" style="15" customWidth="1"/>
    <col min="9983" max="9983" width="15.42578125" style="15" bestFit="1" customWidth="1"/>
    <col min="9984" max="9984" width="26.5703125" style="15" customWidth="1"/>
    <col min="9985" max="9985" width="17.5703125" style="15" bestFit="1" customWidth="1"/>
    <col min="9986" max="9986" width="31.42578125" style="15" bestFit="1" customWidth="1"/>
    <col min="9987" max="9987" width="12.140625" style="15" bestFit="1" customWidth="1"/>
    <col min="9988" max="9988" width="16.42578125" style="15" customWidth="1"/>
    <col min="9989" max="10237" width="9.140625" style="15"/>
    <col min="10238" max="10238" width="34.140625" style="15" customWidth="1"/>
    <col min="10239" max="10239" width="15.42578125" style="15" bestFit="1" customWidth="1"/>
    <col min="10240" max="10240" width="26.5703125" style="15" customWidth="1"/>
    <col min="10241" max="10241" width="17.5703125" style="15" bestFit="1" customWidth="1"/>
    <col min="10242" max="10242" width="31.42578125" style="15" bestFit="1" customWidth="1"/>
    <col min="10243" max="10243" width="12.140625" style="15" bestFit="1" customWidth="1"/>
    <col min="10244" max="10244" width="16.42578125" style="15" customWidth="1"/>
    <col min="10245" max="10493" width="9.140625" style="15"/>
    <col min="10494" max="10494" width="34.140625" style="15" customWidth="1"/>
    <col min="10495" max="10495" width="15.42578125" style="15" bestFit="1" customWidth="1"/>
    <col min="10496" max="10496" width="26.5703125" style="15" customWidth="1"/>
    <col min="10497" max="10497" width="17.5703125" style="15" bestFit="1" customWidth="1"/>
    <col min="10498" max="10498" width="31.42578125" style="15" bestFit="1" customWidth="1"/>
    <col min="10499" max="10499" width="12.140625" style="15" bestFit="1" customWidth="1"/>
    <col min="10500" max="10500" width="16.42578125" style="15" customWidth="1"/>
    <col min="10501" max="10749" width="9.140625" style="15"/>
    <col min="10750" max="10750" width="34.140625" style="15" customWidth="1"/>
    <col min="10751" max="10751" width="15.42578125" style="15" bestFit="1" customWidth="1"/>
    <col min="10752" max="10752" width="26.5703125" style="15" customWidth="1"/>
    <col min="10753" max="10753" width="17.5703125" style="15" bestFit="1" customWidth="1"/>
    <col min="10754" max="10754" width="31.42578125" style="15" bestFit="1" customWidth="1"/>
    <col min="10755" max="10755" width="12.140625" style="15" bestFit="1" customWidth="1"/>
    <col min="10756" max="10756" width="16.42578125" style="15" customWidth="1"/>
    <col min="10757" max="11005" width="9.140625" style="15"/>
    <col min="11006" max="11006" width="34.140625" style="15" customWidth="1"/>
    <col min="11007" max="11007" width="15.42578125" style="15" bestFit="1" customWidth="1"/>
    <col min="11008" max="11008" width="26.5703125" style="15" customWidth="1"/>
    <col min="11009" max="11009" width="17.5703125" style="15" bestFit="1" customWidth="1"/>
    <col min="11010" max="11010" width="31.42578125" style="15" bestFit="1" customWidth="1"/>
    <col min="11011" max="11011" width="12.140625" style="15" bestFit="1" customWidth="1"/>
    <col min="11012" max="11012" width="16.42578125" style="15" customWidth="1"/>
    <col min="11013" max="11261" width="9.140625" style="15"/>
    <col min="11262" max="11262" width="34.140625" style="15" customWidth="1"/>
    <col min="11263" max="11263" width="15.42578125" style="15" bestFit="1" customWidth="1"/>
    <col min="11264" max="11264" width="26.5703125" style="15" customWidth="1"/>
    <col min="11265" max="11265" width="17.5703125" style="15" bestFit="1" customWidth="1"/>
    <col min="11266" max="11266" width="31.42578125" style="15" bestFit="1" customWidth="1"/>
    <col min="11267" max="11267" width="12.140625" style="15" bestFit="1" customWidth="1"/>
    <col min="11268" max="11268" width="16.42578125" style="15" customWidth="1"/>
    <col min="11269" max="11517" width="9.140625" style="15"/>
    <col min="11518" max="11518" width="34.140625" style="15" customWidth="1"/>
    <col min="11519" max="11519" width="15.42578125" style="15" bestFit="1" customWidth="1"/>
    <col min="11520" max="11520" width="26.5703125" style="15" customWidth="1"/>
    <col min="11521" max="11521" width="17.5703125" style="15" bestFit="1" customWidth="1"/>
    <col min="11522" max="11522" width="31.42578125" style="15" bestFit="1" customWidth="1"/>
    <col min="11523" max="11523" width="12.140625" style="15" bestFit="1" customWidth="1"/>
    <col min="11524" max="11524" width="16.42578125" style="15" customWidth="1"/>
    <col min="11525" max="11773" width="9.140625" style="15"/>
    <col min="11774" max="11774" width="34.140625" style="15" customWidth="1"/>
    <col min="11775" max="11775" width="15.42578125" style="15" bestFit="1" customWidth="1"/>
    <col min="11776" max="11776" width="26.5703125" style="15" customWidth="1"/>
    <col min="11777" max="11777" width="17.5703125" style="15" bestFit="1" customWidth="1"/>
    <col min="11778" max="11778" width="31.42578125" style="15" bestFit="1" customWidth="1"/>
    <col min="11779" max="11779" width="12.140625" style="15" bestFit="1" customWidth="1"/>
    <col min="11780" max="11780" width="16.42578125" style="15" customWidth="1"/>
    <col min="11781" max="12029" width="9.140625" style="15"/>
    <col min="12030" max="12030" width="34.140625" style="15" customWidth="1"/>
    <col min="12031" max="12031" width="15.42578125" style="15" bestFit="1" customWidth="1"/>
    <col min="12032" max="12032" width="26.5703125" style="15" customWidth="1"/>
    <col min="12033" max="12033" width="17.5703125" style="15" bestFit="1" customWidth="1"/>
    <col min="12034" max="12034" width="31.42578125" style="15" bestFit="1" customWidth="1"/>
    <col min="12035" max="12035" width="12.140625" style="15" bestFit="1" customWidth="1"/>
    <col min="12036" max="12036" width="16.42578125" style="15" customWidth="1"/>
    <col min="12037" max="12285" width="9.140625" style="15"/>
    <col min="12286" max="12286" width="34.140625" style="15" customWidth="1"/>
    <col min="12287" max="12287" width="15.42578125" style="15" bestFit="1" customWidth="1"/>
    <col min="12288" max="12288" width="26.5703125" style="15" customWidth="1"/>
    <col min="12289" max="12289" width="17.5703125" style="15" bestFit="1" customWidth="1"/>
    <col min="12290" max="12290" width="31.42578125" style="15" bestFit="1" customWidth="1"/>
    <col min="12291" max="12291" width="12.140625" style="15" bestFit="1" customWidth="1"/>
    <col min="12292" max="12292" width="16.42578125" style="15" customWidth="1"/>
    <col min="12293" max="12541" width="9.140625" style="15"/>
    <col min="12542" max="12542" width="34.140625" style="15" customWidth="1"/>
    <col min="12543" max="12543" width="15.42578125" style="15" bestFit="1" customWidth="1"/>
    <col min="12544" max="12544" width="26.5703125" style="15" customWidth="1"/>
    <col min="12545" max="12545" width="17.5703125" style="15" bestFit="1" customWidth="1"/>
    <col min="12546" max="12546" width="31.42578125" style="15" bestFit="1" customWidth="1"/>
    <col min="12547" max="12547" width="12.140625" style="15" bestFit="1" customWidth="1"/>
    <col min="12548" max="12548" width="16.42578125" style="15" customWidth="1"/>
    <col min="12549" max="12797" width="9.140625" style="15"/>
    <col min="12798" max="12798" width="34.140625" style="15" customWidth="1"/>
    <col min="12799" max="12799" width="15.42578125" style="15" bestFit="1" customWidth="1"/>
    <col min="12800" max="12800" width="26.5703125" style="15" customWidth="1"/>
    <col min="12801" max="12801" width="17.5703125" style="15" bestFit="1" customWidth="1"/>
    <col min="12802" max="12802" width="31.42578125" style="15" bestFit="1" customWidth="1"/>
    <col min="12803" max="12803" width="12.140625" style="15" bestFit="1" customWidth="1"/>
    <col min="12804" max="12804" width="16.42578125" style="15" customWidth="1"/>
    <col min="12805" max="13053" width="9.140625" style="15"/>
    <col min="13054" max="13054" width="34.140625" style="15" customWidth="1"/>
    <col min="13055" max="13055" width="15.42578125" style="15" bestFit="1" customWidth="1"/>
    <col min="13056" max="13056" width="26.5703125" style="15" customWidth="1"/>
    <col min="13057" max="13057" width="17.5703125" style="15" bestFit="1" customWidth="1"/>
    <col min="13058" max="13058" width="31.42578125" style="15" bestFit="1" customWidth="1"/>
    <col min="13059" max="13059" width="12.140625" style="15" bestFit="1" customWidth="1"/>
    <col min="13060" max="13060" width="16.42578125" style="15" customWidth="1"/>
    <col min="13061" max="13309" width="9.140625" style="15"/>
    <col min="13310" max="13310" width="34.140625" style="15" customWidth="1"/>
    <col min="13311" max="13311" width="15.42578125" style="15" bestFit="1" customWidth="1"/>
    <col min="13312" max="13312" width="26.5703125" style="15" customWidth="1"/>
    <col min="13313" max="13313" width="17.5703125" style="15" bestFit="1" customWidth="1"/>
    <col min="13314" max="13314" width="31.42578125" style="15" bestFit="1" customWidth="1"/>
    <col min="13315" max="13315" width="12.140625" style="15" bestFit="1" customWidth="1"/>
    <col min="13316" max="13316" width="16.42578125" style="15" customWidth="1"/>
    <col min="13317" max="13565" width="9.140625" style="15"/>
    <col min="13566" max="13566" width="34.140625" style="15" customWidth="1"/>
    <col min="13567" max="13567" width="15.42578125" style="15" bestFit="1" customWidth="1"/>
    <col min="13568" max="13568" width="26.5703125" style="15" customWidth="1"/>
    <col min="13569" max="13569" width="17.5703125" style="15" bestFit="1" customWidth="1"/>
    <col min="13570" max="13570" width="31.42578125" style="15" bestFit="1" customWidth="1"/>
    <col min="13571" max="13571" width="12.140625" style="15" bestFit="1" customWidth="1"/>
    <col min="13572" max="13572" width="16.42578125" style="15" customWidth="1"/>
    <col min="13573" max="13821" width="9.140625" style="15"/>
    <col min="13822" max="13822" width="34.140625" style="15" customWidth="1"/>
    <col min="13823" max="13823" width="15.42578125" style="15" bestFit="1" customWidth="1"/>
    <col min="13824" max="13824" width="26.5703125" style="15" customWidth="1"/>
    <col min="13825" max="13825" width="17.5703125" style="15" bestFit="1" customWidth="1"/>
    <col min="13826" max="13826" width="31.42578125" style="15" bestFit="1" customWidth="1"/>
    <col min="13827" max="13827" width="12.140625" style="15" bestFit="1" customWidth="1"/>
    <col min="13828" max="13828" width="16.42578125" style="15" customWidth="1"/>
    <col min="13829" max="14077" width="9.140625" style="15"/>
    <col min="14078" max="14078" width="34.140625" style="15" customWidth="1"/>
    <col min="14079" max="14079" width="15.42578125" style="15" bestFit="1" customWidth="1"/>
    <col min="14080" max="14080" width="26.5703125" style="15" customWidth="1"/>
    <col min="14081" max="14081" width="17.5703125" style="15" bestFit="1" customWidth="1"/>
    <col min="14082" max="14082" width="31.42578125" style="15" bestFit="1" customWidth="1"/>
    <col min="14083" max="14083" width="12.140625" style="15" bestFit="1" customWidth="1"/>
    <col min="14084" max="14084" width="16.42578125" style="15" customWidth="1"/>
    <col min="14085" max="14333" width="9.140625" style="15"/>
    <col min="14334" max="14334" width="34.140625" style="15" customWidth="1"/>
    <col min="14335" max="14335" width="15.42578125" style="15" bestFit="1" customWidth="1"/>
    <col min="14336" max="14336" width="26.5703125" style="15" customWidth="1"/>
    <col min="14337" max="14337" width="17.5703125" style="15" bestFit="1" customWidth="1"/>
    <col min="14338" max="14338" width="31.42578125" style="15" bestFit="1" customWidth="1"/>
    <col min="14339" max="14339" width="12.140625" style="15" bestFit="1" customWidth="1"/>
    <col min="14340" max="14340" width="16.42578125" style="15" customWidth="1"/>
    <col min="14341" max="14589" width="9.140625" style="15"/>
    <col min="14590" max="14590" width="34.140625" style="15" customWidth="1"/>
    <col min="14591" max="14591" width="15.42578125" style="15" bestFit="1" customWidth="1"/>
    <col min="14592" max="14592" width="26.5703125" style="15" customWidth="1"/>
    <col min="14593" max="14593" width="17.5703125" style="15" bestFit="1" customWidth="1"/>
    <col min="14594" max="14594" width="31.42578125" style="15" bestFit="1" customWidth="1"/>
    <col min="14595" max="14595" width="12.140625" style="15" bestFit="1" customWidth="1"/>
    <col min="14596" max="14596" width="16.42578125" style="15" customWidth="1"/>
    <col min="14597" max="14845" width="9.140625" style="15"/>
    <col min="14846" max="14846" width="34.140625" style="15" customWidth="1"/>
    <col min="14847" max="14847" width="15.42578125" style="15" bestFit="1" customWidth="1"/>
    <col min="14848" max="14848" width="26.5703125" style="15" customWidth="1"/>
    <col min="14849" max="14849" width="17.5703125" style="15" bestFit="1" customWidth="1"/>
    <col min="14850" max="14850" width="31.42578125" style="15" bestFit="1" customWidth="1"/>
    <col min="14851" max="14851" width="12.140625" style="15" bestFit="1" customWidth="1"/>
    <col min="14852" max="14852" width="16.42578125" style="15" customWidth="1"/>
    <col min="14853" max="15101" width="9.140625" style="15"/>
    <col min="15102" max="15102" width="34.140625" style="15" customWidth="1"/>
    <col min="15103" max="15103" width="15.42578125" style="15" bestFit="1" customWidth="1"/>
    <col min="15104" max="15104" width="26.5703125" style="15" customWidth="1"/>
    <col min="15105" max="15105" width="17.5703125" style="15" bestFit="1" customWidth="1"/>
    <col min="15106" max="15106" width="31.42578125" style="15" bestFit="1" customWidth="1"/>
    <col min="15107" max="15107" width="12.140625" style="15" bestFit="1" customWidth="1"/>
    <col min="15108" max="15108" width="16.42578125" style="15" customWidth="1"/>
    <col min="15109" max="15357" width="9.140625" style="15"/>
    <col min="15358" max="15358" width="34.140625" style="15" customWidth="1"/>
    <col min="15359" max="15359" width="15.42578125" style="15" bestFit="1" customWidth="1"/>
    <col min="15360" max="15360" width="26.5703125" style="15" customWidth="1"/>
    <col min="15361" max="15361" width="17.5703125" style="15" bestFit="1" customWidth="1"/>
    <col min="15362" max="15362" width="31.42578125" style="15" bestFit="1" customWidth="1"/>
    <col min="15363" max="15363" width="12.140625" style="15" bestFit="1" customWidth="1"/>
    <col min="15364" max="15364" width="16.42578125" style="15" customWidth="1"/>
    <col min="15365" max="15613" width="9.140625" style="15"/>
    <col min="15614" max="15614" width="34.140625" style="15" customWidth="1"/>
    <col min="15615" max="15615" width="15.42578125" style="15" bestFit="1" customWidth="1"/>
    <col min="15616" max="15616" width="26.5703125" style="15" customWidth="1"/>
    <col min="15617" max="15617" width="17.5703125" style="15" bestFit="1" customWidth="1"/>
    <col min="15618" max="15618" width="31.42578125" style="15" bestFit="1" customWidth="1"/>
    <col min="15619" max="15619" width="12.140625" style="15" bestFit="1" customWidth="1"/>
    <col min="15620" max="15620" width="16.42578125" style="15" customWidth="1"/>
    <col min="15621" max="15869" width="9.140625" style="15"/>
    <col min="15870" max="15870" width="34.140625" style="15" customWidth="1"/>
    <col min="15871" max="15871" width="15.42578125" style="15" bestFit="1" customWidth="1"/>
    <col min="15872" max="15872" width="26.5703125" style="15" customWidth="1"/>
    <col min="15873" max="15873" width="17.5703125" style="15" bestFit="1" customWidth="1"/>
    <col min="15874" max="15874" width="31.42578125" style="15" bestFit="1" customWidth="1"/>
    <col min="15875" max="15875" width="12.140625" style="15" bestFit="1" customWidth="1"/>
    <col min="15876" max="15876" width="16.42578125" style="15" customWidth="1"/>
    <col min="15877" max="16125" width="9.140625" style="15"/>
    <col min="16126" max="16126" width="34.140625" style="15" customWidth="1"/>
    <col min="16127" max="16127" width="15.42578125" style="15" bestFit="1" customWidth="1"/>
    <col min="16128" max="16128" width="26.5703125" style="15" customWidth="1"/>
    <col min="16129" max="16129" width="17.5703125" style="15" bestFit="1" customWidth="1"/>
    <col min="16130" max="16130" width="31.42578125" style="15" bestFit="1" customWidth="1"/>
    <col min="16131" max="16131" width="12.140625" style="15" bestFit="1" customWidth="1"/>
    <col min="16132" max="16132" width="16.42578125" style="15" customWidth="1"/>
    <col min="16133" max="16384" width="9.140625" style="15"/>
  </cols>
  <sheetData>
    <row r="1" spans="1:5" s="12" customFormat="1" ht="51.6" x14ac:dyDescent="0.3">
      <c r="A1" s="11" t="s">
        <v>0</v>
      </c>
      <c r="B1" s="11" t="s">
        <v>1</v>
      </c>
      <c r="C1" s="11" t="s">
        <v>2</v>
      </c>
      <c r="D1" s="11" t="s">
        <v>43</v>
      </c>
      <c r="E1" s="11" t="s">
        <v>44</v>
      </c>
    </row>
    <row r="2" spans="1:5" ht="21" x14ac:dyDescent="0.3">
      <c r="A2" s="13">
        <v>1</v>
      </c>
      <c r="B2" s="14" t="s">
        <v>45</v>
      </c>
      <c r="C2" s="14" t="s">
        <v>11</v>
      </c>
      <c r="D2" s="14" t="s">
        <v>46</v>
      </c>
      <c r="E2" s="14"/>
    </row>
    <row r="3" spans="1:5" ht="21" x14ac:dyDescent="0.3">
      <c r="A3" s="16">
        <v>2</v>
      </c>
      <c r="B3" s="17" t="s">
        <v>47</v>
      </c>
      <c r="C3" s="17" t="s">
        <v>11</v>
      </c>
      <c r="D3" s="17" t="s">
        <v>46</v>
      </c>
      <c r="E3" s="17"/>
    </row>
    <row r="4" spans="1:5" ht="51.6" x14ac:dyDescent="0.3">
      <c r="A4" s="18">
        <v>3</v>
      </c>
      <c r="B4" s="19" t="s">
        <v>48</v>
      </c>
      <c r="C4" s="19" t="s">
        <v>11</v>
      </c>
      <c r="D4" s="19" t="s">
        <v>49</v>
      </c>
      <c r="E4" s="19"/>
    </row>
    <row r="5" spans="1:5" ht="25.9" x14ac:dyDescent="0.3">
      <c r="A5" s="20">
        <v>4</v>
      </c>
      <c r="B5" s="21" t="s">
        <v>10</v>
      </c>
      <c r="C5" s="21" t="s">
        <v>11</v>
      </c>
      <c r="D5" s="21" t="s">
        <v>50</v>
      </c>
      <c r="E5" s="21" t="s">
        <v>51</v>
      </c>
    </row>
    <row r="6" spans="1:5" ht="21" x14ac:dyDescent="0.3">
      <c r="A6" s="13">
        <v>5</v>
      </c>
      <c r="B6" s="14" t="s">
        <v>52</v>
      </c>
      <c r="C6" s="14" t="s">
        <v>11</v>
      </c>
      <c r="D6" s="14" t="s">
        <v>46</v>
      </c>
      <c r="E6" s="14"/>
    </row>
    <row r="7" spans="1:5" ht="21" x14ac:dyDescent="0.3">
      <c r="A7" s="22">
        <v>6</v>
      </c>
      <c r="B7" s="23" t="s">
        <v>53</v>
      </c>
      <c r="C7" s="23" t="s">
        <v>11</v>
      </c>
      <c r="D7" s="23" t="s">
        <v>46</v>
      </c>
      <c r="E7" s="23"/>
    </row>
    <row r="8" spans="1:5" ht="42" x14ac:dyDescent="0.3">
      <c r="A8" s="22">
        <v>7</v>
      </c>
      <c r="B8" s="23" t="s">
        <v>54</v>
      </c>
      <c r="C8" s="23" t="s">
        <v>11</v>
      </c>
      <c r="D8" s="23" t="s">
        <v>46</v>
      </c>
      <c r="E8" s="23"/>
    </row>
    <row r="9" spans="1:5" ht="21" x14ac:dyDescent="0.3">
      <c r="A9" s="22">
        <v>8</v>
      </c>
      <c r="B9" s="23" t="s">
        <v>55</v>
      </c>
      <c r="C9" s="24" t="s">
        <v>11</v>
      </c>
      <c r="D9" s="23" t="s">
        <v>46</v>
      </c>
      <c r="E9" s="23"/>
    </row>
    <row r="10" spans="1:5" ht="21" x14ac:dyDescent="0.3">
      <c r="A10" s="16">
        <v>9</v>
      </c>
      <c r="B10" s="17" t="s">
        <v>56</v>
      </c>
      <c r="C10" s="17" t="s">
        <v>11</v>
      </c>
      <c r="D10" s="17" t="s">
        <v>46</v>
      </c>
      <c r="E10" s="17"/>
    </row>
    <row r="11" spans="1:5" ht="25.9" x14ac:dyDescent="0.3">
      <c r="A11" s="20">
        <v>10</v>
      </c>
      <c r="B11" s="21" t="s">
        <v>12</v>
      </c>
      <c r="C11" s="21" t="s">
        <v>11</v>
      </c>
      <c r="D11" s="21" t="s">
        <v>50</v>
      </c>
      <c r="E11" s="21" t="s">
        <v>57</v>
      </c>
    </row>
    <row r="12" spans="1:5" ht="21" x14ac:dyDescent="0.3">
      <c r="A12" s="13">
        <v>11</v>
      </c>
      <c r="B12" s="14" t="s">
        <v>58</v>
      </c>
      <c r="C12" s="14" t="s">
        <v>11</v>
      </c>
      <c r="D12" s="14" t="s">
        <v>46</v>
      </c>
      <c r="E12" s="14"/>
    </row>
    <row r="13" spans="1:5" s="26" customFormat="1" ht="21" x14ac:dyDescent="0.3">
      <c r="A13" s="16">
        <v>12</v>
      </c>
      <c r="B13" s="17" t="s">
        <v>59</v>
      </c>
      <c r="C13" s="25" t="s">
        <v>11</v>
      </c>
      <c r="D13" s="25" t="s">
        <v>46</v>
      </c>
      <c r="E13" s="25"/>
    </row>
    <row r="14" spans="1:5" ht="51.6" x14ac:dyDescent="0.3">
      <c r="A14" s="18">
        <v>13</v>
      </c>
      <c r="B14" s="19" t="s">
        <v>60</v>
      </c>
      <c r="C14" s="19" t="s">
        <v>11</v>
      </c>
      <c r="D14" s="19" t="s">
        <v>50</v>
      </c>
      <c r="E14" s="19" t="s">
        <v>61</v>
      </c>
    </row>
    <row r="15" spans="1:5" ht="21" x14ac:dyDescent="0.3">
      <c r="A15" s="27">
        <v>14</v>
      </c>
      <c r="B15" s="28" t="s">
        <v>62</v>
      </c>
      <c r="C15" s="28" t="s">
        <v>11</v>
      </c>
      <c r="D15" s="28" t="s">
        <v>46</v>
      </c>
      <c r="E15" s="28"/>
    </row>
    <row r="16" spans="1:5" ht="51.6" x14ac:dyDescent="0.3">
      <c r="A16" s="18">
        <v>15</v>
      </c>
      <c r="B16" s="19" t="s">
        <v>63</v>
      </c>
      <c r="C16" s="19" t="s">
        <v>11</v>
      </c>
      <c r="D16" s="19" t="s">
        <v>50</v>
      </c>
      <c r="E16" s="19" t="s">
        <v>64</v>
      </c>
    </row>
    <row r="17" spans="1:5" ht="42" x14ac:dyDescent="0.3">
      <c r="A17" s="27">
        <v>16</v>
      </c>
      <c r="B17" s="28" t="s">
        <v>65</v>
      </c>
      <c r="C17" s="28" t="s">
        <v>11</v>
      </c>
      <c r="D17" s="28" t="s">
        <v>46</v>
      </c>
      <c r="E17" s="28"/>
    </row>
    <row r="18" spans="1:5" ht="25.9" x14ac:dyDescent="0.3">
      <c r="A18" s="20">
        <v>17</v>
      </c>
      <c r="B18" s="21" t="s">
        <v>13</v>
      </c>
      <c r="C18" s="21" t="s">
        <v>11</v>
      </c>
      <c r="D18" s="21" t="s">
        <v>50</v>
      </c>
      <c r="E18" s="21" t="s">
        <v>66</v>
      </c>
    </row>
    <row r="19" spans="1:5" ht="21" x14ac:dyDescent="0.3">
      <c r="A19" s="13">
        <v>18</v>
      </c>
      <c r="B19" s="14" t="s">
        <v>67</v>
      </c>
      <c r="C19" s="14" t="s">
        <v>11</v>
      </c>
      <c r="D19" s="14" t="s">
        <v>46</v>
      </c>
      <c r="E19" s="14"/>
    </row>
    <row r="20" spans="1:5" ht="42" x14ac:dyDescent="0.3">
      <c r="A20" s="22">
        <v>19</v>
      </c>
      <c r="B20" s="23" t="s">
        <v>68</v>
      </c>
      <c r="C20" s="23" t="s">
        <v>11</v>
      </c>
      <c r="D20" s="23" t="s">
        <v>46</v>
      </c>
      <c r="E20" s="23"/>
    </row>
    <row r="21" spans="1:5" ht="21" x14ac:dyDescent="0.3">
      <c r="A21" s="22">
        <v>20</v>
      </c>
      <c r="B21" s="23" t="s">
        <v>69</v>
      </c>
      <c r="C21" s="23" t="s">
        <v>11</v>
      </c>
      <c r="D21" s="23" t="s">
        <v>46</v>
      </c>
      <c r="E21" s="23"/>
    </row>
    <row r="22" spans="1:5" ht="42" x14ac:dyDescent="0.3">
      <c r="A22" s="22">
        <v>21</v>
      </c>
      <c r="B22" s="23" t="s">
        <v>70</v>
      </c>
      <c r="C22" s="23" t="s">
        <v>11</v>
      </c>
      <c r="D22" s="23" t="s">
        <v>46</v>
      </c>
      <c r="E22" s="23"/>
    </row>
    <row r="23" spans="1:5" ht="21" x14ac:dyDescent="0.3">
      <c r="A23" s="22">
        <v>22</v>
      </c>
      <c r="B23" s="23" t="s">
        <v>71</v>
      </c>
      <c r="C23" s="23" t="s">
        <v>11</v>
      </c>
      <c r="D23" s="23" t="s">
        <v>46</v>
      </c>
      <c r="E23" s="23"/>
    </row>
    <row r="24" spans="1:5" ht="21" x14ac:dyDescent="0.3">
      <c r="A24" s="16">
        <v>23</v>
      </c>
      <c r="B24" s="17" t="s">
        <v>72</v>
      </c>
      <c r="C24" s="17" t="s">
        <v>11</v>
      </c>
      <c r="D24" s="17" t="s">
        <v>46</v>
      </c>
      <c r="E24" s="17"/>
    </row>
    <row r="25" spans="1:5" s="31" customFormat="1" ht="25.9" x14ac:dyDescent="0.3">
      <c r="A25" s="29">
        <v>24</v>
      </c>
      <c r="B25" s="30" t="s">
        <v>14</v>
      </c>
      <c r="C25" s="30" t="s">
        <v>11</v>
      </c>
      <c r="D25" s="30" t="s">
        <v>50</v>
      </c>
      <c r="E25" s="30" t="s">
        <v>57</v>
      </c>
    </row>
    <row r="26" spans="1:5" s="32" customFormat="1" ht="51.6" x14ac:dyDescent="0.3">
      <c r="A26" s="20">
        <v>25</v>
      </c>
      <c r="B26" s="21" t="s">
        <v>16</v>
      </c>
      <c r="C26" s="21" t="s">
        <v>11</v>
      </c>
      <c r="D26" s="21" t="s">
        <v>50</v>
      </c>
      <c r="E26" s="21" t="s">
        <v>57</v>
      </c>
    </row>
    <row r="27" spans="1:5" ht="25.9" x14ac:dyDescent="0.3">
      <c r="A27" s="20">
        <v>26</v>
      </c>
      <c r="B27" s="21" t="s">
        <v>17</v>
      </c>
      <c r="C27" s="21" t="s">
        <v>11</v>
      </c>
      <c r="D27" s="21" t="s">
        <v>50</v>
      </c>
      <c r="E27" s="21" t="s">
        <v>57</v>
      </c>
    </row>
    <row r="28" spans="1:5" ht="21" x14ac:dyDescent="0.3">
      <c r="A28" s="27">
        <v>27</v>
      </c>
      <c r="B28" s="28" t="s">
        <v>73</v>
      </c>
      <c r="C28" s="28" t="s">
        <v>11</v>
      </c>
      <c r="D28" s="28" t="s">
        <v>46</v>
      </c>
      <c r="E28" s="28"/>
    </row>
    <row r="29" spans="1:5" s="32" customFormat="1" ht="25.9" x14ac:dyDescent="0.3">
      <c r="A29" s="20">
        <v>28</v>
      </c>
      <c r="B29" s="21" t="s">
        <v>18</v>
      </c>
      <c r="C29" s="21" t="s">
        <v>11</v>
      </c>
      <c r="D29" s="21" t="s">
        <v>50</v>
      </c>
      <c r="E29" s="21" t="s">
        <v>57</v>
      </c>
    </row>
    <row r="30" spans="1:5" ht="25.9" x14ac:dyDescent="0.3">
      <c r="A30" s="20">
        <v>29</v>
      </c>
      <c r="B30" s="21" t="s">
        <v>19</v>
      </c>
      <c r="C30" s="21" t="s">
        <v>11</v>
      </c>
      <c r="D30" s="21" t="s">
        <v>50</v>
      </c>
      <c r="E30" s="21" t="s">
        <v>57</v>
      </c>
    </row>
    <row r="31" spans="1:5" ht="21" x14ac:dyDescent="0.3">
      <c r="A31" s="13">
        <v>30</v>
      </c>
      <c r="B31" s="14" t="s">
        <v>74</v>
      </c>
      <c r="C31" s="14" t="s">
        <v>11</v>
      </c>
      <c r="D31" s="14" t="s">
        <v>46</v>
      </c>
      <c r="E31" s="14"/>
    </row>
    <row r="32" spans="1:5" ht="21" x14ac:dyDescent="0.3">
      <c r="A32" s="22">
        <v>31</v>
      </c>
      <c r="B32" s="23" t="s">
        <v>75</v>
      </c>
      <c r="C32" s="23" t="s">
        <v>11</v>
      </c>
      <c r="D32" s="23" t="s">
        <v>46</v>
      </c>
      <c r="E32" s="23"/>
    </row>
    <row r="33" spans="1:6" ht="21" x14ac:dyDescent="0.3">
      <c r="A33" s="22">
        <v>32</v>
      </c>
      <c r="B33" s="23" t="s">
        <v>76</v>
      </c>
      <c r="C33" s="23" t="s">
        <v>11</v>
      </c>
      <c r="D33" s="23" t="s">
        <v>46</v>
      </c>
      <c r="E33" s="23"/>
    </row>
    <row r="34" spans="1:6" ht="21" x14ac:dyDescent="0.3">
      <c r="A34" s="22">
        <v>33</v>
      </c>
      <c r="B34" s="23" t="s">
        <v>77</v>
      </c>
      <c r="C34" s="23" t="s">
        <v>11</v>
      </c>
      <c r="D34" s="23" t="s">
        <v>46</v>
      </c>
      <c r="E34" s="23"/>
    </row>
    <row r="35" spans="1:6" ht="21" x14ac:dyDescent="0.3">
      <c r="A35" s="22">
        <v>34</v>
      </c>
      <c r="B35" s="23" t="s">
        <v>78</v>
      </c>
      <c r="C35" s="23" t="s">
        <v>11</v>
      </c>
      <c r="D35" s="23" t="s">
        <v>46</v>
      </c>
      <c r="E35" s="23"/>
    </row>
    <row r="36" spans="1:6" ht="21" x14ac:dyDescent="0.3">
      <c r="A36" s="16">
        <v>35</v>
      </c>
      <c r="B36" s="17" t="s">
        <v>79</v>
      </c>
      <c r="C36" s="17" t="s">
        <v>11</v>
      </c>
      <c r="D36" s="17" t="s">
        <v>46</v>
      </c>
      <c r="E36" s="17"/>
    </row>
    <row r="37" spans="1:6" ht="25.9" x14ac:dyDescent="0.3">
      <c r="A37" s="20">
        <v>36</v>
      </c>
      <c r="B37" s="21" t="s">
        <v>20</v>
      </c>
      <c r="C37" s="21" t="s">
        <v>11</v>
      </c>
      <c r="D37" s="21" t="s">
        <v>50</v>
      </c>
      <c r="E37" s="21" t="s">
        <v>57</v>
      </c>
    </row>
    <row r="38" spans="1:6" ht="51.6" x14ac:dyDescent="0.3">
      <c r="A38" s="18">
        <v>37</v>
      </c>
      <c r="B38" s="19" t="s">
        <v>80</v>
      </c>
      <c r="C38" s="19" t="s">
        <v>22</v>
      </c>
      <c r="D38" s="19" t="s">
        <v>50</v>
      </c>
      <c r="E38" s="19" t="s">
        <v>61</v>
      </c>
    </row>
    <row r="39" spans="1:6" ht="21" x14ac:dyDescent="0.3">
      <c r="A39" s="13">
        <v>38</v>
      </c>
      <c r="B39" s="14" t="s">
        <v>81</v>
      </c>
      <c r="C39" s="14" t="s">
        <v>22</v>
      </c>
      <c r="D39" s="14" t="s">
        <v>46</v>
      </c>
      <c r="E39" s="14"/>
    </row>
    <row r="40" spans="1:6" ht="21" x14ac:dyDescent="0.3">
      <c r="A40" s="22">
        <v>39</v>
      </c>
      <c r="B40" s="23" t="s">
        <v>82</v>
      </c>
      <c r="C40" s="23" t="s">
        <v>22</v>
      </c>
      <c r="D40" s="23" t="s">
        <v>46</v>
      </c>
      <c r="E40" s="23"/>
    </row>
    <row r="41" spans="1:6" ht="21" x14ac:dyDescent="0.3">
      <c r="A41" s="16">
        <v>40</v>
      </c>
      <c r="B41" s="17" t="s">
        <v>83</v>
      </c>
      <c r="C41" s="17" t="s">
        <v>22</v>
      </c>
      <c r="D41" s="17" t="s">
        <v>46</v>
      </c>
      <c r="E41" s="17"/>
    </row>
    <row r="42" spans="1:6" s="32" customFormat="1" ht="25.9" x14ac:dyDescent="0.3">
      <c r="A42" s="20">
        <v>41</v>
      </c>
      <c r="B42" s="21" t="s">
        <v>21</v>
      </c>
      <c r="C42" s="21" t="s">
        <v>22</v>
      </c>
      <c r="D42" s="21" t="s">
        <v>50</v>
      </c>
      <c r="E42" s="21"/>
    </row>
    <row r="43" spans="1:6" ht="21" x14ac:dyDescent="0.3">
      <c r="A43" s="13">
        <v>42</v>
      </c>
      <c r="B43" s="14" t="s">
        <v>84</v>
      </c>
      <c r="C43" s="14" t="s">
        <v>22</v>
      </c>
      <c r="D43" s="14" t="s">
        <v>46</v>
      </c>
      <c r="E43" s="14"/>
    </row>
    <row r="44" spans="1:6" ht="21" x14ac:dyDescent="0.3">
      <c r="A44" s="16">
        <v>43</v>
      </c>
      <c r="B44" s="17" t="s">
        <v>85</v>
      </c>
      <c r="C44" s="17" t="s">
        <v>22</v>
      </c>
      <c r="D44" s="17" t="s">
        <v>46</v>
      </c>
      <c r="E44" s="17"/>
    </row>
    <row r="45" spans="1:6" s="32" customFormat="1" ht="51.6" x14ac:dyDescent="0.3">
      <c r="A45" s="20">
        <v>44</v>
      </c>
      <c r="B45" s="21" t="s">
        <v>23</v>
      </c>
      <c r="C45" s="21" t="s">
        <v>22</v>
      </c>
      <c r="D45" s="21" t="s">
        <v>50</v>
      </c>
      <c r="E45" s="21" t="s">
        <v>86</v>
      </c>
    </row>
    <row r="46" spans="1:6" ht="21" x14ac:dyDescent="0.3">
      <c r="A46" s="13">
        <v>45</v>
      </c>
      <c r="B46" s="14" t="s">
        <v>87</v>
      </c>
      <c r="C46" s="14" t="s">
        <v>22</v>
      </c>
      <c r="D46" s="14" t="s">
        <v>46</v>
      </c>
      <c r="E46" s="14"/>
    </row>
    <row r="47" spans="1:6" ht="21" x14ac:dyDescent="0.3">
      <c r="A47" s="16">
        <v>46</v>
      </c>
      <c r="B47" s="17" t="s">
        <v>88</v>
      </c>
      <c r="C47" s="17" t="s">
        <v>22</v>
      </c>
      <c r="D47" s="17" t="s">
        <v>46</v>
      </c>
      <c r="E47" s="17"/>
    </row>
    <row r="48" spans="1:6" s="32" customFormat="1" ht="51.6" x14ac:dyDescent="0.3">
      <c r="A48" s="20">
        <v>47</v>
      </c>
      <c r="B48" s="21" t="s">
        <v>37</v>
      </c>
      <c r="C48" s="21" t="s">
        <v>38</v>
      </c>
      <c r="D48" s="21" t="s">
        <v>50</v>
      </c>
      <c r="F48" s="21" t="s">
        <v>89</v>
      </c>
    </row>
    <row r="49" spans="1:5" ht="21" x14ac:dyDescent="0.3">
      <c r="A49" s="13">
        <v>48</v>
      </c>
      <c r="B49" s="14" t="s">
        <v>90</v>
      </c>
      <c r="C49" s="14" t="s">
        <v>38</v>
      </c>
      <c r="D49" s="14" t="s">
        <v>46</v>
      </c>
      <c r="E49" s="14"/>
    </row>
    <row r="50" spans="1:5" ht="21" x14ac:dyDescent="0.3">
      <c r="A50" s="22">
        <v>49</v>
      </c>
      <c r="B50" s="23" t="s">
        <v>91</v>
      </c>
      <c r="C50" s="23" t="s">
        <v>38</v>
      </c>
      <c r="D50" s="23" t="s">
        <v>46</v>
      </c>
      <c r="E50" s="23"/>
    </row>
    <row r="51" spans="1:5" ht="21" x14ac:dyDescent="0.3">
      <c r="A51" s="16">
        <v>50</v>
      </c>
      <c r="B51" s="17" t="s">
        <v>92</v>
      </c>
      <c r="C51" s="17" t="s">
        <v>38</v>
      </c>
      <c r="D51" s="17" t="s">
        <v>46</v>
      </c>
      <c r="E51" s="17"/>
    </row>
    <row r="52" spans="1:5" s="32" customFormat="1" ht="25.9" x14ac:dyDescent="0.3">
      <c r="A52" s="20">
        <v>51</v>
      </c>
      <c r="B52" s="21" t="s">
        <v>39</v>
      </c>
      <c r="C52" s="21" t="s">
        <v>38</v>
      </c>
      <c r="D52" s="21" t="s">
        <v>50</v>
      </c>
      <c r="E52" s="21"/>
    </row>
    <row r="53" spans="1:5" ht="42" x14ac:dyDescent="0.3">
      <c r="A53" s="13">
        <v>52</v>
      </c>
      <c r="B53" s="14" t="s">
        <v>93</v>
      </c>
      <c r="C53" s="14" t="s">
        <v>38</v>
      </c>
      <c r="D53" s="14" t="s">
        <v>46</v>
      </c>
      <c r="E53" s="14"/>
    </row>
    <row r="54" spans="1:5" ht="21" x14ac:dyDescent="0.3">
      <c r="A54" s="22">
        <v>53</v>
      </c>
      <c r="B54" s="23" t="s">
        <v>94</v>
      </c>
      <c r="C54" s="23" t="s">
        <v>38</v>
      </c>
      <c r="D54" s="23" t="s">
        <v>46</v>
      </c>
      <c r="E54" s="23"/>
    </row>
    <row r="55" spans="1:5" ht="21" x14ac:dyDescent="0.3">
      <c r="A55" s="16">
        <v>54</v>
      </c>
      <c r="B55" s="17" t="s">
        <v>95</v>
      </c>
      <c r="C55" s="17" t="s">
        <v>38</v>
      </c>
      <c r="D55" s="17" t="s">
        <v>46</v>
      </c>
      <c r="E55" s="17"/>
    </row>
    <row r="56" spans="1:5" s="34" customFormat="1" ht="21" x14ac:dyDescent="0.3">
      <c r="A56" s="27">
        <v>57</v>
      </c>
      <c r="B56" s="28" t="s">
        <v>96</v>
      </c>
      <c r="C56" s="33" t="s">
        <v>38</v>
      </c>
      <c r="D56" s="33" t="s">
        <v>46</v>
      </c>
      <c r="E56" s="33"/>
    </row>
    <row r="57" spans="1:5" s="32" customFormat="1" ht="25.9" x14ac:dyDescent="0.3">
      <c r="A57" s="20">
        <v>58</v>
      </c>
      <c r="B57" s="21" t="s">
        <v>29</v>
      </c>
      <c r="C57" s="21" t="s">
        <v>30</v>
      </c>
      <c r="D57" s="21" t="s">
        <v>50</v>
      </c>
      <c r="E57" s="21"/>
    </row>
    <row r="58" spans="1:5" ht="21" x14ac:dyDescent="0.3">
      <c r="A58" s="13">
        <v>59</v>
      </c>
      <c r="B58" s="14" t="s">
        <v>97</v>
      </c>
      <c r="C58" s="14" t="s">
        <v>30</v>
      </c>
      <c r="D58" s="14" t="s">
        <v>46</v>
      </c>
      <c r="E58" s="14"/>
    </row>
    <row r="59" spans="1:5" ht="21" x14ac:dyDescent="0.3">
      <c r="A59" s="22">
        <v>60</v>
      </c>
      <c r="B59" s="23" t="s">
        <v>98</v>
      </c>
      <c r="C59" s="23" t="s">
        <v>30</v>
      </c>
      <c r="D59" s="23" t="s">
        <v>46</v>
      </c>
      <c r="E59" s="23"/>
    </row>
    <row r="60" spans="1:5" ht="21" x14ac:dyDescent="0.3">
      <c r="A60" s="22">
        <v>61</v>
      </c>
      <c r="B60" s="23" t="s">
        <v>99</v>
      </c>
      <c r="C60" s="23" t="s">
        <v>30</v>
      </c>
      <c r="D60" s="23" t="s">
        <v>46</v>
      </c>
      <c r="E60" s="23"/>
    </row>
    <row r="61" spans="1:5" ht="21" x14ac:dyDescent="0.3">
      <c r="A61" s="22">
        <v>62</v>
      </c>
      <c r="B61" s="23" t="s">
        <v>100</v>
      </c>
      <c r="C61" s="23" t="s">
        <v>30</v>
      </c>
      <c r="D61" s="23" t="s">
        <v>46</v>
      </c>
      <c r="E61" s="23"/>
    </row>
    <row r="62" spans="1:5" ht="21" x14ac:dyDescent="0.3">
      <c r="A62" s="16">
        <v>63</v>
      </c>
      <c r="B62" s="17" t="s">
        <v>101</v>
      </c>
      <c r="C62" s="17" t="s">
        <v>30</v>
      </c>
      <c r="D62" s="17" t="s">
        <v>46</v>
      </c>
      <c r="E62" s="17"/>
    </row>
    <row r="63" spans="1:5" s="32" customFormat="1" ht="25.9" x14ac:dyDescent="0.3">
      <c r="A63" s="20">
        <v>64</v>
      </c>
      <c r="B63" s="21" t="s">
        <v>31</v>
      </c>
      <c r="C63" s="21" t="s">
        <v>30</v>
      </c>
      <c r="D63" s="21" t="s">
        <v>50</v>
      </c>
      <c r="E63" s="21"/>
    </row>
    <row r="64" spans="1:5" ht="21" x14ac:dyDescent="0.3">
      <c r="A64" s="13">
        <v>65</v>
      </c>
      <c r="B64" s="14" t="s">
        <v>102</v>
      </c>
      <c r="C64" s="14" t="s">
        <v>22</v>
      </c>
      <c r="D64" s="14" t="s">
        <v>46</v>
      </c>
      <c r="E64" s="14"/>
    </row>
    <row r="65" spans="1:5" ht="21" x14ac:dyDescent="0.3">
      <c r="A65" s="16">
        <v>66</v>
      </c>
      <c r="B65" s="17" t="s">
        <v>103</v>
      </c>
      <c r="C65" s="17" t="s">
        <v>22</v>
      </c>
      <c r="D65" s="17" t="s">
        <v>46</v>
      </c>
      <c r="E65" s="17"/>
    </row>
    <row r="66" spans="1:5" ht="51.6" x14ac:dyDescent="0.3">
      <c r="A66" s="20">
        <v>67</v>
      </c>
      <c r="B66" s="21" t="s">
        <v>25</v>
      </c>
      <c r="C66" s="21" t="s">
        <v>22</v>
      </c>
      <c r="D66" s="21" t="s">
        <v>50</v>
      </c>
      <c r="E66" s="21" t="s">
        <v>104</v>
      </c>
    </row>
    <row r="67" spans="1:5" ht="21" x14ac:dyDescent="0.3">
      <c r="A67" s="13">
        <v>68</v>
      </c>
      <c r="B67" s="14" t="s">
        <v>105</v>
      </c>
      <c r="C67" s="14" t="s">
        <v>22</v>
      </c>
      <c r="D67" s="14" t="s">
        <v>46</v>
      </c>
      <c r="E67" s="14"/>
    </row>
    <row r="68" spans="1:5" ht="21" x14ac:dyDescent="0.3">
      <c r="A68" s="22">
        <v>69</v>
      </c>
      <c r="B68" s="23" t="s">
        <v>106</v>
      </c>
      <c r="C68" s="23" t="s">
        <v>22</v>
      </c>
      <c r="D68" s="23" t="s">
        <v>46</v>
      </c>
      <c r="E68" s="23"/>
    </row>
    <row r="69" spans="1:5" ht="42" x14ac:dyDescent="0.3">
      <c r="A69" s="22">
        <v>70</v>
      </c>
      <c r="B69" s="23" t="s">
        <v>107</v>
      </c>
      <c r="C69" s="23" t="s">
        <v>22</v>
      </c>
      <c r="D69" s="23" t="s">
        <v>46</v>
      </c>
      <c r="E69" s="23"/>
    </row>
    <row r="70" spans="1:5" ht="21" x14ac:dyDescent="0.3">
      <c r="A70" s="22">
        <v>71</v>
      </c>
      <c r="B70" s="23" t="s">
        <v>108</v>
      </c>
      <c r="C70" s="23" t="s">
        <v>22</v>
      </c>
      <c r="D70" s="23" t="s">
        <v>46</v>
      </c>
      <c r="E70" s="23"/>
    </row>
    <row r="71" spans="1:5" ht="21" x14ac:dyDescent="0.3">
      <c r="A71" s="16">
        <v>72</v>
      </c>
      <c r="B71" s="17" t="s">
        <v>109</v>
      </c>
      <c r="C71" s="17" t="s">
        <v>22</v>
      </c>
      <c r="D71" s="17" t="s">
        <v>46</v>
      </c>
      <c r="E71" s="17"/>
    </row>
    <row r="72" spans="1:5" ht="25.9" x14ac:dyDescent="0.3">
      <c r="A72" s="20">
        <v>73</v>
      </c>
      <c r="B72" s="21" t="s">
        <v>110</v>
      </c>
      <c r="C72" s="21" t="s">
        <v>22</v>
      </c>
      <c r="D72" s="21" t="s">
        <v>50</v>
      </c>
      <c r="E72" s="21" t="s">
        <v>104</v>
      </c>
    </row>
    <row r="73" spans="1:5" ht="42" x14ac:dyDescent="0.25">
      <c r="A73" s="13">
        <v>74</v>
      </c>
      <c r="B73" s="14" t="s">
        <v>111</v>
      </c>
      <c r="C73" s="14" t="s">
        <v>22</v>
      </c>
      <c r="D73" s="14" t="s">
        <v>46</v>
      </c>
      <c r="E73" s="14"/>
    </row>
    <row r="74" spans="1:5" ht="21" x14ac:dyDescent="0.3">
      <c r="A74" s="22">
        <v>75</v>
      </c>
      <c r="B74" s="23" t="s">
        <v>112</v>
      </c>
      <c r="C74" s="23" t="s">
        <v>22</v>
      </c>
      <c r="D74" s="23" t="s">
        <v>46</v>
      </c>
      <c r="E74" s="23"/>
    </row>
    <row r="75" spans="1:5" ht="42" x14ac:dyDescent="0.3">
      <c r="A75" s="22">
        <v>76</v>
      </c>
      <c r="B75" s="23" t="s">
        <v>113</v>
      </c>
      <c r="C75" s="23" t="s">
        <v>22</v>
      </c>
      <c r="D75" s="23" t="s">
        <v>46</v>
      </c>
      <c r="E75" s="23"/>
    </row>
    <row r="76" spans="1:5" ht="42" x14ac:dyDescent="0.3">
      <c r="A76" s="16">
        <v>77</v>
      </c>
      <c r="B76" s="17" t="s">
        <v>114</v>
      </c>
      <c r="C76" s="17" t="s">
        <v>22</v>
      </c>
      <c r="D76" s="17" t="s">
        <v>115</v>
      </c>
      <c r="E76" s="17"/>
    </row>
    <row r="77" spans="1:5" s="32" customFormat="1" ht="51.6" x14ac:dyDescent="0.3">
      <c r="A77" s="20">
        <v>78</v>
      </c>
      <c r="B77" s="21" t="s">
        <v>28</v>
      </c>
      <c r="C77" s="21" t="s">
        <v>22</v>
      </c>
      <c r="D77" s="21" t="s">
        <v>50</v>
      </c>
      <c r="E77" s="21" t="s">
        <v>104</v>
      </c>
    </row>
    <row r="78" spans="1:5" s="32" customFormat="1" ht="25.9" x14ac:dyDescent="0.3">
      <c r="A78" s="20">
        <v>79</v>
      </c>
      <c r="B78" s="21" t="s">
        <v>27</v>
      </c>
      <c r="C78" s="21" t="s">
        <v>22</v>
      </c>
      <c r="D78" s="21" t="s">
        <v>50</v>
      </c>
      <c r="E78" s="21"/>
    </row>
    <row r="79" spans="1:5" ht="42" x14ac:dyDescent="0.3">
      <c r="A79" s="13">
        <v>80</v>
      </c>
      <c r="B79" s="14" t="s">
        <v>116</v>
      </c>
      <c r="C79" s="14" t="s">
        <v>22</v>
      </c>
      <c r="D79" s="14" t="s">
        <v>46</v>
      </c>
      <c r="E79" s="14"/>
    </row>
    <row r="80" spans="1:5" ht="21" x14ac:dyDescent="0.3">
      <c r="A80" s="16">
        <v>81</v>
      </c>
      <c r="B80" s="17" t="s">
        <v>117</v>
      </c>
      <c r="C80" s="17" t="s">
        <v>22</v>
      </c>
      <c r="D80" s="17" t="s">
        <v>118</v>
      </c>
      <c r="E80" s="17"/>
    </row>
    <row r="81" spans="1:6" ht="25.9" x14ac:dyDescent="0.3">
      <c r="A81" s="18">
        <v>82</v>
      </c>
      <c r="B81" s="19" t="s">
        <v>119</v>
      </c>
      <c r="C81" s="19" t="s">
        <v>22</v>
      </c>
      <c r="D81" s="19" t="s">
        <v>50</v>
      </c>
      <c r="E81" s="19"/>
    </row>
    <row r="82" spans="1:6" ht="51.6" x14ac:dyDescent="0.3">
      <c r="A82" s="18">
        <v>83</v>
      </c>
      <c r="B82" s="19" t="s">
        <v>120</v>
      </c>
      <c r="C82" s="19" t="s">
        <v>22</v>
      </c>
      <c r="D82" s="19" t="s">
        <v>121</v>
      </c>
      <c r="E82" s="19" t="s">
        <v>122</v>
      </c>
    </row>
    <row r="83" spans="1:6" ht="21" x14ac:dyDescent="0.3">
      <c r="A83" s="13">
        <v>84</v>
      </c>
      <c r="B83" s="14" t="s">
        <v>123</v>
      </c>
      <c r="C83" s="14" t="s">
        <v>5</v>
      </c>
      <c r="D83" s="14" t="s">
        <v>46</v>
      </c>
      <c r="E83" s="14"/>
    </row>
    <row r="84" spans="1:6" ht="21" x14ac:dyDescent="0.3">
      <c r="A84" s="22">
        <v>85</v>
      </c>
      <c r="B84" s="23" t="s">
        <v>124</v>
      </c>
      <c r="C84" s="23" t="s">
        <v>5</v>
      </c>
      <c r="D84" s="23" t="s">
        <v>46</v>
      </c>
      <c r="E84" s="23"/>
    </row>
    <row r="85" spans="1:6" ht="21" x14ac:dyDescent="0.3">
      <c r="A85" s="22">
        <v>86</v>
      </c>
      <c r="B85" s="23" t="s">
        <v>125</v>
      </c>
      <c r="C85" s="23" t="s">
        <v>5</v>
      </c>
      <c r="D85" s="23" t="s">
        <v>46</v>
      </c>
      <c r="E85" s="23"/>
    </row>
    <row r="86" spans="1:6" ht="21" x14ac:dyDescent="0.3">
      <c r="A86" s="22">
        <v>87</v>
      </c>
      <c r="B86" s="23" t="s">
        <v>126</v>
      </c>
      <c r="C86" s="23" t="s">
        <v>5</v>
      </c>
      <c r="D86" s="23" t="s">
        <v>46</v>
      </c>
      <c r="E86" s="23"/>
    </row>
    <row r="87" spans="1:6" ht="21" x14ac:dyDescent="0.3">
      <c r="A87" s="22">
        <v>88</v>
      </c>
      <c r="B87" s="23" t="s">
        <v>127</v>
      </c>
      <c r="C87" s="23" t="s">
        <v>5</v>
      </c>
      <c r="D87" s="23" t="s">
        <v>46</v>
      </c>
      <c r="E87" s="23"/>
    </row>
    <row r="88" spans="1:6" ht="21" x14ac:dyDescent="0.3">
      <c r="A88" s="22">
        <v>89</v>
      </c>
      <c r="B88" s="23" t="s">
        <v>128</v>
      </c>
      <c r="C88" s="23" t="s">
        <v>5</v>
      </c>
      <c r="D88" s="23" t="s">
        <v>46</v>
      </c>
      <c r="E88" s="23"/>
    </row>
    <row r="89" spans="1:6" ht="21" x14ac:dyDescent="0.3">
      <c r="A89" s="16">
        <v>90</v>
      </c>
      <c r="B89" s="17" t="s">
        <v>129</v>
      </c>
      <c r="C89" s="17" t="s">
        <v>5</v>
      </c>
      <c r="D89" s="17" t="s">
        <v>46</v>
      </c>
      <c r="E89" s="17"/>
    </row>
    <row r="90" spans="1:6" s="32" customFormat="1" ht="25.9" x14ac:dyDescent="0.3">
      <c r="A90" s="20">
        <v>91</v>
      </c>
      <c r="B90" s="21" t="s">
        <v>7</v>
      </c>
      <c r="C90" s="21" t="s">
        <v>5</v>
      </c>
      <c r="D90" s="21"/>
      <c r="E90" s="21"/>
    </row>
    <row r="91" spans="1:6" ht="21" x14ac:dyDescent="0.3">
      <c r="A91" s="27">
        <v>92</v>
      </c>
      <c r="B91" s="28" t="s">
        <v>130</v>
      </c>
      <c r="C91" s="28" t="s">
        <v>5</v>
      </c>
      <c r="D91" s="28" t="s">
        <v>46</v>
      </c>
      <c r="E91" s="28"/>
    </row>
    <row r="92" spans="1:6" s="32" customFormat="1" ht="51.6" x14ac:dyDescent="0.3">
      <c r="A92" s="20">
        <v>93</v>
      </c>
      <c r="B92" s="21" t="s">
        <v>8</v>
      </c>
      <c r="C92" s="21" t="s">
        <v>5</v>
      </c>
      <c r="D92" s="21" t="s">
        <v>50</v>
      </c>
      <c r="F92" s="21" t="s">
        <v>131</v>
      </c>
    </row>
    <row r="93" spans="1:6" ht="21" x14ac:dyDescent="0.3">
      <c r="A93" s="13">
        <v>94</v>
      </c>
      <c r="B93" s="14" t="s">
        <v>132</v>
      </c>
      <c r="C93" s="14" t="s">
        <v>5</v>
      </c>
      <c r="D93" s="14" t="s">
        <v>46</v>
      </c>
      <c r="E93" s="14"/>
    </row>
    <row r="94" spans="1:6" ht="42" x14ac:dyDescent="0.3">
      <c r="A94" s="22">
        <v>95</v>
      </c>
      <c r="B94" s="23" t="s">
        <v>133</v>
      </c>
      <c r="C94" s="23" t="s">
        <v>5</v>
      </c>
      <c r="D94" s="23" t="s">
        <v>46</v>
      </c>
      <c r="E94" s="23"/>
    </row>
    <row r="95" spans="1:6" ht="21" x14ac:dyDescent="0.3">
      <c r="A95" s="22">
        <v>96</v>
      </c>
      <c r="B95" s="23" t="s">
        <v>134</v>
      </c>
      <c r="C95" s="23" t="s">
        <v>5</v>
      </c>
      <c r="D95" s="23" t="s">
        <v>46</v>
      </c>
      <c r="E95" s="23"/>
    </row>
    <row r="96" spans="1:6" ht="21" x14ac:dyDescent="0.3">
      <c r="A96" s="16">
        <v>97</v>
      </c>
      <c r="B96" s="17" t="s">
        <v>135</v>
      </c>
      <c r="C96" s="17" t="s">
        <v>5</v>
      </c>
      <c r="D96" s="17" t="s">
        <v>46</v>
      </c>
      <c r="E96" s="17"/>
    </row>
    <row r="97" spans="1:5" s="32" customFormat="1" ht="25.9" x14ac:dyDescent="0.3">
      <c r="A97" s="20">
        <v>98</v>
      </c>
      <c r="B97" s="21" t="s">
        <v>4</v>
      </c>
      <c r="C97" s="21" t="s">
        <v>5</v>
      </c>
      <c r="D97" s="21" t="s">
        <v>50</v>
      </c>
      <c r="E97" s="21" t="s">
        <v>104</v>
      </c>
    </row>
    <row r="98" spans="1:5" ht="25.9" x14ac:dyDescent="0.3">
      <c r="A98" s="18">
        <v>99</v>
      </c>
      <c r="B98" s="19" t="s">
        <v>136</v>
      </c>
      <c r="C98" s="19" t="s">
        <v>5</v>
      </c>
      <c r="D98" s="19" t="s">
        <v>50</v>
      </c>
      <c r="E98" s="19" t="s">
        <v>61</v>
      </c>
    </row>
    <row r="99" spans="1:5" ht="51.6" x14ac:dyDescent="0.3">
      <c r="A99" s="18">
        <v>100</v>
      </c>
      <c r="B99" s="19" t="s">
        <v>137</v>
      </c>
      <c r="C99" s="19" t="s">
        <v>5</v>
      </c>
      <c r="D99" s="19" t="s">
        <v>50</v>
      </c>
      <c r="E99" s="19" t="s">
        <v>61</v>
      </c>
    </row>
    <row r="100" spans="1:5" ht="51.6" x14ac:dyDescent="0.3">
      <c r="A100" s="18">
        <v>101</v>
      </c>
      <c r="B100" s="19" t="s">
        <v>138</v>
      </c>
      <c r="C100" s="19" t="s">
        <v>5</v>
      </c>
      <c r="D100" s="19" t="s">
        <v>50</v>
      </c>
      <c r="E100" s="19" t="s">
        <v>61</v>
      </c>
    </row>
    <row r="101" spans="1:5" ht="25.9" x14ac:dyDescent="0.3">
      <c r="A101" s="18">
        <v>102</v>
      </c>
      <c r="B101" s="19" t="s">
        <v>139</v>
      </c>
      <c r="C101" s="19" t="s">
        <v>5</v>
      </c>
      <c r="D101" s="19" t="s">
        <v>50</v>
      </c>
      <c r="E101" s="19" t="s">
        <v>61</v>
      </c>
    </row>
    <row r="102" spans="1:5" ht="25.9" x14ac:dyDescent="0.3">
      <c r="A102" s="18">
        <v>103</v>
      </c>
      <c r="B102" s="19" t="s">
        <v>140</v>
      </c>
      <c r="C102" s="19" t="s">
        <v>5</v>
      </c>
      <c r="D102" s="19" t="s">
        <v>50</v>
      </c>
      <c r="E102" s="19"/>
    </row>
    <row r="103" spans="1:5" ht="21" x14ac:dyDescent="0.3">
      <c r="A103" s="13">
        <v>104</v>
      </c>
      <c r="B103" s="14" t="s">
        <v>141</v>
      </c>
      <c r="C103" s="14" t="s">
        <v>5</v>
      </c>
      <c r="D103" s="14" t="s">
        <v>46</v>
      </c>
      <c r="E103" s="14"/>
    </row>
    <row r="104" spans="1:5" ht="21" x14ac:dyDescent="0.3">
      <c r="A104" s="22">
        <v>105</v>
      </c>
      <c r="B104" s="23" t="s">
        <v>142</v>
      </c>
      <c r="C104" s="23" t="s">
        <v>5</v>
      </c>
      <c r="D104" s="23" t="s">
        <v>46</v>
      </c>
      <c r="E104" s="23"/>
    </row>
    <row r="105" spans="1:5" ht="21" x14ac:dyDescent="0.3">
      <c r="A105" s="16">
        <v>106</v>
      </c>
      <c r="B105" s="17" t="s">
        <v>143</v>
      </c>
      <c r="C105" s="17" t="s">
        <v>5</v>
      </c>
      <c r="D105" s="17" t="s">
        <v>46</v>
      </c>
      <c r="E105" s="17"/>
    </row>
    <row r="106" spans="1:5" s="32" customFormat="1" ht="77.45" x14ac:dyDescent="0.3">
      <c r="A106" s="20">
        <v>107</v>
      </c>
      <c r="B106" s="21" t="s">
        <v>9</v>
      </c>
      <c r="C106" s="21" t="s">
        <v>5</v>
      </c>
      <c r="D106" s="21" t="s">
        <v>121</v>
      </c>
      <c r="E106" s="21"/>
    </row>
    <row r="107" spans="1:5" ht="21" x14ac:dyDescent="0.3">
      <c r="A107" s="13">
        <v>108</v>
      </c>
      <c r="B107" s="14" t="s">
        <v>144</v>
      </c>
      <c r="C107" s="14" t="s">
        <v>5</v>
      </c>
      <c r="D107" s="14" t="s">
        <v>46</v>
      </c>
      <c r="E107" s="14"/>
    </row>
    <row r="108" spans="1:5" ht="42" x14ac:dyDescent="0.3">
      <c r="A108" s="22">
        <v>109</v>
      </c>
      <c r="B108" s="23" t="s">
        <v>145</v>
      </c>
      <c r="C108" s="23" t="s">
        <v>5</v>
      </c>
      <c r="D108" s="23" t="s">
        <v>46</v>
      </c>
      <c r="E108" s="23"/>
    </row>
    <row r="109" spans="1:5" ht="21" x14ac:dyDescent="0.4">
      <c r="A109" s="16">
        <v>110</v>
      </c>
      <c r="B109" s="35" t="s">
        <v>146</v>
      </c>
      <c r="C109" s="17" t="s">
        <v>30</v>
      </c>
      <c r="D109" s="36" t="s">
        <v>46</v>
      </c>
      <c r="E109" s="36"/>
    </row>
    <row r="110" spans="1:5" ht="51.6" x14ac:dyDescent="0.5">
      <c r="A110" s="18">
        <v>111</v>
      </c>
      <c r="B110" s="37" t="s">
        <v>147</v>
      </c>
      <c r="C110" s="19" t="s">
        <v>30</v>
      </c>
      <c r="D110" s="38">
        <v>45680</v>
      </c>
      <c r="E110" s="19"/>
    </row>
    <row r="111" spans="1:5" s="32" customFormat="1" ht="51.6" x14ac:dyDescent="0.5">
      <c r="A111" s="20">
        <v>112</v>
      </c>
      <c r="B111" s="39" t="s">
        <v>32</v>
      </c>
      <c r="C111" s="21" t="s">
        <v>30</v>
      </c>
      <c r="D111" s="40">
        <v>45680</v>
      </c>
      <c r="E111" s="21"/>
    </row>
    <row r="112" spans="1:5" ht="25.9" x14ac:dyDescent="0.5">
      <c r="A112" s="18">
        <v>113</v>
      </c>
      <c r="B112" s="37" t="s">
        <v>148</v>
      </c>
      <c r="C112" s="19" t="s">
        <v>30</v>
      </c>
      <c r="D112" s="38">
        <v>45680</v>
      </c>
      <c r="E112" s="19"/>
    </row>
    <row r="113" spans="1:6" ht="25.9" x14ac:dyDescent="0.3">
      <c r="A113" s="18">
        <v>114</v>
      </c>
      <c r="B113" s="41" t="s">
        <v>149</v>
      </c>
      <c r="C113" s="19" t="s">
        <v>30</v>
      </c>
      <c r="D113" s="38">
        <v>45680</v>
      </c>
      <c r="E113" s="19"/>
    </row>
    <row r="114" spans="1:6" s="32" customFormat="1" ht="25.9" x14ac:dyDescent="0.3">
      <c r="A114" s="20">
        <v>115</v>
      </c>
      <c r="B114" s="42" t="s">
        <v>33</v>
      </c>
      <c r="C114" s="21" t="s">
        <v>30</v>
      </c>
      <c r="D114" s="40">
        <v>45680</v>
      </c>
      <c r="E114" s="21"/>
    </row>
    <row r="115" spans="1:6" ht="25.9" x14ac:dyDescent="0.5">
      <c r="A115" s="18">
        <v>116</v>
      </c>
      <c r="B115" s="37" t="s">
        <v>150</v>
      </c>
      <c r="C115" s="19" t="s">
        <v>30</v>
      </c>
      <c r="D115" s="38">
        <v>45680</v>
      </c>
      <c r="E115" s="19" t="s">
        <v>61</v>
      </c>
    </row>
    <row r="116" spans="1:6" ht="25.9" x14ac:dyDescent="0.3">
      <c r="A116" s="18">
        <v>117</v>
      </c>
      <c r="B116" s="41" t="s">
        <v>151</v>
      </c>
      <c r="C116" s="19" t="s">
        <v>30</v>
      </c>
      <c r="D116" s="38">
        <v>45680</v>
      </c>
      <c r="E116" s="19" t="s">
        <v>104</v>
      </c>
    </row>
    <row r="117" spans="1:6" ht="25.9" x14ac:dyDescent="0.3">
      <c r="A117" s="18">
        <v>118</v>
      </c>
      <c r="B117" s="19" t="s">
        <v>152</v>
      </c>
      <c r="C117" s="19" t="s">
        <v>30</v>
      </c>
      <c r="D117" s="38">
        <v>45680</v>
      </c>
      <c r="E117" s="19" t="s">
        <v>61</v>
      </c>
    </row>
    <row r="118" spans="1:6" s="32" customFormat="1" ht="51.6" x14ac:dyDescent="0.3">
      <c r="A118" s="20">
        <v>119</v>
      </c>
      <c r="B118" s="21" t="s">
        <v>34</v>
      </c>
      <c r="C118" s="21" t="s">
        <v>30</v>
      </c>
      <c r="D118" s="40">
        <v>45680</v>
      </c>
      <c r="E118" s="21"/>
    </row>
    <row r="119" spans="1:6" ht="25.9" x14ac:dyDescent="0.3">
      <c r="A119" s="18">
        <v>120</v>
      </c>
      <c r="B119" s="19" t="s">
        <v>153</v>
      </c>
      <c r="C119" s="19" t="s">
        <v>30</v>
      </c>
      <c r="D119" s="38">
        <v>45680</v>
      </c>
      <c r="E119" s="19"/>
    </row>
    <row r="120" spans="1:6" ht="52.5" x14ac:dyDescent="0.25">
      <c r="A120" s="18">
        <v>121</v>
      </c>
      <c r="B120" s="19" t="s">
        <v>154</v>
      </c>
      <c r="C120" s="19" t="s">
        <v>30</v>
      </c>
      <c r="D120" s="38">
        <v>45680</v>
      </c>
      <c r="E120" s="19"/>
    </row>
    <row r="121" spans="1:6" s="32" customFormat="1" ht="26.25" x14ac:dyDescent="0.25">
      <c r="A121" s="20">
        <v>122</v>
      </c>
      <c r="B121" s="21" t="s">
        <v>35</v>
      </c>
      <c r="C121" s="21" t="s">
        <v>30</v>
      </c>
      <c r="D121" s="40">
        <v>45680</v>
      </c>
      <c r="E121" s="21"/>
    </row>
    <row r="122" spans="1:6" ht="52.5" x14ac:dyDescent="0.25">
      <c r="A122" s="18">
        <v>123</v>
      </c>
      <c r="B122" s="19" t="s">
        <v>155</v>
      </c>
      <c r="C122" s="19" t="s">
        <v>30</v>
      </c>
      <c r="D122" s="38">
        <v>45680</v>
      </c>
      <c r="E122" s="19" t="s">
        <v>61</v>
      </c>
    </row>
    <row r="123" spans="1:6" ht="26.25" x14ac:dyDescent="0.25">
      <c r="A123" s="18">
        <v>124</v>
      </c>
      <c r="B123" s="19" t="s">
        <v>156</v>
      </c>
      <c r="C123" s="19" t="s">
        <v>30</v>
      </c>
      <c r="D123" s="38">
        <v>45680</v>
      </c>
      <c r="E123" s="19"/>
    </row>
    <row r="124" spans="1:6" ht="52.5" x14ac:dyDescent="0.25">
      <c r="A124" s="18">
        <v>126</v>
      </c>
      <c r="B124" s="19" t="s">
        <v>157</v>
      </c>
      <c r="C124" s="19" t="s">
        <v>30</v>
      </c>
      <c r="D124" s="38">
        <v>45680</v>
      </c>
      <c r="F124" s="19" t="s">
        <v>158</v>
      </c>
    </row>
    <row r="125" spans="1:6" ht="26.25" x14ac:dyDescent="0.25">
      <c r="A125" s="18">
        <v>127</v>
      </c>
      <c r="B125" s="19" t="s">
        <v>159</v>
      </c>
      <c r="C125" s="19" t="s">
        <v>30</v>
      </c>
      <c r="D125" s="38">
        <v>45680</v>
      </c>
      <c r="F125" s="19" t="s">
        <v>158</v>
      </c>
    </row>
    <row r="126" spans="1:6" ht="26.25" x14ac:dyDescent="0.25">
      <c r="A126" s="20">
        <v>128</v>
      </c>
      <c r="B126" s="21" t="s">
        <v>36</v>
      </c>
      <c r="C126" s="21" t="s">
        <v>30</v>
      </c>
      <c r="D126" s="40">
        <v>45680</v>
      </c>
      <c r="E126" s="43">
        <v>45682</v>
      </c>
    </row>
    <row r="127" spans="1:6" ht="52.5" x14ac:dyDescent="0.25">
      <c r="A127" s="18">
        <v>129</v>
      </c>
      <c r="B127" s="19" t="s">
        <v>160</v>
      </c>
      <c r="C127" s="19" t="s">
        <v>30</v>
      </c>
      <c r="D127" s="38">
        <v>45680</v>
      </c>
      <c r="F127" s="19" t="s">
        <v>161</v>
      </c>
    </row>
    <row r="128" spans="1:6" ht="26.25" x14ac:dyDescent="0.25">
      <c r="A128" s="18">
        <v>130</v>
      </c>
      <c r="B128" s="19" t="s">
        <v>162</v>
      </c>
      <c r="C128" s="19" t="s">
        <v>30</v>
      </c>
      <c r="D128" s="38">
        <v>45680</v>
      </c>
      <c r="F128" s="19" t="s">
        <v>158</v>
      </c>
    </row>
    <row r="129" spans="1:5" ht="26.25" x14ac:dyDescent="0.25">
      <c r="A129" s="18">
        <v>131</v>
      </c>
      <c r="B129" s="19" t="s">
        <v>163</v>
      </c>
      <c r="C129" s="19" t="s">
        <v>30</v>
      </c>
      <c r="D129" s="38">
        <v>45680</v>
      </c>
      <c r="E129" s="19"/>
    </row>
    <row r="131" spans="1:5" x14ac:dyDescent="0.25">
      <c r="B131" s="15" t="s">
        <v>164</v>
      </c>
    </row>
    <row r="132" spans="1:5" x14ac:dyDescent="0.25">
      <c r="B132" s="15" t="s">
        <v>165</v>
      </c>
    </row>
    <row r="133" spans="1:5" x14ac:dyDescent="0.25">
      <c r="B133" s="15" t="s">
        <v>166</v>
      </c>
    </row>
    <row r="134" spans="1:5" x14ac:dyDescent="0.25">
      <c r="B134" s="15"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4"/>
  <sheetViews>
    <sheetView topLeftCell="A124" workbookViewId="0">
      <selection activeCell="C124" sqref="C1:C1048576"/>
    </sheetView>
  </sheetViews>
  <sheetFormatPr defaultColWidth="9.140625" defaultRowHeight="15.75" x14ac:dyDescent="0.25"/>
  <cols>
    <col min="1" max="1" width="8" style="76" customWidth="1"/>
    <col min="2" max="2" width="115.5703125" style="60" customWidth="1"/>
    <col min="3" max="3" width="28.28515625" style="60" customWidth="1"/>
    <col min="4" max="4" width="21.42578125" style="60" customWidth="1"/>
    <col min="5" max="5" width="15.28515625" style="60" customWidth="1"/>
    <col min="6" max="253" width="9.140625" style="60"/>
    <col min="254" max="254" width="34.140625" style="60" customWidth="1"/>
    <col min="255" max="255" width="15.42578125" style="60" bestFit="1" customWidth="1"/>
    <col min="256" max="256" width="26.5703125" style="60" customWidth="1"/>
    <col min="257" max="257" width="17.5703125" style="60" bestFit="1" customWidth="1"/>
    <col min="258" max="258" width="31.42578125" style="60" bestFit="1" customWidth="1"/>
    <col min="259" max="259" width="12.140625" style="60" bestFit="1" customWidth="1"/>
    <col min="260" max="260" width="16.42578125" style="60" customWidth="1"/>
    <col min="261" max="509" width="9.140625" style="60"/>
    <col min="510" max="510" width="34.140625" style="60" customWidth="1"/>
    <col min="511" max="511" width="15.42578125" style="60" bestFit="1" customWidth="1"/>
    <col min="512" max="512" width="26.5703125" style="60" customWidth="1"/>
    <col min="513" max="513" width="17.5703125" style="60" bestFit="1" customWidth="1"/>
    <col min="514" max="514" width="31.42578125" style="60" bestFit="1" customWidth="1"/>
    <col min="515" max="515" width="12.140625" style="60" bestFit="1" customWidth="1"/>
    <col min="516" max="516" width="16.42578125" style="60" customWidth="1"/>
    <col min="517" max="765" width="9.140625" style="60"/>
    <col min="766" max="766" width="34.140625" style="60" customWidth="1"/>
    <col min="767" max="767" width="15.42578125" style="60" bestFit="1" customWidth="1"/>
    <col min="768" max="768" width="26.5703125" style="60" customWidth="1"/>
    <col min="769" max="769" width="17.5703125" style="60" bestFit="1" customWidth="1"/>
    <col min="770" max="770" width="31.42578125" style="60" bestFit="1" customWidth="1"/>
    <col min="771" max="771" width="12.140625" style="60" bestFit="1" customWidth="1"/>
    <col min="772" max="772" width="16.42578125" style="60" customWidth="1"/>
    <col min="773" max="1021" width="9.140625" style="60"/>
    <col min="1022" max="1022" width="34.140625" style="60" customWidth="1"/>
    <col min="1023" max="1023" width="15.42578125" style="60" bestFit="1" customWidth="1"/>
    <col min="1024" max="1024" width="26.5703125" style="60" customWidth="1"/>
    <col min="1025" max="1025" width="17.5703125" style="60" bestFit="1" customWidth="1"/>
    <col min="1026" max="1026" width="31.42578125" style="60" bestFit="1" customWidth="1"/>
    <col min="1027" max="1027" width="12.140625" style="60" bestFit="1" customWidth="1"/>
    <col min="1028" max="1028" width="16.42578125" style="60" customWidth="1"/>
    <col min="1029" max="1277" width="9.140625" style="60"/>
    <col min="1278" max="1278" width="34.140625" style="60" customWidth="1"/>
    <col min="1279" max="1279" width="15.42578125" style="60" bestFit="1" customWidth="1"/>
    <col min="1280" max="1280" width="26.5703125" style="60" customWidth="1"/>
    <col min="1281" max="1281" width="17.5703125" style="60" bestFit="1" customWidth="1"/>
    <col min="1282" max="1282" width="31.42578125" style="60" bestFit="1" customWidth="1"/>
    <col min="1283" max="1283" width="12.140625" style="60" bestFit="1" customWidth="1"/>
    <col min="1284" max="1284" width="16.42578125" style="60" customWidth="1"/>
    <col min="1285" max="1533" width="9.140625" style="60"/>
    <col min="1534" max="1534" width="34.140625" style="60" customWidth="1"/>
    <col min="1535" max="1535" width="15.42578125" style="60" bestFit="1" customWidth="1"/>
    <col min="1536" max="1536" width="26.5703125" style="60" customWidth="1"/>
    <col min="1537" max="1537" width="17.5703125" style="60" bestFit="1" customWidth="1"/>
    <col min="1538" max="1538" width="31.42578125" style="60" bestFit="1" customWidth="1"/>
    <col min="1539" max="1539" width="12.140625" style="60" bestFit="1" customWidth="1"/>
    <col min="1540" max="1540" width="16.42578125" style="60" customWidth="1"/>
    <col min="1541" max="1789" width="9.140625" style="60"/>
    <col min="1790" max="1790" width="34.140625" style="60" customWidth="1"/>
    <col min="1791" max="1791" width="15.42578125" style="60" bestFit="1" customWidth="1"/>
    <col min="1792" max="1792" width="26.5703125" style="60" customWidth="1"/>
    <col min="1793" max="1793" width="17.5703125" style="60" bestFit="1" customWidth="1"/>
    <col min="1794" max="1794" width="31.42578125" style="60" bestFit="1" customWidth="1"/>
    <col min="1795" max="1795" width="12.140625" style="60" bestFit="1" customWidth="1"/>
    <col min="1796" max="1796" width="16.42578125" style="60" customWidth="1"/>
    <col min="1797" max="2045" width="9.140625" style="60"/>
    <col min="2046" max="2046" width="34.140625" style="60" customWidth="1"/>
    <col min="2047" max="2047" width="15.42578125" style="60" bestFit="1" customWidth="1"/>
    <col min="2048" max="2048" width="26.5703125" style="60" customWidth="1"/>
    <col min="2049" max="2049" width="17.5703125" style="60" bestFit="1" customWidth="1"/>
    <col min="2050" max="2050" width="31.42578125" style="60" bestFit="1" customWidth="1"/>
    <col min="2051" max="2051" width="12.140625" style="60" bestFit="1" customWidth="1"/>
    <col min="2052" max="2052" width="16.42578125" style="60" customWidth="1"/>
    <col min="2053" max="2301" width="9.140625" style="60"/>
    <col min="2302" max="2302" width="34.140625" style="60" customWidth="1"/>
    <col min="2303" max="2303" width="15.42578125" style="60" bestFit="1" customWidth="1"/>
    <col min="2304" max="2304" width="26.5703125" style="60" customWidth="1"/>
    <col min="2305" max="2305" width="17.5703125" style="60" bestFit="1" customWidth="1"/>
    <col min="2306" max="2306" width="31.42578125" style="60" bestFit="1" customWidth="1"/>
    <col min="2307" max="2307" width="12.140625" style="60" bestFit="1" customWidth="1"/>
    <col min="2308" max="2308" width="16.42578125" style="60" customWidth="1"/>
    <col min="2309" max="2557" width="9.140625" style="60"/>
    <col min="2558" max="2558" width="34.140625" style="60" customWidth="1"/>
    <col min="2559" max="2559" width="15.42578125" style="60" bestFit="1" customWidth="1"/>
    <col min="2560" max="2560" width="26.5703125" style="60" customWidth="1"/>
    <col min="2561" max="2561" width="17.5703125" style="60" bestFit="1" customWidth="1"/>
    <col min="2562" max="2562" width="31.42578125" style="60" bestFit="1" customWidth="1"/>
    <col min="2563" max="2563" width="12.140625" style="60" bestFit="1" customWidth="1"/>
    <col min="2564" max="2564" width="16.42578125" style="60" customWidth="1"/>
    <col min="2565" max="2813" width="9.140625" style="60"/>
    <col min="2814" max="2814" width="34.140625" style="60" customWidth="1"/>
    <col min="2815" max="2815" width="15.42578125" style="60" bestFit="1" customWidth="1"/>
    <col min="2816" max="2816" width="26.5703125" style="60" customWidth="1"/>
    <col min="2817" max="2817" width="17.5703125" style="60" bestFit="1" customWidth="1"/>
    <col min="2818" max="2818" width="31.42578125" style="60" bestFit="1" customWidth="1"/>
    <col min="2819" max="2819" width="12.140625" style="60" bestFit="1" customWidth="1"/>
    <col min="2820" max="2820" width="16.42578125" style="60" customWidth="1"/>
    <col min="2821" max="3069" width="9.140625" style="60"/>
    <col min="3070" max="3070" width="34.140625" style="60" customWidth="1"/>
    <col min="3071" max="3071" width="15.42578125" style="60" bestFit="1" customWidth="1"/>
    <col min="3072" max="3072" width="26.5703125" style="60" customWidth="1"/>
    <col min="3073" max="3073" width="17.5703125" style="60" bestFit="1" customWidth="1"/>
    <col min="3074" max="3074" width="31.42578125" style="60" bestFit="1" customWidth="1"/>
    <col min="3075" max="3075" width="12.140625" style="60" bestFit="1" customWidth="1"/>
    <col min="3076" max="3076" width="16.42578125" style="60" customWidth="1"/>
    <col min="3077" max="3325" width="9.140625" style="60"/>
    <col min="3326" max="3326" width="34.140625" style="60" customWidth="1"/>
    <col min="3327" max="3327" width="15.42578125" style="60" bestFit="1" customWidth="1"/>
    <col min="3328" max="3328" width="26.5703125" style="60" customWidth="1"/>
    <col min="3329" max="3329" width="17.5703125" style="60" bestFit="1" customWidth="1"/>
    <col min="3330" max="3330" width="31.42578125" style="60" bestFit="1" customWidth="1"/>
    <col min="3331" max="3331" width="12.140625" style="60" bestFit="1" customWidth="1"/>
    <col min="3332" max="3332" width="16.42578125" style="60" customWidth="1"/>
    <col min="3333" max="3581" width="9.140625" style="60"/>
    <col min="3582" max="3582" width="34.140625" style="60" customWidth="1"/>
    <col min="3583" max="3583" width="15.42578125" style="60" bestFit="1" customWidth="1"/>
    <col min="3584" max="3584" width="26.5703125" style="60" customWidth="1"/>
    <col min="3585" max="3585" width="17.5703125" style="60" bestFit="1" customWidth="1"/>
    <col min="3586" max="3586" width="31.42578125" style="60" bestFit="1" customWidth="1"/>
    <col min="3587" max="3587" width="12.140625" style="60" bestFit="1" customWidth="1"/>
    <col min="3588" max="3588" width="16.42578125" style="60" customWidth="1"/>
    <col min="3589" max="3837" width="9.140625" style="60"/>
    <col min="3838" max="3838" width="34.140625" style="60" customWidth="1"/>
    <col min="3839" max="3839" width="15.42578125" style="60" bestFit="1" customWidth="1"/>
    <col min="3840" max="3840" width="26.5703125" style="60" customWidth="1"/>
    <col min="3841" max="3841" width="17.5703125" style="60" bestFit="1" customWidth="1"/>
    <col min="3842" max="3842" width="31.42578125" style="60" bestFit="1" customWidth="1"/>
    <col min="3843" max="3843" width="12.140625" style="60" bestFit="1" customWidth="1"/>
    <col min="3844" max="3844" width="16.42578125" style="60" customWidth="1"/>
    <col min="3845" max="4093" width="9.140625" style="60"/>
    <col min="4094" max="4094" width="34.140625" style="60" customWidth="1"/>
    <col min="4095" max="4095" width="15.42578125" style="60" bestFit="1" customWidth="1"/>
    <col min="4096" max="4096" width="26.5703125" style="60" customWidth="1"/>
    <col min="4097" max="4097" width="17.5703125" style="60" bestFit="1" customWidth="1"/>
    <col min="4098" max="4098" width="31.42578125" style="60" bestFit="1" customWidth="1"/>
    <col min="4099" max="4099" width="12.140625" style="60" bestFit="1" customWidth="1"/>
    <col min="4100" max="4100" width="16.42578125" style="60" customWidth="1"/>
    <col min="4101" max="4349" width="9.140625" style="60"/>
    <col min="4350" max="4350" width="34.140625" style="60" customWidth="1"/>
    <col min="4351" max="4351" width="15.42578125" style="60" bestFit="1" customWidth="1"/>
    <col min="4352" max="4352" width="26.5703125" style="60" customWidth="1"/>
    <col min="4353" max="4353" width="17.5703125" style="60" bestFit="1" customWidth="1"/>
    <col min="4354" max="4354" width="31.42578125" style="60" bestFit="1" customWidth="1"/>
    <col min="4355" max="4355" width="12.140625" style="60" bestFit="1" customWidth="1"/>
    <col min="4356" max="4356" width="16.42578125" style="60" customWidth="1"/>
    <col min="4357" max="4605" width="9.140625" style="60"/>
    <col min="4606" max="4606" width="34.140625" style="60" customWidth="1"/>
    <col min="4607" max="4607" width="15.42578125" style="60" bestFit="1" customWidth="1"/>
    <col min="4608" max="4608" width="26.5703125" style="60" customWidth="1"/>
    <col min="4609" max="4609" width="17.5703125" style="60" bestFit="1" customWidth="1"/>
    <col min="4610" max="4610" width="31.42578125" style="60" bestFit="1" customWidth="1"/>
    <col min="4611" max="4611" width="12.140625" style="60" bestFit="1" customWidth="1"/>
    <col min="4612" max="4612" width="16.42578125" style="60" customWidth="1"/>
    <col min="4613" max="4861" width="9.140625" style="60"/>
    <col min="4862" max="4862" width="34.140625" style="60" customWidth="1"/>
    <col min="4863" max="4863" width="15.42578125" style="60" bestFit="1" customWidth="1"/>
    <col min="4864" max="4864" width="26.5703125" style="60" customWidth="1"/>
    <col min="4865" max="4865" width="17.5703125" style="60" bestFit="1" customWidth="1"/>
    <col min="4866" max="4866" width="31.42578125" style="60" bestFit="1" customWidth="1"/>
    <col min="4867" max="4867" width="12.140625" style="60" bestFit="1" customWidth="1"/>
    <col min="4868" max="4868" width="16.42578125" style="60" customWidth="1"/>
    <col min="4869" max="5117" width="9.140625" style="60"/>
    <col min="5118" max="5118" width="34.140625" style="60" customWidth="1"/>
    <col min="5119" max="5119" width="15.42578125" style="60" bestFit="1" customWidth="1"/>
    <col min="5120" max="5120" width="26.5703125" style="60" customWidth="1"/>
    <col min="5121" max="5121" width="17.5703125" style="60" bestFit="1" customWidth="1"/>
    <col min="5122" max="5122" width="31.42578125" style="60" bestFit="1" customWidth="1"/>
    <col min="5123" max="5123" width="12.140625" style="60" bestFit="1" customWidth="1"/>
    <col min="5124" max="5124" width="16.42578125" style="60" customWidth="1"/>
    <col min="5125" max="5373" width="9.140625" style="60"/>
    <col min="5374" max="5374" width="34.140625" style="60" customWidth="1"/>
    <col min="5375" max="5375" width="15.42578125" style="60" bestFit="1" customWidth="1"/>
    <col min="5376" max="5376" width="26.5703125" style="60" customWidth="1"/>
    <col min="5377" max="5377" width="17.5703125" style="60" bestFit="1" customWidth="1"/>
    <col min="5378" max="5378" width="31.42578125" style="60" bestFit="1" customWidth="1"/>
    <col min="5379" max="5379" width="12.140625" style="60" bestFit="1" customWidth="1"/>
    <col min="5380" max="5380" width="16.42578125" style="60" customWidth="1"/>
    <col min="5381" max="5629" width="9.140625" style="60"/>
    <col min="5630" max="5630" width="34.140625" style="60" customWidth="1"/>
    <col min="5631" max="5631" width="15.42578125" style="60" bestFit="1" customWidth="1"/>
    <col min="5632" max="5632" width="26.5703125" style="60" customWidth="1"/>
    <col min="5633" max="5633" width="17.5703125" style="60" bestFit="1" customWidth="1"/>
    <col min="5634" max="5634" width="31.42578125" style="60" bestFit="1" customWidth="1"/>
    <col min="5635" max="5635" width="12.140625" style="60" bestFit="1" customWidth="1"/>
    <col min="5636" max="5636" width="16.42578125" style="60" customWidth="1"/>
    <col min="5637" max="5885" width="9.140625" style="60"/>
    <col min="5886" max="5886" width="34.140625" style="60" customWidth="1"/>
    <col min="5887" max="5887" width="15.42578125" style="60" bestFit="1" customWidth="1"/>
    <col min="5888" max="5888" width="26.5703125" style="60" customWidth="1"/>
    <col min="5889" max="5889" width="17.5703125" style="60" bestFit="1" customWidth="1"/>
    <col min="5890" max="5890" width="31.42578125" style="60" bestFit="1" customWidth="1"/>
    <col min="5891" max="5891" width="12.140625" style="60" bestFit="1" customWidth="1"/>
    <col min="5892" max="5892" width="16.42578125" style="60" customWidth="1"/>
    <col min="5893" max="6141" width="9.140625" style="60"/>
    <col min="6142" max="6142" width="34.140625" style="60" customWidth="1"/>
    <col min="6143" max="6143" width="15.42578125" style="60" bestFit="1" customWidth="1"/>
    <col min="6144" max="6144" width="26.5703125" style="60" customWidth="1"/>
    <col min="6145" max="6145" width="17.5703125" style="60" bestFit="1" customWidth="1"/>
    <col min="6146" max="6146" width="31.42578125" style="60" bestFit="1" customWidth="1"/>
    <col min="6147" max="6147" width="12.140625" style="60" bestFit="1" customWidth="1"/>
    <col min="6148" max="6148" width="16.42578125" style="60" customWidth="1"/>
    <col min="6149" max="6397" width="9.140625" style="60"/>
    <col min="6398" max="6398" width="34.140625" style="60" customWidth="1"/>
    <col min="6399" max="6399" width="15.42578125" style="60" bestFit="1" customWidth="1"/>
    <col min="6400" max="6400" width="26.5703125" style="60" customWidth="1"/>
    <col min="6401" max="6401" width="17.5703125" style="60" bestFit="1" customWidth="1"/>
    <col min="6402" max="6402" width="31.42578125" style="60" bestFit="1" customWidth="1"/>
    <col min="6403" max="6403" width="12.140625" style="60" bestFit="1" customWidth="1"/>
    <col min="6404" max="6404" width="16.42578125" style="60" customWidth="1"/>
    <col min="6405" max="6653" width="9.140625" style="60"/>
    <col min="6654" max="6654" width="34.140625" style="60" customWidth="1"/>
    <col min="6655" max="6655" width="15.42578125" style="60" bestFit="1" customWidth="1"/>
    <col min="6656" max="6656" width="26.5703125" style="60" customWidth="1"/>
    <col min="6657" max="6657" width="17.5703125" style="60" bestFit="1" customWidth="1"/>
    <col min="6658" max="6658" width="31.42578125" style="60" bestFit="1" customWidth="1"/>
    <col min="6659" max="6659" width="12.140625" style="60" bestFit="1" customWidth="1"/>
    <col min="6660" max="6660" width="16.42578125" style="60" customWidth="1"/>
    <col min="6661" max="6909" width="9.140625" style="60"/>
    <col min="6910" max="6910" width="34.140625" style="60" customWidth="1"/>
    <col min="6911" max="6911" width="15.42578125" style="60" bestFit="1" customWidth="1"/>
    <col min="6912" max="6912" width="26.5703125" style="60" customWidth="1"/>
    <col min="6913" max="6913" width="17.5703125" style="60" bestFit="1" customWidth="1"/>
    <col min="6914" max="6914" width="31.42578125" style="60" bestFit="1" customWidth="1"/>
    <col min="6915" max="6915" width="12.140625" style="60" bestFit="1" customWidth="1"/>
    <col min="6916" max="6916" width="16.42578125" style="60" customWidth="1"/>
    <col min="6917" max="7165" width="9.140625" style="60"/>
    <col min="7166" max="7166" width="34.140625" style="60" customWidth="1"/>
    <col min="7167" max="7167" width="15.42578125" style="60" bestFit="1" customWidth="1"/>
    <col min="7168" max="7168" width="26.5703125" style="60" customWidth="1"/>
    <col min="7169" max="7169" width="17.5703125" style="60" bestFit="1" customWidth="1"/>
    <col min="7170" max="7170" width="31.42578125" style="60" bestFit="1" customWidth="1"/>
    <col min="7171" max="7171" width="12.140625" style="60" bestFit="1" customWidth="1"/>
    <col min="7172" max="7172" width="16.42578125" style="60" customWidth="1"/>
    <col min="7173" max="7421" width="9.140625" style="60"/>
    <col min="7422" max="7422" width="34.140625" style="60" customWidth="1"/>
    <col min="7423" max="7423" width="15.42578125" style="60" bestFit="1" customWidth="1"/>
    <col min="7424" max="7424" width="26.5703125" style="60" customWidth="1"/>
    <col min="7425" max="7425" width="17.5703125" style="60" bestFit="1" customWidth="1"/>
    <col min="7426" max="7426" width="31.42578125" style="60" bestFit="1" customWidth="1"/>
    <col min="7427" max="7427" width="12.140625" style="60" bestFit="1" customWidth="1"/>
    <col min="7428" max="7428" width="16.42578125" style="60" customWidth="1"/>
    <col min="7429" max="7677" width="9.140625" style="60"/>
    <col min="7678" max="7678" width="34.140625" style="60" customWidth="1"/>
    <col min="7679" max="7679" width="15.42578125" style="60" bestFit="1" customWidth="1"/>
    <col min="7680" max="7680" width="26.5703125" style="60" customWidth="1"/>
    <col min="7681" max="7681" width="17.5703125" style="60" bestFit="1" customWidth="1"/>
    <col min="7682" max="7682" width="31.42578125" style="60" bestFit="1" customWidth="1"/>
    <col min="7683" max="7683" width="12.140625" style="60" bestFit="1" customWidth="1"/>
    <col min="7684" max="7684" width="16.42578125" style="60" customWidth="1"/>
    <col min="7685" max="7933" width="9.140625" style="60"/>
    <col min="7934" max="7934" width="34.140625" style="60" customWidth="1"/>
    <col min="7935" max="7935" width="15.42578125" style="60" bestFit="1" customWidth="1"/>
    <col min="7936" max="7936" width="26.5703125" style="60" customWidth="1"/>
    <col min="7937" max="7937" width="17.5703125" style="60" bestFit="1" customWidth="1"/>
    <col min="7938" max="7938" width="31.42578125" style="60" bestFit="1" customWidth="1"/>
    <col min="7939" max="7939" width="12.140625" style="60" bestFit="1" customWidth="1"/>
    <col min="7940" max="7940" width="16.42578125" style="60" customWidth="1"/>
    <col min="7941" max="8189" width="9.140625" style="60"/>
    <col min="8190" max="8190" width="34.140625" style="60" customWidth="1"/>
    <col min="8191" max="8191" width="15.42578125" style="60" bestFit="1" customWidth="1"/>
    <col min="8192" max="8192" width="26.5703125" style="60" customWidth="1"/>
    <col min="8193" max="8193" width="17.5703125" style="60" bestFit="1" customWidth="1"/>
    <col min="8194" max="8194" width="31.42578125" style="60" bestFit="1" customWidth="1"/>
    <col min="8195" max="8195" width="12.140625" style="60" bestFit="1" customWidth="1"/>
    <col min="8196" max="8196" width="16.42578125" style="60" customWidth="1"/>
    <col min="8197" max="8445" width="9.140625" style="60"/>
    <col min="8446" max="8446" width="34.140625" style="60" customWidth="1"/>
    <col min="8447" max="8447" width="15.42578125" style="60" bestFit="1" customWidth="1"/>
    <col min="8448" max="8448" width="26.5703125" style="60" customWidth="1"/>
    <col min="8449" max="8449" width="17.5703125" style="60" bestFit="1" customWidth="1"/>
    <col min="8450" max="8450" width="31.42578125" style="60" bestFit="1" customWidth="1"/>
    <col min="8451" max="8451" width="12.140625" style="60" bestFit="1" customWidth="1"/>
    <col min="8452" max="8452" width="16.42578125" style="60" customWidth="1"/>
    <col min="8453" max="8701" width="9.140625" style="60"/>
    <col min="8702" max="8702" width="34.140625" style="60" customWidth="1"/>
    <col min="8703" max="8703" width="15.42578125" style="60" bestFit="1" customWidth="1"/>
    <col min="8704" max="8704" width="26.5703125" style="60" customWidth="1"/>
    <col min="8705" max="8705" width="17.5703125" style="60" bestFit="1" customWidth="1"/>
    <col min="8706" max="8706" width="31.42578125" style="60" bestFit="1" customWidth="1"/>
    <col min="8707" max="8707" width="12.140625" style="60" bestFit="1" customWidth="1"/>
    <col min="8708" max="8708" width="16.42578125" style="60" customWidth="1"/>
    <col min="8709" max="8957" width="9.140625" style="60"/>
    <col min="8958" max="8958" width="34.140625" style="60" customWidth="1"/>
    <col min="8959" max="8959" width="15.42578125" style="60" bestFit="1" customWidth="1"/>
    <col min="8960" max="8960" width="26.5703125" style="60" customWidth="1"/>
    <col min="8961" max="8961" width="17.5703125" style="60" bestFit="1" customWidth="1"/>
    <col min="8962" max="8962" width="31.42578125" style="60" bestFit="1" customWidth="1"/>
    <col min="8963" max="8963" width="12.140625" style="60" bestFit="1" customWidth="1"/>
    <col min="8964" max="8964" width="16.42578125" style="60" customWidth="1"/>
    <col min="8965" max="9213" width="9.140625" style="60"/>
    <col min="9214" max="9214" width="34.140625" style="60" customWidth="1"/>
    <col min="9215" max="9215" width="15.42578125" style="60" bestFit="1" customWidth="1"/>
    <col min="9216" max="9216" width="26.5703125" style="60" customWidth="1"/>
    <col min="9217" max="9217" width="17.5703125" style="60" bestFit="1" customWidth="1"/>
    <col min="9218" max="9218" width="31.42578125" style="60" bestFit="1" customWidth="1"/>
    <col min="9219" max="9219" width="12.140625" style="60" bestFit="1" customWidth="1"/>
    <col min="9220" max="9220" width="16.42578125" style="60" customWidth="1"/>
    <col min="9221" max="9469" width="9.140625" style="60"/>
    <col min="9470" max="9470" width="34.140625" style="60" customWidth="1"/>
    <col min="9471" max="9471" width="15.42578125" style="60" bestFit="1" customWidth="1"/>
    <col min="9472" max="9472" width="26.5703125" style="60" customWidth="1"/>
    <col min="9473" max="9473" width="17.5703125" style="60" bestFit="1" customWidth="1"/>
    <col min="9474" max="9474" width="31.42578125" style="60" bestFit="1" customWidth="1"/>
    <col min="9475" max="9475" width="12.140625" style="60" bestFit="1" customWidth="1"/>
    <col min="9476" max="9476" width="16.42578125" style="60" customWidth="1"/>
    <col min="9477" max="9725" width="9.140625" style="60"/>
    <col min="9726" max="9726" width="34.140625" style="60" customWidth="1"/>
    <col min="9727" max="9727" width="15.42578125" style="60" bestFit="1" customWidth="1"/>
    <col min="9728" max="9728" width="26.5703125" style="60" customWidth="1"/>
    <col min="9729" max="9729" width="17.5703125" style="60" bestFit="1" customWidth="1"/>
    <col min="9730" max="9730" width="31.42578125" style="60" bestFit="1" customWidth="1"/>
    <col min="9731" max="9731" width="12.140625" style="60" bestFit="1" customWidth="1"/>
    <col min="9732" max="9732" width="16.42578125" style="60" customWidth="1"/>
    <col min="9733" max="9981" width="9.140625" style="60"/>
    <col min="9982" max="9982" width="34.140625" style="60" customWidth="1"/>
    <col min="9983" max="9983" width="15.42578125" style="60" bestFit="1" customWidth="1"/>
    <col min="9984" max="9984" width="26.5703125" style="60" customWidth="1"/>
    <col min="9985" max="9985" width="17.5703125" style="60" bestFit="1" customWidth="1"/>
    <col min="9986" max="9986" width="31.42578125" style="60" bestFit="1" customWidth="1"/>
    <col min="9987" max="9987" width="12.140625" style="60" bestFit="1" customWidth="1"/>
    <col min="9988" max="9988" width="16.42578125" style="60" customWidth="1"/>
    <col min="9989" max="10237" width="9.140625" style="60"/>
    <col min="10238" max="10238" width="34.140625" style="60" customWidth="1"/>
    <col min="10239" max="10239" width="15.42578125" style="60" bestFit="1" customWidth="1"/>
    <col min="10240" max="10240" width="26.5703125" style="60" customWidth="1"/>
    <col min="10241" max="10241" width="17.5703125" style="60" bestFit="1" customWidth="1"/>
    <col min="10242" max="10242" width="31.42578125" style="60" bestFit="1" customWidth="1"/>
    <col min="10243" max="10243" width="12.140625" style="60" bestFit="1" customWidth="1"/>
    <col min="10244" max="10244" width="16.42578125" style="60" customWidth="1"/>
    <col min="10245" max="10493" width="9.140625" style="60"/>
    <col min="10494" max="10494" width="34.140625" style="60" customWidth="1"/>
    <col min="10495" max="10495" width="15.42578125" style="60" bestFit="1" customWidth="1"/>
    <col min="10496" max="10496" width="26.5703125" style="60" customWidth="1"/>
    <col min="10497" max="10497" width="17.5703125" style="60" bestFit="1" customWidth="1"/>
    <col min="10498" max="10498" width="31.42578125" style="60" bestFit="1" customWidth="1"/>
    <col min="10499" max="10499" width="12.140625" style="60" bestFit="1" customWidth="1"/>
    <col min="10500" max="10500" width="16.42578125" style="60" customWidth="1"/>
    <col min="10501" max="10749" width="9.140625" style="60"/>
    <col min="10750" max="10750" width="34.140625" style="60" customWidth="1"/>
    <col min="10751" max="10751" width="15.42578125" style="60" bestFit="1" customWidth="1"/>
    <col min="10752" max="10752" width="26.5703125" style="60" customWidth="1"/>
    <col min="10753" max="10753" width="17.5703125" style="60" bestFit="1" customWidth="1"/>
    <col min="10754" max="10754" width="31.42578125" style="60" bestFit="1" customWidth="1"/>
    <col min="10755" max="10755" width="12.140625" style="60" bestFit="1" customWidth="1"/>
    <col min="10756" max="10756" width="16.42578125" style="60" customWidth="1"/>
    <col min="10757" max="11005" width="9.140625" style="60"/>
    <col min="11006" max="11006" width="34.140625" style="60" customWidth="1"/>
    <col min="11007" max="11007" width="15.42578125" style="60" bestFit="1" customWidth="1"/>
    <col min="11008" max="11008" width="26.5703125" style="60" customWidth="1"/>
    <col min="11009" max="11009" width="17.5703125" style="60" bestFit="1" customWidth="1"/>
    <col min="11010" max="11010" width="31.42578125" style="60" bestFit="1" customWidth="1"/>
    <col min="11011" max="11011" width="12.140625" style="60" bestFit="1" customWidth="1"/>
    <col min="11012" max="11012" width="16.42578125" style="60" customWidth="1"/>
    <col min="11013" max="11261" width="9.140625" style="60"/>
    <col min="11262" max="11262" width="34.140625" style="60" customWidth="1"/>
    <col min="11263" max="11263" width="15.42578125" style="60" bestFit="1" customWidth="1"/>
    <col min="11264" max="11264" width="26.5703125" style="60" customWidth="1"/>
    <col min="11265" max="11265" width="17.5703125" style="60" bestFit="1" customWidth="1"/>
    <col min="11266" max="11266" width="31.42578125" style="60" bestFit="1" customWidth="1"/>
    <col min="11267" max="11267" width="12.140625" style="60" bestFit="1" customWidth="1"/>
    <col min="11268" max="11268" width="16.42578125" style="60" customWidth="1"/>
    <col min="11269" max="11517" width="9.140625" style="60"/>
    <col min="11518" max="11518" width="34.140625" style="60" customWidth="1"/>
    <col min="11519" max="11519" width="15.42578125" style="60" bestFit="1" customWidth="1"/>
    <col min="11520" max="11520" width="26.5703125" style="60" customWidth="1"/>
    <col min="11521" max="11521" width="17.5703125" style="60" bestFit="1" customWidth="1"/>
    <col min="11522" max="11522" width="31.42578125" style="60" bestFit="1" customWidth="1"/>
    <col min="11523" max="11523" width="12.140625" style="60" bestFit="1" customWidth="1"/>
    <col min="11524" max="11524" width="16.42578125" style="60" customWidth="1"/>
    <col min="11525" max="11773" width="9.140625" style="60"/>
    <col min="11774" max="11774" width="34.140625" style="60" customWidth="1"/>
    <col min="11775" max="11775" width="15.42578125" style="60" bestFit="1" customWidth="1"/>
    <col min="11776" max="11776" width="26.5703125" style="60" customWidth="1"/>
    <col min="11777" max="11777" width="17.5703125" style="60" bestFit="1" customWidth="1"/>
    <col min="11778" max="11778" width="31.42578125" style="60" bestFit="1" customWidth="1"/>
    <col min="11779" max="11779" width="12.140625" style="60" bestFit="1" customWidth="1"/>
    <col min="11780" max="11780" width="16.42578125" style="60" customWidth="1"/>
    <col min="11781" max="12029" width="9.140625" style="60"/>
    <col min="12030" max="12030" width="34.140625" style="60" customWidth="1"/>
    <col min="12031" max="12031" width="15.42578125" style="60" bestFit="1" customWidth="1"/>
    <col min="12032" max="12032" width="26.5703125" style="60" customWidth="1"/>
    <col min="12033" max="12033" width="17.5703125" style="60" bestFit="1" customWidth="1"/>
    <col min="12034" max="12034" width="31.42578125" style="60" bestFit="1" customWidth="1"/>
    <col min="12035" max="12035" width="12.140625" style="60" bestFit="1" customWidth="1"/>
    <col min="12036" max="12036" width="16.42578125" style="60" customWidth="1"/>
    <col min="12037" max="12285" width="9.140625" style="60"/>
    <col min="12286" max="12286" width="34.140625" style="60" customWidth="1"/>
    <col min="12287" max="12287" width="15.42578125" style="60" bestFit="1" customWidth="1"/>
    <col min="12288" max="12288" width="26.5703125" style="60" customWidth="1"/>
    <col min="12289" max="12289" width="17.5703125" style="60" bestFit="1" customWidth="1"/>
    <col min="12290" max="12290" width="31.42578125" style="60" bestFit="1" customWidth="1"/>
    <col min="12291" max="12291" width="12.140625" style="60" bestFit="1" customWidth="1"/>
    <col min="12292" max="12292" width="16.42578125" style="60" customWidth="1"/>
    <col min="12293" max="12541" width="9.140625" style="60"/>
    <col min="12542" max="12542" width="34.140625" style="60" customWidth="1"/>
    <col min="12543" max="12543" width="15.42578125" style="60" bestFit="1" customWidth="1"/>
    <col min="12544" max="12544" width="26.5703125" style="60" customWidth="1"/>
    <col min="12545" max="12545" width="17.5703125" style="60" bestFit="1" customWidth="1"/>
    <col min="12546" max="12546" width="31.42578125" style="60" bestFit="1" customWidth="1"/>
    <col min="12547" max="12547" width="12.140625" style="60" bestFit="1" customWidth="1"/>
    <col min="12548" max="12548" width="16.42578125" style="60" customWidth="1"/>
    <col min="12549" max="12797" width="9.140625" style="60"/>
    <col min="12798" max="12798" width="34.140625" style="60" customWidth="1"/>
    <col min="12799" max="12799" width="15.42578125" style="60" bestFit="1" customWidth="1"/>
    <col min="12800" max="12800" width="26.5703125" style="60" customWidth="1"/>
    <col min="12801" max="12801" width="17.5703125" style="60" bestFit="1" customWidth="1"/>
    <col min="12802" max="12802" width="31.42578125" style="60" bestFit="1" customWidth="1"/>
    <col min="12803" max="12803" width="12.140625" style="60" bestFit="1" customWidth="1"/>
    <col min="12804" max="12804" width="16.42578125" style="60" customWidth="1"/>
    <col min="12805" max="13053" width="9.140625" style="60"/>
    <col min="13054" max="13054" width="34.140625" style="60" customWidth="1"/>
    <col min="13055" max="13055" width="15.42578125" style="60" bestFit="1" customWidth="1"/>
    <col min="13056" max="13056" width="26.5703125" style="60" customWidth="1"/>
    <col min="13057" max="13057" width="17.5703125" style="60" bestFit="1" customWidth="1"/>
    <col min="13058" max="13058" width="31.42578125" style="60" bestFit="1" customWidth="1"/>
    <col min="13059" max="13059" width="12.140625" style="60" bestFit="1" customWidth="1"/>
    <col min="13060" max="13060" width="16.42578125" style="60" customWidth="1"/>
    <col min="13061" max="13309" width="9.140625" style="60"/>
    <col min="13310" max="13310" width="34.140625" style="60" customWidth="1"/>
    <col min="13311" max="13311" width="15.42578125" style="60" bestFit="1" customWidth="1"/>
    <col min="13312" max="13312" width="26.5703125" style="60" customWidth="1"/>
    <col min="13313" max="13313" width="17.5703125" style="60" bestFit="1" customWidth="1"/>
    <col min="13314" max="13314" width="31.42578125" style="60" bestFit="1" customWidth="1"/>
    <col min="13315" max="13315" width="12.140625" style="60" bestFit="1" customWidth="1"/>
    <col min="13316" max="13316" width="16.42578125" style="60" customWidth="1"/>
    <col min="13317" max="13565" width="9.140625" style="60"/>
    <col min="13566" max="13566" width="34.140625" style="60" customWidth="1"/>
    <col min="13567" max="13567" width="15.42578125" style="60" bestFit="1" customWidth="1"/>
    <col min="13568" max="13568" width="26.5703125" style="60" customWidth="1"/>
    <col min="13569" max="13569" width="17.5703125" style="60" bestFit="1" customWidth="1"/>
    <col min="13570" max="13570" width="31.42578125" style="60" bestFit="1" customWidth="1"/>
    <col min="13571" max="13571" width="12.140625" style="60" bestFit="1" customWidth="1"/>
    <col min="13572" max="13572" width="16.42578125" style="60" customWidth="1"/>
    <col min="13573" max="13821" width="9.140625" style="60"/>
    <col min="13822" max="13822" width="34.140625" style="60" customWidth="1"/>
    <col min="13823" max="13823" width="15.42578125" style="60" bestFit="1" customWidth="1"/>
    <col min="13824" max="13824" width="26.5703125" style="60" customWidth="1"/>
    <col min="13825" max="13825" width="17.5703125" style="60" bestFit="1" customWidth="1"/>
    <col min="13826" max="13826" width="31.42578125" style="60" bestFit="1" customWidth="1"/>
    <col min="13827" max="13827" width="12.140625" style="60" bestFit="1" customWidth="1"/>
    <col min="13828" max="13828" width="16.42578125" style="60" customWidth="1"/>
    <col min="13829" max="14077" width="9.140625" style="60"/>
    <col min="14078" max="14078" width="34.140625" style="60" customWidth="1"/>
    <col min="14079" max="14079" width="15.42578125" style="60" bestFit="1" customWidth="1"/>
    <col min="14080" max="14080" width="26.5703125" style="60" customWidth="1"/>
    <col min="14081" max="14081" width="17.5703125" style="60" bestFit="1" customWidth="1"/>
    <col min="14082" max="14082" width="31.42578125" style="60" bestFit="1" customWidth="1"/>
    <col min="14083" max="14083" width="12.140625" style="60" bestFit="1" customWidth="1"/>
    <col min="14084" max="14084" width="16.42578125" style="60" customWidth="1"/>
    <col min="14085" max="14333" width="9.140625" style="60"/>
    <col min="14334" max="14334" width="34.140625" style="60" customWidth="1"/>
    <col min="14335" max="14335" width="15.42578125" style="60" bestFit="1" customWidth="1"/>
    <col min="14336" max="14336" width="26.5703125" style="60" customWidth="1"/>
    <col min="14337" max="14337" width="17.5703125" style="60" bestFit="1" customWidth="1"/>
    <col min="14338" max="14338" width="31.42578125" style="60" bestFit="1" customWidth="1"/>
    <col min="14339" max="14339" width="12.140625" style="60" bestFit="1" customWidth="1"/>
    <col min="14340" max="14340" width="16.42578125" style="60" customWidth="1"/>
    <col min="14341" max="14589" width="9.140625" style="60"/>
    <col min="14590" max="14590" width="34.140625" style="60" customWidth="1"/>
    <col min="14591" max="14591" width="15.42578125" style="60" bestFit="1" customWidth="1"/>
    <col min="14592" max="14592" width="26.5703125" style="60" customWidth="1"/>
    <col min="14593" max="14593" width="17.5703125" style="60" bestFit="1" customWidth="1"/>
    <col min="14594" max="14594" width="31.42578125" style="60" bestFit="1" customWidth="1"/>
    <col min="14595" max="14595" width="12.140625" style="60" bestFit="1" customWidth="1"/>
    <col min="14596" max="14596" width="16.42578125" style="60" customWidth="1"/>
    <col min="14597" max="14845" width="9.140625" style="60"/>
    <col min="14846" max="14846" width="34.140625" style="60" customWidth="1"/>
    <col min="14847" max="14847" width="15.42578125" style="60" bestFit="1" customWidth="1"/>
    <col min="14848" max="14848" width="26.5703125" style="60" customWidth="1"/>
    <col min="14849" max="14849" width="17.5703125" style="60" bestFit="1" customWidth="1"/>
    <col min="14850" max="14850" width="31.42578125" style="60" bestFit="1" customWidth="1"/>
    <col min="14851" max="14851" width="12.140625" style="60" bestFit="1" customWidth="1"/>
    <col min="14852" max="14852" width="16.42578125" style="60" customWidth="1"/>
    <col min="14853" max="15101" width="9.140625" style="60"/>
    <col min="15102" max="15102" width="34.140625" style="60" customWidth="1"/>
    <col min="15103" max="15103" width="15.42578125" style="60" bestFit="1" customWidth="1"/>
    <col min="15104" max="15104" width="26.5703125" style="60" customWidth="1"/>
    <col min="15105" max="15105" width="17.5703125" style="60" bestFit="1" customWidth="1"/>
    <col min="15106" max="15106" width="31.42578125" style="60" bestFit="1" customWidth="1"/>
    <col min="15107" max="15107" width="12.140625" style="60" bestFit="1" customWidth="1"/>
    <col min="15108" max="15108" width="16.42578125" style="60" customWidth="1"/>
    <col min="15109" max="15357" width="9.140625" style="60"/>
    <col min="15358" max="15358" width="34.140625" style="60" customWidth="1"/>
    <col min="15359" max="15359" width="15.42578125" style="60" bestFit="1" customWidth="1"/>
    <col min="15360" max="15360" width="26.5703125" style="60" customWidth="1"/>
    <col min="15361" max="15361" width="17.5703125" style="60" bestFit="1" customWidth="1"/>
    <col min="15362" max="15362" width="31.42578125" style="60" bestFit="1" customWidth="1"/>
    <col min="15363" max="15363" width="12.140625" style="60" bestFit="1" customWidth="1"/>
    <col min="15364" max="15364" width="16.42578125" style="60" customWidth="1"/>
    <col min="15365" max="15613" width="9.140625" style="60"/>
    <col min="15614" max="15614" width="34.140625" style="60" customWidth="1"/>
    <col min="15615" max="15615" width="15.42578125" style="60" bestFit="1" customWidth="1"/>
    <col min="15616" max="15616" width="26.5703125" style="60" customWidth="1"/>
    <col min="15617" max="15617" width="17.5703125" style="60" bestFit="1" customWidth="1"/>
    <col min="15618" max="15618" width="31.42578125" style="60" bestFit="1" customWidth="1"/>
    <col min="15619" max="15619" width="12.140625" style="60" bestFit="1" customWidth="1"/>
    <col min="15620" max="15620" width="16.42578125" style="60" customWidth="1"/>
    <col min="15621" max="15869" width="9.140625" style="60"/>
    <col min="15870" max="15870" width="34.140625" style="60" customWidth="1"/>
    <col min="15871" max="15871" width="15.42578125" style="60" bestFit="1" customWidth="1"/>
    <col min="15872" max="15872" width="26.5703125" style="60" customWidth="1"/>
    <col min="15873" max="15873" width="17.5703125" style="60" bestFit="1" customWidth="1"/>
    <col min="15874" max="15874" width="31.42578125" style="60" bestFit="1" customWidth="1"/>
    <col min="15875" max="15875" width="12.140625" style="60" bestFit="1" customWidth="1"/>
    <col min="15876" max="15876" width="16.42578125" style="60" customWidth="1"/>
    <col min="15877" max="16125" width="9.140625" style="60"/>
    <col min="16126" max="16126" width="34.140625" style="60" customWidth="1"/>
    <col min="16127" max="16127" width="15.42578125" style="60" bestFit="1" customWidth="1"/>
    <col min="16128" max="16128" width="26.5703125" style="60" customWidth="1"/>
    <col min="16129" max="16129" width="17.5703125" style="60" bestFit="1" customWidth="1"/>
    <col min="16130" max="16130" width="31.42578125" style="60" bestFit="1" customWidth="1"/>
    <col min="16131" max="16131" width="12.140625" style="60" bestFit="1" customWidth="1"/>
    <col min="16132" max="16132" width="16.42578125" style="60" customWidth="1"/>
    <col min="16133" max="16384" width="9.140625" style="60"/>
  </cols>
  <sheetData>
    <row r="1" spans="1:5" s="57" customFormat="1" ht="50.1" customHeight="1" x14ac:dyDescent="0.3">
      <c r="A1" s="56" t="s">
        <v>0</v>
      </c>
      <c r="B1" s="56" t="s">
        <v>1</v>
      </c>
      <c r="C1" s="56" t="s">
        <v>2</v>
      </c>
      <c r="D1" s="56" t="s">
        <v>43</v>
      </c>
      <c r="E1" s="56" t="s">
        <v>44</v>
      </c>
    </row>
    <row r="2" spans="1:5" s="15" customFormat="1" ht="21" x14ac:dyDescent="0.3">
      <c r="A2" s="13">
        <v>1</v>
      </c>
      <c r="B2" s="14" t="s">
        <v>45</v>
      </c>
      <c r="C2" s="14" t="s">
        <v>11</v>
      </c>
      <c r="D2" s="14" t="s">
        <v>46</v>
      </c>
      <c r="E2" s="14"/>
    </row>
    <row r="3" spans="1:5" s="15" customFormat="1" ht="21" x14ac:dyDescent="0.3">
      <c r="A3" s="16">
        <v>2</v>
      </c>
      <c r="B3" s="17" t="s">
        <v>47</v>
      </c>
      <c r="C3" s="17" t="s">
        <v>11</v>
      </c>
      <c r="D3" s="17" t="s">
        <v>46</v>
      </c>
      <c r="E3" s="17"/>
    </row>
    <row r="4" spans="1:5" ht="50.1" customHeight="1" x14ac:dyDescent="0.3">
      <c r="A4" s="58">
        <v>3</v>
      </c>
      <c r="B4" s="59" t="s">
        <v>48</v>
      </c>
      <c r="C4" s="59" t="s">
        <v>11</v>
      </c>
      <c r="D4" s="59" t="s">
        <v>49</v>
      </c>
      <c r="E4" s="59"/>
    </row>
    <row r="5" spans="1:5" ht="50.1" customHeight="1" x14ac:dyDescent="0.3">
      <c r="A5" s="61">
        <v>4</v>
      </c>
      <c r="B5" s="62" t="s">
        <v>10</v>
      </c>
      <c r="C5" s="62" t="s">
        <v>11</v>
      </c>
      <c r="D5" s="62" t="s">
        <v>50</v>
      </c>
      <c r="E5" s="62" t="s">
        <v>51</v>
      </c>
    </row>
    <row r="6" spans="1:5" s="15" customFormat="1" ht="21" x14ac:dyDescent="0.3">
      <c r="A6" s="13">
        <v>5</v>
      </c>
      <c r="B6" s="14" t="s">
        <v>52</v>
      </c>
      <c r="C6" s="14" t="s">
        <v>11</v>
      </c>
      <c r="D6" s="14" t="s">
        <v>46</v>
      </c>
      <c r="E6" s="14"/>
    </row>
    <row r="7" spans="1:5" s="15" customFormat="1" ht="21" x14ac:dyDescent="0.3">
      <c r="A7" s="22">
        <v>6</v>
      </c>
      <c r="B7" s="23" t="s">
        <v>53</v>
      </c>
      <c r="C7" s="23" t="s">
        <v>11</v>
      </c>
      <c r="D7" s="23" t="s">
        <v>46</v>
      </c>
      <c r="E7" s="23"/>
    </row>
    <row r="8" spans="1:5" s="15" customFormat="1" ht="42" x14ac:dyDescent="0.3">
      <c r="A8" s="22">
        <v>7</v>
      </c>
      <c r="B8" s="23" t="s">
        <v>54</v>
      </c>
      <c r="C8" s="23" t="s">
        <v>11</v>
      </c>
      <c r="D8" s="23" t="s">
        <v>46</v>
      </c>
      <c r="E8" s="23"/>
    </row>
    <row r="9" spans="1:5" s="15" customFormat="1" ht="21" x14ac:dyDescent="0.3">
      <c r="A9" s="22">
        <v>8</v>
      </c>
      <c r="B9" s="23" t="s">
        <v>55</v>
      </c>
      <c r="C9" s="24" t="s">
        <v>11</v>
      </c>
      <c r="D9" s="23" t="s">
        <v>46</v>
      </c>
      <c r="E9" s="23"/>
    </row>
    <row r="10" spans="1:5" s="15" customFormat="1" ht="21" x14ac:dyDescent="0.3">
      <c r="A10" s="16">
        <v>9</v>
      </c>
      <c r="B10" s="17" t="s">
        <v>56</v>
      </c>
      <c r="C10" s="17" t="s">
        <v>11</v>
      </c>
      <c r="D10" s="17" t="s">
        <v>46</v>
      </c>
      <c r="E10" s="17"/>
    </row>
    <row r="11" spans="1:5" ht="50.1" customHeight="1" x14ac:dyDescent="0.3">
      <c r="A11" s="61">
        <v>10</v>
      </c>
      <c r="B11" s="62" t="s">
        <v>12</v>
      </c>
      <c r="C11" s="62" t="s">
        <v>11</v>
      </c>
      <c r="D11" s="62" t="s">
        <v>50</v>
      </c>
      <c r="E11" s="62" t="s">
        <v>57</v>
      </c>
    </row>
    <row r="12" spans="1:5" s="15" customFormat="1" ht="21" x14ac:dyDescent="0.3">
      <c r="A12" s="13">
        <v>11</v>
      </c>
      <c r="B12" s="14" t="s">
        <v>58</v>
      </c>
      <c r="C12" s="14" t="s">
        <v>11</v>
      </c>
      <c r="D12" s="14" t="s">
        <v>46</v>
      </c>
      <c r="E12" s="14"/>
    </row>
    <row r="13" spans="1:5" s="26" customFormat="1" ht="21" x14ac:dyDescent="0.3">
      <c r="A13" s="16">
        <v>12</v>
      </c>
      <c r="B13" s="17" t="s">
        <v>59</v>
      </c>
      <c r="C13" s="25" t="s">
        <v>11</v>
      </c>
      <c r="D13" s="25" t="s">
        <v>46</v>
      </c>
      <c r="E13" s="25"/>
    </row>
    <row r="14" spans="1:5" ht="50.1" customHeight="1" x14ac:dyDescent="0.3">
      <c r="A14" s="58">
        <v>13</v>
      </c>
      <c r="B14" s="59" t="s">
        <v>60</v>
      </c>
      <c r="C14" s="59" t="s">
        <v>11</v>
      </c>
      <c r="D14" s="59" t="s">
        <v>50</v>
      </c>
      <c r="E14" s="59" t="s">
        <v>61</v>
      </c>
    </row>
    <row r="15" spans="1:5" s="15" customFormat="1" ht="21" x14ac:dyDescent="0.3">
      <c r="A15" s="27">
        <v>14</v>
      </c>
      <c r="B15" s="28" t="s">
        <v>62</v>
      </c>
      <c r="C15" s="28" t="s">
        <v>11</v>
      </c>
      <c r="D15" s="28" t="s">
        <v>46</v>
      </c>
      <c r="E15" s="28"/>
    </row>
    <row r="16" spans="1:5" ht="50.1" customHeight="1" x14ac:dyDescent="0.3">
      <c r="A16" s="58">
        <v>15</v>
      </c>
      <c r="B16" s="59" t="s">
        <v>63</v>
      </c>
      <c r="C16" s="59" t="s">
        <v>11</v>
      </c>
      <c r="D16" s="59" t="s">
        <v>50</v>
      </c>
      <c r="E16" s="59" t="s">
        <v>64</v>
      </c>
    </row>
    <row r="17" spans="1:5" s="15" customFormat="1" ht="42" x14ac:dyDescent="0.3">
      <c r="A17" s="27">
        <v>16</v>
      </c>
      <c r="B17" s="28" t="s">
        <v>65</v>
      </c>
      <c r="C17" s="28" t="s">
        <v>11</v>
      </c>
      <c r="D17" s="28" t="s">
        <v>46</v>
      </c>
      <c r="E17" s="28"/>
    </row>
    <row r="18" spans="1:5" ht="50.1" customHeight="1" x14ac:dyDescent="0.3">
      <c r="A18" s="61">
        <v>17</v>
      </c>
      <c r="B18" s="62" t="s">
        <v>13</v>
      </c>
      <c r="C18" s="62" t="s">
        <v>11</v>
      </c>
      <c r="D18" s="62" t="s">
        <v>50</v>
      </c>
      <c r="E18" s="62" t="s">
        <v>66</v>
      </c>
    </row>
    <row r="19" spans="1:5" s="15" customFormat="1" ht="21" x14ac:dyDescent="0.3">
      <c r="A19" s="13">
        <v>18</v>
      </c>
      <c r="B19" s="14" t="s">
        <v>67</v>
      </c>
      <c r="C19" s="14" t="s">
        <v>11</v>
      </c>
      <c r="D19" s="14" t="s">
        <v>46</v>
      </c>
      <c r="E19" s="14"/>
    </row>
    <row r="20" spans="1:5" s="15" customFormat="1" ht="42" x14ac:dyDescent="0.3">
      <c r="A20" s="22">
        <v>19</v>
      </c>
      <c r="B20" s="23" t="s">
        <v>68</v>
      </c>
      <c r="C20" s="23" t="s">
        <v>11</v>
      </c>
      <c r="D20" s="23" t="s">
        <v>46</v>
      </c>
      <c r="E20" s="23"/>
    </row>
    <row r="21" spans="1:5" s="15" customFormat="1" ht="21" x14ac:dyDescent="0.3">
      <c r="A21" s="22">
        <v>20</v>
      </c>
      <c r="B21" s="23" t="s">
        <v>69</v>
      </c>
      <c r="C21" s="23" t="s">
        <v>11</v>
      </c>
      <c r="D21" s="23" t="s">
        <v>46</v>
      </c>
      <c r="E21" s="23"/>
    </row>
    <row r="22" spans="1:5" s="15" customFormat="1" ht="42" x14ac:dyDescent="0.3">
      <c r="A22" s="22">
        <v>21</v>
      </c>
      <c r="B22" s="23" t="s">
        <v>70</v>
      </c>
      <c r="C22" s="23" t="s">
        <v>11</v>
      </c>
      <c r="D22" s="23" t="s">
        <v>46</v>
      </c>
      <c r="E22" s="23"/>
    </row>
    <row r="23" spans="1:5" s="15" customFormat="1" ht="21" x14ac:dyDescent="0.3">
      <c r="A23" s="22">
        <v>22</v>
      </c>
      <c r="B23" s="23" t="s">
        <v>71</v>
      </c>
      <c r="C23" s="23" t="s">
        <v>11</v>
      </c>
      <c r="D23" s="23" t="s">
        <v>46</v>
      </c>
      <c r="E23" s="23"/>
    </row>
    <row r="24" spans="1:5" s="15" customFormat="1" ht="21" x14ac:dyDescent="0.3">
      <c r="A24" s="16">
        <v>23</v>
      </c>
      <c r="B24" s="17" t="s">
        <v>72</v>
      </c>
      <c r="C24" s="17" t="s">
        <v>11</v>
      </c>
      <c r="D24" s="17" t="s">
        <v>46</v>
      </c>
      <c r="E24" s="17"/>
    </row>
    <row r="25" spans="1:5" s="65" customFormat="1" ht="50.1" customHeight="1" x14ac:dyDescent="0.3">
      <c r="A25" s="63">
        <v>24</v>
      </c>
      <c r="B25" s="64" t="s">
        <v>14</v>
      </c>
      <c r="C25" s="64" t="s">
        <v>11</v>
      </c>
      <c r="D25" s="64" t="s">
        <v>50</v>
      </c>
      <c r="E25" s="64" t="s">
        <v>57</v>
      </c>
    </row>
    <row r="26" spans="1:5" s="66" customFormat="1" ht="50.1" customHeight="1" x14ac:dyDescent="0.3">
      <c r="A26" s="61">
        <v>25</v>
      </c>
      <c r="B26" s="62" t="s">
        <v>16</v>
      </c>
      <c r="C26" s="62" t="s">
        <v>11</v>
      </c>
      <c r="D26" s="62" t="s">
        <v>50</v>
      </c>
      <c r="E26" s="62" t="s">
        <v>57</v>
      </c>
    </row>
    <row r="27" spans="1:5" ht="50.1" customHeight="1" x14ac:dyDescent="0.3">
      <c r="A27" s="61">
        <v>26</v>
      </c>
      <c r="B27" s="62" t="s">
        <v>17</v>
      </c>
      <c r="C27" s="62" t="s">
        <v>11</v>
      </c>
      <c r="D27" s="62" t="s">
        <v>50</v>
      </c>
      <c r="E27" s="62" t="s">
        <v>57</v>
      </c>
    </row>
    <row r="28" spans="1:5" s="15" customFormat="1" ht="21" x14ac:dyDescent="0.3">
      <c r="A28" s="27">
        <v>27</v>
      </c>
      <c r="B28" s="28" t="s">
        <v>73</v>
      </c>
      <c r="C28" s="28" t="s">
        <v>11</v>
      </c>
      <c r="D28" s="28" t="s">
        <v>46</v>
      </c>
      <c r="E28" s="28"/>
    </row>
    <row r="29" spans="1:5" s="66" customFormat="1" ht="50.1" customHeight="1" x14ac:dyDescent="0.3">
      <c r="A29" s="61">
        <v>28</v>
      </c>
      <c r="B29" s="62" t="s">
        <v>18</v>
      </c>
      <c r="C29" s="62" t="s">
        <v>11</v>
      </c>
      <c r="D29" s="62" t="s">
        <v>50</v>
      </c>
      <c r="E29" s="62" t="s">
        <v>57</v>
      </c>
    </row>
    <row r="30" spans="1:5" ht="50.1" customHeight="1" x14ac:dyDescent="0.3">
      <c r="A30" s="61">
        <v>29</v>
      </c>
      <c r="B30" s="62" t="s">
        <v>19</v>
      </c>
      <c r="C30" s="62" t="s">
        <v>11</v>
      </c>
      <c r="D30" s="62" t="s">
        <v>50</v>
      </c>
      <c r="E30" s="62" t="s">
        <v>57</v>
      </c>
    </row>
    <row r="31" spans="1:5" s="15" customFormat="1" ht="21" x14ac:dyDescent="0.3">
      <c r="A31" s="13">
        <v>30</v>
      </c>
      <c r="B31" s="14" t="s">
        <v>74</v>
      </c>
      <c r="C31" s="14" t="s">
        <v>11</v>
      </c>
      <c r="D31" s="14" t="s">
        <v>46</v>
      </c>
      <c r="E31" s="14"/>
    </row>
    <row r="32" spans="1:5" s="15" customFormat="1" ht="21" x14ac:dyDescent="0.3">
      <c r="A32" s="22">
        <v>31</v>
      </c>
      <c r="B32" s="23" t="s">
        <v>75</v>
      </c>
      <c r="C32" s="23" t="s">
        <v>11</v>
      </c>
      <c r="D32" s="23" t="s">
        <v>46</v>
      </c>
      <c r="E32" s="23"/>
    </row>
    <row r="33" spans="1:6" s="15" customFormat="1" ht="21" x14ac:dyDescent="0.3">
      <c r="A33" s="22">
        <v>32</v>
      </c>
      <c r="B33" s="23" t="s">
        <v>76</v>
      </c>
      <c r="C33" s="23" t="s">
        <v>11</v>
      </c>
      <c r="D33" s="23" t="s">
        <v>46</v>
      </c>
      <c r="E33" s="23"/>
    </row>
    <row r="34" spans="1:6" s="15" customFormat="1" ht="21" x14ac:dyDescent="0.3">
      <c r="A34" s="22">
        <v>33</v>
      </c>
      <c r="B34" s="23" t="s">
        <v>77</v>
      </c>
      <c r="C34" s="23" t="s">
        <v>11</v>
      </c>
      <c r="D34" s="23" t="s">
        <v>46</v>
      </c>
      <c r="E34" s="23"/>
    </row>
    <row r="35" spans="1:6" s="15" customFormat="1" ht="21" x14ac:dyDescent="0.3">
      <c r="A35" s="22">
        <v>34</v>
      </c>
      <c r="B35" s="23" t="s">
        <v>78</v>
      </c>
      <c r="C35" s="23" t="s">
        <v>11</v>
      </c>
      <c r="D35" s="23" t="s">
        <v>46</v>
      </c>
      <c r="E35" s="23"/>
    </row>
    <row r="36" spans="1:6" s="15" customFormat="1" ht="21" x14ac:dyDescent="0.3">
      <c r="A36" s="16">
        <v>35</v>
      </c>
      <c r="B36" s="17" t="s">
        <v>79</v>
      </c>
      <c r="C36" s="17" t="s">
        <v>11</v>
      </c>
      <c r="D36" s="17" t="s">
        <v>46</v>
      </c>
      <c r="E36" s="17"/>
    </row>
    <row r="37" spans="1:6" ht="50.1" customHeight="1" x14ac:dyDescent="0.3">
      <c r="A37" s="61">
        <v>36</v>
      </c>
      <c r="B37" s="62" t="s">
        <v>20</v>
      </c>
      <c r="C37" s="62" t="s">
        <v>11</v>
      </c>
      <c r="D37" s="62" t="s">
        <v>50</v>
      </c>
      <c r="E37" s="62" t="s">
        <v>57</v>
      </c>
    </row>
    <row r="38" spans="1:6" ht="50.1" customHeight="1" x14ac:dyDescent="0.3">
      <c r="A38" s="58">
        <v>37</v>
      </c>
      <c r="B38" s="59" t="s">
        <v>80</v>
      </c>
      <c r="C38" s="59" t="s">
        <v>22</v>
      </c>
      <c r="D38" s="59" t="s">
        <v>50</v>
      </c>
      <c r="E38" s="59" t="s">
        <v>61</v>
      </c>
    </row>
    <row r="39" spans="1:6" s="15" customFormat="1" ht="21" x14ac:dyDescent="0.3">
      <c r="A39" s="13">
        <v>38</v>
      </c>
      <c r="B39" s="14" t="s">
        <v>81</v>
      </c>
      <c r="C39" s="14" t="s">
        <v>22</v>
      </c>
      <c r="D39" s="14" t="s">
        <v>46</v>
      </c>
      <c r="E39" s="14"/>
    </row>
    <row r="40" spans="1:6" s="15" customFormat="1" ht="21" x14ac:dyDescent="0.3">
      <c r="A40" s="22">
        <v>39</v>
      </c>
      <c r="B40" s="23" t="s">
        <v>82</v>
      </c>
      <c r="C40" s="23" t="s">
        <v>22</v>
      </c>
      <c r="D40" s="23" t="s">
        <v>46</v>
      </c>
      <c r="E40" s="23"/>
    </row>
    <row r="41" spans="1:6" s="15" customFormat="1" ht="21" x14ac:dyDescent="0.3">
      <c r="A41" s="16">
        <v>40</v>
      </c>
      <c r="B41" s="17" t="s">
        <v>83</v>
      </c>
      <c r="C41" s="17" t="s">
        <v>22</v>
      </c>
      <c r="D41" s="17" t="s">
        <v>46</v>
      </c>
      <c r="E41" s="17"/>
    </row>
    <row r="42" spans="1:6" s="66" customFormat="1" ht="50.1" customHeight="1" x14ac:dyDescent="0.3">
      <c r="A42" s="61">
        <v>41</v>
      </c>
      <c r="B42" s="62" t="s">
        <v>21</v>
      </c>
      <c r="C42" s="62" t="s">
        <v>22</v>
      </c>
      <c r="D42" s="62" t="s">
        <v>50</v>
      </c>
      <c r="E42" s="62"/>
    </row>
    <row r="43" spans="1:6" s="15" customFormat="1" ht="21" x14ac:dyDescent="0.3">
      <c r="A43" s="13">
        <v>42</v>
      </c>
      <c r="B43" s="14" t="s">
        <v>84</v>
      </c>
      <c r="C43" s="14" t="s">
        <v>22</v>
      </c>
      <c r="D43" s="14" t="s">
        <v>46</v>
      </c>
      <c r="E43" s="14"/>
    </row>
    <row r="44" spans="1:6" s="15" customFormat="1" ht="21" x14ac:dyDescent="0.3">
      <c r="A44" s="16">
        <v>43</v>
      </c>
      <c r="B44" s="17" t="s">
        <v>85</v>
      </c>
      <c r="C44" s="17" t="s">
        <v>22</v>
      </c>
      <c r="D44" s="17" t="s">
        <v>46</v>
      </c>
      <c r="E44" s="17"/>
    </row>
    <row r="45" spans="1:6" s="66" customFormat="1" ht="50.1" customHeight="1" x14ac:dyDescent="0.3">
      <c r="A45" s="61">
        <v>44</v>
      </c>
      <c r="B45" s="62" t="s">
        <v>23</v>
      </c>
      <c r="C45" s="62" t="s">
        <v>22</v>
      </c>
      <c r="D45" s="62" t="s">
        <v>50</v>
      </c>
      <c r="E45" s="62" t="s">
        <v>86</v>
      </c>
    </row>
    <row r="46" spans="1:6" s="15" customFormat="1" ht="21" x14ac:dyDescent="0.3">
      <c r="A46" s="13">
        <v>45</v>
      </c>
      <c r="B46" s="14" t="s">
        <v>87</v>
      </c>
      <c r="C46" s="14" t="s">
        <v>22</v>
      </c>
      <c r="D46" s="14" t="s">
        <v>46</v>
      </c>
      <c r="E46" s="14"/>
    </row>
    <row r="47" spans="1:6" s="15" customFormat="1" ht="21" x14ac:dyDescent="0.3">
      <c r="A47" s="16">
        <v>46</v>
      </c>
      <c r="B47" s="17" t="s">
        <v>88</v>
      </c>
      <c r="C47" s="17" t="s">
        <v>22</v>
      </c>
      <c r="D47" s="17" t="s">
        <v>46</v>
      </c>
      <c r="E47" s="17"/>
    </row>
    <row r="48" spans="1:6" s="66" customFormat="1" ht="50.1" customHeight="1" x14ac:dyDescent="0.3">
      <c r="A48" s="61">
        <v>47</v>
      </c>
      <c r="B48" s="62" t="s">
        <v>37</v>
      </c>
      <c r="C48" s="62" t="s">
        <v>38</v>
      </c>
      <c r="D48" s="62" t="s">
        <v>50</v>
      </c>
      <c r="F48" s="62" t="s">
        <v>89</v>
      </c>
    </row>
    <row r="49" spans="1:5" s="15" customFormat="1" ht="21" x14ac:dyDescent="0.3">
      <c r="A49" s="13">
        <v>48</v>
      </c>
      <c r="B49" s="14" t="s">
        <v>90</v>
      </c>
      <c r="C49" s="14" t="s">
        <v>38</v>
      </c>
      <c r="D49" s="14" t="s">
        <v>46</v>
      </c>
      <c r="E49" s="14"/>
    </row>
    <row r="50" spans="1:5" s="15" customFormat="1" ht="21" x14ac:dyDescent="0.3">
      <c r="A50" s="22">
        <v>49</v>
      </c>
      <c r="B50" s="23" t="s">
        <v>91</v>
      </c>
      <c r="C50" s="23" t="s">
        <v>38</v>
      </c>
      <c r="D50" s="23" t="s">
        <v>46</v>
      </c>
      <c r="E50" s="23"/>
    </row>
    <row r="51" spans="1:5" s="15" customFormat="1" ht="21" x14ac:dyDescent="0.3">
      <c r="A51" s="16">
        <v>50</v>
      </c>
      <c r="B51" s="17" t="s">
        <v>92</v>
      </c>
      <c r="C51" s="17" t="s">
        <v>38</v>
      </c>
      <c r="D51" s="17" t="s">
        <v>46</v>
      </c>
      <c r="E51" s="17"/>
    </row>
    <row r="52" spans="1:5" s="66" customFormat="1" ht="50.1" customHeight="1" x14ac:dyDescent="0.3">
      <c r="A52" s="61">
        <v>51</v>
      </c>
      <c r="B52" s="62" t="s">
        <v>39</v>
      </c>
      <c r="C52" s="62" t="s">
        <v>38</v>
      </c>
      <c r="D52" s="62" t="s">
        <v>50</v>
      </c>
      <c r="E52" s="62"/>
    </row>
    <row r="53" spans="1:5" s="15" customFormat="1" ht="42" x14ac:dyDescent="0.3">
      <c r="A53" s="13">
        <v>52</v>
      </c>
      <c r="B53" s="14" t="s">
        <v>93</v>
      </c>
      <c r="C53" s="14" t="s">
        <v>38</v>
      </c>
      <c r="D53" s="14" t="s">
        <v>46</v>
      </c>
      <c r="E53" s="14"/>
    </row>
    <row r="54" spans="1:5" s="15" customFormat="1" ht="21" x14ac:dyDescent="0.3">
      <c r="A54" s="22">
        <v>53</v>
      </c>
      <c r="B54" s="23" t="s">
        <v>94</v>
      </c>
      <c r="C54" s="23" t="s">
        <v>38</v>
      </c>
      <c r="D54" s="23" t="s">
        <v>46</v>
      </c>
      <c r="E54" s="23"/>
    </row>
    <row r="55" spans="1:5" s="15" customFormat="1" ht="21" x14ac:dyDescent="0.3">
      <c r="A55" s="16">
        <v>54</v>
      </c>
      <c r="B55" s="17" t="s">
        <v>95</v>
      </c>
      <c r="C55" s="17" t="s">
        <v>38</v>
      </c>
      <c r="D55" s="17" t="s">
        <v>46</v>
      </c>
      <c r="E55" s="17"/>
    </row>
    <row r="56" spans="1:5" s="34" customFormat="1" ht="21" x14ac:dyDescent="0.3">
      <c r="A56" s="27">
        <v>57</v>
      </c>
      <c r="B56" s="28" t="s">
        <v>96</v>
      </c>
      <c r="C56" s="33" t="s">
        <v>38</v>
      </c>
      <c r="D56" s="33" t="s">
        <v>46</v>
      </c>
      <c r="E56" s="33"/>
    </row>
    <row r="57" spans="1:5" s="66" customFormat="1" ht="50.1" customHeight="1" x14ac:dyDescent="0.3">
      <c r="A57" s="61">
        <v>58</v>
      </c>
      <c r="B57" s="62" t="s">
        <v>29</v>
      </c>
      <c r="C57" s="62" t="s">
        <v>30</v>
      </c>
      <c r="D57" s="62" t="s">
        <v>50</v>
      </c>
      <c r="E57" s="62"/>
    </row>
    <row r="58" spans="1:5" s="15" customFormat="1" ht="21" x14ac:dyDescent="0.3">
      <c r="A58" s="13">
        <v>59</v>
      </c>
      <c r="B58" s="14" t="s">
        <v>97</v>
      </c>
      <c r="C58" s="14" t="s">
        <v>30</v>
      </c>
      <c r="D58" s="14" t="s">
        <v>46</v>
      </c>
      <c r="E58" s="14"/>
    </row>
    <row r="59" spans="1:5" s="15" customFormat="1" ht="21" x14ac:dyDescent="0.3">
      <c r="A59" s="22">
        <v>60</v>
      </c>
      <c r="B59" s="23" t="s">
        <v>98</v>
      </c>
      <c r="C59" s="23" t="s">
        <v>30</v>
      </c>
      <c r="D59" s="23" t="s">
        <v>46</v>
      </c>
      <c r="E59" s="23"/>
    </row>
    <row r="60" spans="1:5" s="15" customFormat="1" ht="21" x14ac:dyDescent="0.3">
      <c r="A60" s="22">
        <v>61</v>
      </c>
      <c r="B60" s="23" t="s">
        <v>99</v>
      </c>
      <c r="C60" s="23" t="s">
        <v>30</v>
      </c>
      <c r="D60" s="23" t="s">
        <v>46</v>
      </c>
      <c r="E60" s="23"/>
    </row>
    <row r="61" spans="1:5" s="15" customFormat="1" ht="21" x14ac:dyDescent="0.3">
      <c r="A61" s="22">
        <v>62</v>
      </c>
      <c r="B61" s="23" t="s">
        <v>100</v>
      </c>
      <c r="C61" s="23" t="s">
        <v>30</v>
      </c>
      <c r="D61" s="23" t="s">
        <v>46</v>
      </c>
      <c r="E61" s="23"/>
    </row>
    <row r="62" spans="1:5" s="15" customFormat="1" ht="21" x14ac:dyDescent="0.3">
      <c r="A62" s="16">
        <v>63</v>
      </c>
      <c r="B62" s="17" t="s">
        <v>101</v>
      </c>
      <c r="C62" s="17" t="s">
        <v>30</v>
      </c>
      <c r="D62" s="17" t="s">
        <v>46</v>
      </c>
      <c r="E62" s="17"/>
    </row>
    <row r="63" spans="1:5" s="66" customFormat="1" ht="50.1" customHeight="1" x14ac:dyDescent="0.3">
      <c r="A63" s="61">
        <v>64</v>
      </c>
      <c r="B63" s="62" t="s">
        <v>31</v>
      </c>
      <c r="C63" s="62" t="s">
        <v>30</v>
      </c>
      <c r="D63" s="62" t="s">
        <v>50</v>
      </c>
      <c r="E63" s="62"/>
    </row>
    <row r="64" spans="1:5" s="15" customFormat="1" ht="21" x14ac:dyDescent="0.3">
      <c r="A64" s="13">
        <v>65</v>
      </c>
      <c r="B64" s="14" t="s">
        <v>102</v>
      </c>
      <c r="C64" s="14" t="s">
        <v>22</v>
      </c>
      <c r="D64" s="14" t="s">
        <v>46</v>
      </c>
      <c r="E64" s="14"/>
    </row>
    <row r="65" spans="1:5" s="15" customFormat="1" ht="21" x14ac:dyDescent="0.3">
      <c r="A65" s="16">
        <v>66</v>
      </c>
      <c r="B65" s="17" t="s">
        <v>103</v>
      </c>
      <c r="C65" s="17" t="s">
        <v>22</v>
      </c>
      <c r="D65" s="17" t="s">
        <v>46</v>
      </c>
      <c r="E65" s="17"/>
    </row>
    <row r="66" spans="1:5" ht="50.1" customHeight="1" x14ac:dyDescent="0.3">
      <c r="A66" s="61">
        <v>67</v>
      </c>
      <c r="B66" s="62" t="s">
        <v>25</v>
      </c>
      <c r="C66" s="62" t="s">
        <v>22</v>
      </c>
      <c r="D66" s="62" t="s">
        <v>50</v>
      </c>
      <c r="E66" s="62" t="s">
        <v>104</v>
      </c>
    </row>
    <row r="67" spans="1:5" s="15" customFormat="1" ht="21" x14ac:dyDescent="0.3">
      <c r="A67" s="13">
        <v>68</v>
      </c>
      <c r="B67" s="14" t="s">
        <v>105</v>
      </c>
      <c r="C67" s="14" t="s">
        <v>22</v>
      </c>
      <c r="D67" s="14" t="s">
        <v>46</v>
      </c>
      <c r="E67" s="14"/>
    </row>
    <row r="68" spans="1:5" s="15" customFormat="1" ht="21" x14ac:dyDescent="0.3">
      <c r="A68" s="22">
        <v>69</v>
      </c>
      <c r="B68" s="23" t="s">
        <v>106</v>
      </c>
      <c r="C68" s="23" t="s">
        <v>22</v>
      </c>
      <c r="D68" s="23" t="s">
        <v>46</v>
      </c>
      <c r="E68" s="23"/>
    </row>
    <row r="69" spans="1:5" s="15" customFormat="1" ht="42" x14ac:dyDescent="0.3">
      <c r="A69" s="22">
        <v>70</v>
      </c>
      <c r="B69" s="23" t="s">
        <v>107</v>
      </c>
      <c r="C69" s="23" t="s">
        <v>22</v>
      </c>
      <c r="D69" s="23" t="s">
        <v>46</v>
      </c>
      <c r="E69" s="23"/>
    </row>
    <row r="70" spans="1:5" s="15" customFormat="1" ht="21" x14ac:dyDescent="0.3">
      <c r="A70" s="22">
        <v>71</v>
      </c>
      <c r="B70" s="23" t="s">
        <v>108</v>
      </c>
      <c r="C70" s="23" t="s">
        <v>22</v>
      </c>
      <c r="D70" s="23" t="s">
        <v>46</v>
      </c>
      <c r="E70" s="23"/>
    </row>
    <row r="71" spans="1:5" s="15" customFormat="1" ht="21" x14ac:dyDescent="0.3">
      <c r="A71" s="16">
        <v>72</v>
      </c>
      <c r="B71" s="17" t="s">
        <v>109</v>
      </c>
      <c r="C71" s="17" t="s">
        <v>22</v>
      </c>
      <c r="D71" s="17" t="s">
        <v>46</v>
      </c>
      <c r="E71" s="17"/>
    </row>
    <row r="72" spans="1:5" ht="50.1" customHeight="1" x14ac:dyDescent="0.3">
      <c r="A72" s="61">
        <v>73</v>
      </c>
      <c r="B72" s="62" t="s">
        <v>110</v>
      </c>
      <c r="C72" s="62" t="s">
        <v>22</v>
      </c>
      <c r="D72" s="62" t="s">
        <v>50</v>
      </c>
      <c r="E72" s="62" t="s">
        <v>104</v>
      </c>
    </row>
    <row r="73" spans="1:5" s="15" customFormat="1" ht="42" x14ac:dyDescent="0.25">
      <c r="A73" s="13">
        <v>74</v>
      </c>
      <c r="B73" s="14" t="s">
        <v>111</v>
      </c>
      <c r="C73" s="14" t="s">
        <v>22</v>
      </c>
      <c r="D73" s="14" t="s">
        <v>46</v>
      </c>
      <c r="E73" s="14"/>
    </row>
    <row r="74" spans="1:5" s="15" customFormat="1" ht="21" x14ac:dyDescent="0.3">
      <c r="A74" s="22">
        <v>75</v>
      </c>
      <c r="B74" s="23" t="s">
        <v>112</v>
      </c>
      <c r="C74" s="23" t="s">
        <v>22</v>
      </c>
      <c r="D74" s="23" t="s">
        <v>46</v>
      </c>
      <c r="E74" s="23"/>
    </row>
    <row r="75" spans="1:5" s="15" customFormat="1" ht="42" x14ac:dyDescent="0.3">
      <c r="A75" s="22">
        <v>76</v>
      </c>
      <c r="B75" s="23" t="s">
        <v>113</v>
      </c>
      <c r="C75" s="23" t="s">
        <v>22</v>
      </c>
      <c r="D75" s="23" t="s">
        <v>46</v>
      </c>
      <c r="E75" s="23"/>
    </row>
    <row r="76" spans="1:5" ht="15.6" x14ac:dyDescent="0.3">
      <c r="A76" s="67">
        <v>77</v>
      </c>
      <c r="B76" s="68" t="s">
        <v>114</v>
      </c>
      <c r="C76" s="68" t="s">
        <v>22</v>
      </c>
      <c r="D76" s="68" t="s">
        <v>115</v>
      </c>
      <c r="E76" s="68"/>
    </row>
    <row r="77" spans="1:5" s="66" customFormat="1" ht="50.1" customHeight="1" x14ac:dyDescent="0.3">
      <c r="A77" s="61">
        <v>78</v>
      </c>
      <c r="B77" s="62" t="s">
        <v>28</v>
      </c>
      <c r="C77" s="62" t="s">
        <v>22</v>
      </c>
      <c r="D77" s="62" t="s">
        <v>50</v>
      </c>
      <c r="E77" s="62" t="s">
        <v>104</v>
      </c>
    </row>
    <row r="78" spans="1:5" s="66" customFormat="1" ht="50.1" customHeight="1" x14ac:dyDescent="0.3">
      <c r="A78" s="61">
        <v>79</v>
      </c>
      <c r="B78" s="62" t="s">
        <v>27</v>
      </c>
      <c r="C78" s="62" t="s">
        <v>22</v>
      </c>
      <c r="D78" s="62" t="s">
        <v>50</v>
      </c>
      <c r="E78" s="62"/>
    </row>
    <row r="79" spans="1:5" s="15" customFormat="1" ht="42" x14ac:dyDescent="0.3">
      <c r="A79" s="13">
        <v>80</v>
      </c>
      <c r="B79" s="14" t="s">
        <v>116</v>
      </c>
      <c r="C79" s="14" t="s">
        <v>22</v>
      </c>
      <c r="D79" s="14" t="s">
        <v>46</v>
      </c>
      <c r="E79" s="14"/>
    </row>
    <row r="80" spans="1:5" ht="15.6" x14ac:dyDescent="0.3">
      <c r="A80" s="67">
        <v>81</v>
      </c>
      <c r="B80" s="68" t="s">
        <v>117</v>
      </c>
      <c r="C80" s="68" t="s">
        <v>22</v>
      </c>
      <c r="D80" s="68" t="s">
        <v>118</v>
      </c>
      <c r="E80" s="68"/>
    </row>
    <row r="81" spans="1:6" ht="50.1" customHeight="1" x14ac:dyDescent="0.3">
      <c r="A81" s="58">
        <v>82</v>
      </c>
      <c r="B81" s="59" t="s">
        <v>119</v>
      </c>
      <c r="C81" s="59" t="s">
        <v>22</v>
      </c>
      <c r="D81" s="59" t="s">
        <v>50</v>
      </c>
      <c r="E81" s="59"/>
    </row>
    <row r="82" spans="1:6" ht="50.1" customHeight="1" x14ac:dyDescent="0.3">
      <c r="A82" s="58">
        <v>83</v>
      </c>
      <c r="B82" s="59" t="s">
        <v>120</v>
      </c>
      <c r="C82" s="59" t="s">
        <v>22</v>
      </c>
      <c r="D82" s="59" t="s">
        <v>121</v>
      </c>
      <c r="E82" s="59" t="s">
        <v>122</v>
      </c>
    </row>
    <row r="83" spans="1:6" s="15" customFormat="1" ht="21" x14ac:dyDescent="0.3">
      <c r="A83" s="13">
        <v>84</v>
      </c>
      <c r="B83" s="14" t="s">
        <v>123</v>
      </c>
      <c r="C83" s="14" t="s">
        <v>5</v>
      </c>
      <c r="D83" s="14" t="s">
        <v>46</v>
      </c>
      <c r="E83" s="14"/>
    </row>
    <row r="84" spans="1:6" s="15" customFormat="1" ht="21" x14ac:dyDescent="0.3">
      <c r="A84" s="22">
        <v>85</v>
      </c>
      <c r="B84" s="23" t="s">
        <v>124</v>
      </c>
      <c r="C84" s="23" t="s">
        <v>5</v>
      </c>
      <c r="D84" s="23" t="s">
        <v>46</v>
      </c>
      <c r="E84" s="23"/>
    </row>
    <row r="85" spans="1:6" s="15" customFormat="1" ht="21" x14ac:dyDescent="0.3">
      <c r="A85" s="22">
        <v>86</v>
      </c>
      <c r="B85" s="23" t="s">
        <v>125</v>
      </c>
      <c r="C85" s="23" t="s">
        <v>5</v>
      </c>
      <c r="D85" s="23" t="s">
        <v>46</v>
      </c>
      <c r="E85" s="23"/>
    </row>
    <row r="86" spans="1:6" s="15" customFormat="1" ht="21" x14ac:dyDescent="0.3">
      <c r="A86" s="22">
        <v>87</v>
      </c>
      <c r="B86" s="23" t="s">
        <v>126</v>
      </c>
      <c r="C86" s="23" t="s">
        <v>5</v>
      </c>
      <c r="D86" s="23" t="s">
        <v>46</v>
      </c>
      <c r="E86" s="23"/>
    </row>
    <row r="87" spans="1:6" s="15" customFormat="1" ht="21" x14ac:dyDescent="0.3">
      <c r="A87" s="22">
        <v>88</v>
      </c>
      <c r="B87" s="23" t="s">
        <v>127</v>
      </c>
      <c r="C87" s="23" t="s">
        <v>5</v>
      </c>
      <c r="D87" s="23" t="s">
        <v>46</v>
      </c>
      <c r="E87" s="23"/>
    </row>
    <row r="88" spans="1:6" s="15" customFormat="1" ht="21" x14ac:dyDescent="0.3">
      <c r="A88" s="22">
        <v>89</v>
      </c>
      <c r="B88" s="23" t="s">
        <v>128</v>
      </c>
      <c r="C88" s="23" t="s">
        <v>5</v>
      </c>
      <c r="D88" s="23" t="s">
        <v>46</v>
      </c>
      <c r="E88" s="23"/>
    </row>
    <row r="89" spans="1:6" s="15" customFormat="1" ht="21" x14ac:dyDescent="0.3">
      <c r="A89" s="16">
        <v>90</v>
      </c>
      <c r="B89" s="17" t="s">
        <v>129</v>
      </c>
      <c r="C89" s="17" t="s">
        <v>5</v>
      </c>
      <c r="D89" s="17" t="s">
        <v>46</v>
      </c>
      <c r="E89" s="17"/>
    </row>
    <row r="90" spans="1:6" s="66" customFormat="1" ht="50.1" customHeight="1" x14ac:dyDescent="0.3">
      <c r="A90" s="61">
        <v>91</v>
      </c>
      <c r="B90" s="62" t="s">
        <v>7</v>
      </c>
      <c r="C90" s="62" t="s">
        <v>5</v>
      </c>
      <c r="D90" s="62"/>
      <c r="E90" s="62"/>
    </row>
    <row r="91" spans="1:6" s="15" customFormat="1" ht="21" x14ac:dyDescent="0.3">
      <c r="A91" s="27">
        <v>92</v>
      </c>
      <c r="B91" s="28" t="s">
        <v>130</v>
      </c>
      <c r="C91" s="28" t="s">
        <v>5</v>
      </c>
      <c r="D91" s="28" t="s">
        <v>46</v>
      </c>
      <c r="E91" s="28"/>
    </row>
    <row r="92" spans="1:6" s="66" customFormat="1" ht="50.1" customHeight="1" x14ac:dyDescent="0.3">
      <c r="A92" s="61">
        <v>93</v>
      </c>
      <c r="B92" s="62" t="s">
        <v>8</v>
      </c>
      <c r="C92" s="62" t="s">
        <v>5</v>
      </c>
      <c r="D92" s="62" t="s">
        <v>50</v>
      </c>
      <c r="F92" s="62" t="s">
        <v>131</v>
      </c>
    </row>
    <row r="93" spans="1:6" s="15" customFormat="1" ht="21" x14ac:dyDescent="0.3">
      <c r="A93" s="13">
        <v>94</v>
      </c>
      <c r="B93" s="14" t="s">
        <v>132</v>
      </c>
      <c r="C93" s="14" t="s">
        <v>5</v>
      </c>
      <c r="D93" s="14" t="s">
        <v>46</v>
      </c>
      <c r="E93" s="14"/>
    </row>
    <row r="94" spans="1:6" s="15" customFormat="1" ht="42" x14ac:dyDescent="0.3">
      <c r="A94" s="22">
        <v>95</v>
      </c>
      <c r="B94" s="23" t="s">
        <v>133</v>
      </c>
      <c r="C94" s="23" t="s">
        <v>5</v>
      </c>
      <c r="D94" s="23" t="s">
        <v>46</v>
      </c>
      <c r="E94" s="23"/>
    </row>
    <row r="95" spans="1:6" s="15" customFormat="1" ht="21" x14ac:dyDescent="0.3">
      <c r="A95" s="22">
        <v>96</v>
      </c>
      <c r="B95" s="23" t="s">
        <v>134</v>
      </c>
      <c r="C95" s="23" t="s">
        <v>5</v>
      </c>
      <c r="D95" s="23" t="s">
        <v>46</v>
      </c>
      <c r="E95" s="23"/>
    </row>
    <row r="96" spans="1:6" s="15" customFormat="1" ht="21" x14ac:dyDescent="0.3">
      <c r="A96" s="16">
        <v>97</v>
      </c>
      <c r="B96" s="17" t="s">
        <v>135</v>
      </c>
      <c r="C96" s="17" t="s">
        <v>5</v>
      </c>
      <c r="D96" s="17" t="s">
        <v>46</v>
      </c>
      <c r="E96" s="17"/>
    </row>
    <row r="97" spans="1:5" s="66" customFormat="1" ht="50.1" customHeight="1" x14ac:dyDescent="0.3">
      <c r="A97" s="61">
        <v>98</v>
      </c>
      <c r="B97" s="62" t="s">
        <v>4</v>
      </c>
      <c r="C97" s="62" t="s">
        <v>5</v>
      </c>
      <c r="D97" s="62" t="s">
        <v>50</v>
      </c>
      <c r="E97" s="62" t="s">
        <v>104</v>
      </c>
    </row>
    <row r="98" spans="1:5" ht="50.1" customHeight="1" x14ac:dyDescent="0.3">
      <c r="A98" s="58">
        <v>99</v>
      </c>
      <c r="B98" s="59" t="s">
        <v>136</v>
      </c>
      <c r="C98" s="59" t="s">
        <v>5</v>
      </c>
      <c r="D98" s="59" t="s">
        <v>50</v>
      </c>
      <c r="E98" s="59" t="s">
        <v>61</v>
      </c>
    </row>
    <row r="99" spans="1:5" ht="50.1" customHeight="1" x14ac:dyDescent="0.3">
      <c r="A99" s="58">
        <v>100</v>
      </c>
      <c r="B99" s="59" t="s">
        <v>137</v>
      </c>
      <c r="C99" s="59" t="s">
        <v>5</v>
      </c>
      <c r="D99" s="59" t="s">
        <v>50</v>
      </c>
      <c r="E99" s="59" t="s">
        <v>61</v>
      </c>
    </row>
    <row r="100" spans="1:5" ht="50.1" customHeight="1" x14ac:dyDescent="0.3">
      <c r="A100" s="58">
        <v>101</v>
      </c>
      <c r="B100" s="59" t="s">
        <v>138</v>
      </c>
      <c r="C100" s="59" t="s">
        <v>5</v>
      </c>
      <c r="D100" s="59" t="s">
        <v>50</v>
      </c>
      <c r="E100" s="59" t="s">
        <v>61</v>
      </c>
    </row>
    <row r="101" spans="1:5" ht="50.1" customHeight="1" x14ac:dyDescent="0.3">
      <c r="A101" s="58">
        <v>102</v>
      </c>
      <c r="B101" s="59" t="s">
        <v>139</v>
      </c>
      <c r="C101" s="59" t="s">
        <v>5</v>
      </c>
      <c r="D101" s="59" t="s">
        <v>50</v>
      </c>
      <c r="E101" s="59" t="s">
        <v>61</v>
      </c>
    </row>
    <row r="102" spans="1:5" ht="50.1" customHeight="1" x14ac:dyDescent="0.3">
      <c r="A102" s="58">
        <v>103</v>
      </c>
      <c r="B102" s="59" t="s">
        <v>140</v>
      </c>
      <c r="C102" s="59" t="s">
        <v>5</v>
      </c>
      <c r="D102" s="59" t="s">
        <v>50</v>
      </c>
      <c r="E102" s="59"/>
    </row>
    <row r="103" spans="1:5" s="15" customFormat="1" ht="21" x14ac:dyDescent="0.3">
      <c r="A103" s="13">
        <v>104</v>
      </c>
      <c r="B103" s="14" t="s">
        <v>141</v>
      </c>
      <c r="C103" s="14" t="s">
        <v>5</v>
      </c>
      <c r="D103" s="14" t="s">
        <v>46</v>
      </c>
      <c r="E103" s="14"/>
    </row>
    <row r="104" spans="1:5" s="15" customFormat="1" ht="21" x14ac:dyDescent="0.3">
      <c r="A104" s="22">
        <v>105</v>
      </c>
      <c r="B104" s="23" t="s">
        <v>142</v>
      </c>
      <c r="C104" s="23" t="s">
        <v>5</v>
      </c>
      <c r="D104" s="23" t="s">
        <v>46</v>
      </c>
      <c r="E104" s="23"/>
    </row>
    <row r="105" spans="1:5" s="15" customFormat="1" ht="21" x14ac:dyDescent="0.3">
      <c r="A105" s="16">
        <v>106</v>
      </c>
      <c r="B105" s="17" t="s">
        <v>143</v>
      </c>
      <c r="C105" s="17" t="s">
        <v>5</v>
      </c>
      <c r="D105" s="17" t="s">
        <v>46</v>
      </c>
      <c r="E105" s="17"/>
    </row>
    <row r="106" spans="1:5" s="66" customFormat="1" ht="66.75" customHeight="1" x14ac:dyDescent="0.3">
      <c r="A106" s="61">
        <v>107</v>
      </c>
      <c r="B106" s="62" t="s">
        <v>9</v>
      </c>
      <c r="C106" s="62" t="s">
        <v>5</v>
      </c>
      <c r="D106" s="62" t="s">
        <v>121</v>
      </c>
      <c r="E106" s="62"/>
    </row>
    <row r="107" spans="1:5" s="15" customFormat="1" ht="21" x14ac:dyDescent="0.3">
      <c r="A107" s="13">
        <v>108</v>
      </c>
      <c r="B107" s="14" t="s">
        <v>144</v>
      </c>
      <c r="C107" s="14" t="s">
        <v>5</v>
      </c>
      <c r="D107" s="14" t="s">
        <v>46</v>
      </c>
      <c r="E107" s="14"/>
    </row>
    <row r="108" spans="1:5" s="15" customFormat="1" ht="42" x14ac:dyDescent="0.3">
      <c r="A108" s="22">
        <v>109</v>
      </c>
      <c r="B108" s="23" t="s">
        <v>145</v>
      </c>
      <c r="C108" s="23" t="s">
        <v>5</v>
      </c>
      <c r="D108" s="23" t="s">
        <v>46</v>
      </c>
      <c r="E108" s="23"/>
    </row>
    <row r="109" spans="1:5" s="15" customFormat="1" ht="55.9" customHeight="1" x14ac:dyDescent="0.4">
      <c r="A109" s="16">
        <v>110</v>
      </c>
      <c r="B109" s="35" t="s">
        <v>146</v>
      </c>
      <c r="C109" s="17" t="s">
        <v>30</v>
      </c>
      <c r="D109" s="36" t="s">
        <v>46</v>
      </c>
      <c r="E109" s="36"/>
    </row>
    <row r="110" spans="1:5" ht="50.1" customHeight="1" x14ac:dyDescent="0.3">
      <c r="A110" s="58">
        <v>111</v>
      </c>
      <c r="B110" s="69" t="s">
        <v>147</v>
      </c>
      <c r="C110" s="59" t="s">
        <v>30</v>
      </c>
      <c r="D110" s="70">
        <v>45680</v>
      </c>
      <c r="E110" s="59"/>
    </row>
    <row r="111" spans="1:5" s="66" customFormat="1" ht="50.1" customHeight="1" x14ac:dyDescent="0.3">
      <c r="A111" s="61">
        <v>112</v>
      </c>
      <c r="B111" s="71" t="s">
        <v>32</v>
      </c>
      <c r="C111" s="62" t="s">
        <v>30</v>
      </c>
      <c r="D111" s="72">
        <v>45680</v>
      </c>
      <c r="E111" s="62"/>
    </row>
    <row r="112" spans="1:5" ht="50.1" customHeight="1" x14ac:dyDescent="0.3">
      <c r="A112" s="58">
        <v>113</v>
      </c>
      <c r="B112" s="69" t="s">
        <v>148</v>
      </c>
      <c r="C112" s="59" t="s">
        <v>30</v>
      </c>
      <c r="D112" s="70">
        <v>45680</v>
      </c>
      <c r="E112" s="59"/>
    </row>
    <row r="113" spans="1:6" ht="50.1" customHeight="1" x14ac:dyDescent="0.3">
      <c r="A113" s="58">
        <v>114</v>
      </c>
      <c r="B113" s="73" t="s">
        <v>149</v>
      </c>
      <c r="C113" s="59" t="s">
        <v>30</v>
      </c>
      <c r="D113" s="70">
        <v>45680</v>
      </c>
      <c r="E113" s="59"/>
    </row>
    <row r="114" spans="1:6" s="66" customFormat="1" ht="50.1" customHeight="1" x14ac:dyDescent="0.3">
      <c r="A114" s="61">
        <v>115</v>
      </c>
      <c r="B114" s="74" t="s">
        <v>33</v>
      </c>
      <c r="C114" s="62" t="s">
        <v>30</v>
      </c>
      <c r="D114" s="72">
        <v>45680</v>
      </c>
      <c r="E114" s="62"/>
    </row>
    <row r="115" spans="1:6" ht="50.1" customHeight="1" x14ac:dyDescent="0.3">
      <c r="A115" s="58">
        <v>116</v>
      </c>
      <c r="B115" s="69" t="s">
        <v>150</v>
      </c>
      <c r="C115" s="59" t="s">
        <v>30</v>
      </c>
      <c r="D115" s="70">
        <v>45680</v>
      </c>
      <c r="E115" s="59" t="s">
        <v>61</v>
      </c>
    </row>
    <row r="116" spans="1:6" ht="50.1" customHeight="1" x14ac:dyDescent="0.3">
      <c r="A116" s="58">
        <v>117</v>
      </c>
      <c r="B116" s="73" t="s">
        <v>151</v>
      </c>
      <c r="C116" s="59" t="s">
        <v>30</v>
      </c>
      <c r="D116" s="70">
        <v>45680</v>
      </c>
      <c r="E116" s="59" t="s">
        <v>104</v>
      </c>
    </row>
    <row r="117" spans="1:6" ht="50.1" customHeight="1" x14ac:dyDescent="0.3">
      <c r="A117" s="58">
        <v>118</v>
      </c>
      <c r="B117" s="59" t="s">
        <v>152</v>
      </c>
      <c r="C117" s="59" t="s">
        <v>30</v>
      </c>
      <c r="D117" s="70">
        <v>45680</v>
      </c>
      <c r="E117" s="59" t="s">
        <v>61</v>
      </c>
    </row>
    <row r="118" spans="1:6" s="66" customFormat="1" ht="50.1" customHeight="1" x14ac:dyDescent="0.3">
      <c r="A118" s="61">
        <v>119</v>
      </c>
      <c r="B118" s="62" t="s">
        <v>34</v>
      </c>
      <c r="C118" s="62" t="s">
        <v>30</v>
      </c>
      <c r="D118" s="72">
        <v>45680</v>
      </c>
      <c r="E118" s="62"/>
    </row>
    <row r="119" spans="1:6" ht="50.1" customHeight="1" x14ac:dyDescent="0.3">
      <c r="A119" s="58">
        <v>120</v>
      </c>
      <c r="B119" s="59" t="s">
        <v>153</v>
      </c>
      <c r="C119" s="59" t="s">
        <v>30</v>
      </c>
      <c r="D119" s="70">
        <v>45680</v>
      </c>
      <c r="E119" s="59"/>
    </row>
    <row r="120" spans="1:6" ht="50.1" customHeight="1" x14ac:dyDescent="0.3">
      <c r="A120" s="58">
        <v>121</v>
      </c>
      <c r="B120" s="59" t="s">
        <v>154</v>
      </c>
      <c r="C120" s="59" t="s">
        <v>30</v>
      </c>
      <c r="D120" s="70">
        <v>45680</v>
      </c>
      <c r="E120" s="59"/>
    </row>
    <row r="121" spans="1:6" s="66" customFormat="1" ht="50.1" customHeight="1" x14ac:dyDescent="0.3">
      <c r="A121" s="61">
        <v>122</v>
      </c>
      <c r="B121" s="62" t="s">
        <v>35</v>
      </c>
      <c r="C121" s="62" t="s">
        <v>30</v>
      </c>
      <c r="D121" s="72">
        <v>45680</v>
      </c>
      <c r="E121" s="62"/>
    </row>
    <row r="122" spans="1:6" ht="50.1" customHeight="1" x14ac:dyDescent="0.3">
      <c r="A122" s="58">
        <v>123</v>
      </c>
      <c r="B122" s="59" t="s">
        <v>155</v>
      </c>
      <c r="C122" s="59" t="s">
        <v>30</v>
      </c>
      <c r="D122" s="70">
        <v>45680</v>
      </c>
      <c r="E122" s="59" t="s">
        <v>61</v>
      </c>
    </row>
    <row r="123" spans="1:6" ht="50.1" customHeight="1" x14ac:dyDescent="0.3">
      <c r="A123" s="58">
        <v>124</v>
      </c>
      <c r="B123" s="59" t="s">
        <v>156</v>
      </c>
      <c r="C123" s="59" t="s">
        <v>30</v>
      </c>
      <c r="D123" s="70">
        <v>45680</v>
      </c>
      <c r="E123" s="59"/>
    </row>
    <row r="124" spans="1:6" ht="50.1" customHeight="1" x14ac:dyDescent="0.3">
      <c r="A124" s="58">
        <v>126</v>
      </c>
      <c r="B124" s="59" t="s">
        <v>157</v>
      </c>
      <c r="C124" s="59" t="s">
        <v>30</v>
      </c>
      <c r="D124" s="70">
        <v>45680</v>
      </c>
      <c r="F124" s="59" t="s">
        <v>158</v>
      </c>
    </row>
    <row r="125" spans="1:6" ht="50.1" customHeight="1" x14ac:dyDescent="0.25">
      <c r="A125" s="58">
        <v>127</v>
      </c>
      <c r="B125" s="59" t="s">
        <v>159</v>
      </c>
      <c r="C125" s="59" t="s">
        <v>30</v>
      </c>
      <c r="D125" s="70">
        <v>45680</v>
      </c>
      <c r="F125" s="59" t="s">
        <v>158</v>
      </c>
    </row>
    <row r="126" spans="1:6" ht="50.1" customHeight="1" x14ac:dyDescent="0.25">
      <c r="A126" s="61">
        <v>128</v>
      </c>
      <c r="B126" s="62" t="s">
        <v>36</v>
      </c>
      <c r="C126" s="62" t="s">
        <v>30</v>
      </c>
      <c r="D126" s="72">
        <v>45680</v>
      </c>
      <c r="E126" s="75">
        <v>45682</v>
      </c>
    </row>
    <row r="127" spans="1:6" ht="50.1" customHeight="1" x14ac:dyDescent="0.25">
      <c r="A127" s="58">
        <v>129</v>
      </c>
      <c r="B127" s="59" t="s">
        <v>160</v>
      </c>
      <c r="C127" s="59" t="s">
        <v>30</v>
      </c>
      <c r="D127" s="70">
        <v>45680</v>
      </c>
      <c r="F127" s="59" t="s">
        <v>161</v>
      </c>
    </row>
    <row r="128" spans="1:6" ht="50.1" customHeight="1" x14ac:dyDescent="0.25">
      <c r="A128" s="58">
        <v>130</v>
      </c>
      <c r="B128" s="59" t="s">
        <v>162</v>
      </c>
      <c r="C128" s="59" t="s">
        <v>30</v>
      </c>
      <c r="D128" s="70">
        <v>45680</v>
      </c>
      <c r="F128" s="59" t="s">
        <v>158</v>
      </c>
    </row>
    <row r="129" spans="1:5" ht="50.1" customHeight="1" x14ac:dyDescent="0.25">
      <c r="A129" s="58">
        <v>131</v>
      </c>
      <c r="B129" s="59" t="s">
        <v>163</v>
      </c>
      <c r="C129" s="59" t="s">
        <v>30</v>
      </c>
      <c r="D129" s="70">
        <v>45680</v>
      </c>
      <c r="E129" s="59"/>
    </row>
    <row r="131" spans="1:5" x14ac:dyDescent="0.25">
      <c r="B131" s="60" t="s">
        <v>164</v>
      </c>
    </row>
    <row r="132" spans="1:5" x14ac:dyDescent="0.25">
      <c r="B132" s="60" t="s">
        <v>165</v>
      </c>
    </row>
    <row r="133" spans="1:5" x14ac:dyDescent="0.25">
      <c r="B133" s="60" t="s">
        <v>166</v>
      </c>
    </row>
    <row r="134" spans="1:5" x14ac:dyDescent="0.25">
      <c r="B134" s="60"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00"/>
  <sheetViews>
    <sheetView showGridLines="0" workbookViewId="0">
      <selection activeCell="D3" sqref="D3:D200"/>
    </sheetView>
  </sheetViews>
  <sheetFormatPr defaultColWidth="9.140625" defaultRowHeight="15.75" x14ac:dyDescent="0.25"/>
  <cols>
    <col min="1" max="1" width="2.5703125" style="76" customWidth="1"/>
    <col min="2" max="2" width="8" style="76" customWidth="1"/>
    <col min="3" max="4" width="65.140625" style="81" customWidth="1"/>
    <col min="5" max="6" width="28.28515625" style="76" customWidth="1"/>
    <col min="7" max="7" width="25.42578125" style="76" customWidth="1"/>
    <col min="8" max="8" width="15.28515625" style="76" customWidth="1"/>
    <col min="9" max="252" width="9.140625" style="76"/>
    <col min="253" max="253" width="34.140625" style="76" customWidth="1"/>
    <col min="254" max="254" width="15.42578125" style="76" bestFit="1" customWidth="1"/>
    <col min="255" max="255" width="26.5703125" style="76" customWidth="1"/>
    <col min="256" max="256" width="17.5703125" style="76" bestFit="1" customWidth="1"/>
    <col min="257" max="257" width="31.42578125" style="76" bestFit="1" customWidth="1"/>
    <col min="258" max="258" width="12.140625" style="76" bestFit="1" customWidth="1"/>
    <col min="259" max="259" width="16.42578125" style="76" customWidth="1"/>
    <col min="260" max="508" width="9.140625" style="76"/>
    <col min="509" max="509" width="34.140625" style="76" customWidth="1"/>
    <col min="510" max="510" width="15.42578125" style="76" bestFit="1" customWidth="1"/>
    <col min="511" max="511" width="26.5703125" style="76" customWidth="1"/>
    <col min="512" max="512" width="17.5703125" style="76" bestFit="1" customWidth="1"/>
    <col min="513" max="513" width="31.42578125" style="76" bestFit="1" customWidth="1"/>
    <col min="514" max="514" width="12.140625" style="76" bestFit="1" customWidth="1"/>
    <col min="515" max="515" width="16.42578125" style="76" customWidth="1"/>
    <col min="516" max="764" width="9.140625" style="76"/>
    <col min="765" max="765" width="34.140625" style="76" customWidth="1"/>
    <col min="766" max="766" width="15.42578125" style="76" bestFit="1" customWidth="1"/>
    <col min="767" max="767" width="26.5703125" style="76" customWidth="1"/>
    <col min="768" max="768" width="17.5703125" style="76" bestFit="1" customWidth="1"/>
    <col min="769" max="769" width="31.42578125" style="76" bestFit="1" customWidth="1"/>
    <col min="770" max="770" width="12.140625" style="76" bestFit="1" customWidth="1"/>
    <col min="771" max="771" width="16.42578125" style="76" customWidth="1"/>
    <col min="772" max="1020" width="9.140625" style="76"/>
    <col min="1021" max="1021" width="34.140625" style="76" customWidth="1"/>
    <col min="1022" max="1022" width="15.42578125" style="76" bestFit="1" customWidth="1"/>
    <col min="1023" max="1023" width="26.5703125" style="76" customWidth="1"/>
    <col min="1024" max="1024" width="17.5703125" style="76" bestFit="1" customWidth="1"/>
    <col min="1025" max="1025" width="31.42578125" style="76" bestFit="1" customWidth="1"/>
    <col min="1026" max="1026" width="12.140625" style="76" bestFit="1" customWidth="1"/>
    <col min="1027" max="1027" width="16.42578125" style="76" customWidth="1"/>
    <col min="1028" max="1276" width="9.140625" style="76"/>
    <col min="1277" max="1277" width="34.140625" style="76" customWidth="1"/>
    <col min="1278" max="1278" width="15.42578125" style="76" bestFit="1" customWidth="1"/>
    <col min="1279" max="1279" width="26.5703125" style="76" customWidth="1"/>
    <col min="1280" max="1280" width="17.5703125" style="76" bestFit="1" customWidth="1"/>
    <col min="1281" max="1281" width="31.42578125" style="76" bestFit="1" customWidth="1"/>
    <col min="1282" max="1282" width="12.140625" style="76" bestFit="1" customWidth="1"/>
    <col min="1283" max="1283" width="16.42578125" style="76" customWidth="1"/>
    <col min="1284" max="1532" width="9.140625" style="76"/>
    <col min="1533" max="1533" width="34.140625" style="76" customWidth="1"/>
    <col min="1534" max="1534" width="15.42578125" style="76" bestFit="1" customWidth="1"/>
    <col min="1535" max="1535" width="26.5703125" style="76" customWidth="1"/>
    <col min="1536" max="1536" width="17.5703125" style="76" bestFit="1" customWidth="1"/>
    <col min="1537" max="1537" width="31.42578125" style="76" bestFit="1" customWidth="1"/>
    <col min="1538" max="1538" width="12.140625" style="76" bestFit="1" customWidth="1"/>
    <col min="1539" max="1539" width="16.42578125" style="76" customWidth="1"/>
    <col min="1540" max="1788" width="9.140625" style="76"/>
    <col min="1789" max="1789" width="34.140625" style="76" customWidth="1"/>
    <col min="1790" max="1790" width="15.42578125" style="76" bestFit="1" customWidth="1"/>
    <col min="1791" max="1791" width="26.5703125" style="76" customWidth="1"/>
    <col min="1792" max="1792" width="17.5703125" style="76" bestFit="1" customWidth="1"/>
    <col min="1793" max="1793" width="31.42578125" style="76" bestFit="1" customWidth="1"/>
    <col min="1794" max="1794" width="12.140625" style="76" bestFit="1" customWidth="1"/>
    <col min="1795" max="1795" width="16.42578125" style="76" customWidth="1"/>
    <col min="1796" max="2044" width="9.140625" style="76"/>
    <col min="2045" max="2045" width="34.140625" style="76" customWidth="1"/>
    <col min="2046" max="2046" width="15.42578125" style="76" bestFit="1" customWidth="1"/>
    <col min="2047" max="2047" width="26.5703125" style="76" customWidth="1"/>
    <col min="2048" max="2048" width="17.5703125" style="76" bestFit="1" customWidth="1"/>
    <col min="2049" max="2049" width="31.42578125" style="76" bestFit="1" customWidth="1"/>
    <col min="2050" max="2050" width="12.140625" style="76" bestFit="1" customWidth="1"/>
    <col min="2051" max="2051" width="16.42578125" style="76" customWidth="1"/>
    <col min="2052" max="2300" width="9.140625" style="76"/>
    <col min="2301" max="2301" width="34.140625" style="76" customWidth="1"/>
    <col min="2302" max="2302" width="15.42578125" style="76" bestFit="1" customWidth="1"/>
    <col min="2303" max="2303" width="26.5703125" style="76" customWidth="1"/>
    <col min="2304" max="2304" width="17.5703125" style="76" bestFit="1" customWidth="1"/>
    <col min="2305" max="2305" width="31.42578125" style="76" bestFit="1" customWidth="1"/>
    <col min="2306" max="2306" width="12.140625" style="76" bestFit="1" customWidth="1"/>
    <col min="2307" max="2307" width="16.42578125" style="76" customWidth="1"/>
    <col min="2308" max="2556" width="9.140625" style="76"/>
    <col min="2557" max="2557" width="34.140625" style="76" customWidth="1"/>
    <col min="2558" max="2558" width="15.42578125" style="76" bestFit="1" customWidth="1"/>
    <col min="2559" max="2559" width="26.5703125" style="76" customWidth="1"/>
    <col min="2560" max="2560" width="17.5703125" style="76" bestFit="1" customWidth="1"/>
    <col min="2561" max="2561" width="31.42578125" style="76" bestFit="1" customWidth="1"/>
    <col min="2562" max="2562" width="12.140625" style="76" bestFit="1" customWidth="1"/>
    <col min="2563" max="2563" width="16.42578125" style="76" customWidth="1"/>
    <col min="2564" max="2812" width="9.140625" style="76"/>
    <col min="2813" max="2813" width="34.140625" style="76" customWidth="1"/>
    <col min="2814" max="2814" width="15.42578125" style="76" bestFit="1" customWidth="1"/>
    <col min="2815" max="2815" width="26.5703125" style="76" customWidth="1"/>
    <col min="2816" max="2816" width="17.5703125" style="76" bestFit="1" customWidth="1"/>
    <col min="2817" max="2817" width="31.42578125" style="76" bestFit="1" customWidth="1"/>
    <col min="2818" max="2818" width="12.140625" style="76" bestFit="1" customWidth="1"/>
    <col min="2819" max="2819" width="16.42578125" style="76" customWidth="1"/>
    <col min="2820" max="3068" width="9.140625" style="76"/>
    <col min="3069" max="3069" width="34.140625" style="76" customWidth="1"/>
    <col min="3070" max="3070" width="15.42578125" style="76" bestFit="1" customWidth="1"/>
    <col min="3071" max="3071" width="26.5703125" style="76" customWidth="1"/>
    <col min="3072" max="3072" width="17.5703125" style="76" bestFit="1" customWidth="1"/>
    <col min="3073" max="3073" width="31.42578125" style="76" bestFit="1" customWidth="1"/>
    <col min="3074" max="3074" width="12.140625" style="76" bestFit="1" customWidth="1"/>
    <col min="3075" max="3075" width="16.42578125" style="76" customWidth="1"/>
    <col min="3076" max="3324" width="9.140625" style="76"/>
    <col min="3325" max="3325" width="34.140625" style="76" customWidth="1"/>
    <col min="3326" max="3326" width="15.42578125" style="76" bestFit="1" customWidth="1"/>
    <col min="3327" max="3327" width="26.5703125" style="76" customWidth="1"/>
    <col min="3328" max="3328" width="17.5703125" style="76" bestFit="1" customWidth="1"/>
    <col min="3329" max="3329" width="31.42578125" style="76" bestFit="1" customWidth="1"/>
    <col min="3330" max="3330" width="12.140625" style="76" bestFit="1" customWidth="1"/>
    <col min="3331" max="3331" width="16.42578125" style="76" customWidth="1"/>
    <col min="3332" max="3580" width="9.140625" style="76"/>
    <col min="3581" max="3581" width="34.140625" style="76" customWidth="1"/>
    <col min="3582" max="3582" width="15.42578125" style="76" bestFit="1" customWidth="1"/>
    <col min="3583" max="3583" width="26.5703125" style="76" customWidth="1"/>
    <col min="3584" max="3584" width="17.5703125" style="76" bestFit="1" customWidth="1"/>
    <col min="3585" max="3585" width="31.42578125" style="76" bestFit="1" customWidth="1"/>
    <col min="3586" max="3586" width="12.140625" style="76" bestFit="1" customWidth="1"/>
    <col min="3587" max="3587" width="16.42578125" style="76" customWidth="1"/>
    <col min="3588" max="3836" width="9.140625" style="76"/>
    <col min="3837" max="3837" width="34.140625" style="76" customWidth="1"/>
    <col min="3838" max="3838" width="15.42578125" style="76" bestFit="1" customWidth="1"/>
    <col min="3839" max="3839" width="26.5703125" style="76" customWidth="1"/>
    <col min="3840" max="3840" width="17.5703125" style="76" bestFit="1" customWidth="1"/>
    <col min="3841" max="3841" width="31.42578125" style="76" bestFit="1" customWidth="1"/>
    <col min="3842" max="3842" width="12.140625" style="76" bestFit="1" customWidth="1"/>
    <col min="3843" max="3843" width="16.42578125" style="76" customWidth="1"/>
    <col min="3844" max="4092" width="9.140625" style="76"/>
    <col min="4093" max="4093" width="34.140625" style="76" customWidth="1"/>
    <col min="4094" max="4094" width="15.42578125" style="76" bestFit="1" customWidth="1"/>
    <col min="4095" max="4095" width="26.5703125" style="76" customWidth="1"/>
    <col min="4096" max="4096" width="17.5703125" style="76" bestFit="1" customWidth="1"/>
    <col min="4097" max="4097" width="31.42578125" style="76" bestFit="1" customWidth="1"/>
    <col min="4098" max="4098" width="12.140625" style="76" bestFit="1" customWidth="1"/>
    <col min="4099" max="4099" width="16.42578125" style="76" customWidth="1"/>
    <col min="4100" max="4348" width="9.140625" style="76"/>
    <col min="4349" max="4349" width="34.140625" style="76" customWidth="1"/>
    <col min="4350" max="4350" width="15.42578125" style="76" bestFit="1" customWidth="1"/>
    <col min="4351" max="4351" width="26.5703125" style="76" customWidth="1"/>
    <col min="4352" max="4352" width="17.5703125" style="76" bestFit="1" customWidth="1"/>
    <col min="4353" max="4353" width="31.42578125" style="76" bestFit="1" customWidth="1"/>
    <col min="4354" max="4354" width="12.140625" style="76" bestFit="1" customWidth="1"/>
    <col min="4355" max="4355" width="16.42578125" style="76" customWidth="1"/>
    <col min="4356" max="4604" width="9.140625" style="76"/>
    <col min="4605" max="4605" width="34.140625" style="76" customWidth="1"/>
    <col min="4606" max="4606" width="15.42578125" style="76" bestFit="1" customWidth="1"/>
    <col min="4607" max="4607" width="26.5703125" style="76" customWidth="1"/>
    <col min="4608" max="4608" width="17.5703125" style="76" bestFit="1" customWidth="1"/>
    <col min="4609" max="4609" width="31.42578125" style="76" bestFit="1" customWidth="1"/>
    <col min="4610" max="4610" width="12.140625" style="76" bestFit="1" customWidth="1"/>
    <col min="4611" max="4611" width="16.42578125" style="76" customWidth="1"/>
    <col min="4612" max="4860" width="9.140625" style="76"/>
    <col min="4861" max="4861" width="34.140625" style="76" customWidth="1"/>
    <col min="4862" max="4862" width="15.42578125" style="76" bestFit="1" customWidth="1"/>
    <col min="4863" max="4863" width="26.5703125" style="76" customWidth="1"/>
    <col min="4864" max="4864" width="17.5703125" style="76" bestFit="1" customWidth="1"/>
    <col min="4865" max="4865" width="31.42578125" style="76" bestFit="1" customWidth="1"/>
    <col min="4866" max="4866" width="12.140625" style="76" bestFit="1" customWidth="1"/>
    <col min="4867" max="4867" width="16.42578125" style="76" customWidth="1"/>
    <col min="4868" max="5116" width="9.140625" style="76"/>
    <col min="5117" max="5117" width="34.140625" style="76" customWidth="1"/>
    <col min="5118" max="5118" width="15.42578125" style="76" bestFit="1" customWidth="1"/>
    <col min="5119" max="5119" width="26.5703125" style="76" customWidth="1"/>
    <col min="5120" max="5120" width="17.5703125" style="76" bestFit="1" customWidth="1"/>
    <col min="5121" max="5121" width="31.42578125" style="76" bestFit="1" customWidth="1"/>
    <col min="5122" max="5122" width="12.140625" style="76" bestFit="1" customWidth="1"/>
    <col min="5123" max="5123" width="16.42578125" style="76" customWidth="1"/>
    <col min="5124" max="5372" width="9.140625" style="76"/>
    <col min="5373" max="5373" width="34.140625" style="76" customWidth="1"/>
    <col min="5374" max="5374" width="15.42578125" style="76" bestFit="1" customWidth="1"/>
    <col min="5375" max="5375" width="26.5703125" style="76" customWidth="1"/>
    <col min="5376" max="5376" width="17.5703125" style="76" bestFit="1" customWidth="1"/>
    <col min="5377" max="5377" width="31.42578125" style="76" bestFit="1" customWidth="1"/>
    <col min="5378" max="5378" width="12.140625" style="76" bestFit="1" customWidth="1"/>
    <col min="5379" max="5379" width="16.42578125" style="76" customWidth="1"/>
    <col min="5380" max="5628" width="9.140625" style="76"/>
    <col min="5629" max="5629" width="34.140625" style="76" customWidth="1"/>
    <col min="5630" max="5630" width="15.42578125" style="76" bestFit="1" customWidth="1"/>
    <col min="5631" max="5631" width="26.5703125" style="76" customWidth="1"/>
    <col min="5632" max="5632" width="17.5703125" style="76" bestFit="1" customWidth="1"/>
    <col min="5633" max="5633" width="31.42578125" style="76" bestFit="1" customWidth="1"/>
    <col min="5634" max="5634" width="12.140625" style="76" bestFit="1" customWidth="1"/>
    <col min="5635" max="5635" width="16.42578125" style="76" customWidth="1"/>
    <col min="5636" max="5884" width="9.140625" style="76"/>
    <col min="5885" max="5885" width="34.140625" style="76" customWidth="1"/>
    <col min="5886" max="5886" width="15.42578125" style="76" bestFit="1" customWidth="1"/>
    <col min="5887" max="5887" width="26.5703125" style="76" customWidth="1"/>
    <col min="5888" max="5888" width="17.5703125" style="76" bestFit="1" customWidth="1"/>
    <col min="5889" max="5889" width="31.42578125" style="76" bestFit="1" customWidth="1"/>
    <col min="5890" max="5890" width="12.140625" style="76" bestFit="1" customWidth="1"/>
    <col min="5891" max="5891" width="16.42578125" style="76" customWidth="1"/>
    <col min="5892" max="6140" width="9.140625" style="76"/>
    <col min="6141" max="6141" width="34.140625" style="76" customWidth="1"/>
    <col min="6142" max="6142" width="15.42578125" style="76" bestFit="1" customWidth="1"/>
    <col min="6143" max="6143" width="26.5703125" style="76" customWidth="1"/>
    <col min="6144" max="6144" width="17.5703125" style="76" bestFit="1" customWidth="1"/>
    <col min="6145" max="6145" width="31.42578125" style="76" bestFit="1" customWidth="1"/>
    <col min="6146" max="6146" width="12.140625" style="76" bestFit="1" customWidth="1"/>
    <col min="6147" max="6147" width="16.42578125" style="76" customWidth="1"/>
    <col min="6148" max="6396" width="9.140625" style="76"/>
    <col min="6397" max="6397" width="34.140625" style="76" customWidth="1"/>
    <col min="6398" max="6398" width="15.42578125" style="76" bestFit="1" customWidth="1"/>
    <col min="6399" max="6399" width="26.5703125" style="76" customWidth="1"/>
    <col min="6400" max="6400" width="17.5703125" style="76" bestFit="1" customWidth="1"/>
    <col min="6401" max="6401" width="31.42578125" style="76" bestFit="1" customWidth="1"/>
    <col min="6402" max="6402" width="12.140625" style="76" bestFit="1" customWidth="1"/>
    <col min="6403" max="6403" width="16.42578125" style="76" customWidth="1"/>
    <col min="6404" max="6652" width="9.140625" style="76"/>
    <col min="6653" max="6653" width="34.140625" style="76" customWidth="1"/>
    <col min="6654" max="6654" width="15.42578125" style="76" bestFit="1" customWidth="1"/>
    <col min="6655" max="6655" width="26.5703125" style="76" customWidth="1"/>
    <col min="6656" max="6656" width="17.5703125" style="76" bestFit="1" customWidth="1"/>
    <col min="6657" max="6657" width="31.42578125" style="76" bestFit="1" customWidth="1"/>
    <col min="6658" max="6658" width="12.140625" style="76" bestFit="1" customWidth="1"/>
    <col min="6659" max="6659" width="16.42578125" style="76" customWidth="1"/>
    <col min="6660" max="6908" width="9.140625" style="76"/>
    <col min="6909" max="6909" width="34.140625" style="76" customWidth="1"/>
    <col min="6910" max="6910" width="15.42578125" style="76" bestFit="1" customWidth="1"/>
    <col min="6911" max="6911" width="26.5703125" style="76" customWidth="1"/>
    <col min="6912" max="6912" width="17.5703125" style="76" bestFit="1" customWidth="1"/>
    <col min="6913" max="6913" width="31.42578125" style="76" bestFit="1" customWidth="1"/>
    <col min="6914" max="6914" width="12.140625" style="76" bestFit="1" customWidth="1"/>
    <col min="6915" max="6915" width="16.42578125" style="76" customWidth="1"/>
    <col min="6916" max="7164" width="9.140625" style="76"/>
    <col min="7165" max="7165" width="34.140625" style="76" customWidth="1"/>
    <col min="7166" max="7166" width="15.42578125" style="76" bestFit="1" customWidth="1"/>
    <col min="7167" max="7167" width="26.5703125" style="76" customWidth="1"/>
    <col min="7168" max="7168" width="17.5703125" style="76" bestFit="1" customWidth="1"/>
    <col min="7169" max="7169" width="31.42578125" style="76" bestFit="1" customWidth="1"/>
    <col min="7170" max="7170" width="12.140625" style="76" bestFit="1" customWidth="1"/>
    <col min="7171" max="7171" width="16.42578125" style="76" customWidth="1"/>
    <col min="7172" max="7420" width="9.140625" style="76"/>
    <col min="7421" max="7421" width="34.140625" style="76" customWidth="1"/>
    <col min="7422" max="7422" width="15.42578125" style="76" bestFit="1" customWidth="1"/>
    <col min="7423" max="7423" width="26.5703125" style="76" customWidth="1"/>
    <col min="7424" max="7424" width="17.5703125" style="76" bestFit="1" customWidth="1"/>
    <col min="7425" max="7425" width="31.42578125" style="76" bestFit="1" customWidth="1"/>
    <col min="7426" max="7426" width="12.140625" style="76" bestFit="1" customWidth="1"/>
    <col min="7427" max="7427" width="16.42578125" style="76" customWidth="1"/>
    <col min="7428" max="7676" width="9.140625" style="76"/>
    <col min="7677" max="7677" width="34.140625" style="76" customWidth="1"/>
    <col min="7678" max="7678" width="15.42578125" style="76" bestFit="1" customWidth="1"/>
    <col min="7679" max="7679" width="26.5703125" style="76" customWidth="1"/>
    <col min="7680" max="7680" width="17.5703125" style="76" bestFit="1" customWidth="1"/>
    <col min="7681" max="7681" width="31.42578125" style="76" bestFit="1" customWidth="1"/>
    <col min="7682" max="7682" width="12.140625" style="76" bestFit="1" customWidth="1"/>
    <col min="7683" max="7683" width="16.42578125" style="76" customWidth="1"/>
    <col min="7684" max="7932" width="9.140625" style="76"/>
    <col min="7933" max="7933" width="34.140625" style="76" customWidth="1"/>
    <col min="7934" max="7934" width="15.42578125" style="76" bestFit="1" customWidth="1"/>
    <col min="7935" max="7935" width="26.5703125" style="76" customWidth="1"/>
    <col min="7936" max="7936" width="17.5703125" style="76" bestFit="1" customWidth="1"/>
    <col min="7937" max="7937" width="31.42578125" style="76" bestFit="1" customWidth="1"/>
    <col min="7938" max="7938" width="12.140625" style="76" bestFit="1" customWidth="1"/>
    <col min="7939" max="7939" width="16.42578125" style="76" customWidth="1"/>
    <col min="7940" max="8188" width="9.140625" style="76"/>
    <col min="8189" max="8189" width="34.140625" style="76" customWidth="1"/>
    <col min="8190" max="8190" width="15.42578125" style="76" bestFit="1" customWidth="1"/>
    <col min="8191" max="8191" width="26.5703125" style="76" customWidth="1"/>
    <col min="8192" max="8192" width="17.5703125" style="76" bestFit="1" customWidth="1"/>
    <col min="8193" max="8193" width="31.42578125" style="76" bestFit="1" customWidth="1"/>
    <col min="8194" max="8194" width="12.140625" style="76" bestFit="1" customWidth="1"/>
    <col min="8195" max="8195" width="16.42578125" style="76" customWidth="1"/>
    <col min="8196" max="8444" width="9.140625" style="76"/>
    <col min="8445" max="8445" width="34.140625" style="76" customWidth="1"/>
    <col min="8446" max="8446" width="15.42578125" style="76" bestFit="1" customWidth="1"/>
    <col min="8447" max="8447" width="26.5703125" style="76" customWidth="1"/>
    <col min="8448" max="8448" width="17.5703125" style="76" bestFit="1" customWidth="1"/>
    <col min="8449" max="8449" width="31.42578125" style="76" bestFit="1" customWidth="1"/>
    <col min="8450" max="8450" width="12.140625" style="76" bestFit="1" customWidth="1"/>
    <col min="8451" max="8451" width="16.42578125" style="76" customWidth="1"/>
    <col min="8452" max="8700" width="9.140625" style="76"/>
    <col min="8701" max="8701" width="34.140625" style="76" customWidth="1"/>
    <col min="8702" max="8702" width="15.42578125" style="76" bestFit="1" customWidth="1"/>
    <col min="8703" max="8703" width="26.5703125" style="76" customWidth="1"/>
    <col min="8704" max="8704" width="17.5703125" style="76" bestFit="1" customWidth="1"/>
    <col min="8705" max="8705" width="31.42578125" style="76" bestFit="1" customWidth="1"/>
    <col min="8706" max="8706" width="12.140625" style="76" bestFit="1" customWidth="1"/>
    <col min="8707" max="8707" width="16.42578125" style="76" customWidth="1"/>
    <col min="8708" max="8956" width="9.140625" style="76"/>
    <col min="8957" max="8957" width="34.140625" style="76" customWidth="1"/>
    <col min="8958" max="8958" width="15.42578125" style="76" bestFit="1" customWidth="1"/>
    <col min="8959" max="8959" width="26.5703125" style="76" customWidth="1"/>
    <col min="8960" max="8960" width="17.5703125" style="76" bestFit="1" customWidth="1"/>
    <col min="8961" max="8961" width="31.42578125" style="76" bestFit="1" customWidth="1"/>
    <col min="8962" max="8962" width="12.140625" style="76" bestFit="1" customWidth="1"/>
    <col min="8963" max="8963" width="16.42578125" style="76" customWidth="1"/>
    <col min="8964" max="9212" width="9.140625" style="76"/>
    <col min="9213" max="9213" width="34.140625" style="76" customWidth="1"/>
    <col min="9214" max="9214" width="15.42578125" style="76" bestFit="1" customWidth="1"/>
    <col min="9215" max="9215" width="26.5703125" style="76" customWidth="1"/>
    <col min="9216" max="9216" width="17.5703125" style="76" bestFit="1" customWidth="1"/>
    <col min="9217" max="9217" width="31.42578125" style="76" bestFit="1" customWidth="1"/>
    <col min="9218" max="9218" width="12.140625" style="76" bestFit="1" customWidth="1"/>
    <col min="9219" max="9219" width="16.42578125" style="76" customWidth="1"/>
    <col min="9220" max="9468" width="9.140625" style="76"/>
    <col min="9469" max="9469" width="34.140625" style="76" customWidth="1"/>
    <col min="9470" max="9470" width="15.42578125" style="76" bestFit="1" customWidth="1"/>
    <col min="9471" max="9471" width="26.5703125" style="76" customWidth="1"/>
    <col min="9472" max="9472" width="17.5703125" style="76" bestFit="1" customWidth="1"/>
    <col min="9473" max="9473" width="31.42578125" style="76" bestFit="1" customWidth="1"/>
    <col min="9474" max="9474" width="12.140625" style="76" bestFit="1" customWidth="1"/>
    <col min="9475" max="9475" width="16.42578125" style="76" customWidth="1"/>
    <col min="9476" max="9724" width="9.140625" style="76"/>
    <col min="9725" max="9725" width="34.140625" style="76" customWidth="1"/>
    <col min="9726" max="9726" width="15.42578125" style="76" bestFit="1" customWidth="1"/>
    <col min="9727" max="9727" width="26.5703125" style="76" customWidth="1"/>
    <col min="9728" max="9728" width="17.5703125" style="76" bestFit="1" customWidth="1"/>
    <col min="9729" max="9729" width="31.42578125" style="76" bestFit="1" customWidth="1"/>
    <col min="9730" max="9730" width="12.140625" style="76" bestFit="1" customWidth="1"/>
    <col min="9731" max="9731" width="16.42578125" style="76" customWidth="1"/>
    <col min="9732" max="9980" width="9.140625" style="76"/>
    <col min="9981" max="9981" width="34.140625" style="76" customWidth="1"/>
    <col min="9982" max="9982" width="15.42578125" style="76" bestFit="1" customWidth="1"/>
    <col min="9983" max="9983" width="26.5703125" style="76" customWidth="1"/>
    <col min="9984" max="9984" width="17.5703125" style="76" bestFit="1" customWidth="1"/>
    <col min="9985" max="9985" width="31.42578125" style="76" bestFit="1" customWidth="1"/>
    <col min="9986" max="9986" width="12.140625" style="76" bestFit="1" customWidth="1"/>
    <col min="9987" max="9987" width="16.42578125" style="76" customWidth="1"/>
    <col min="9988" max="10236" width="9.140625" style="76"/>
    <col min="10237" max="10237" width="34.140625" style="76" customWidth="1"/>
    <col min="10238" max="10238" width="15.42578125" style="76" bestFit="1" customWidth="1"/>
    <col min="10239" max="10239" width="26.5703125" style="76" customWidth="1"/>
    <col min="10240" max="10240" width="17.5703125" style="76" bestFit="1" customWidth="1"/>
    <col min="10241" max="10241" width="31.42578125" style="76" bestFit="1" customWidth="1"/>
    <col min="10242" max="10242" width="12.140625" style="76" bestFit="1" customWidth="1"/>
    <col min="10243" max="10243" width="16.42578125" style="76" customWidth="1"/>
    <col min="10244" max="10492" width="9.140625" style="76"/>
    <col min="10493" max="10493" width="34.140625" style="76" customWidth="1"/>
    <col min="10494" max="10494" width="15.42578125" style="76" bestFit="1" customWidth="1"/>
    <col min="10495" max="10495" width="26.5703125" style="76" customWidth="1"/>
    <col min="10496" max="10496" width="17.5703125" style="76" bestFit="1" customWidth="1"/>
    <col min="10497" max="10497" width="31.42578125" style="76" bestFit="1" customWidth="1"/>
    <col min="10498" max="10498" width="12.140625" style="76" bestFit="1" customWidth="1"/>
    <col min="10499" max="10499" width="16.42578125" style="76" customWidth="1"/>
    <col min="10500" max="10748" width="9.140625" style="76"/>
    <col min="10749" max="10749" width="34.140625" style="76" customWidth="1"/>
    <col min="10750" max="10750" width="15.42578125" style="76" bestFit="1" customWidth="1"/>
    <col min="10751" max="10751" width="26.5703125" style="76" customWidth="1"/>
    <col min="10752" max="10752" width="17.5703125" style="76" bestFit="1" customWidth="1"/>
    <col min="10753" max="10753" width="31.42578125" style="76" bestFit="1" customWidth="1"/>
    <col min="10754" max="10754" width="12.140625" style="76" bestFit="1" customWidth="1"/>
    <col min="10755" max="10755" width="16.42578125" style="76" customWidth="1"/>
    <col min="10756" max="11004" width="9.140625" style="76"/>
    <col min="11005" max="11005" width="34.140625" style="76" customWidth="1"/>
    <col min="11006" max="11006" width="15.42578125" style="76" bestFit="1" customWidth="1"/>
    <col min="11007" max="11007" width="26.5703125" style="76" customWidth="1"/>
    <col min="11008" max="11008" width="17.5703125" style="76" bestFit="1" customWidth="1"/>
    <col min="11009" max="11009" width="31.42578125" style="76" bestFit="1" customWidth="1"/>
    <col min="11010" max="11010" width="12.140625" style="76" bestFit="1" customWidth="1"/>
    <col min="11011" max="11011" width="16.42578125" style="76" customWidth="1"/>
    <col min="11012" max="11260" width="9.140625" style="76"/>
    <col min="11261" max="11261" width="34.140625" style="76" customWidth="1"/>
    <col min="11262" max="11262" width="15.42578125" style="76" bestFit="1" customWidth="1"/>
    <col min="11263" max="11263" width="26.5703125" style="76" customWidth="1"/>
    <col min="11264" max="11264" width="17.5703125" style="76" bestFit="1" customWidth="1"/>
    <col min="11265" max="11265" width="31.42578125" style="76" bestFit="1" customWidth="1"/>
    <col min="11266" max="11266" width="12.140625" style="76" bestFit="1" customWidth="1"/>
    <col min="11267" max="11267" width="16.42578125" style="76" customWidth="1"/>
    <col min="11268" max="11516" width="9.140625" style="76"/>
    <col min="11517" max="11517" width="34.140625" style="76" customWidth="1"/>
    <col min="11518" max="11518" width="15.42578125" style="76" bestFit="1" customWidth="1"/>
    <col min="11519" max="11519" width="26.5703125" style="76" customWidth="1"/>
    <col min="11520" max="11520" width="17.5703125" style="76" bestFit="1" customWidth="1"/>
    <col min="11521" max="11521" width="31.42578125" style="76" bestFit="1" customWidth="1"/>
    <col min="11522" max="11522" width="12.140625" style="76" bestFit="1" customWidth="1"/>
    <col min="11523" max="11523" width="16.42578125" style="76" customWidth="1"/>
    <col min="11524" max="11772" width="9.140625" style="76"/>
    <col min="11773" max="11773" width="34.140625" style="76" customWidth="1"/>
    <col min="11774" max="11774" width="15.42578125" style="76" bestFit="1" customWidth="1"/>
    <col min="11775" max="11775" width="26.5703125" style="76" customWidth="1"/>
    <col min="11776" max="11776" width="17.5703125" style="76" bestFit="1" customWidth="1"/>
    <col min="11777" max="11777" width="31.42578125" style="76" bestFit="1" customWidth="1"/>
    <col min="11778" max="11778" width="12.140625" style="76" bestFit="1" customWidth="1"/>
    <col min="11779" max="11779" width="16.42578125" style="76" customWidth="1"/>
    <col min="11780" max="12028" width="9.140625" style="76"/>
    <col min="12029" max="12029" width="34.140625" style="76" customWidth="1"/>
    <col min="12030" max="12030" width="15.42578125" style="76" bestFit="1" customWidth="1"/>
    <col min="12031" max="12031" width="26.5703125" style="76" customWidth="1"/>
    <col min="12032" max="12032" width="17.5703125" style="76" bestFit="1" customWidth="1"/>
    <col min="12033" max="12033" width="31.42578125" style="76" bestFit="1" customWidth="1"/>
    <col min="12034" max="12034" width="12.140625" style="76" bestFit="1" customWidth="1"/>
    <col min="12035" max="12035" width="16.42578125" style="76" customWidth="1"/>
    <col min="12036" max="12284" width="9.140625" style="76"/>
    <col min="12285" max="12285" width="34.140625" style="76" customWidth="1"/>
    <col min="12286" max="12286" width="15.42578125" style="76" bestFit="1" customWidth="1"/>
    <col min="12287" max="12287" width="26.5703125" style="76" customWidth="1"/>
    <col min="12288" max="12288" width="17.5703125" style="76" bestFit="1" customWidth="1"/>
    <col min="12289" max="12289" width="31.42578125" style="76" bestFit="1" customWidth="1"/>
    <col min="12290" max="12290" width="12.140625" style="76" bestFit="1" customWidth="1"/>
    <col min="12291" max="12291" width="16.42578125" style="76" customWidth="1"/>
    <col min="12292" max="12540" width="9.140625" style="76"/>
    <col min="12541" max="12541" width="34.140625" style="76" customWidth="1"/>
    <col min="12542" max="12542" width="15.42578125" style="76" bestFit="1" customWidth="1"/>
    <col min="12543" max="12543" width="26.5703125" style="76" customWidth="1"/>
    <col min="12544" max="12544" width="17.5703125" style="76" bestFit="1" customWidth="1"/>
    <col min="12545" max="12545" width="31.42578125" style="76" bestFit="1" customWidth="1"/>
    <col min="12546" max="12546" width="12.140625" style="76" bestFit="1" customWidth="1"/>
    <col min="12547" max="12547" width="16.42578125" style="76" customWidth="1"/>
    <col min="12548" max="12796" width="9.140625" style="76"/>
    <col min="12797" max="12797" width="34.140625" style="76" customWidth="1"/>
    <col min="12798" max="12798" width="15.42578125" style="76" bestFit="1" customWidth="1"/>
    <col min="12799" max="12799" width="26.5703125" style="76" customWidth="1"/>
    <col min="12800" max="12800" width="17.5703125" style="76" bestFit="1" customWidth="1"/>
    <col min="12801" max="12801" width="31.42578125" style="76" bestFit="1" customWidth="1"/>
    <col min="12802" max="12802" width="12.140625" style="76" bestFit="1" customWidth="1"/>
    <col min="12803" max="12803" width="16.42578125" style="76" customWidth="1"/>
    <col min="12804" max="13052" width="9.140625" style="76"/>
    <col min="13053" max="13053" width="34.140625" style="76" customWidth="1"/>
    <col min="13054" max="13054" width="15.42578125" style="76" bestFit="1" customWidth="1"/>
    <col min="13055" max="13055" width="26.5703125" style="76" customWidth="1"/>
    <col min="13056" max="13056" width="17.5703125" style="76" bestFit="1" customWidth="1"/>
    <col min="13057" max="13057" width="31.42578125" style="76" bestFit="1" customWidth="1"/>
    <col min="13058" max="13058" width="12.140625" style="76" bestFit="1" customWidth="1"/>
    <col min="13059" max="13059" width="16.42578125" style="76" customWidth="1"/>
    <col min="13060" max="13308" width="9.140625" style="76"/>
    <col min="13309" max="13309" width="34.140625" style="76" customWidth="1"/>
    <col min="13310" max="13310" width="15.42578125" style="76" bestFit="1" customWidth="1"/>
    <col min="13311" max="13311" width="26.5703125" style="76" customWidth="1"/>
    <col min="13312" max="13312" width="17.5703125" style="76" bestFit="1" customWidth="1"/>
    <col min="13313" max="13313" width="31.42578125" style="76" bestFit="1" customWidth="1"/>
    <col min="13314" max="13314" width="12.140625" style="76" bestFit="1" customWidth="1"/>
    <col min="13315" max="13315" width="16.42578125" style="76" customWidth="1"/>
    <col min="13316" max="13564" width="9.140625" style="76"/>
    <col min="13565" max="13565" width="34.140625" style="76" customWidth="1"/>
    <col min="13566" max="13566" width="15.42578125" style="76" bestFit="1" customWidth="1"/>
    <col min="13567" max="13567" width="26.5703125" style="76" customWidth="1"/>
    <col min="13568" max="13568" width="17.5703125" style="76" bestFit="1" customWidth="1"/>
    <col min="13569" max="13569" width="31.42578125" style="76" bestFit="1" customWidth="1"/>
    <col min="13570" max="13570" width="12.140625" style="76" bestFit="1" customWidth="1"/>
    <col min="13571" max="13571" width="16.42578125" style="76" customWidth="1"/>
    <col min="13572" max="13820" width="9.140625" style="76"/>
    <col min="13821" max="13821" width="34.140625" style="76" customWidth="1"/>
    <col min="13822" max="13822" width="15.42578125" style="76" bestFit="1" customWidth="1"/>
    <col min="13823" max="13823" width="26.5703125" style="76" customWidth="1"/>
    <col min="13824" max="13824" width="17.5703125" style="76" bestFit="1" customWidth="1"/>
    <col min="13825" max="13825" width="31.42578125" style="76" bestFit="1" customWidth="1"/>
    <col min="13826" max="13826" width="12.140625" style="76" bestFit="1" customWidth="1"/>
    <col min="13827" max="13827" width="16.42578125" style="76" customWidth="1"/>
    <col min="13828" max="14076" width="9.140625" style="76"/>
    <col min="14077" max="14077" width="34.140625" style="76" customWidth="1"/>
    <col min="14078" max="14078" width="15.42578125" style="76" bestFit="1" customWidth="1"/>
    <col min="14079" max="14079" width="26.5703125" style="76" customWidth="1"/>
    <col min="14080" max="14080" width="17.5703125" style="76" bestFit="1" customWidth="1"/>
    <col min="14081" max="14081" width="31.42578125" style="76" bestFit="1" customWidth="1"/>
    <col min="14082" max="14082" width="12.140625" style="76" bestFit="1" customWidth="1"/>
    <col min="14083" max="14083" width="16.42578125" style="76" customWidth="1"/>
    <col min="14084" max="14332" width="9.140625" style="76"/>
    <col min="14333" max="14333" width="34.140625" style="76" customWidth="1"/>
    <col min="14334" max="14334" width="15.42578125" style="76" bestFit="1" customWidth="1"/>
    <col min="14335" max="14335" width="26.5703125" style="76" customWidth="1"/>
    <col min="14336" max="14336" width="17.5703125" style="76" bestFit="1" customWidth="1"/>
    <col min="14337" max="14337" width="31.42578125" style="76" bestFit="1" customWidth="1"/>
    <col min="14338" max="14338" width="12.140625" style="76" bestFit="1" customWidth="1"/>
    <col min="14339" max="14339" width="16.42578125" style="76" customWidth="1"/>
    <col min="14340" max="14588" width="9.140625" style="76"/>
    <col min="14589" max="14589" width="34.140625" style="76" customWidth="1"/>
    <col min="14590" max="14590" width="15.42578125" style="76" bestFit="1" customWidth="1"/>
    <col min="14591" max="14591" width="26.5703125" style="76" customWidth="1"/>
    <col min="14592" max="14592" width="17.5703125" style="76" bestFit="1" customWidth="1"/>
    <col min="14593" max="14593" width="31.42578125" style="76" bestFit="1" customWidth="1"/>
    <col min="14594" max="14594" width="12.140625" style="76" bestFit="1" customWidth="1"/>
    <col min="14595" max="14595" width="16.42578125" style="76" customWidth="1"/>
    <col min="14596" max="14844" width="9.140625" style="76"/>
    <col min="14845" max="14845" width="34.140625" style="76" customWidth="1"/>
    <col min="14846" max="14846" width="15.42578125" style="76" bestFit="1" customWidth="1"/>
    <col min="14847" max="14847" width="26.5703125" style="76" customWidth="1"/>
    <col min="14848" max="14848" width="17.5703125" style="76" bestFit="1" customWidth="1"/>
    <col min="14849" max="14849" width="31.42578125" style="76" bestFit="1" customWidth="1"/>
    <col min="14850" max="14850" width="12.140625" style="76" bestFit="1" customWidth="1"/>
    <col min="14851" max="14851" width="16.42578125" style="76" customWidth="1"/>
    <col min="14852" max="15100" width="9.140625" style="76"/>
    <col min="15101" max="15101" width="34.140625" style="76" customWidth="1"/>
    <col min="15102" max="15102" width="15.42578125" style="76" bestFit="1" customWidth="1"/>
    <col min="15103" max="15103" width="26.5703125" style="76" customWidth="1"/>
    <col min="15104" max="15104" width="17.5703125" style="76" bestFit="1" customWidth="1"/>
    <col min="15105" max="15105" width="31.42578125" style="76" bestFit="1" customWidth="1"/>
    <col min="15106" max="15106" width="12.140625" style="76" bestFit="1" customWidth="1"/>
    <col min="15107" max="15107" width="16.42578125" style="76" customWidth="1"/>
    <col min="15108" max="15356" width="9.140625" style="76"/>
    <col min="15357" max="15357" width="34.140625" style="76" customWidth="1"/>
    <col min="15358" max="15358" width="15.42578125" style="76" bestFit="1" customWidth="1"/>
    <col min="15359" max="15359" width="26.5703125" style="76" customWidth="1"/>
    <col min="15360" max="15360" width="17.5703125" style="76" bestFit="1" customWidth="1"/>
    <col min="15361" max="15361" width="31.42578125" style="76" bestFit="1" customWidth="1"/>
    <col min="15362" max="15362" width="12.140625" style="76" bestFit="1" customWidth="1"/>
    <col min="15363" max="15363" width="16.42578125" style="76" customWidth="1"/>
    <col min="15364" max="15612" width="9.140625" style="76"/>
    <col min="15613" max="15613" width="34.140625" style="76" customWidth="1"/>
    <col min="15614" max="15614" width="15.42578125" style="76" bestFit="1" customWidth="1"/>
    <col min="15615" max="15615" width="26.5703125" style="76" customWidth="1"/>
    <col min="15616" max="15616" width="17.5703125" style="76" bestFit="1" customWidth="1"/>
    <col min="15617" max="15617" width="31.42578125" style="76" bestFit="1" customWidth="1"/>
    <col min="15618" max="15618" width="12.140625" style="76" bestFit="1" customWidth="1"/>
    <col min="15619" max="15619" width="16.42578125" style="76" customWidth="1"/>
    <col min="15620" max="15868" width="9.140625" style="76"/>
    <col min="15869" max="15869" width="34.140625" style="76" customWidth="1"/>
    <col min="15870" max="15870" width="15.42578125" style="76" bestFit="1" customWidth="1"/>
    <col min="15871" max="15871" width="26.5703125" style="76" customWidth="1"/>
    <col min="15872" max="15872" width="17.5703125" style="76" bestFit="1" customWidth="1"/>
    <col min="15873" max="15873" width="31.42578125" style="76" bestFit="1" customWidth="1"/>
    <col min="15874" max="15874" width="12.140625" style="76" bestFit="1" customWidth="1"/>
    <col min="15875" max="15875" width="16.42578125" style="76" customWidth="1"/>
    <col min="15876" max="16124" width="9.140625" style="76"/>
    <col min="16125" max="16125" width="34.140625" style="76" customWidth="1"/>
    <col min="16126" max="16126" width="15.42578125" style="76" bestFit="1" customWidth="1"/>
    <col min="16127" max="16127" width="26.5703125" style="76" customWidth="1"/>
    <col min="16128" max="16128" width="17.5703125" style="76" bestFit="1" customWidth="1"/>
    <col min="16129" max="16129" width="31.42578125" style="76" bestFit="1" customWidth="1"/>
    <col min="16130" max="16130" width="12.140625" style="76" bestFit="1" customWidth="1"/>
    <col min="16131" max="16131" width="16.42578125" style="76" customWidth="1"/>
    <col min="16132" max="16384" width="9.140625" style="76"/>
  </cols>
  <sheetData>
    <row r="1" spans="2:8" ht="16.149999999999999" thickBot="1" x14ac:dyDescent="0.35"/>
    <row r="2" spans="2:8" s="57" customFormat="1" ht="29.45" customHeight="1" thickBot="1" x14ac:dyDescent="0.3">
      <c r="B2" s="103" t="s">
        <v>0</v>
      </c>
      <c r="C2" s="104" t="s">
        <v>1</v>
      </c>
      <c r="D2" s="104"/>
      <c r="E2" s="104" t="s">
        <v>2</v>
      </c>
      <c r="F2" s="104" t="s">
        <v>285</v>
      </c>
      <c r="G2" s="104" t="s">
        <v>43</v>
      </c>
      <c r="H2" s="105" t="s">
        <v>44</v>
      </c>
    </row>
    <row r="3" spans="2:8" x14ac:dyDescent="0.25">
      <c r="B3" s="101">
        <v>1</v>
      </c>
      <c r="C3" s="77" t="s">
        <v>45</v>
      </c>
      <c r="D3" s="77" t="str">
        <f>PROPER(C3)</f>
        <v>Biometric Remove From Sbd For Collection</v>
      </c>
      <c r="E3" s="77" t="s">
        <v>11</v>
      </c>
      <c r="F3" s="84">
        <v>45675</v>
      </c>
      <c r="G3" s="77" t="s">
        <v>46</v>
      </c>
      <c r="H3" s="102"/>
    </row>
    <row r="4" spans="2:8" x14ac:dyDescent="0.25">
      <c r="B4" s="85">
        <v>2</v>
      </c>
      <c r="C4" s="58" t="s">
        <v>47</v>
      </c>
      <c r="D4" s="77" t="str">
        <f t="shared" ref="D4:D67" si="0">PROPER(C4)</f>
        <v>Offline Collection To Be Provide</v>
      </c>
      <c r="E4" s="58" t="s">
        <v>11</v>
      </c>
      <c r="F4" s="82">
        <v>45675</v>
      </c>
      <c r="G4" s="58" t="s">
        <v>46</v>
      </c>
      <c r="H4" s="86"/>
    </row>
    <row r="5" spans="2:8" ht="31.5" x14ac:dyDescent="0.25">
      <c r="B5" s="85">
        <v>3</v>
      </c>
      <c r="C5" s="58" t="s">
        <v>48</v>
      </c>
      <c r="D5" s="77" t="str">
        <f t="shared" si="0"/>
        <v>Aao User Should Create In All The Location, Approval Should Be Process In The Aao Role Only</v>
      </c>
      <c r="E5" s="58" t="s">
        <v>11</v>
      </c>
      <c r="F5" s="82">
        <v>45675</v>
      </c>
      <c r="G5" s="58" t="s">
        <v>49</v>
      </c>
      <c r="H5" s="86"/>
    </row>
    <row r="6" spans="2:8" x14ac:dyDescent="0.25">
      <c r="B6" s="87">
        <v>4</v>
      </c>
      <c r="C6" s="61" t="s">
        <v>10</v>
      </c>
      <c r="D6" s="77" t="str">
        <f t="shared" si="0"/>
        <v>Biometric Device Provide For Approval</v>
      </c>
      <c r="E6" s="61" t="s">
        <v>11</v>
      </c>
      <c r="F6" s="82">
        <v>45675</v>
      </c>
      <c r="G6" s="61" t="s">
        <v>50</v>
      </c>
      <c r="H6" s="88" t="s">
        <v>51</v>
      </c>
    </row>
    <row r="7" spans="2:8" x14ac:dyDescent="0.25">
      <c r="B7" s="85">
        <v>5</v>
      </c>
      <c r="C7" s="58" t="s">
        <v>52</v>
      </c>
      <c r="D7" s="77" t="str">
        <f t="shared" si="0"/>
        <v>E-Mail Id Mandatory Remove To Create New User</v>
      </c>
      <c r="E7" s="58" t="s">
        <v>11</v>
      </c>
      <c r="F7" s="82">
        <v>45675</v>
      </c>
      <c r="G7" s="58" t="s">
        <v>46</v>
      </c>
      <c r="H7" s="86"/>
    </row>
    <row r="8" spans="2:8" x14ac:dyDescent="0.25">
      <c r="B8" s="85">
        <v>6</v>
      </c>
      <c r="C8" s="58" t="s">
        <v>53</v>
      </c>
      <c r="D8" s="77" t="str">
        <f t="shared" si="0"/>
        <v>Bill Cancellation Should Be Done Only 1 Month For Aao User</v>
      </c>
      <c r="E8" s="58" t="s">
        <v>11</v>
      </c>
      <c r="F8" s="82">
        <v>45675</v>
      </c>
      <c r="G8" s="58" t="s">
        <v>46</v>
      </c>
      <c r="H8" s="86"/>
    </row>
    <row r="9" spans="2:8" ht="31.5" x14ac:dyDescent="0.25">
      <c r="B9" s="85">
        <v>7</v>
      </c>
      <c r="C9" s="58" t="s">
        <v>54</v>
      </c>
      <c r="D9" s="77" t="str">
        <f t="shared" si="0"/>
        <v>Bill Cancellation : Upto 3 Lakh Ee Approve, Upto 5 Lakh Se Approve, More Than 5 Lakh Ce Approval Should Be Done</v>
      </c>
      <c r="E9" s="58" t="s">
        <v>11</v>
      </c>
      <c r="F9" s="82">
        <v>45675</v>
      </c>
      <c r="G9" s="58" t="s">
        <v>46</v>
      </c>
      <c r="H9" s="86"/>
    </row>
    <row r="10" spans="2:8" x14ac:dyDescent="0.25">
      <c r="B10" s="85">
        <v>8</v>
      </c>
      <c r="C10" s="58" t="s">
        <v>55</v>
      </c>
      <c r="D10" s="77" t="str">
        <f t="shared" si="0"/>
        <v>Ask Photo Capture For Lt6 Billing Also</v>
      </c>
      <c r="E10" s="56" t="s">
        <v>11</v>
      </c>
      <c r="F10" s="82">
        <v>45675</v>
      </c>
      <c r="G10" s="58" t="s">
        <v>46</v>
      </c>
      <c r="H10" s="86"/>
    </row>
    <row r="11" spans="2:8" x14ac:dyDescent="0.25">
      <c r="B11" s="85">
        <v>9</v>
      </c>
      <c r="C11" s="58" t="s">
        <v>56</v>
      </c>
      <c r="D11" s="77" t="str">
        <f t="shared" si="0"/>
        <v>Pop-Up Will Show If Any Mr/Gvp Downloaded To The Sbd</v>
      </c>
      <c r="E11" s="58" t="s">
        <v>11</v>
      </c>
      <c r="F11" s="82">
        <v>45675</v>
      </c>
      <c r="G11" s="58" t="s">
        <v>46</v>
      </c>
      <c r="H11" s="86"/>
    </row>
    <row r="12" spans="2:8" x14ac:dyDescent="0.25">
      <c r="B12" s="87">
        <v>10</v>
      </c>
      <c r="C12" s="61" t="s">
        <v>12</v>
      </c>
      <c r="D12" s="77" t="str">
        <f t="shared" si="0"/>
        <v>Need Otp Option For Cash Collection</v>
      </c>
      <c r="E12" s="61" t="s">
        <v>11</v>
      </c>
      <c r="F12" s="82">
        <v>45675</v>
      </c>
      <c r="G12" s="61" t="s">
        <v>50</v>
      </c>
      <c r="H12" s="88" t="s">
        <v>57</v>
      </c>
    </row>
    <row r="13" spans="2:8" ht="31.5" x14ac:dyDescent="0.25">
      <c r="B13" s="85">
        <v>11</v>
      </c>
      <c r="C13" s="58" t="s">
        <v>58</v>
      </c>
      <c r="D13" s="77" t="str">
        <f t="shared" si="0"/>
        <v>Receipt Cancellation Form Not Working. Should Be Allow Only Present Month Receipts Only</v>
      </c>
      <c r="E13" s="58" t="s">
        <v>11</v>
      </c>
      <c r="F13" s="82">
        <v>45675</v>
      </c>
      <c r="G13" s="58" t="s">
        <v>46</v>
      </c>
      <c r="H13" s="86"/>
    </row>
    <row r="14" spans="2:8" s="57" customFormat="1" x14ac:dyDescent="0.25">
      <c r="B14" s="85">
        <v>12</v>
      </c>
      <c r="C14" s="58" t="s">
        <v>59</v>
      </c>
      <c r="D14" s="77" t="str">
        <f t="shared" si="0"/>
        <v>Misc. Demand Bulk Upload Provide</v>
      </c>
      <c r="E14" s="56" t="s">
        <v>11</v>
      </c>
      <c r="F14" s="82">
        <v>45675</v>
      </c>
      <c r="G14" s="56" t="s">
        <v>46</v>
      </c>
      <c r="H14" s="89"/>
    </row>
    <row r="15" spans="2:8" ht="47.25" x14ac:dyDescent="0.25">
      <c r="B15" s="85">
        <v>13</v>
      </c>
      <c r="C15" s="58" t="s">
        <v>60</v>
      </c>
      <c r="D15" s="77" t="str">
        <f t="shared" si="0"/>
        <v>Billing For New Connection Before Next Reading Should Allow. Date Of Service 15Th, Reading Day 8Th. Billing Should Be Allow For Present Month</v>
      </c>
      <c r="E15" s="58" t="s">
        <v>11</v>
      </c>
      <c r="F15" s="82">
        <v>45675</v>
      </c>
      <c r="G15" s="58" t="s">
        <v>50</v>
      </c>
      <c r="H15" s="86" t="s">
        <v>61</v>
      </c>
    </row>
    <row r="16" spans="2:8" x14ac:dyDescent="0.25">
      <c r="B16" s="85">
        <v>14</v>
      </c>
      <c r="C16" s="58" t="s">
        <v>62</v>
      </c>
      <c r="D16" s="77" t="str">
        <f t="shared" si="0"/>
        <v>New Services Are Showing In Unbilled Report</v>
      </c>
      <c r="E16" s="58" t="s">
        <v>11</v>
      </c>
      <c r="F16" s="82">
        <v>45675</v>
      </c>
      <c r="G16" s="58" t="s">
        <v>46</v>
      </c>
      <c r="H16" s="86"/>
    </row>
    <row r="17" spans="2:8" x14ac:dyDescent="0.25">
      <c r="B17" s="85">
        <v>15</v>
      </c>
      <c r="C17" s="58" t="s">
        <v>63</v>
      </c>
      <c r="D17" s="77" t="str">
        <f t="shared" si="0"/>
        <v>New Services Verify And Approve Final In Aao User</v>
      </c>
      <c r="E17" s="58" t="s">
        <v>11</v>
      </c>
      <c r="F17" s="82">
        <v>45675</v>
      </c>
      <c r="G17" s="58" t="s">
        <v>50</v>
      </c>
      <c r="H17" s="86" t="s">
        <v>64</v>
      </c>
    </row>
    <row r="18" spans="2:8" ht="31.5" x14ac:dyDescent="0.25">
      <c r="B18" s="85">
        <v>16</v>
      </c>
      <c r="C18" s="58" t="s">
        <v>65</v>
      </c>
      <c r="D18" s="77" t="str">
        <f t="shared" si="0"/>
        <v>Unbilled As Ub (Existing Rrno'S) And Not Billed (New Connection) As Nb Should Show In Unbilled Report And Dcb Also</v>
      </c>
      <c r="E18" s="58" t="s">
        <v>11</v>
      </c>
      <c r="F18" s="82">
        <v>45675</v>
      </c>
      <c r="G18" s="58" t="s">
        <v>46</v>
      </c>
      <c r="H18" s="86"/>
    </row>
    <row r="19" spans="2:8" x14ac:dyDescent="0.25">
      <c r="B19" s="87">
        <v>17</v>
      </c>
      <c r="C19" s="61" t="s">
        <v>13</v>
      </c>
      <c r="D19" s="77" t="str">
        <f t="shared" si="0"/>
        <v>Reason For Unbilled Report Not Available</v>
      </c>
      <c r="E19" s="61" t="s">
        <v>11</v>
      </c>
      <c r="F19" s="82">
        <v>45675</v>
      </c>
      <c r="G19" s="61" t="s">
        <v>50</v>
      </c>
      <c r="H19" s="88" t="s">
        <v>66</v>
      </c>
    </row>
    <row r="20" spans="2:8" x14ac:dyDescent="0.25">
      <c r="B20" s="85">
        <v>18</v>
      </c>
      <c r="C20" s="58" t="s">
        <v>67</v>
      </c>
      <c r="D20" s="77" t="str">
        <f t="shared" si="0"/>
        <v xml:space="preserve">Meter Type - Smart Meter Should Add </v>
      </c>
      <c r="E20" s="58" t="s">
        <v>11</v>
      </c>
      <c r="F20" s="82">
        <v>45675</v>
      </c>
      <c r="G20" s="58" t="s">
        <v>46</v>
      </c>
      <c r="H20" s="86"/>
    </row>
    <row r="21" spans="2:8" ht="31.5" x14ac:dyDescent="0.25">
      <c r="B21" s="85">
        <v>19</v>
      </c>
      <c r="C21" s="58" t="s">
        <v>68</v>
      </c>
      <c r="D21" s="77" t="str">
        <f t="shared" si="0"/>
        <v>Bip Report - Arrears Report Generation, Need Provision To Select Tariff As Single Tariff Or More Than 1 Tariff</v>
      </c>
      <c r="E21" s="58" t="s">
        <v>11</v>
      </c>
      <c r="F21" s="82">
        <v>45675</v>
      </c>
      <c r="G21" s="58" t="s">
        <v>46</v>
      </c>
      <c r="H21" s="86"/>
    </row>
    <row r="22" spans="2:8" x14ac:dyDescent="0.25">
      <c r="B22" s="85">
        <v>20</v>
      </c>
      <c r="C22" s="58" t="s">
        <v>69</v>
      </c>
      <c r="D22" s="77" t="str">
        <f t="shared" si="0"/>
        <v>Asking General Dcb Means, Separate Active Ob And Inactive Ob</v>
      </c>
      <c r="E22" s="58" t="s">
        <v>11</v>
      </c>
      <c r="F22" s="82">
        <v>45675</v>
      </c>
      <c r="G22" s="58" t="s">
        <v>46</v>
      </c>
      <c r="H22" s="86"/>
    </row>
    <row r="23" spans="2:8" ht="31.5" x14ac:dyDescent="0.25">
      <c r="B23" s="85">
        <v>21</v>
      </c>
      <c r="C23" s="58" t="s">
        <v>70</v>
      </c>
      <c r="D23" s="77" t="str">
        <f t="shared" si="0"/>
        <v>In Dcb, Annexures, Corporate Office Showing As Cesc, And Location Showing Cesc Jurisdictions. Should Be Show Bescom Locations Only</v>
      </c>
      <c r="E23" s="58" t="s">
        <v>11</v>
      </c>
      <c r="F23" s="82">
        <v>45675</v>
      </c>
      <c r="G23" s="58" t="s">
        <v>46</v>
      </c>
      <c r="H23" s="86"/>
    </row>
    <row r="24" spans="2:8" x14ac:dyDescent="0.25">
      <c r="B24" s="85">
        <v>22</v>
      </c>
      <c r="C24" s="58" t="s">
        <v>71</v>
      </c>
      <c r="D24" s="77" t="str">
        <f t="shared" si="0"/>
        <v>Show Bmd Penalty Calculation In The Consumer Bill</v>
      </c>
      <c r="E24" s="58" t="s">
        <v>11</v>
      </c>
      <c r="F24" s="82">
        <v>45675</v>
      </c>
      <c r="G24" s="58" t="s">
        <v>46</v>
      </c>
      <c r="H24" s="86"/>
    </row>
    <row r="25" spans="2:8" ht="31.5" x14ac:dyDescent="0.25">
      <c r="B25" s="85">
        <v>23</v>
      </c>
      <c r="C25" s="58" t="s">
        <v>72</v>
      </c>
      <c r="D25" s="77" t="str">
        <f t="shared" si="0"/>
        <v>In Other Registration At Ncms, After Intimation, Power Sanction Then Approve By Aee User</v>
      </c>
      <c r="E25" s="58" t="s">
        <v>11</v>
      </c>
      <c r="F25" s="82">
        <v>45675</v>
      </c>
      <c r="G25" s="58" t="s">
        <v>46</v>
      </c>
      <c r="H25" s="86"/>
    </row>
    <row r="26" spans="2:8" s="78" customFormat="1" x14ac:dyDescent="0.25">
      <c r="B26" s="90">
        <v>24</v>
      </c>
      <c r="C26" s="63" t="s">
        <v>14</v>
      </c>
      <c r="D26" s="77" t="str">
        <f t="shared" si="0"/>
        <v>Ms-Building Approved By Se Only (Not Provided)</v>
      </c>
      <c r="E26" s="63" t="s">
        <v>11</v>
      </c>
      <c r="F26" s="82">
        <v>45675</v>
      </c>
      <c r="G26" s="63" t="s">
        <v>50</v>
      </c>
      <c r="H26" s="91" t="s">
        <v>57</v>
      </c>
    </row>
    <row r="27" spans="2:8" s="79" customFormat="1" ht="31.5" x14ac:dyDescent="0.25">
      <c r="B27" s="87">
        <v>25</v>
      </c>
      <c r="C27" s="61" t="s">
        <v>16</v>
      </c>
      <c r="D27" s="77" t="str">
        <f t="shared" si="0"/>
        <v>Lt Connection Upto 24Kw, Upto 500Sqt Approved By Only Aee. Above 24Kw And =&gt;500Sqt Approve By Se User</v>
      </c>
      <c r="E27" s="61" t="s">
        <v>11</v>
      </c>
      <c r="F27" s="82">
        <v>45675</v>
      </c>
      <c r="G27" s="61" t="s">
        <v>50</v>
      </c>
      <c r="H27" s="88" t="s">
        <v>57</v>
      </c>
    </row>
    <row r="28" spans="2:8" x14ac:dyDescent="0.25">
      <c r="B28" s="87">
        <v>26</v>
      </c>
      <c r="C28" s="61" t="s">
        <v>17</v>
      </c>
      <c r="D28" s="77" t="str">
        <f t="shared" si="0"/>
        <v>Name Change Creation In Ftnc Not Provided</v>
      </c>
      <c r="E28" s="61" t="s">
        <v>11</v>
      </c>
      <c r="F28" s="82">
        <v>45675</v>
      </c>
      <c r="G28" s="61" t="s">
        <v>50</v>
      </c>
      <c r="H28" s="88" t="s">
        <v>57</v>
      </c>
    </row>
    <row r="29" spans="2:8" x14ac:dyDescent="0.25">
      <c r="B29" s="85">
        <v>27</v>
      </c>
      <c r="C29" s="58" t="s">
        <v>73</v>
      </c>
      <c r="D29" s="77" t="str">
        <f t="shared" si="0"/>
        <v xml:space="preserve">Name Change Creator Aao/Approver Aee And Om Signed By Aee </v>
      </c>
      <c r="E29" s="58" t="s">
        <v>11</v>
      </c>
      <c r="F29" s="82">
        <v>45675</v>
      </c>
      <c r="G29" s="58" t="s">
        <v>46</v>
      </c>
      <c r="H29" s="86"/>
    </row>
    <row r="30" spans="2:8" s="79" customFormat="1" x14ac:dyDescent="0.25">
      <c r="B30" s="87">
        <v>28</v>
      </c>
      <c r="C30" s="61" t="s">
        <v>18</v>
      </c>
      <c r="D30" s="77" t="str">
        <f t="shared" si="0"/>
        <v>Dtc Energy Audit Not Provided</v>
      </c>
      <c r="E30" s="61" t="s">
        <v>11</v>
      </c>
      <c r="F30" s="82">
        <v>45675</v>
      </c>
      <c r="G30" s="61" t="s">
        <v>50</v>
      </c>
      <c r="H30" s="88" t="s">
        <v>57</v>
      </c>
    </row>
    <row r="31" spans="2:8" ht="31.5" x14ac:dyDescent="0.25">
      <c r="B31" s="87">
        <v>29</v>
      </c>
      <c r="C31" s="61" t="s">
        <v>19</v>
      </c>
      <c r="D31" s="77" t="str">
        <f t="shared" si="0"/>
        <v>1St Dtc Energy Audit Should Complete Then Feeder Energy Audit Taken</v>
      </c>
      <c r="E31" s="61" t="s">
        <v>11</v>
      </c>
      <c r="F31" s="82">
        <v>45675</v>
      </c>
      <c r="G31" s="61" t="s">
        <v>50</v>
      </c>
      <c r="H31" s="88" t="s">
        <v>57</v>
      </c>
    </row>
    <row r="32" spans="2:8" x14ac:dyDescent="0.25">
      <c r="B32" s="85">
        <v>30</v>
      </c>
      <c r="C32" s="58" t="s">
        <v>74</v>
      </c>
      <c r="D32" s="77" t="str">
        <f t="shared" si="0"/>
        <v>Provision To Edit/Revise Energy Audit Fr Entried Previous Month Also</v>
      </c>
      <c r="E32" s="58" t="s">
        <v>11</v>
      </c>
      <c r="F32" s="82">
        <v>45675</v>
      </c>
      <c r="G32" s="58" t="s">
        <v>46</v>
      </c>
      <c r="H32" s="86"/>
    </row>
    <row r="33" spans="2:8" x14ac:dyDescent="0.25">
      <c r="B33" s="85">
        <v>31</v>
      </c>
      <c r="C33" s="58" t="s">
        <v>75</v>
      </c>
      <c r="D33" s="77" t="str">
        <f t="shared" si="0"/>
        <v>Lt4 Consumption Update Logic Not Implemented</v>
      </c>
      <c r="E33" s="58" t="s">
        <v>11</v>
      </c>
      <c r="F33" s="82">
        <v>45675</v>
      </c>
      <c r="G33" s="58" t="s">
        <v>46</v>
      </c>
      <c r="H33" s="86"/>
    </row>
    <row r="34" spans="2:8" x14ac:dyDescent="0.25">
      <c r="B34" s="85">
        <v>32</v>
      </c>
      <c r="C34" s="58" t="s">
        <v>76</v>
      </c>
      <c r="D34" s="77" t="str">
        <f t="shared" si="0"/>
        <v>Spot Folio Not Updated As Previously</v>
      </c>
      <c r="E34" s="58" t="s">
        <v>11</v>
      </c>
      <c r="F34" s="82">
        <v>45675</v>
      </c>
      <c r="G34" s="58" t="s">
        <v>46</v>
      </c>
      <c r="H34" s="86"/>
    </row>
    <row r="35" spans="2:8" x14ac:dyDescent="0.25">
      <c r="B35" s="85">
        <v>33</v>
      </c>
      <c r="C35" s="58" t="s">
        <v>77</v>
      </c>
      <c r="D35" s="77" t="str">
        <f t="shared" si="0"/>
        <v>Mr/So Dcb, Sub-Tariff Should Be Remove</v>
      </c>
      <c r="E35" s="58" t="s">
        <v>11</v>
      </c>
      <c r="F35" s="82">
        <v>45675</v>
      </c>
      <c r="G35" s="58" t="s">
        <v>46</v>
      </c>
      <c r="H35" s="86"/>
    </row>
    <row r="36" spans="2:8" x14ac:dyDescent="0.25">
      <c r="B36" s="85">
        <v>34</v>
      </c>
      <c r="C36" s="58" t="s">
        <v>78</v>
      </c>
      <c r="D36" s="77" t="str">
        <f t="shared" si="0"/>
        <v>Unbilled Column Not Showing In Dcb And Billing Efficiency Report</v>
      </c>
      <c r="E36" s="58" t="s">
        <v>11</v>
      </c>
      <c r="F36" s="82">
        <v>45675</v>
      </c>
      <c r="G36" s="58" t="s">
        <v>46</v>
      </c>
      <c r="H36" s="86"/>
    </row>
    <row r="37" spans="2:8" x14ac:dyDescent="0.25">
      <c r="B37" s="85">
        <v>35</v>
      </c>
      <c r="C37" s="58" t="s">
        <v>79</v>
      </c>
      <c r="D37" s="77" t="str">
        <f t="shared" si="0"/>
        <v>Billing And Collection  Efficiency Report Not Provided</v>
      </c>
      <c r="E37" s="58" t="s">
        <v>11</v>
      </c>
      <c r="F37" s="82">
        <v>45675</v>
      </c>
      <c r="G37" s="58" t="s">
        <v>46</v>
      </c>
      <c r="H37" s="86"/>
    </row>
    <row r="38" spans="2:8" x14ac:dyDescent="0.25">
      <c r="B38" s="87">
        <v>36</v>
      </c>
      <c r="C38" s="61" t="s">
        <v>20</v>
      </c>
      <c r="D38" s="77" t="str">
        <f t="shared" si="0"/>
        <v>All Reports Should Be Generated Abstract And Rrno Also</v>
      </c>
      <c r="E38" s="61" t="s">
        <v>11</v>
      </c>
      <c r="F38" s="82">
        <v>45675</v>
      </c>
      <c r="G38" s="61" t="s">
        <v>50</v>
      </c>
      <c r="H38" s="88" t="s">
        <v>57</v>
      </c>
    </row>
    <row r="39" spans="2:8" ht="31.5" x14ac:dyDescent="0.25">
      <c r="B39" s="85">
        <v>37</v>
      </c>
      <c r="C39" s="58" t="s">
        <v>80</v>
      </c>
      <c r="D39" s="77" t="str">
        <f t="shared" si="0"/>
        <v>Lt7 Ec Fc Worng Calclation (Kw To Hp Convertion Taking For Rrno'S , Deposit Amount Not Showing &amp; Meter Rent Not Coming)</v>
      </c>
      <c r="E39" s="58" t="s">
        <v>22</v>
      </c>
      <c r="F39" s="82">
        <v>45675</v>
      </c>
      <c r="G39" s="58" t="s">
        <v>50</v>
      </c>
      <c r="H39" s="86" t="s">
        <v>61</v>
      </c>
    </row>
    <row r="40" spans="2:8" ht="31.5" x14ac:dyDescent="0.25">
      <c r="B40" s="85">
        <v>38</v>
      </c>
      <c r="C40" s="58" t="s">
        <v>81</v>
      </c>
      <c r="D40" s="77" t="str">
        <f t="shared" si="0"/>
        <v>Prepaid Lt7 Meter Rent Not Showing (1 Pahse Rs.327/- &amp; 3 Pahse Rs.436/-)</v>
      </c>
      <c r="E40" s="58" t="s">
        <v>22</v>
      </c>
      <c r="F40" s="82">
        <v>45675</v>
      </c>
      <c r="G40" s="58" t="s">
        <v>46</v>
      </c>
      <c r="H40" s="86"/>
    </row>
    <row r="41" spans="2:8" x14ac:dyDescent="0.25">
      <c r="B41" s="85">
        <v>39</v>
      </c>
      <c r="C41" s="58" t="s">
        <v>82</v>
      </c>
      <c r="D41" s="77" t="str">
        <f t="shared" si="0"/>
        <v>In Sbd Bills Last Payment Date Is Requirement</v>
      </c>
      <c r="E41" s="58" t="s">
        <v>22</v>
      </c>
      <c r="F41" s="82">
        <v>45675</v>
      </c>
      <c r="G41" s="58" t="s">
        <v>46</v>
      </c>
      <c r="H41" s="86"/>
    </row>
    <row r="42" spans="2:8" x14ac:dyDescent="0.25">
      <c r="B42" s="85">
        <v>40</v>
      </c>
      <c r="C42" s="58" t="s">
        <v>83</v>
      </c>
      <c r="D42" s="77" t="str">
        <f t="shared" si="0"/>
        <v>Other Registration In Upadting Proplerly (New Connection)</v>
      </c>
      <c r="E42" s="58" t="s">
        <v>22</v>
      </c>
      <c r="F42" s="82">
        <v>45675</v>
      </c>
      <c r="G42" s="58" t="s">
        <v>46</v>
      </c>
      <c r="H42" s="86"/>
    </row>
    <row r="43" spans="2:8" s="79" customFormat="1" x14ac:dyDescent="0.25">
      <c r="B43" s="87">
        <v>41</v>
      </c>
      <c r="C43" s="61" t="s">
        <v>21</v>
      </c>
      <c r="D43" s="77" t="str">
        <f t="shared" si="0"/>
        <v>Ht Registration Is Not Upadting Properly (New Connection)</v>
      </c>
      <c r="E43" s="61" t="s">
        <v>22</v>
      </c>
      <c r="F43" s="82">
        <v>45675</v>
      </c>
      <c r="G43" s="61" t="s">
        <v>50</v>
      </c>
      <c r="H43" s="88"/>
    </row>
    <row r="44" spans="2:8" x14ac:dyDescent="0.25">
      <c r="B44" s="85">
        <v>42</v>
      </c>
      <c r="C44" s="58" t="s">
        <v>84</v>
      </c>
      <c r="D44" s="77" t="str">
        <f t="shared" si="0"/>
        <v>Fast Track We Should Need Only Lt-1 &amp; Lt-3 (New Connection)</v>
      </c>
      <c r="E44" s="58" t="s">
        <v>22</v>
      </c>
      <c r="F44" s="82">
        <v>45675</v>
      </c>
      <c r="G44" s="58" t="s">
        <v>46</v>
      </c>
      <c r="H44" s="86"/>
    </row>
    <row r="45" spans="2:8" x14ac:dyDescent="0.25">
      <c r="B45" s="85">
        <v>43</v>
      </c>
      <c r="C45" s="58" t="s">
        <v>85</v>
      </c>
      <c r="D45" s="77" t="str">
        <f t="shared" si="0"/>
        <v>Other  We Should Need  All Tariff (New Connection)</v>
      </c>
      <c r="E45" s="58" t="s">
        <v>22</v>
      </c>
      <c r="F45" s="82">
        <v>45675</v>
      </c>
      <c r="G45" s="58" t="s">
        <v>46</v>
      </c>
      <c r="H45" s="86"/>
    </row>
    <row r="46" spans="2:8" s="79" customFormat="1" ht="47.25" x14ac:dyDescent="0.25">
      <c r="B46" s="87">
        <v>44</v>
      </c>
      <c r="C46" s="61" t="s">
        <v>23</v>
      </c>
      <c r="D46" s="77" t="str">
        <f t="shared" si="0"/>
        <v>Old 150 Files Is Docket Is Opend In Nsoft But Now We Cannot Give Approvl In This Software,Old Installtion Migration Not Done (New Connection)</v>
      </c>
      <c r="E46" s="61" t="s">
        <v>22</v>
      </c>
      <c r="F46" s="82">
        <v>45675</v>
      </c>
      <c r="G46" s="61" t="s">
        <v>50</v>
      </c>
      <c r="H46" s="88" t="s">
        <v>86</v>
      </c>
    </row>
    <row r="47" spans="2:8" x14ac:dyDescent="0.25">
      <c r="B47" s="85">
        <v>45</v>
      </c>
      <c r="C47" s="58" t="s">
        <v>87</v>
      </c>
      <c r="D47" s="77" t="str">
        <f t="shared" si="0"/>
        <v>Migration Is Not Genreating In Trm</v>
      </c>
      <c r="E47" s="58" t="s">
        <v>22</v>
      </c>
      <c r="F47" s="82">
        <v>45675</v>
      </c>
      <c r="G47" s="58" t="s">
        <v>46</v>
      </c>
      <c r="H47" s="86"/>
    </row>
    <row r="48" spans="2:8" x14ac:dyDescent="0.25">
      <c r="B48" s="85">
        <v>46</v>
      </c>
      <c r="C48" s="58" t="s">
        <v>88</v>
      </c>
      <c r="D48" s="77" t="str">
        <f t="shared" si="0"/>
        <v>Need Mr Code With Name And So Code With Name In All Reports</v>
      </c>
      <c r="E48" s="58" t="s">
        <v>22</v>
      </c>
      <c r="F48" s="82">
        <v>45675</v>
      </c>
      <c r="G48" s="58" t="s">
        <v>46</v>
      </c>
      <c r="H48" s="86"/>
    </row>
    <row r="49" spans="2:8" s="79" customFormat="1" x14ac:dyDescent="0.25">
      <c r="B49" s="87">
        <v>47</v>
      </c>
      <c r="C49" s="61" t="s">
        <v>37</v>
      </c>
      <c r="D49" s="77" t="str">
        <f t="shared" si="0"/>
        <v>Billing Mnr Avg Wrong Taking</v>
      </c>
      <c r="E49" s="61" t="s">
        <v>38</v>
      </c>
      <c r="F49" s="82">
        <v>45675</v>
      </c>
      <c r="G49" s="61" t="s">
        <v>50</v>
      </c>
      <c r="H49" s="92"/>
    </row>
    <row r="50" spans="2:8" ht="31.5" x14ac:dyDescent="0.25">
      <c r="B50" s="85">
        <v>48</v>
      </c>
      <c r="C50" s="58" t="s">
        <v>90</v>
      </c>
      <c r="D50" s="77" t="str">
        <f t="shared" si="0"/>
        <v>Sbd Billing Duplicate-1 Bill Copy Bmd Reading And Bmd Penalty Not Showing</v>
      </c>
      <c r="E50" s="58" t="s">
        <v>38</v>
      </c>
      <c r="F50" s="82">
        <v>45675</v>
      </c>
      <c r="G50" s="58" t="s">
        <v>46</v>
      </c>
      <c r="H50" s="86"/>
    </row>
    <row r="51" spans="2:8" x14ac:dyDescent="0.25">
      <c r="B51" s="85">
        <v>49</v>
      </c>
      <c r="C51" s="58" t="s">
        <v>91</v>
      </c>
      <c r="D51" s="77" t="str">
        <f t="shared" si="0"/>
        <v xml:space="preserve">Ncms Temp File </v>
      </c>
      <c r="E51" s="58" t="s">
        <v>38</v>
      </c>
      <c r="F51" s="82">
        <v>45675</v>
      </c>
      <c r="G51" s="58" t="s">
        <v>46</v>
      </c>
      <c r="H51" s="86"/>
    </row>
    <row r="52" spans="2:8" ht="31.5" x14ac:dyDescent="0.25">
      <c r="B52" s="85">
        <v>50</v>
      </c>
      <c r="C52" s="58" t="s">
        <v>92</v>
      </c>
      <c r="D52" s="77" t="str">
        <f t="shared" si="0"/>
        <v>Remove Mandatory  Build Up Area Builtup Area(Sq Mtr) &amp; Plinth Area(Sq Mtr)</v>
      </c>
      <c r="E52" s="58" t="s">
        <v>38</v>
      </c>
      <c r="F52" s="82">
        <v>45675</v>
      </c>
      <c r="G52" s="58" t="s">
        <v>46</v>
      </c>
      <c r="H52" s="86"/>
    </row>
    <row r="53" spans="2:8" s="79" customFormat="1" x14ac:dyDescent="0.25">
      <c r="B53" s="87">
        <v>51</v>
      </c>
      <c r="C53" s="61" t="s">
        <v>39</v>
      </c>
      <c r="D53" s="77" t="str">
        <f t="shared" si="0"/>
        <v>Online Payment Posting Pending</v>
      </c>
      <c r="E53" s="61" t="s">
        <v>38</v>
      </c>
      <c r="F53" s="82">
        <v>45675</v>
      </c>
      <c r="G53" s="61" t="s">
        <v>50</v>
      </c>
      <c r="H53" s="88"/>
    </row>
    <row r="54" spans="2:8" ht="31.5" x14ac:dyDescent="0.25">
      <c r="B54" s="85">
        <v>52</v>
      </c>
      <c r="C54" s="58" t="s">
        <v>93</v>
      </c>
      <c r="D54" s="77" t="str">
        <f t="shared" si="0"/>
        <v>Interest Calculation Wrongly Ex Account Id 569183 Ob/Arrears Is 0 Interest Calculation 2.08</v>
      </c>
      <c r="E54" s="58" t="s">
        <v>38</v>
      </c>
      <c r="F54" s="82">
        <v>45675</v>
      </c>
      <c r="G54" s="58" t="s">
        <v>46</v>
      </c>
      <c r="H54" s="86"/>
    </row>
    <row r="55" spans="2:8" ht="31.5" x14ac:dyDescent="0.25">
      <c r="B55" s="85">
        <v>53</v>
      </c>
      <c r="C55" s="58" t="s">
        <v>94</v>
      </c>
      <c r="D55" s="77" t="str">
        <f t="shared" si="0"/>
        <v>Web Bill Pdf Meter Status,Bank Details Not Showing</v>
      </c>
      <c r="E55" s="58" t="s">
        <v>38</v>
      </c>
      <c r="F55" s="82">
        <v>45675</v>
      </c>
      <c r="G55" s="58" t="s">
        <v>46</v>
      </c>
      <c r="H55" s="86"/>
    </row>
    <row r="56" spans="2:8" ht="31.5" x14ac:dyDescent="0.25">
      <c r="B56" s="85">
        <v>54</v>
      </c>
      <c r="C56" s="58" t="s">
        <v>95</v>
      </c>
      <c r="D56" s="77" t="str">
        <f t="shared" si="0"/>
        <v>Ncms Side Rrno Entire After Mrcode &amp; Rd &amp; Feeder Code &amp; Dtc Code Not Fetch.</v>
      </c>
      <c r="E56" s="58" t="s">
        <v>38</v>
      </c>
      <c r="F56" s="82">
        <v>45675</v>
      </c>
      <c r="G56" s="58" t="s">
        <v>46</v>
      </c>
      <c r="H56" s="86"/>
    </row>
    <row r="57" spans="2:8" s="80" customFormat="1" x14ac:dyDescent="0.25">
      <c r="B57" s="85">
        <v>57</v>
      </c>
      <c r="C57" s="58" t="s">
        <v>96</v>
      </c>
      <c r="D57" s="77" t="str">
        <f t="shared" si="0"/>
        <v>Migration Balance Sheet Data Not Available.</v>
      </c>
      <c r="E57" s="58" t="s">
        <v>38</v>
      </c>
      <c r="F57" s="82">
        <v>45675</v>
      </c>
      <c r="G57" s="93" t="s">
        <v>46</v>
      </c>
      <c r="H57" s="94"/>
    </row>
    <row r="58" spans="2:8" s="79" customFormat="1" ht="31.5" x14ac:dyDescent="0.25">
      <c r="B58" s="87">
        <v>58</v>
      </c>
      <c r="C58" s="61" t="s">
        <v>29</v>
      </c>
      <c r="D58" s="77" t="str">
        <f t="shared" si="0"/>
        <v>Mangipete Accountign Unit Om Remove In Talaku Sub Division</v>
      </c>
      <c r="E58" s="61" t="s">
        <v>30</v>
      </c>
      <c r="F58" s="82">
        <v>45675</v>
      </c>
      <c r="G58" s="61" t="s">
        <v>50</v>
      </c>
      <c r="H58" s="88"/>
    </row>
    <row r="59" spans="2:8" x14ac:dyDescent="0.25">
      <c r="B59" s="85">
        <v>59</v>
      </c>
      <c r="C59" s="58" t="s">
        <v>97</v>
      </c>
      <c r="D59" s="77" t="str">
        <f t="shared" si="0"/>
        <v xml:space="preserve">New Connection Contractor Name * Remove </v>
      </c>
      <c r="E59" s="58" t="s">
        <v>30</v>
      </c>
      <c r="F59" s="82">
        <v>45675</v>
      </c>
      <c r="G59" s="58" t="s">
        <v>46</v>
      </c>
      <c r="H59" s="86"/>
    </row>
    <row r="60" spans="2:8" x14ac:dyDescent="0.25">
      <c r="B60" s="85">
        <v>60</v>
      </c>
      <c r="C60" s="58" t="s">
        <v>98</v>
      </c>
      <c r="D60" s="77" t="str">
        <f t="shared" si="0"/>
        <v xml:space="preserve">Age Entry Collum Give Date Of Birth Entry </v>
      </c>
      <c r="E60" s="58" t="s">
        <v>30</v>
      </c>
      <c r="F60" s="82">
        <v>45675</v>
      </c>
      <c r="G60" s="58" t="s">
        <v>46</v>
      </c>
      <c r="H60" s="86"/>
    </row>
    <row r="61" spans="2:8" x14ac:dyDescent="0.25">
      <c r="B61" s="85">
        <v>61</v>
      </c>
      <c r="C61" s="58" t="s">
        <v>99</v>
      </c>
      <c r="D61" s="77" t="str">
        <f t="shared" si="0"/>
        <v xml:space="preserve">Floor, House No * Remove </v>
      </c>
      <c r="E61" s="58" t="s">
        <v>30</v>
      </c>
      <c r="F61" s="82">
        <v>45675</v>
      </c>
      <c r="G61" s="58" t="s">
        <v>46</v>
      </c>
      <c r="H61" s="86"/>
    </row>
    <row r="62" spans="2:8" x14ac:dyDescent="0.25">
      <c r="B62" s="85">
        <v>62</v>
      </c>
      <c r="C62" s="58" t="s">
        <v>100</v>
      </c>
      <c r="D62" s="77" t="str">
        <f t="shared" si="0"/>
        <v xml:space="preserve">Village Name Show 2 To 3 Time </v>
      </c>
      <c r="E62" s="58" t="s">
        <v>30</v>
      </c>
      <c r="F62" s="82">
        <v>45675</v>
      </c>
      <c r="G62" s="58" t="s">
        <v>46</v>
      </c>
      <c r="H62" s="86"/>
    </row>
    <row r="63" spans="2:8" x14ac:dyDescent="0.25">
      <c r="B63" s="85">
        <v>63</v>
      </c>
      <c r="C63" s="58" t="s">
        <v>101</v>
      </c>
      <c r="D63" s="77" t="str">
        <f t="shared" si="0"/>
        <v xml:space="preserve">Tariff Code  Wise Arf Auto Calculated </v>
      </c>
      <c r="E63" s="58" t="s">
        <v>30</v>
      </c>
      <c r="F63" s="82">
        <v>45675</v>
      </c>
      <c r="G63" s="58" t="s">
        <v>46</v>
      </c>
      <c r="H63" s="86"/>
    </row>
    <row r="64" spans="2:8" s="79" customFormat="1" x14ac:dyDescent="0.25">
      <c r="B64" s="87">
        <v>64</v>
      </c>
      <c r="C64" s="61" t="s">
        <v>31</v>
      </c>
      <c r="D64" s="77" t="str">
        <f t="shared" si="0"/>
        <v>Ht Installation Open Provide</v>
      </c>
      <c r="E64" s="61" t="s">
        <v>30</v>
      </c>
      <c r="F64" s="82">
        <v>45675</v>
      </c>
      <c r="G64" s="61" t="s">
        <v>50</v>
      </c>
      <c r="H64" s="88"/>
    </row>
    <row r="65" spans="2:8" x14ac:dyDescent="0.25">
      <c r="B65" s="85">
        <v>65</v>
      </c>
      <c r="C65" s="58" t="s">
        <v>102</v>
      </c>
      <c r="D65" s="77" t="str">
        <f t="shared" si="0"/>
        <v>Md Detatils Not Recorded In Lt6 Tariff</v>
      </c>
      <c r="E65" s="58" t="s">
        <v>22</v>
      </c>
      <c r="F65" s="82">
        <v>45675</v>
      </c>
      <c r="G65" s="58" t="s">
        <v>46</v>
      </c>
      <c r="H65" s="86"/>
    </row>
    <row r="66" spans="2:8" ht="31.5" x14ac:dyDescent="0.25">
      <c r="B66" s="85">
        <v>66</v>
      </c>
      <c r="C66" s="58" t="s">
        <v>103</v>
      </c>
      <c r="D66" s="77" t="str">
        <f t="shared" si="0"/>
        <v xml:space="preserve"> Some Of The Installations Pf Record Not Shown In Sbd And Penalty Not Taken.</v>
      </c>
      <c r="E66" s="58" t="s">
        <v>22</v>
      </c>
      <c r="F66" s="82">
        <v>45675</v>
      </c>
      <c r="G66" s="58" t="s">
        <v>46</v>
      </c>
      <c r="H66" s="86"/>
    </row>
    <row r="67" spans="2:8" ht="47.25" x14ac:dyDescent="0.25">
      <c r="B67" s="87">
        <v>67</v>
      </c>
      <c r="C67" s="61" t="s">
        <v>25</v>
      </c>
      <c r="D67" s="77" t="str">
        <f t="shared" si="0"/>
        <v>Sbd Is Too Slow I.E, It Takes A Lot Of Time To Print A Bill, Switch Of The Sbd ( After Issuing Bills Of 150/200 It Will Automatically Switch Off)</v>
      </c>
      <c r="E67" s="61" t="s">
        <v>22</v>
      </c>
      <c r="F67" s="82">
        <v>45675</v>
      </c>
      <c r="G67" s="61" t="s">
        <v>50</v>
      </c>
      <c r="H67" s="88" t="s">
        <v>104</v>
      </c>
    </row>
    <row r="68" spans="2:8" ht="31.5" x14ac:dyDescent="0.25">
      <c r="B68" s="85">
        <v>68</v>
      </c>
      <c r="C68" s="58" t="s">
        <v>105</v>
      </c>
      <c r="D68" s="77" t="str">
        <f t="shared" ref="D68:D131" si="1">PROPER(C68)</f>
        <v>Last Payment Details, Deposit And Asd Balance Details Not Showing In Bills.</v>
      </c>
      <c r="E68" s="58" t="s">
        <v>22</v>
      </c>
      <c r="F68" s="82">
        <v>45675</v>
      </c>
      <c r="G68" s="58" t="s">
        <v>46</v>
      </c>
      <c r="H68" s="86"/>
    </row>
    <row r="69" spans="2:8" x14ac:dyDescent="0.25">
      <c r="B69" s="85">
        <v>69</v>
      </c>
      <c r="C69" s="58" t="s">
        <v>106</v>
      </c>
      <c r="D69" s="77" t="str">
        <f t="shared" si="1"/>
        <v>Gvp'S Collection Report Not Generating At The End Of The Day.</v>
      </c>
      <c r="E69" s="58" t="s">
        <v>22</v>
      </c>
      <c r="F69" s="82">
        <v>45675</v>
      </c>
      <c r="G69" s="58" t="s">
        <v>46</v>
      </c>
      <c r="H69" s="86"/>
    </row>
    <row r="70" spans="2:8" ht="47.25" x14ac:dyDescent="0.25">
      <c r="B70" s="85">
        <v>70</v>
      </c>
      <c r="C70" s="58" t="s">
        <v>107</v>
      </c>
      <c r="D70" s="77" t="str">
        <f t="shared" si="1"/>
        <v>Asking Bio Matric Login At The Time Of Reading The Every/All Installations Hence It Is Requested To Login Morning Session As-Well As Closing Of Session In Evening</v>
      </c>
      <c r="E70" s="58" t="s">
        <v>22</v>
      </c>
      <c r="F70" s="82">
        <v>45675</v>
      </c>
      <c r="G70" s="58" t="s">
        <v>46</v>
      </c>
      <c r="H70" s="86"/>
    </row>
    <row r="71" spans="2:8" x14ac:dyDescent="0.25">
      <c r="B71" s="85">
        <v>71</v>
      </c>
      <c r="C71" s="58" t="s">
        <v>108</v>
      </c>
      <c r="D71" s="77" t="str">
        <f t="shared" si="1"/>
        <v>Fix The Gvp Code In Trm.</v>
      </c>
      <c r="E71" s="58" t="s">
        <v>22</v>
      </c>
      <c r="F71" s="82">
        <v>45675</v>
      </c>
      <c r="G71" s="58" t="s">
        <v>46</v>
      </c>
      <c r="H71" s="86"/>
    </row>
    <row r="72" spans="2:8" ht="31.5" x14ac:dyDescent="0.25">
      <c r="B72" s="85">
        <v>72</v>
      </c>
      <c r="C72" s="58" t="s">
        <v>109</v>
      </c>
      <c r="D72" s="77" t="str">
        <f t="shared" si="1"/>
        <v>Part Payment Reciept Not Generating Hence Requested To Give Part Payment Option In Sbd.</v>
      </c>
      <c r="E72" s="58" t="s">
        <v>22</v>
      </c>
      <c r="F72" s="82">
        <v>45675</v>
      </c>
      <c r="G72" s="58" t="s">
        <v>46</v>
      </c>
      <c r="H72" s="86"/>
    </row>
    <row r="73" spans="2:8" x14ac:dyDescent="0.25">
      <c r="B73" s="87">
        <v>73</v>
      </c>
      <c r="C73" s="61" t="s">
        <v>110</v>
      </c>
      <c r="D73" s="77" t="str">
        <f t="shared" si="1"/>
        <v>Bulk Bills Not Generating In Trm.</v>
      </c>
      <c r="E73" s="61" t="s">
        <v>22</v>
      </c>
      <c r="F73" s="82">
        <v>45675</v>
      </c>
      <c r="G73" s="61" t="s">
        <v>50</v>
      </c>
      <c r="H73" s="88" t="s">
        <v>104</v>
      </c>
    </row>
    <row r="74" spans="2:8" ht="31.5" x14ac:dyDescent="0.25">
      <c r="B74" s="85">
        <v>74</v>
      </c>
      <c r="C74" s="58" t="s">
        <v>111</v>
      </c>
      <c r="D74" s="77" t="str">
        <f t="shared" si="1"/>
        <v>Unbilled Report Not Generating Reading Daterise; Gvp/Mr Wise; Sectionwise And Subdvn•Wisein Trm.</v>
      </c>
      <c r="E74" s="58" t="s">
        <v>22</v>
      </c>
      <c r="F74" s="82">
        <v>45675</v>
      </c>
      <c r="G74" s="58" t="s">
        <v>46</v>
      </c>
      <c r="H74" s="86"/>
    </row>
    <row r="75" spans="2:8" x14ac:dyDescent="0.25">
      <c r="B75" s="85">
        <v>75</v>
      </c>
      <c r="C75" s="58" t="s">
        <v>112</v>
      </c>
      <c r="D75" s="77" t="str">
        <f t="shared" si="1"/>
        <v>Msd And Rental Charges Of Lt7 Tariff Not Shown In Trm Software.</v>
      </c>
      <c r="E75" s="58" t="s">
        <v>22</v>
      </c>
      <c r="F75" s="82">
        <v>45675</v>
      </c>
      <c r="G75" s="58" t="s">
        <v>46</v>
      </c>
      <c r="H75" s="86"/>
    </row>
    <row r="76" spans="2:8" ht="31.5" x14ac:dyDescent="0.25">
      <c r="B76" s="85">
        <v>76</v>
      </c>
      <c r="C76" s="58" t="s">
        <v>113</v>
      </c>
      <c r="D76" s="77" t="str">
        <f t="shared" si="1"/>
        <v xml:space="preserve">Gvps/ Mrs Cash Collection Reports Are Not Availablein Trm Like:How Many Cash, Counters Are Opened, Open Session .Time: </v>
      </c>
      <c r="E76" s="58" t="s">
        <v>22</v>
      </c>
      <c r="F76" s="82">
        <v>45675</v>
      </c>
      <c r="G76" s="58" t="s">
        <v>46</v>
      </c>
      <c r="H76" s="86"/>
    </row>
    <row r="77" spans="2:8" ht="31.5" x14ac:dyDescent="0.25">
      <c r="B77" s="85">
        <v>77</v>
      </c>
      <c r="C77" s="58" t="s">
        <v>114</v>
      </c>
      <c r="D77" s="77" t="str">
        <f t="shared" si="1"/>
        <v xml:space="preserve">And 'Closing Session Time Not Showing And How Many Reciepts Generated Etc.. Hence There Is A Chance Of Mis Use Of Cash </v>
      </c>
      <c r="E77" s="58" t="s">
        <v>22</v>
      </c>
      <c r="F77" s="82">
        <v>45675</v>
      </c>
      <c r="G77" s="58" t="s">
        <v>115</v>
      </c>
      <c r="H77" s="86"/>
    </row>
    <row r="78" spans="2:8" s="79" customFormat="1" ht="31.5" x14ac:dyDescent="0.25">
      <c r="B78" s="87">
        <v>78</v>
      </c>
      <c r="C78" s="61" t="s">
        <v>28</v>
      </c>
      <c r="D78" s="77" t="str">
        <f t="shared" si="1"/>
        <v>Proper Reason To Be Shown Inall Tariff Bills Of Debit' Adjustments For Example Audit Short Claim; Mt Cases And Vigilance Cases Etc.</v>
      </c>
      <c r="E78" s="61" t="s">
        <v>22</v>
      </c>
      <c r="F78" s="82">
        <v>45675</v>
      </c>
      <c r="G78" s="61" t="s">
        <v>50</v>
      </c>
      <c r="H78" s="88" t="s">
        <v>104</v>
      </c>
    </row>
    <row r="79" spans="2:8" s="79" customFormat="1" x14ac:dyDescent="0.25">
      <c r="B79" s="87">
        <v>79</v>
      </c>
      <c r="C79" s="61" t="s">
        <v>27</v>
      </c>
      <c r="D79" s="77" t="str">
        <f t="shared" si="1"/>
        <v>Lt4(A) Tariiff - Demand And Collection Report Not Available In Trm.</v>
      </c>
      <c r="E79" s="61" t="s">
        <v>22</v>
      </c>
      <c r="F79" s="82">
        <v>45675</v>
      </c>
      <c r="G79" s="61" t="s">
        <v>50</v>
      </c>
      <c r="H79" s="88"/>
    </row>
    <row r="80" spans="2:8" ht="31.5" x14ac:dyDescent="0.25">
      <c r="B80" s="85">
        <v>80</v>
      </c>
      <c r="C80" s="58" t="s">
        <v>116</v>
      </c>
      <c r="D80" s="77" t="str">
        <f t="shared" si="1"/>
        <v>Customer History, Master Data, Rlb-Ulb Reports, Dept. Wise Reports, Cash Collection Reports, Mnr, Dc, Zero Consumption, Vacant, Door</v>
      </c>
      <c r="E80" s="58" t="s">
        <v>22</v>
      </c>
      <c r="F80" s="82">
        <v>45675</v>
      </c>
      <c r="G80" s="58" t="s">
        <v>46</v>
      </c>
      <c r="H80" s="86"/>
    </row>
    <row r="81" spans="2:8" x14ac:dyDescent="0.25">
      <c r="B81" s="85">
        <v>81</v>
      </c>
      <c r="C81" s="58" t="s">
        <v>117</v>
      </c>
      <c r="D81" s="77" t="str">
        <f t="shared" si="1"/>
        <v>Lock, Online Payment Reports Are Not Available In Trm.</v>
      </c>
      <c r="E81" s="58" t="s">
        <v>22</v>
      </c>
      <c r="F81" s="82">
        <v>45675</v>
      </c>
      <c r="G81" s="58" t="s">
        <v>118</v>
      </c>
      <c r="H81" s="86"/>
    </row>
    <row r="82" spans="2:8" x14ac:dyDescent="0.25">
      <c r="B82" s="85">
        <v>82</v>
      </c>
      <c r="C82" s="58" t="s">
        <v>119</v>
      </c>
      <c r="D82" s="77" t="str">
        <f t="shared" si="1"/>
        <v>Rtgs/Neft Account Details  Not Showing In Bills Copy</v>
      </c>
      <c r="E82" s="58" t="s">
        <v>22</v>
      </c>
      <c r="F82" s="82">
        <v>45675</v>
      </c>
      <c r="G82" s="58" t="s">
        <v>50</v>
      </c>
      <c r="H82" s="86"/>
    </row>
    <row r="83" spans="2:8" ht="31.5" x14ac:dyDescent="0.25">
      <c r="B83" s="85">
        <v>83</v>
      </c>
      <c r="C83" s="58" t="s">
        <v>120</v>
      </c>
      <c r="D83" s="77" t="str">
        <f t="shared" si="1"/>
        <v>Not Issued Sbd To Section Office, So Isue The Sbd To Every Section For Billing Ark Collection.</v>
      </c>
      <c r="E83" s="58" t="s">
        <v>22</v>
      </c>
      <c r="F83" s="82">
        <v>45675</v>
      </c>
      <c r="G83" s="58" t="s">
        <v>121</v>
      </c>
      <c r="H83" s="86" t="s">
        <v>122</v>
      </c>
    </row>
    <row r="84" spans="2:8" x14ac:dyDescent="0.25">
      <c r="B84" s="85">
        <v>84</v>
      </c>
      <c r="C84" s="58" t="s">
        <v>123</v>
      </c>
      <c r="D84" s="77" t="str">
        <f t="shared" si="1"/>
        <v>Prompt Payment Incentive Issue Not Clear In Ht Bills</v>
      </c>
      <c r="E84" s="58" t="s">
        <v>5</v>
      </c>
      <c r="F84" s="82">
        <v>45675</v>
      </c>
      <c r="G84" s="58" t="s">
        <v>46</v>
      </c>
      <c r="H84" s="86"/>
    </row>
    <row r="85" spans="2:8" ht="31.5" x14ac:dyDescent="0.25">
      <c r="B85" s="85">
        <v>85</v>
      </c>
      <c r="C85" s="58" t="s">
        <v>124</v>
      </c>
      <c r="D85" s="77" t="str">
        <f t="shared" si="1"/>
        <v>Previous Reading Decimal Point Not Working In All Tariff In Sbd Billing Web Billing</v>
      </c>
      <c r="E85" s="58" t="s">
        <v>5</v>
      </c>
      <c r="F85" s="82">
        <v>45675</v>
      </c>
      <c r="G85" s="58" t="s">
        <v>46</v>
      </c>
      <c r="H85" s="86"/>
    </row>
    <row r="86" spans="2:8" ht="31.5" x14ac:dyDescent="0.25">
      <c r="B86" s="85">
        <v>86</v>
      </c>
      <c r="C86" s="58" t="s">
        <v>125</v>
      </c>
      <c r="D86" s="77" t="str">
        <f t="shared" si="1"/>
        <v>Cheque Bounce Charges Is Applicable But D And R Charges Not Taken</v>
      </c>
      <c r="E86" s="58" t="s">
        <v>5</v>
      </c>
      <c r="F86" s="82">
        <v>45675</v>
      </c>
      <c r="G86" s="58" t="s">
        <v>46</v>
      </c>
      <c r="H86" s="86"/>
    </row>
    <row r="87" spans="2:8" ht="31.5" x14ac:dyDescent="0.25">
      <c r="B87" s="85">
        <v>87</v>
      </c>
      <c r="C87" s="58" t="s">
        <v>126</v>
      </c>
      <c r="D87" s="77" t="str">
        <f t="shared" si="1"/>
        <v>Billing &gt;&gt; Bill Generation &gt;&gt; Not Necessary Approval From Higher Officer Of Bill Generation.</v>
      </c>
      <c r="E87" s="58" t="s">
        <v>5</v>
      </c>
      <c r="F87" s="82">
        <v>45675</v>
      </c>
      <c r="G87" s="58" t="s">
        <v>46</v>
      </c>
      <c r="H87" s="86"/>
    </row>
    <row r="88" spans="2:8" ht="31.5" x14ac:dyDescent="0.25">
      <c r="B88" s="85">
        <v>88</v>
      </c>
      <c r="C88" s="58" t="s">
        <v>127</v>
      </c>
      <c r="D88" s="77" t="str">
        <f t="shared" si="1"/>
        <v xml:space="preserve">Md Not Taken Decimal Point 3 Times In Sbd Device For Example. 0.001 Please Enable </v>
      </c>
      <c r="E88" s="58" t="s">
        <v>5</v>
      </c>
      <c r="F88" s="82">
        <v>45675</v>
      </c>
      <c r="G88" s="58" t="s">
        <v>46</v>
      </c>
      <c r="H88" s="86"/>
    </row>
    <row r="89" spans="2:8" x14ac:dyDescent="0.25">
      <c r="B89" s="85">
        <v>89</v>
      </c>
      <c r="C89" s="58" t="s">
        <v>128</v>
      </c>
      <c r="D89" s="77" t="str">
        <f t="shared" si="1"/>
        <v>Load Change : Asd Amount Issue</v>
      </c>
      <c r="E89" s="58" t="s">
        <v>5</v>
      </c>
      <c r="F89" s="82">
        <v>45675</v>
      </c>
      <c r="G89" s="58" t="s">
        <v>46</v>
      </c>
      <c r="H89" s="86"/>
    </row>
    <row r="90" spans="2:8" x14ac:dyDescent="0.25">
      <c r="B90" s="85">
        <v>90</v>
      </c>
      <c r="C90" s="58" t="s">
        <v>129</v>
      </c>
      <c r="D90" s="77" t="str">
        <f t="shared" si="1"/>
        <v>Special Incentive Issue Not Clear In Ht Bills</v>
      </c>
      <c r="E90" s="58" t="s">
        <v>5</v>
      </c>
      <c r="F90" s="82">
        <v>45675</v>
      </c>
      <c r="G90" s="58" t="s">
        <v>46</v>
      </c>
      <c r="H90" s="86"/>
    </row>
    <row r="91" spans="2:8" s="79" customFormat="1" x14ac:dyDescent="0.25">
      <c r="B91" s="87">
        <v>91</v>
      </c>
      <c r="C91" s="61" t="s">
        <v>7</v>
      </c>
      <c r="D91" s="77" t="str">
        <f t="shared" si="1"/>
        <v>Solar Energy Captive Calculation Issue Ht Bills</v>
      </c>
      <c r="E91" s="61" t="s">
        <v>5</v>
      </c>
      <c r="F91" s="82">
        <v>45675</v>
      </c>
      <c r="G91" s="61"/>
      <c r="H91" s="88"/>
    </row>
    <row r="92" spans="2:8" x14ac:dyDescent="0.25">
      <c r="B92" s="85">
        <v>92</v>
      </c>
      <c r="C92" s="58" t="s">
        <v>130</v>
      </c>
      <c r="D92" s="77" t="str">
        <f t="shared" si="1"/>
        <v>Mr Collection In Sbd Please Enable All Mr</v>
      </c>
      <c r="E92" s="58" t="s">
        <v>5</v>
      </c>
      <c r="F92" s="82">
        <v>45675</v>
      </c>
      <c r="G92" s="58" t="s">
        <v>46</v>
      </c>
      <c r="H92" s="86"/>
    </row>
    <row r="93" spans="2:8" s="79" customFormat="1" ht="31.5" x14ac:dyDescent="0.25">
      <c r="B93" s="87">
        <v>93</v>
      </c>
      <c r="C93" s="61" t="s">
        <v>8</v>
      </c>
      <c r="D93" s="77" t="str">
        <f t="shared" si="1"/>
        <v>Already Meter Changed In Nsoft Not Effect In Our Sbd Billing And Web Billing</v>
      </c>
      <c r="E93" s="61" t="s">
        <v>5</v>
      </c>
      <c r="F93" s="82">
        <v>45675</v>
      </c>
      <c r="G93" s="61" t="s">
        <v>50</v>
      </c>
      <c r="H93" s="92"/>
    </row>
    <row r="94" spans="2:8" x14ac:dyDescent="0.25">
      <c r="B94" s="85">
        <v>94</v>
      </c>
      <c r="C94" s="58" t="s">
        <v>132</v>
      </c>
      <c r="D94" s="77" t="str">
        <f t="shared" si="1"/>
        <v>Pf Penalty Wrong Calculation</v>
      </c>
      <c r="E94" s="58" t="s">
        <v>5</v>
      </c>
      <c r="F94" s="82">
        <v>45675</v>
      </c>
      <c r="G94" s="58" t="s">
        <v>46</v>
      </c>
      <c r="H94" s="86"/>
    </row>
    <row r="95" spans="2:8" ht="47.25" x14ac:dyDescent="0.25">
      <c r="B95" s="85">
        <v>95</v>
      </c>
      <c r="C95" s="58" t="s">
        <v>133</v>
      </c>
      <c r="D95" s="77" t="str">
        <f t="shared" si="1"/>
        <v>Collection Payment Is Done In Sbd Collection But App Is Automatic Closed And Receipt Is Struck And Reprint Error, Receipt Count Exceed Message Is Coming</v>
      </c>
      <c r="E95" s="58" t="s">
        <v>5</v>
      </c>
      <c r="F95" s="82">
        <v>45675</v>
      </c>
      <c r="G95" s="58" t="s">
        <v>46</v>
      </c>
      <c r="H95" s="86"/>
    </row>
    <row r="96" spans="2:8" ht="31.5" x14ac:dyDescent="0.25">
      <c r="B96" s="85">
        <v>96</v>
      </c>
      <c r="C96" s="58" t="s">
        <v>134</v>
      </c>
      <c r="D96" s="77" t="str">
        <f t="shared" si="1"/>
        <v>Mandatory Fields Issue, Drop Down Issue In Ncm And Master Data Correction</v>
      </c>
      <c r="E96" s="58" t="s">
        <v>5</v>
      </c>
      <c r="F96" s="82">
        <v>45675</v>
      </c>
      <c r="G96" s="58" t="s">
        <v>46</v>
      </c>
      <c r="H96" s="86"/>
    </row>
    <row r="97" spans="2:8" x14ac:dyDescent="0.25">
      <c r="B97" s="85">
        <v>97</v>
      </c>
      <c r="C97" s="58" t="s">
        <v>135</v>
      </c>
      <c r="D97" s="77" t="str">
        <f t="shared" si="1"/>
        <v>Bulk Ip Set Billing Implementation</v>
      </c>
      <c r="E97" s="58" t="s">
        <v>5</v>
      </c>
      <c r="F97" s="82">
        <v>45675</v>
      </c>
      <c r="G97" s="58" t="s">
        <v>46</v>
      </c>
      <c r="H97" s="86"/>
    </row>
    <row r="98" spans="2:8" s="79" customFormat="1" x14ac:dyDescent="0.25">
      <c r="B98" s="87">
        <v>98</v>
      </c>
      <c r="C98" s="61" t="s">
        <v>4</v>
      </c>
      <c r="D98" s="77" t="str">
        <f t="shared" si="1"/>
        <v>Ht Bill And 40 Hp Bills Bulk Print Implementation</v>
      </c>
      <c r="E98" s="61" t="s">
        <v>5</v>
      </c>
      <c r="F98" s="82">
        <v>45675</v>
      </c>
      <c r="G98" s="61" t="s">
        <v>50</v>
      </c>
      <c r="H98" s="88" t="s">
        <v>104</v>
      </c>
    </row>
    <row r="99" spans="2:8" ht="31.5" x14ac:dyDescent="0.25">
      <c r="B99" s="85">
        <v>99</v>
      </c>
      <c r="C99" s="58" t="s">
        <v>136</v>
      </c>
      <c r="D99" s="77" t="str">
        <f t="shared" si="1"/>
        <v>Cash Remittance Work Flow Please Send To Approval General Cashier</v>
      </c>
      <c r="E99" s="58" t="s">
        <v>5</v>
      </c>
      <c r="F99" s="82">
        <v>45675</v>
      </c>
      <c r="G99" s="58" t="s">
        <v>50</v>
      </c>
      <c r="H99" s="86" t="s">
        <v>61</v>
      </c>
    </row>
    <row r="100" spans="2:8" ht="31.5" x14ac:dyDescent="0.25">
      <c r="B100" s="85">
        <v>100</v>
      </c>
      <c r="C100" s="58" t="s">
        <v>137</v>
      </c>
      <c r="D100" s="77" t="str">
        <f t="shared" si="1"/>
        <v>Ncm And Change Request : Pending For Payment Once Payment Is Done Please Send Approval In Aao Login</v>
      </c>
      <c r="E100" s="58" t="s">
        <v>5</v>
      </c>
      <c r="F100" s="82">
        <v>45675</v>
      </c>
      <c r="G100" s="58" t="s">
        <v>50</v>
      </c>
      <c r="H100" s="86" t="s">
        <v>61</v>
      </c>
    </row>
    <row r="101" spans="2:8" ht="31.5" x14ac:dyDescent="0.25">
      <c r="B101" s="85">
        <v>101</v>
      </c>
      <c r="C101" s="58" t="s">
        <v>138</v>
      </c>
      <c r="D101" s="77" t="str">
        <f t="shared" si="1"/>
        <v>Ncm And Change Request Not Completed All Flow In Nsoft Please Send Next Step In Our Application</v>
      </c>
      <c r="E101" s="58" t="s">
        <v>5</v>
      </c>
      <c r="F101" s="82">
        <v>45675</v>
      </c>
      <c r="G101" s="58" t="s">
        <v>50</v>
      </c>
      <c r="H101" s="86" t="s">
        <v>61</v>
      </c>
    </row>
    <row r="102" spans="2:8" x14ac:dyDescent="0.25">
      <c r="B102" s="85">
        <v>102</v>
      </c>
      <c r="C102" s="58" t="s">
        <v>139</v>
      </c>
      <c r="D102" s="77" t="str">
        <f t="shared" si="1"/>
        <v>Collection Cb Issue In Third Party App</v>
      </c>
      <c r="E102" s="58" t="s">
        <v>5</v>
      </c>
      <c r="F102" s="82">
        <v>45675</v>
      </c>
      <c r="G102" s="58" t="s">
        <v>50</v>
      </c>
      <c r="H102" s="86" t="s">
        <v>61</v>
      </c>
    </row>
    <row r="103" spans="2:8" x14ac:dyDescent="0.25">
      <c r="B103" s="85">
        <v>103</v>
      </c>
      <c r="C103" s="58" t="s">
        <v>140</v>
      </c>
      <c r="D103" s="77" t="str">
        <f t="shared" si="1"/>
        <v>Gruha Jyothi 12 Month Consumption Tab Enable In Customer History</v>
      </c>
      <c r="E103" s="58" t="s">
        <v>5</v>
      </c>
      <c r="F103" s="82">
        <v>45675</v>
      </c>
      <c r="G103" s="58" t="s">
        <v>50</v>
      </c>
      <c r="H103" s="86"/>
    </row>
    <row r="104" spans="2:8" x14ac:dyDescent="0.25">
      <c r="B104" s="85">
        <v>104</v>
      </c>
      <c r="C104" s="58" t="s">
        <v>141</v>
      </c>
      <c r="D104" s="77" t="str">
        <f t="shared" si="1"/>
        <v>Lt7 Ncm Implementation</v>
      </c>
      <c r="E104" s="58" t="s">
        <v>5</v>
      </c>
      <c r="F104" s="82">
        <v>45675</v>
      </c>
      <c r="G104" s="58" t="s">
        <v>46</v>
      </c>
      <c r="H104" s="86"/>
    </row>
    <row r="105" spans="2:8" x14ac:dyDescent="0.25">
      <c r="B105" s="85">
        <v>105</v>
      </c>
      <c r="C105" s="58" t="s">
        <v>142</v>
      </c>
      <c r="D105" s="77" t="str">
        <f t="shared" si="1"/>
        <v>Show The Mr Name In Collection Remittance Form</v>
      </c>
      <c r="E105" s="58" t="s">
        <v>5</v>
      </c>
      <c r="F105" s="82">
        <v>45675</v>
      </c>
      <c r="G105" s="58" t="s">
        <v>46</v>
      </c>
      <c r="H105" s="86"/>
    </row>
    <row r="106" spans="2:8" x14ac:dyDescent="0.25">
      <c r="B106" s="85">
        <v>106</v>
      </c>
      <c r="C106" s="58" t="s">
        <v>143</v>
      </c>
      <c r="D106" s="77" t="str">
        <f t="shared" si="1"/>
        <v>Mr Wise Demand Collection Please Enable Drop Down:</v>
      </c>
      <c r="E106" s="58" t="s">
        <v>5</v>
      </c>
      <c r="F106" s="82">
        <v>45675</v>
      </c>
      <c r="G106" s="58" t="s">
        <v>46</v>
      </c>
      <c r="H106" s="86"/>
    </row>
    <row r="107" spans="2:8" s="79" customFormat="1" ht="47.25" x14ac:dyDescent="0.25">
      <c r="B107" s="87">
        <v>107</v>
      </c>
      <c r="C107" s="61" t="s">
        <v>9</v>
      </c>
      <c r="D107" s="77" t="str">
        <f t="shared" si="1"/>
        <v>Main Tariff, Feeder Wise, Mr Wise, Section Wise, Subdivision Wise, Main Tariff Wise Total, Feeder Wise Total, Mr Wise Total, Section Wise Toal &amp; Subdivision Total</v>
      </c>
      <c r="E107" s="61" t="s">
        <v>5</v>
      </c>
      <c r="F107" s="82">
        <v>45675</v>
      </c>
      <c r="G107" s="61" t="s">
        <v>121</v>
      </c>
      <c r="H107" s="88"/>
    </row>
    <row r="108" spans="2:8" ht="31.5" x14ac:dyDescent="0.25">
      <c r="B108" s="85">
        <v>108</v>
      </c>
      <c r="C108" s="58" t="s">
        <v>144</v>
      </c>
      <c r="D108" s="77" t="str">
        <f t="shared" si="1"/>
        <v>Master Mapping &gt;&gt; Master Data Correction In Requirement Of Mandatory Fields Changes</v>
      </c>
      <c r="E108" s="58" t="s">
        <v>5</v>
      </c>
      <c r="F108" s="82">
        <v>45675</v>
      </c>
      <c r="G108" s="58" t="s">
        <v>46</v>
      </c>
      <c r="H108" s="86"/>
    </row>
    <row r="109" spans="2:8" ht="47.25" x14ac:dyDescent="0.25">
      <c r="B109" s="85">
        <v>109</v>
      </c>
      <c r="C109" s="58" t="s">
        <v>145</v>
      </c>
      <c r="D109" s="77" t="str">
        <f t="shared" si="1"/>
        <v>Connection Information :  Tariff Ht/Lt: Mobile No, Pan No, Gvp, Folio No, Aadhar Card No, Ration Card No, Ration Card Type, Caste, Caste No &amp; Scheme Type</v>
      </c>
      <c r="E109" s="58" t="s">
        <v>5</v>
      </c>
      <c r="F109" s="82">
        <v>45675</v>
      </c>
      <c r="G109" s="58" t="s">
        <v>46</v>
      </c>
      <c r="H109" s="86"/>
    </row>
    <row r="110" spans="2:8" x14ac:dyDescent="0.25">
      <c r="B110" s="85">
        <v>110</v>
      </c>
      <c r="C110" s="58" t="s">
        <v>146</v>
      </c>
      <c r="D110" s="77" t="str">
        <f t="shared" si="1"/>
        <v xml:space="preserve">From To Date Given Collection Export Option Give </v>
      </c>
      <c r="E110" s="58" t="s">
        <v>30</v>
      </c>
      <c r="F110" s="82">
        <v>45680</v>
      </c>
      <c r="G110" s="58" t="s">
        <v>46</v>
      </c>
      <c r="H110" s="86"/>
    </row>
    <row r="111" spans="2:8" ht="47.25" x14ac:dyDescent="0.25">
      <c r="B111" s="85">
        <v>111</v>
      </c>
      <c r="C111" s="58" t="s">
        <v>147</v>
      </c>
      <c r="D111" s="77" t="str">
        <f t="shared" si="1"/>
        <v>Give To Provision Offter Approve Same Month Meter Change Cancel/Reject Option In Sa/Aao Roal</v>
      </c>
      <c r="E111" s="58" t="s">
        <v>30</v>
      </c>
      <c r="F111" s="82">
        <v>45680</v>
      </c>
      <c r="G111" s="82">
        <v>45680</v>
      </c>
      <c r="H111" s="86"/>
    </row>
    <row r="112" spans="2:8" s="79" customFormat="1" ht="31.5" x14ac:dyDescent="0.25">
      <c r="B112" s="87">
        <v>112</v>
      </c>
      <c r="C112" s="61" t="s">
        <v>32</v>
      </c>
      <c r="D112" s="77" t="str">
        <f t="shared" si="1"/>
        <v>Meter Change Date -&gt;Give To Option Previous Date For Same Month</v>
      </c>
      <c r="E112" s="61" t="s">
        <v>30</v>
      </c>
      <c r="F112" s="82">
        <v>45680</v>
      </c>
      <c r="G112" s="83">
        <v>45680</v>
      </c>
      <c r="H112" s="88"/>
    </row>
    <row r="113" spans="2:8" ht="31.5" x14ac:dyDescent="0.25">
      <c r="B113" s="85">
        <v>113</v>
      </c>
      <c r="C113" s="58" t="s">
        <v>148</v>
      </c>
      <c r="D113" s="77" t="str">
        <f t="shared" si="1"/>
        <v xml:space="preserve">Give To Provision To Sa/Aao Approve Collect And Cancelation </v>
      </c>
      <c r="E113" s="58" t="s">
        <v>30</v>
      </c>
      <c r="F113" s="82">
        <v>45680</v>
      </c>
      <c r="G113" s="82">
        <v>45680</v>
      </c>
      <c r="H113" s="86"/>
    </row>
    <row r="114" spans="2:8" x14ac:dyDescent="0.25">
      <c r="B114" s="85">
        <v>114</v>
      </c>
      <c r="C114" s="58" t="s">
        <v>149</v>
      </c>
      <c r="D114" s="77" t="str">
        <f t="shared" si="1"/>
        <v>Web Application Advence Billing Option Give</v>
      </c>
      <c r="E114" s="58" t="s">
        <v>30</v>
      </c>
      <c r="F114" s="82">
        <v>45680</v>
      </c>
      <c r="G114" s="82">
        <v>45680</v>
      </c>
      <c r="H114" s="86"/>
    </row>
    <row r="115" spans="2:8" s="79" customFormat="1" x14ac:dyDescent="0.25">
      <c r="B115" s="87">
        <v>115</v>
      </c>
      <c r="C115" s="61" t="s">
        <v>33</v>
      </c>
      <c r="D115" s="77" t="str">
        <f t="shared" si="1"/>
        <v>Bulk Termination Notice Download</v>
      </c>
      <c r="E115" s="61" t="s">
        <v>30</v>
      </c>
      <c r="F115" s="82">
        <v>45680</v>
      </c>
      <c r="G115" s="83">
        <v>45680</v>
      </c>
      <c r="H115" s="88"/>
    </row>
    <row r="116" spans="2:8" x14ac:dyDescent="0.25">
      <c r="B116" s="85">
        <v>116</v>
      </c>
      <c r="C116" s="58" t="s">
        <v>150</v>
      </c>
      <c r="D116" s="77" t="str">
        <f t="shared" si="1"/>
        <v>Consumer Identity Bulk Upload</v>
      </c>
      <c r="E116" s="58" t="s">
        <v>30</v>
      </c>
      <c r="F116" s="82">
        <v>45680</v>
      </c>
      <c r="G116" s="82">
        <v>45680</v>
      </c>
      <c r="H116" s="86" t="s">
        <v>61</v>
      </c>
    </row>
    <row r="117" spans="2:8" ht="31.5" x14ac:dyDescent="0.25">
      <c r="B117" s="85">
        <v>117</v>
      </c>
      <c r="C117" s="58" t="s">
        <v>151</v>
      </c>
      <c r="D117" s="77" t="str">
        <f t="shared" si="1"/>
        <v>Lt4 Scheme Add  Ganga Kalyana,Self,Tatkal,Unip Etc</v>
      </c>
      <c r="E117" s="58" t="s">
        <v>30</v>
      </c>
      <c r="F117" s="82">
        <v>45680</v>
      </c>
      <c r="G117" s="82">
        <v>45680</v>
      </c>
      <c r="H117" s="86" t="s">
        <v>104</v>
      </c>
    </row>
    <row r="118" spans="2:8" ht="31.5" x14ac:dyDescent="0.25">
      <c r="B118" s="85">
        <v>118</v>
      </c>
      <c r="C118" s="58" t="s">
        <v>152</v>
      </c>
      <c r="D118" s="77" t="str">
        <f t="shared" si="1"/>
        <v>Ht Sis Rebate Not Showingcorrectly In Tod Protion</v>
      </c>
      <c r="E118" s="58" t="s">
        <v>30</v>
      </c>
      <c r="F118" s="82">
        <v>45680</v>
      </c>
      <c r="G118" s="82">
        <v>45680</v>
      </c>
      <c r="H118" s="86" t="s">
        <v>61</v>
      </c>
    </row>
    <row r="119" spans="2:8" s="79" customFormat="1" ht="47.25" x14ac:dyDescent="0.25">
      <c r="B119" s="87">
        <v>119</v>
      </c>
      <c r="C119" s="61" t="s">
        <v>34</v>
      </c>
      <c r="D119" s="77" t="str">
        <f t="shared" si="1"/>
        <v>Some Ht Inst Excess Md Detaials Not Showingin Bill But The Penalty Amount Directily Show In Bill</v>
      </c>
      <c r="E119" s="61" t="s">
        <v>30</v>
      </c>
      <c r="F119" s="82">
        <v>45680</v>
      </c>
      <c r="G119" s="83">
        <v>45680</v>
      </c>
      <c r="H119" s="88"/>
    </row>
    <row r="120" spans="2:8" ht="31.5" x14ac:dyDescent="0.25">
      <c r="B120" s="85">
        <v>120</v>
      </c>
      <c r="C120" s="58" t="s">
        <v>153</v>
      </c>
      <c r="D120" s="77" t="str">
        <f t="shared" si="1"/>
        <v>Srtpv Bill Ir Capture &amp;Om Date Showing Only After 2024</v>
      </c>
      <c r="E120" s="58" t="s">
        <v>30</v>
      </c>
      <c r="F120" s="82">
        <v>45680</v>
      </c>
      <c r="G120" s="82">
        <v>45680</v>
      </c>
      <c r="H120" s="86"/>
    </row>
    <row r="121" spans="2:8" ht="31.5" x14ac:dyDescent="0.25">
      <c r="B121" s="85">
        <v>121</v>
      </c>
      <c r="C121" s="58" t="s">
        <v>154</v>
      </c>
      <c r="D121" s="77" t="str">
        <f t="shared" si="1"/>
        <v>All Tariff Pd Final Bill  Creation On Same Date/Date Of Agreement Termition</v>
      </c>
      <c r="E121" s="58" t="s">
        <v>30</v>
      </c>
      <c r="F121" s="82">
        <v>45680</v>
      </c>
      <c r="G121" s="82">
        <v>45680</v>
      </c>
      <c r="H121" s="86"/>
    </row>
    <row r="122" spans="2:8" s="79" customFormat="1" ht="31.5" x14ac:dyDescent="0.25">
      <c r="B122" s="87">
        <v>122</v>
      </c>
      <c r="C122" s="61" t="s">
        <v>35</v>
      </c>
      <c r="D122" s="77" t="str">
        <f t="shared" si="1"/>
        <v>Inactive Process Not Available (Meter Removed Case)</v>
      </c>
      <c r="E122" s="61" t="s">
        <v>30</v>
      </c>
      <c r="F122" s="82">
        <v>45680</v>
      </c>
      <c r="G122" s="83">
        <v>45680</v>
      </c>
      <c r="H122" s="88"/>
    </row>
    <row r="123" spans="2:8" ht="31.5" x14ac:dyDescent="0.25">
      <c r="B123" s="85">
        <v>123</v>
      </c>
      <c r="C123" s="58" t="s">
        <v>155</v>
      </c>
      <c r="D123" s="77" t="str">
        <f t="shared" si="1"/>
        <v>Age Wise Arrears Report And Age Wise Abstract Not Avilebal</v>
      </c>
      <c r="E123" s="58" t="s">
        <v>30</v>
      </c>
      <c r="F123" s="82">
        <v>45680</v>
      </c>
      <c r="G123" s="82">
        <v>45680</v>
      </c>
      <c r="H123" s="86" t="s">
        <v>61</v>
      </c>
    </row>
    <row r="124" spans="2:8" ht="31.5" x14ac:dyDescent="0.25">
      <c r="B124" s="85">
        <v>124</v>
      </c>
      <c r="C124" s="58" t="s">
        <v>156</v>
      </c>
      <c r="D124" s="77" t="str">
        <f t="shared" si="1"/>
        <v>Some Rrno .Mnr.Avg Unuits Wrong Calculation In Bill</v>
      </c>
      <c r="E124" s="58" t="s">
        <v>30</v>
      </c>
      <c r="F124" s="82">
        <v>45680</v>
      </c>
      <c r="G124" s="82">
        <v>45680</v>
      </c>
      <c r="H124" s="86"/>
    </row>
    <row r="125" spans="2:8" ht="47.25" x14ac:dyDescent="0.25">
      <c r="B125" s="85">
        <v>126</v>
      </c>
      <c r="C125" s="58" t="s">
        <v>157</v>
      </c>
      <c r="D125" s="77" t="str">
        <f t="shared" si="1"/>
        <v>If Active The Long Diss Instalation The Ir Will Start From "0"(For Within 3 Month Old Long Dis Instalation)</v>
      </c>
      <c r="E125" s="58" t="s">
        <v>30</v>
      </c>
      <c r="F125" s="82">
        <v>45680</v>
      </c>
      <c r="G125" s="82">
        <v>45680</v>
      </c>
      <c r="H125" s="95"/>
    </row>
    <row r="126" spans="2:8" x14ac:dyDescent="0.25">
      <c r="B126" s="85">
        <v>127</v>
      </c>
      <c r="C126" s="58" t="s">
        <v>159</v>
      </c>
      <c r="D126" s="77" t="str">
        <f t="shared" si="1"/>
        <v>Ledger Abstract Is Not Available 2012 To Sep-2024</v>
      </c>
      <c r="E126" s="58" t="s">
        <v>30</v>
      </c>
      <c r="F126" s="82">
        <v>45680</v>
      </c>
      <c r="G126" s="82">
        <v>45680</v>
      </c>
      <c r="H126" s="95"/>
    </row>
    <row r="127" spans="2:8" x14ac:dyDescent="0.25">
      <c r="B127" s="87">
        <v>128</v>
      </c>
      <c r="C127" s="61" t="s">
        <v>36</v>
      </c>
      <c r="D127" s="77" t="str">
        <f t="shared" si="1"/>
        <v>Photo Capture Is Too Late</v>
      </c>
      <c r="E127" s="61" t="s">
        <v>30</v>
      </c>
      <c r="F127" s="82">
        <v>45680</v>
      </c>
      <c r="G127" s="83">
        <v>45680</v>
      </c>
      <c r="H127" s="96">
        <v>45682</v>
      </c>
    </row>
    <row r="128" spans="2:8" x14ac:dyDescent="0.25">
      <c r="B128" s="85">
        <v>129</v>
      </c>
      <c r="C128" s="58" t="s">
        <v>160</v>
      </c>
      <c r="D128" s="77" t="str">
        <f t="shared" si="1"/>
        <v>Meter Rent Not Taken Lt7  Bill Issued In Sbd</v>
      </c>
      <c r="E128" s="58" t="s">
        <v>30</v>
      </c>
      <c r="F128" s="82">
        <v>45680</v>
      </c>
      <c r="G128" s="82">
        <v>45680</v>
      </c>
      <c r="H128" s="95"/>
    </row>
    <row r="129" spans="2:9" x14ac:dyDescent="0.25">
      <c r="B129" s="85">
        <v>130</v>
      </c>
      <c r="C129" s="58" t="s">
        <v>162</v>
      </c>
      <c r="D129" s="77" t="str">
        <f t="shared" si="1"/>
        <v xml:space="preserve">Final Back Up Data Required From N Soft </v>
      </c>
      <c r="E129" s="58" t="s">
        <v>30</v>
      </c>
      <c r="F129" s="82">
        <v>45680</v>
      </c>
      <c r="G129" s="82">
        <v>45680</v>
      </c>
      <c r="H129" s="95"/>
    </row>
    <row r="130" spans="2:9" x14ac:dyDescent="0.25">
      <c r="B130" s="85">
        <v>131</v>
      </c>
      <c r="C130" s="58" t="s">
        <v>163</v>
      </c>
      <c r="D130" s="77" t="str">
        <f t="shared" si="1"/>
        <v>One Printer Not Provided For Subdivision</v>
      </c>
      <c r="E130" s="58" t="s">
        <v>30</v>
      </c>
      <c r="F130" s="82">
        <v>45680</v>
      </c>
      <c r="G130" s="82">
        <v>45680</v>
      </c>
      <c r="H130" s="86"/>
    </row>
    <row r="131" spans="2:9" x14ac:dyDescent="0.25">
      <c r="B131" s="97"/>
      <c r="C131" s="106" t="s">
        <v>174</v>
      </c>
      <c r="D131" s="77" t="str">
        <f t="shared" si="1"/>
        <v>Ht-Sis Bill Incorrect</v>
      </c>
      <c r="E131" s="107" t="s">
        <v>5</v>
      </c>
      <c r="F131" s="98">
        <v>45685</v>
      </c>
      <c r="G131" s="107" t="s">
        <v>46</v>
      </c>
      <c r="H131" s="108"/>
      <c r="I131" s="109"/>
    </row>
    <row r="132" spans="2:9" ht="31.5" x14ac:dyDescent="0.25">
      <c r="B132" s="97"/>
      <c r="C132" s="106" t="s">
        <v>177</v>
      </c>
      <c r="D132" s="77" t="str">
        <f t="shared" ref="D132:D195" si="2">PROPER(C132)</f>
        <v>Mnr Installations Assessed Consumptionfor Part Of Days Calculation Is Wrong After Mch</v>
      </c>
      <c r="E132" s="107" t="s">
        <v>5</v>
      </c>
      <c r="F132" s="98">
        <v>45685</v>
      </c>
      <c r="G132" s="107" t="s">
        <v>46</v>
      </c>
      <c r="H132" s="108"/>
      <c r="I132" s="109"/>
    </row>
    <row r="133" spans="2:9" x14ac:dyDescent="0.25">
      <c r="B133" s="97"/>
      <c r="C133" s="106" t="s">
        <v>178</v>
      </c>
      <c r="D133" s="77" t="str">
        <f t="shared" si="2"/>
        <v>Reports Generation Is Not A Desired</v>
      </c>
      <c r="E133" s="107" t="s">
        <v>5</v>
      </c>
      <c r="F133" s="98">
        <v>45685</v>
      </c>
      <c r="G133" s="107" t="s">
        <v>50</v>
      </c>
      <c r="H133" s="108"/>
      <c r="I133" s="109"/>
    </row>
    <row r="134" spans="2:9" x14ac:dyDescent="0.25">
      <c r="B134" s="97"/>
      <c r="C134" s="106" t="s">
        <v>179</v>
      </c>
      <c r="D134" s="77" t="str">
        <f t="shared" si="2"/>
        <v>Lt-7 Acc Amount Not Showing</v>
      </c>
      <c r="E134" s="107" t="s">
        <v>5</v>
      </c>
      <c r="F134" s="98">
        <v>45685</v>
      </c>
      <c r="G134" s="107" t="s">
        <v>180</v>
      </c>
      <c r="H134" s="108"/>
      <c r="I134" s="109"/>
    </row>
    <row r="135" spans="2:9" x14ac:dyDescent="0.25">
      <c r="B135" s="97"/>
      <c r="C135" s="106" t="s">
        <v>181</v>
      </c>
      <c r="D135" s="77" t="str">
        <f t="shared" si="2"/>
        <v>For Online Payment Present Month'S Demand Amount Not Fetched</v>
      </c>
      <c r="E135" s="107" t="s">
        <v>5</v>
      </c>
      <c r="F135" s="98">
        <v>45685</v>
      </c>
      <c r="G135" s="107" t="s">
        <v>182</v>
      </c>
      <c r="H135" s="108"/>
      <c r="I135" s="109"/>
    </row>
    <row r="136" spans="2:9" x14ac:dyDescent="0.25">
      <c r="B136" s="97"/>
      <c r="C136" s="106" t="s">
        <v>183</v>
      </c>
      <c r="D136" s="77" t="str">
        <f t="shared" si="2"/>
        <v>Workflow Not Assigned As Per The Norms</v>
      </c>
      <c r="E136" s="107" t="s">
        <v>5</v>
      </c>
      <c r="F136" s="98">
        <v>45685</v>
      </c>
      <c r="G136" s="107" t="s">
        <v>184</v>
      </c>
      <c r="H136" s="108"/>
      <c r="I136" s="109"/>
    </row>
    <row r="137" spans="2:9" ht="31.5" x14ac:dyDescent="0.25">
      <c r="B137" s="97"/>
      <c r="C137" s="106" t="s">
        <v>185</v>
      </c>
      <c r="D137" s="77" t="str">
        <f t="shared" si="2"/>
        <v>Payments Made Through Online Modes Are Not Reflecting In The Application</v>
      </c>
      <c r="E137" s="107" t="s">
        <v>5</v>
      </c>
      <c r="F137" s="98">
        <v>45685</v>
      </c>
      <c r="G137" s="107" t="s">
        <v>186</v>
      </c>
      <c r="H137" s="108"/>
      <c r="I137" s="109"/>
    </row>
    <row r="138" spans="2:9" x14ac:dyDescent="0.25">
      <c r="B138" s="97"/>
      <c r="C138" s="106" t="s">
        <v>187</v>
      </c>
      <c r="D138" s="77" t="str">
        <f t="shared" si="2"/>
        <v>For Mch Date Change Option Not Available For The Previous Dates</v>
      </c>
      <c r="E138" s="107" t="s">
        <v>5</v>
      </c>
      <c r="F138" s="98">
        <v>45685</v>
      </c>
      <c r="G138" s="107" t="s">
        <v>188</v>
      </c>
      <c r="H138" s="108" t="s">
        <v>189</v>
      </c>
      <c r="I138" s="109" t="s">
        <v>190</v>
      </c>
    </row>
    <row r="139" spans="2:9" x14ac:dyDescent="0.25">
      <c r="B139" s="97"/>
      <c r="C139" s="106" t="s">
        <v>191</v>
      </c>
      <c r="D139" s="77" t="str">
        <f t="shared" si="2"/>
        <v>Spot Serial Not Provided For Collection At Sbd</v>
      </c>
      <c r="E139" s="107" t="s">
        <v>5</v>
      </c>
      <c r="F139" s="98">
        <v>45685</v>
      </c>
      <c r="G139" s="107" t="s">
        <v>50</v>
      </c>
      <c r="H139" s="108"/>
      <c r="I139" s="109" t="s">
        <v>190</v>
      </c>
    </row>
    <row r="140" spans="2:9" x14ac:dyDescent="0.25">
      <c r="B140" s="97"/>
      <c r="C140" s="106" t="s">
        <v>192</v>
      </c>
      <c r="D140" s="77" t="str">
        <f t="shared" si="2"/>
        <v>Dtc Indexing Not Provisioned</v>
      </c>
      <c r="E140" s="107" t="s">
        <v>5</v>
      </c>
      <c r="F140" s="98">
        <v>45685</v>
      </c>
      <c r="G140" s="107" t="s">
        <v>50</v>
      </c>
      <c r="H140" s="108"/>
      <c r="I140" s="109" t="s">
        <v>190</v>
      </c>
    </row>
    <row r="141" spans="2:9" ht="31.5" x14ac:dyDescent="0.25">
      <c r="B141" s="97"/>
      <c r="C141" s="106" t="s">
        <v>193</v>
      </c>
      <c r="D141" s="77" t="str">
        <f t="shared" si="2"/>
        <v xml:space="preserve">Panchayat Details Are Missing While Registering A New Connection Case (Mazarahoshalli, Melekote &amp; Dargajogihalli) </v>
      </c>
      <c r="E141" s="107" t="s">
        <v>5</v>
      </c>
      <c r="F141" s="98">
        <v>45685</v>
      </c>
      <c r="G141" s="107" t="s">
        <v>50</v>
      </c>
      <c r="H141" s="108"/>
      <c r="I141" s="109" t="s">
        <v>190</v>
      </c>
    </row>
    <row r="142" spans="2:9" ht="31.5" x14ac:dyDescent="0.25">
      <c r="B142" s="97"/>
      <c r="C142" s="106" t="s">
        <v>194</v>
      </c>
      <c r="D142" s="77" t="str">
        <f t="shared" si="2"/>
        <v>All The Applications Are Taking The Same Load &amp; Same Tariff. To Correct The Same, Needs To Be Edited Manually</v>
      </c>
      <c r="E142" s="107" t="s">
        <v>5</v>
      </c>
      <c r="F142" s="98">
        <v>45685</v>
      </c>
      <c r="G142" s="107" t="s">
        <v>50</v>
      </c>
      <c r="H142" s="108"/>
      <c r="I142" s="109" t="s">
        <v>190</v>
      </c>
    </row>
    <row r="143" spans="2:9" ht="31.5" x14ac:dyDescent="0.25">
      <c r="B143" s="97"/>
      <c r="C143" s="106" t="s">
        <v>196</v>
      </c>
      <c r="D143" s="77" t="str">
        <f t="shared" si="2"/>
        <v>Requested Load &amp; Required Tariff Not Shown In The Application Registration Form</v>
      </c>
      <c r="E143" s="107" t="s">
        <v>5</v>
      </c>
      <c r="F143" s="98">
        <v>45685</v>
      </c>
      <c r="G143" s="107" t="s">
        <v>50</v>
      </c>
      <c r="H143" s="108"/>
      <c r="I143" s="109" t="s">
        <v>190</v>
      </c>
    </row>
    <row r="144" spans="2:9" ht="47.25" x14ac:dyDescent="0.25">
      <c r="B144" s="97"/>
      <c r="C144" s="106" t="s">
        <v>197</v>
      </c>
      <c r="D144" s="77" t="str">
        <f t="shared" si="2"/>
        <v>Upon Registration, The Arf Fee Is Shown As Rs.25/- In The Application Registration Form. But, While At The Time Of Payment Of Arf The Registration Fee Is Reflecting As Rs.50/-</v>
      </c>
      <c r="E144" s="107" t="s">
        <v>5</v>
      </c>
      <c r="F144" s="98">
        <v>45685</v>
      </c>
      <c r="G144" s="107" t="s">
        <v>50</v>
      </c>
      <c r="H144" s="108"/>
      <c r="I144" s="109" t="s">
        <v>190</v>
      </c>
    </row>
    <row r="145" spans="2:9" ht="63" x14ac:dyDescent="0.25">
      <c r="B145" s="97"/>
      <c r="C145" s="106" t="s">
        <v>198</v>
      </c>
      <c r="D145" s="77" t="str">
        <f t="shared" si="2"/>
        <v>Sub-Application No Is Missing In The Intimation / Power Sanction Letter Copy, Because Of Which, The Payment Is Being Made To The Application Id And Finding Difficulties At The Time Of Work Order Issuance (Receipt Details To Be Entered Manually)</v>
      </c>
      <c r="E145" s="107" t="s">
        <v>5</v>
      </c>
      <c r="F145" s="98">
        <v>45685</v>
      </c>
      <c r="G145" s="107" t="s">
        <v>199</v>
      </c>
      <c r="H145" s="108" t="s">
        <v>200</v>
      </c>
      <c r="I145" s="109"/>
    </row>
    <row r="146" spans="2:9" ht="63" x14ac:dyDescent="0.25">
      <c r="B146" s="97"/>
      <c r="C146" s="106" t="s">
        <v>201</v>
      </c>
      <c r="D146" s="77" t="str">
        <f t="shared" si="2"/>
        <v>While Preparing An Estimate In The Online Portal   (Ht/Lt Line Extension), Could Not Add The Line Materials Immediately, As The Server Is Taking Too Long &amp; An Error Is Popping Like “Wait…. Exit Page”</v>
      </c>
      <c r="E146" s="107" t="s">
        <v>5</v>
      </c>
      <c r="F146" s="98">
        <v>45685</v>
      </c>
      <c r="G146" s="107" t="s">
        <v>50</v>
      </c>
      <c r="H146" s="108" t="s">
        <v>202</v>
      </c>
      <c r="I146" s="109" t="s">
        <v>190</v>
      </c>
    </row>
    <row r="147" spans="2:9" ht="31.5" x14ac:dyDescent="0.25">
      <c r="B147" s="97"/>
      <c r="C147" s="106" t="s">
        <v>203</v>
      </c>
      <c r="D147" s="77" t="str">
        <f t="shared" si="2"/>
        <v xml:space="preserve">Prepaid Option Is Not Provisioned While Registering A New Application </v>
      </c>
      <c r="E147" s="107" t="s">
        <v>5</v>
      </c>
      <c r="F147" s="98">
        <v>45685</v>
      </c>
      <c r="G147" s="107" t="s">
        <v>50</v>
      </c>
      <c r="H147" s="108" t="s">
        <v>205</v>
      </c>
      <c r="I147" s="109" t="s">
        <v>190</v>
      </c>
    </row>
    <row r="148" spans="2:9" ht="31.5" x14ac:dyDescent="0.25">
      <c r="B148" s="97"/>
      <c r="C148" s="106" t="s">
        <v>206</v>
      </c>
      <c r="D148" s="77" t="str">
        <f t="shared" si="2"/>
        <v>Nominee Name &amp; Nominee’S Address Are Mandated While Registering A New Case, Which Is Not Required</v>
      </c>
      <c r="E148" s="107" t="s">
        <v>5</v>
      </c>
      <c r="F148" s="98">
        <v>45685</v>
      </c>
      <c r="G148" s="107" t="s">
        <v>208</v>
      </c>
      <c r="H148" s="108"/>
      <c r="I148" s="109"/>
    </row>
    <row r="149" spans="2:9" ht="47.25" x14ac:dyDescent="0.25">
      <c r="B149" s="97"/>
      <c r="C149" s="106" t="s">
        <v>209</v>
      </c>
      <c r="D149" s="77" t="str">
        <f t="shared" si="2"/>
        <v>At The Time Of Registration Itself  Need To Enter Asd &amp; Other Charge Details, Which Must Be Removed And To Provisioned Upon Payment Of Registration Fee</v>
      </c>
      <c r="E149" s="107" t="s">
        <v>5</v>
      </c>
      <c r="F149" s="98">
        <v>45685</v>
      </c>
      <c r="G149" s="107" t="s">
        <v>211</v>
      </c>
      <c r="H149" s="108"/>
      <c r="I149" s="109"/>
    </row>
    <row r="150" spans="2:9" x14ac:dyDescent="0.25">
      <c r="B150" s="97"/>
      <c r="C150" s="106" t="s">
        <v>212</v>
      </c>
      <c r="D150" s="77" t="str">
        <f t="shared" si="2"/>
        <v>New Dtc Creation Is Not Provisioned</v>
      </c>
      <c r="E150" s="107" t="s">
        <v>5</v>
      </c>
      <c r="F150" s="98">
        <v>45685</v>
      </c>
      <c r="G150" s="107" t="s">
        <v>213</v>
      </c>
      <c r="H150" s="108"/>
      <c r="I150" s="109"/>
    </row>
    <row r="151" spans="2:9" x14ac:dyDescent="0.25">
      <c r="B151" s="97"/>
      <c r="C151" s="106" t="s">
        <v>214</v>
      </c>
      <c r="D151" s="77" t="str">
        <f t="shared" si="2"/>
        <v>Energy Audit Reports Not Available</v>
      </c>
      <c r="E151" s="107" t="s">
        <v>5</v>
      </c>
      <c r="F151" s="98">
        <v>45685</v>
      </c>
      <c r="G151" s="107" t="s">
        <v>215</v>
      </c>
      <c r="H151" s="108"/>
      <c r="I151" s="109"/>
    </row>
    <row r="152" spans="2:9" x14ac:dyDescent="0.25">
      <c r="B152" s="97"/>
      <c r="C152" s="106" t="s">
        <v>216</v>
      </c>
      <c r="D152" s="77" t="str">
        <f t="shared" si="2"/>
        <v xml:space="preserve">Ht Cases Not Implemented </v>
      </c>
      <c r="E152" s="107" t="s">
        <v>5</v>
      </c>
      <c r="F152" s="98">
        <v>45685</v>
      </c>
      <c r="G152" s="107" t="s">
        <v>50</v>
      </c>
      <c r="H152" s="108"/>
      <c r="I152" s="109"/>
    </row>
    <row r="153" spans="2:9" x14ac:dyDescent="0.25">
      <c r="B153" s="97"/>
      <c r="C153" s="58" t="s">
        <v>217</v>
      </c>
      <c r="D153" s="77" t="str">
        <f t="shared" si="2"/>
        <v>Special Characters Are Made Provision In Registration Address Cell</v>
      </c>
      <c r="E153" s="58" t="s">
        <v>38</v>
      </c>
      <c r="F153" s="98">
        <v>45685</v>
      </c>
      <c r="G153" s="107" t="s">
        <v>46</v>
      </c>
      <c r="H153" s="108"/>
      <c r="I153" s="109"/>
    </row>
    <row r="154" spans="2:9" ht="31.5" x14ac:dyDescent="0.25">
      <c r="B154" s="97"/>
      <c r="C154" s="58" t="s">
        <v>220</v>
      </c>
      <c r="D154" s="77" t="str">
        <f t="shared" si="2"/>
        <v>In Document Upload Step Document Number Cell Special Character As To Be Allowed And Number Of Characters As To Be Increased</v>
      </c>
      <c r="E154" s="58" t="s">
        <v>38</v>
      </c>
      <c r="F154" s="98">
        <v>45685</v>
      </c>
      <c r="G154" s="107" t="s">
        <v>50</v>
      </c>
      <c r="H154" s="108"/>
      <c r="I154" s="109" t="s">
        <v>190</v>
      </c>
    </row>
    <row r="155" spans="2:9" ht="31.5" x14ac:dyDescent="0.25">
      <c r="B155" s="97"/>
      <c r="C155" s="58" t="s">
        <v>221</v>
      </c>
      <c r="D155" s="77" t="str">
        <f t="shared" si="2"/>
        <v>In Other Service Kw Is Only Printing In Application Hp Is Hidden Both Hp And Kw Should Be Printed On Application Report</v>
      </c>
      <c r="E155" s="58" t="s">
        <v>38</v>
      </c>
      <c r="F155" s="98">
        <v>45685</v>
      </c>
      <c r="G155" s="107" t="s">
        <v>213</v>
      </c>
      <c r="H155" s="108"/>
      <c r="I155" s="109"/>
    </row>
    <row r="156" spans="2:9" x14ac:dyDescent="0.25">
      <c r="B156" s="97"/>
      <c r="C156" s="58" t="s">
        <v>223</v>
      </c>
      <c r="D156" s="77" t="str">
        <f t="shared" si="2"/>
        <v>Field Inspection Should Be Hide For Aet Login</v>
      </c>
      <c r="E156" s="58" t="s">
        <v>38</v>
      </c>
      <c r="F156" s="98">
        <v>45685</v>
      </c>
      <c r="G156" s="107" t="s">
        <v>224</v>
      </c>
      <c r="H156" s="108"/>
      <c r="I156" s="109" t="s">
        <v>190</v>
      </c>
    </row>
    <row r="157" spans="2:9" ht="31.5" x14ac:dyDescent="0.25">
      <c r="B157" s="97"/>
      <c r="C157" s="58" t="s">
        <v>225</v>
      </c>
      <c r="D157" s="77" t="str">
        <f t="shared" si="2"/>
        <v>In Field Inspection Step Total Watts Should Be Calculated Automatically By No Of Points And Watts</v>
      </c>
      <c r="E157" s="58" t="s">
        <v>38</v>
      </c>
      <c r="F157" s="98">
        <v>45685</v>
      </c>
      <c r="G157" s="107" t="s">
        <v>226</v>
      </c>
      <c r="H157" s="108"/>
      <c r="I157" s="109" t="s">
        <v>190</v>
      </c>
    </row>
    <row r="158" spans="2:9" ht="31.5" x14ac:dyDescent="0.25">
      <c r="B158" s="97"/>
      <c r="C158" s="58" t="s">
        <v>227</v>
      </c>
      <c r="D158" s="77" t="str">
        <f t="shared" si="2"/>
        <v>In Estimation Step Cost Data Sheet And Templets For Materials And Labour As To Be Made Provision</v>
      </c>
      <c r="E158" s="58" t="s">
        <v>38</v>
      </c>
      <c r="F158" s="98">
        <v>45685</v>
      </c>
      <c r="G158" s="107" t="s">
        <v>228</v>
      </c>
      <c r="H158" s="108"/>
      <c r="I158" s="109" t="s">
        <v>190</v>
      </c>
    </row>
    <row r="159" spans="2:9" ht="31.5" x14ac:dyDescent="0.25">
      <c r="B159" s="97"/>
      <c r="C159" s="58" t="s">
        <v>229</v>
      </c>
      <c r="D159" s="77" t="str">
        <f t="shared" si="2"/>
        <v>In Estimate Step Remove Option For Material And Labour Should Be Made Provision</v>
      </c>
      <c r="E159" s="58" t="s">
        <v>38</v>
      </c>
      <c r="F159" s="98">
        <v>45685</v>
      </c>
      <c r="G159" s="107" t="s">
        <v>230</v>
      </c>
      <c r="H159" s="108"/>
      <c r="I159" s="109" t="s">
        <v>190</v>
      </c>
    </row>
    <row r="160" spans="2:9" ht="31.5" x14ac:dyDescent="0.25">
      <c r="B160" s="97"/>
      <c r="C160" s="58" t="s">
        <v>231</v>
      </c>
      <c r="D160" s="77" t="str">
        <f t="shared" si="2"/>
        <v>In Other Service Registration Report Gst Is Showing For Supervising Charges</v>
      </c>
      <c r="E160" s="58" t="s">
        <v>38</v>
      </c>
      <c r="F160" s="98">
        <v>45685</v>
      </c>
      <c r="G160" s="107" t="s">
        <v>230</v>
      </c>
      <c r="H160" s="108"/>
      <c r="I160" s="109"/>
    </row>
    <row r="161" spans="2:9" x14ac:dyDescent="0.25">
      <c r="B161" s="97"/>
      <c r="C161" s="58" t="s">
        <v>232</v>
      </c>
      <c r="D161" s="77" t="str">
        <f t="shared" si="2"/>
        <v>Payment Of Intimation Approval Is Not Assigned To Sub Division Aao</v>
      </c>
      <c r="E161" s="58" t="s">
        <v>38</v>
      </c>
      <c r="F161" s="98">
        <v>45685</v>
      </c>
      <c r="G161" s="107" t="s">
        <v>230</v>
      </c>
      <c r="H161" s="108"/>
      <c r="I161" s="109"/>
    </row>
    <row r="162" spans="2:9" ht="31.5" x14ac:dyDescent="0.25">
      <c r="B162" s="97"/>
      <c r="C162" s="58" t="s">
        <v>233</v>
      </c>
      <c r="D162" s="77" t="str">
        <f t="shared" si="2"/>
        <v>In Work Order Step Manual Work Order Number, Date And Amount Should Be Entered Manually</v>
      </c>
      <c r="E162" s="58" t="s">
        <v>38</v>
      </c>
      <c r="F162" s="98">
        <v>45685</v>
      </c>
      <c r="G162" s="107" t="s">
        <v>230</v>
      </c>
      <c r="H162" s="108"/>
      <c r="I162" s="109" t="s">
        <v>190</v>
      </c>
    </row>
    <row r="163" spans="2:9" x14ac:dyDescent="0.25">
      <c r="B163" s="97"/>
      <c r="C163" s="58" t="s">
        <v>234</v>
      </c>
      <c r="D163" s="77" t="str">
        <f t="shared" si="2"/>
        <v>Service Date Should Be Entered Manually For Other Service</v>
      </c>
      <c r="E163" s="58" t="s">
        <v>38</v>
      </c>
      <c r="F163" s="98">
        <v>45685</v>
      </c>
      <c r="G163" s="107" t="s">
        <v>46</v>
      </c>
      <c r="H163" s="108"/>
      <c r="I163" s="109"/>
    </row>
    <row r="164" spans="2:9" ht="31.5" x14ac:dyDescent="0.25">
      <c r="B164" s="97"/>
      <c r="C164" s="58" t="s">
        <v>235</v>
      </c>
      <c r="D164" s="77" t="str">
        <f t="shared" si="2"/>
        <v>In Respect Of Side Rr No Reading Date Should Be Automatically Fetched Now It Is Taking 1St Day</v>
      </c>
      <c r="E164" s="58" t="s">
        <v>38</v>
      </c>
      <c r="F164" s="98">
        <v>45685</v>
      </c>
      <c r="G164" s="107" t="s">
        <v>50</v>
      </c>
      <c r="H164" s="108"/>
      <c r="I164" s="109" t="s">
        <v>190</v>
      </c>
    </row>
    <row r="165" spans="2:9" ht="47.25" x14ac:dyDescent="0.25">
      <c r="B165" s="97"/>
      <c r="C165" s="58" t="s">
        <v>236</v>
      </c>
      <c r="D165" s="77" t="str">
        <f t="shared" si="2"/>
        <v xml:space="preserve"> New Installation Of Both Ftnc And Other Service Final Approval Should Be From Aao Of Sub Division Now It Is Ending At Aet Only(6A To 6B)</v>
      </c>
      <c r="E165" s="58" t="s">
        <v>38</v>
      </c>
      <c r="F165" s="98">
        <v>45685</v>
      </c>
      <c r="G165" s="107" t="s">
        <v>50</v>
      </c>
      <c r="H165" s="108"/>
      <c r="I165" s="109"/>
    </row>
    <row r="166" spans="2:9" ht="63" x14ac:dyDescent="0.25">
      <c r="B166" s="97"/>
      <c r="C166" s="58" t="s">
        <v>237</v>
      </c>
      <c r="D166" s="77" t="str">
        <f t="shared" si="2"/>
        <v>In Cosumer Data Tc Code Showing 5Digits Number And Feeder Code As 5Digits Number But In N Soft Actually It Is 12 Digits Tims Code Which We Are Given And Feeder As Feeder Index Followed By The Feeder Name</v>
      </c>
      <c r="E166" s="58" t="s">
        <v>38</v>
      </c>
      <c r="F166" s="98">
        <v>45685</v>
      </c>
      <c r="G166" s="107" t="s">
        <v>50</v>
      </c>
      <c r="H166" s="108" t="s">
        <v>238</v>
      </c>
      <c r="I166" s="109" t="s">
        <v>190</v>
      </c>
    </row>
    <row r="167" spans="2:9" ht="31.5" x14ac:dyDescent="0.25">
      <c r="B167" s="97"/>
      <c r="C167" s="58" t="s">
        <v>239</v>
      </c>
      <c r="D167" s="77" t="str">
        <f t="shared" si="2"/>
        <v>Dtc Details Make Of Dt Is Showing Meter Make As To Change To Dtc Make Or Make Provision To Enter Manually</v>
      </c>
      <c r="E167" s="58" t="s">
        <v>38</v>
      </c>
      <c r="F167" s="98">
        <v>45685</v>
      </c>
      <c r="G167" s="107" t="s">
        <v>50</v>
      </c>
      <c r="H167" s="108"/>
      <c r="I167" s="109" t="s">
        <v>190</v>
      </c>
    </row>
    <row r="168" spans="2:9" ht="31.5" x14ac:dyDescent="0.25">
      <c r="B168" s="97"/>
      <c r="C168" s="58" t="s">
        <v>240</v>
      </c>
      <c r="D168" s="77" t="str">
        <f t="shared" si="2"/>
        <v>Energy Audit Report Is Not Generating And Per Hp Calculation Is In Njy Feeder Is Taking Total Input Consumption For Calculation</v>
      </c>
      <c r="E168" s="58" t="s">
        <v>38</v>
      </c>
      <c r="F168" s="98">
        <v>45685</v>
      </c>
      <c r="G168" s="107" t="s">
        <v>50</v>
      </c>
      <c r="H168" s="108"/>
      <c r="I168" s="109"/>
    </row>
    <row r="169" spans="2:9" ht="31.5" x14ac:dyDescent="0.25">
      <c r="B169" s="97"/>
      <c r="C169" s="58" t="s">
        <v>241</v>
      </c>
      <c r="D169" s="77" t="str">
        <f t="shared" si="2"/>
        <v>Rr Number Wise Energy Audit Report Is Required To For Submitting Energy Audit Report To Kerc Every Month</v>
      </c>
      <c r="E169" s="58" t="s">
        <v>38</v>
      </c>
      <c r="F169" s="98">
        <v>45685</v>
      </c>
      <c r="G169" s="107" t="s">
        <v>50</v>
      </c>
      <c r="H169" s="108"/>
      <c r="I169" s="109" t="s">
        <v>190</v>
      </c>
    </row>
    <row r="170" spans="2:9" ht="47.25" x14ac:dyDescent="0.25">
      <c r="B170" s="97"/>
      <c r="C170" s="58" t="s">
        <v>242</v>
      </c>
      <c r="D170" s="77" t="str">
        <f t="shared" si="2"/>
        <v>Addition Of Dtc To The Feeder And Feeder Creation In Station And Replacement Of Feeder Meter And Dtc Meter Is To Be Made Provision</v>
      </c>
      <c r="E170" s="58" t="s">
        <v>38</v>
      </c>
      <c r="F170" s="98">
        <v>45685</v>
      </c>
      <c r="G170" s="107" t="s">
        <v>228</v>
      </c>
      <c r="H170" s="108"/>
      <c r="I170" s="109"/>
    </row>
    <row r="171" spans="2:9" ht="31.5" x14ac:dyDescent="0.25">
      <c r="B171" s="97"/>
      <c r="C171" s="58" t="s">
        <v>243</v>
      </c>
      <c r="D171" s="77" t="str">
        <f t="shared" si="2"/>
        <v>Half Done Works In N Soft Need To Be Serviced In Idea Infinity Is Made Provision</v>
      </c>
      <c r="E171" s="58" t="s">
        <v>38</v>
      </c>
      <c r="F171" s="98">
        <v>45685</v>
      </c>
      <c r="G171" s="107" t="s">
        <v>50</v>
      </c>
      <c r="H171" s="108"/>
      <c r="I171" s="109"/>
    </row>
    <row r="172" spans="2:9" ht="31.5" x14ac:dyDescent="0.25">
      <c r="B172" s="97"/>
      <c r="C172" s="58" t="s">
        <v>244</v>
      </c>
      <c r="D172" s="77" t="str">
        <f t="shared" si="2"/>
        <v>Estimate For Other Service Are Not Saving Hence Futher Steps And Service Of Other Service Is Not Possible</v>
      </c>
      <c r="E172" s="58" t="s">
        <v>38</v>
      </c>
      <c r="F172" s="98">
        <v>45685</v>
      </c>
      <c r="G172" s="107" t="s">
        <v>50</v>
      </c>
      <c r="H172" s="108"/>
      <c r="I172" s="109" t="s">
        <v>190</v>
      </c>
    </row>
    <row r="173" spans="2:9" ht="31.5" x14ac:dyDescent="0.25">
      <c r="B173" s="97"/>
      <c r="C173" s="58" t="s">
        <v>246</v>
      </c>
      <c r="D173" s="77" t="str">
        <f t="shared" si="2"/>
        <v>Temproary Installation Prepaid Application Registration Is Not Made Provision And Temproary Installation Applications Are Not Generating</v>
      </c>
      <c r="E173" s="58" t="s">
        <v>38</v>
      </c>
      <c r="F173" s="98">
        <v>45685</v>
      </c>
      <c r="G173" s="107" t="s">
        <v>213</v>
      </c>
      <c r="H173" s="108"/>
      <c r="I173" s="109" t="s">
        <v>190</v>
      </c>
    </row>
    <row r="174" spans="2:9" ht="31.5" x14ac:dyDescent="0.25">
      <c r="B174" s="97"/>
      <c r="C174" s="58" t="s">
        <v>247</v>
      </c>
      <c r="D174" s="77" t="str">
        <f t="shared" si="2"/>
        <v xml:space="preserve">In Service Step Rr No Cell Is Not Mandatory It Should Be Made Mandatory  </v>
      </c>
      <c r="E174" s="58" t="s">
        <v>38</v>
      </c>
      <c r="F174" s="98">
        <v>45685</v>
      </c>
      <c r="G174" s="107" t="s">
        <v>50</v>
      </c>
      <c r="H174" s="108"/>
      <c r="I174" s="109" t="s">
        <v>190</v>
      </c>
    </row>
    <row r="175" spans="2:9" ht="47.25" x14ac:dyDescent="0.25">
      <c r="B175" s="97"/>
      <c r="C175" s="110" t="s">
        <v>286</v>
      </c>
      <c r="D175" s="77" t="str">
        <f t="shared" si="2"/>
        <v>Lt7   Temporory   Installation   Msd   &amp;   Acc   Paid   Details
Not Showing In Software.</v>
      </c>
      <c r="E175" s="58" t="s">
        <v>30</v>
      </c>
      <c r="F175" s="98">
        <v>45685</v>
      </c>
      <c r="G175" s="107" t="s">
        <v>213</v>
      </c>
      <c r="H175" s="108"/>
      <c r="I175" s="109"/>
    </row>
    <row r="176" spans="2:9" ht="47.25" x14ac:dyDescent="0.25">
      <c r="B176" s="97"/>
      <c r="C176" s="110" t="s">
        <v>287</v>
      </c>
      <c r="D176" s="77" t="str">
        <f t="shared" si="2"/>
        <v>Ledger    Abstract    Is    Not    Available    (Consumer    Is
Asking For E- Khathe Purpose From 2012 Onwards)</v>
      </c>
      <c r="E176" s="58" t="s">
        <v>30</v>
      </c>
      <c r="F176" s="98">
        <v>45685</v>
      </c>
      <c r="G176" s="107" t="s">
        <v>50</v>
      </c>
      <c r="H176" s="108"/>
      <c r="I176" s="109"/>
    </row>
    <row r="177" spans="2:9" x14ac:dyDescent="0.25">
      <c r="B177" s="97"/>
      <c r="C177" s="111" t="s">
        <v>252</v>
      </c>
      <c r="D177" s="77" t="str">
        <f t="shared" si="2"/>
        <v>Final Back Up Data Required From N Soft.</v>
      </c>
      <c r="E177" s="58" t="s">
        <v>30</v>
      </c>
      <c r="F177" s="98">
        <v>45685</v>
      </c>
      <c r="G177" s="107" t="s">
        <v>50</v>
      </c>
      <c r="H177" s="108"/>
      <c r="I177" s="109" t="s">
        <v>190</v>
      </c>
    </row>
    <row r="178" spans="2:9" x14ac:dyDescent="0.25">
      <c r="B178" s="97"/>
      <c r="C178" s="111" t="s">
        <v>253</v>
      </c>
      <c r="D178" s="77" t="str">
        <f t="shared" si="2"/>
        <v>Purpose All Nature Of Activity Will Appear</v>
      </c>
      <c r="E178" s="58" t="s">
        <v>30</v>
      </c>
      <c r="F178" s="98">
        <v>45685</v>
      </c>
      <c r="G178" s="107" t="s">
        <v>213</v>
      </c>
      <c r="H178" s="108"/>
      <c r="I178" s="109" t="s">
        <v>190</v>
      </c>
    </row>
    <row r="179" spans="2:9" x14ac:dyDescent="0.25">
      <c r="B179" s="97"/>
      <c r="C179" s="111" t="s">
        <v>254</v>
      </c>
      <c r="D179" s="77" t="str">
        <f t="shared" si="2"/>
        <v>Gram Panchayath-Many Names In Same Gp Name</v>
      </c>
      <c r="E179" s="58" t="s">
        <v>30</v>
      </c>
      <c r="F179" s="98">
        <v>45685</v>
      </c>
      <c r="G179" s="107" t="s">
        <v>213</v>
      </c>
      <c r="H179" s="108"/>
      <c r="I179" s="109" t="s">
        <v>190</v>
      </c>
    </row>
    <row r="180" spans="2:9" x14ac:dyDescent="0.25">
      <c r="B180" s="97"/>
      <c r="C180" s="111" t="s">
        <v>255</v>
      </c>
      <c r="D180" s="77" t="str">
        <f t="shared" si="2"/>
        <v>Ht Registration Is Not Accessible</v>
      </c>
      <c r="E180" s="58" t="s">
        <v>30</v>
      </c>
      <c r="F180" s="98">
        <v>45685</v>
      </c>
      <c r="G180" s="107" t="s">
        <v>213</v>
      </c>
      <c r="H180" s="108"/>
      <c r="I180" s="109"/>
    </row>
    <row r="181" spans="2:9" x14ac:dyDescent="0.25">
      <c r="B181" s="97"/>
      <c r="C181" s="111" t="s">
        <v>257</v>
      </c>
      <c r="D181" s="77" t="str">
        <f t="shared" si="2"/>
        <v>Energy Audit Report Is  Not Available</v>
      </c>
      <c r="E181" s="58" t="s">
        <v>30</v>
      </c>
      <c r="F181" s="98">
        <v>45685</v>
      </c>
      <c r="G181" s="107" t="s">
        <v>213</v>
      </c>
      <c r="H181" s="108"/>
      <c r="I181" s="109"/>
    </row>
    <row r="182" spans="2:9" x14ac:dyDescent="0.25">
      <c r="B182" s="97"/>
      <c r="C182" s="111" t="s">
        <v>258</v>
      </c>
      <c r="D182" s="77" t="str">
        <f t="shared" si="2"/>
        <v>New  Dtc Creation Is Not Given</v>
      </c>
      <c r="E182" s="58" t="s">
        <v>30</v>
      </c>
      <c r="F182" s="98">
        <v>45685</v>
      </c>
      <c r="G182" s="107" t="s">
        <v>213</v>
      </c>
      <c r="H182" s="108"/>
      <c r="I182" s="109" t="s">
        <v>190</v>
      </c>
    </row>
    <row r="183" spans="2:9" ht="31.5" x14ac:dyDescent="0.25">
      <c r="B183" s="97"/>
      <c r="C183" s="111" t="s">
        <v>259</v>
      </c>
      <c r="D183" s="77" t="str">
        <f t="shared" si="2"/>
        <v>For Multiple Connection Demand Note Is Incorrect</v>
      </c>
      <c r="E183" s="58" t="s">
        <v>30</v>
      </c>
      <c r="F183" s="98">
        <v>45685</v>
      </c>
      <c r="G183" s="107" t="s">
        <v>213</v>
      </c>
      <c r="H183" s="108"/>
      <c r="I183" s="109"/>
    </row>
    <row r="184" spans="2:9" ht="31.5" x14ac:dyDescent="0.25">
      <c r="B184" s="97"/>
      <c r="C184" s="58" t="s">
        <v>260</v>
      </c>
      <c r="D184" s="77" t="str">
        <f t="shared" si="2"/>
        <v>Last Payment Details, Deposit And Asd Balance Details Not Showing In Bills</v>
      </c>
      <c r="E184" s="58" t="s">
        <v>22</v>
      </c>
      <c r="F184" s="98">
        <v>45685</v>
      </c>
      <c r="G184" s="107" t="s">
        <v>50</v>
      </c>
      <c r="H184" s="108"/>
      <c r="I184" s="109"/>
    </row>
    <row r="185" spans="2:9" ht="31.5" x14ac:dyDescent="0.25">
      <c r="B185" s="97"/>
      <c r="C185" s="58" t="s">
        <v>264</v>
      </c>
      <c r="D185" s="77" t="str">
        <f t="shared" si="2"/>
        <v>Arrears Report Generating All Tariffs But We Need To Generate Selected Tariffs Above 1000, Above 500, Above 100 Etc..</v>
      </c>
      <c r="E185" s="58" t="s">
        <v>22</v>
      </c>
      <c r="F185" s="98">
        <v>45685</v>
      </c>
      <c r="G185" s="107" t="s">
        <v>50</v>
      </c>
      <c r="H185" s="108"/>
      <c r="I185" s="109"/>
    </row>
    <row r="186" spans="2:9" ht="31.5" x14ac:dyDescent="0.25">
      <c r="B186" s="97"/>
      <c r="C186" s="58" t="s">
        <v>266</v>
      </c>
      <c r="D186" s="77" t="str">
        <f t="shared" si="2"/>
        <v>Intimation Issued For New Connection In Nsoft But Not Implementation In Idea Infinity Software</v>
      </c>
      <c r="E186" s="58" t="s">
        <v>22</v>
      </c>
      <c r="F186" s="98">
        <v>45685</v>
      </c>
      <c r="G186" s="107" t="s">
        <v>213</v>
      </c>
      <c r="H186" s="108"/>
      <c r="I186" s="109"/>
    </row>
    <row r="187" spans="2:9" ht="31.5" x14ac:dyDescent="0.25">
      <c r="B187" s="97"/>
      <c r="C187" s="58" t="s">
        <v>267</v>
      </c>
      <c r="D187" s="77" t="str">
        <f t="shared" si="2"/>
        <v>While Reading All Installations Only Showing Name And Rr No' But Not Showing Address And Phone Number.</v>
      </c>
      <c r="E187" s="58" t="s">
        <v>22</v>
      </c>
      <c r="F187" s="98">
        <v>45685</v>
      </c>
      <c r="G187" s="107" t="s">
        <v>50</v>
      </c>
      <c r="H187" s="108"/>
      <c r="I187" s="109" t="s">
        <v>190</v>
      </c>
    </row>
    <row r="188" spans="2:9" ht="47.25" x14ac:dyDescent="0.25">
      <c r="B188" s="97"/>
      <c r="C188" s="58" t="s">
        <v>269</v>
      </c>
      <c r="D188" s="77" t="str">
        <f t="shared" si="2"/>
        <v>Compulsary Need To Migrate All Installations Reports From Nsoft To Trm Software Ex: Difference In Overall Installations (Leftout 596 Installations)</v>
      </c>
      <c r="E188" s="58" t="s">
        <v>22</v>
      </c>
      <c r="F188" s="98">
        <v>45685</v>
      </c>
      <c r="G188" s="107" t="s">
        <v>46</v>
      </c>
      <c r="H188" s="108"/>
      <c r="I188" s="109"/>
    </row>
    <row r="189" spans="2:9" x14ac:dyDescent="0.25">
      <c r="B189" s="97"/>
      <c r="C189" s="106" t="s">
        <v>270</v>
      </c>
      <c r="D189" s="77" t="str">
        <f t="shared" si="2"/>
        <v>Ht And Ms Building New Service Connection</v>
      </c>
      <c r="E189" s="58" t="s">
        <v>11</v>
      </c>
      <c r="F189" s="98">
        <v>45685</v>
      </c>
      <c r="G189" s="107" t="s">
        <v>50</v>
      </c>
      <c r="H189" s="108"/>
      <c r="I189" s="109"/>
    </row>
    <row r="190" spans="2:9" x14ac:dyDescent="0.25">
      <c r="B190" s="97"/>
      <c r="C190" s="106" t="s">
        <v>272</v>
      </c>
      <c r="D190" s="77" t="str">
        <f t="shared" si="2"/>
        <v>Biometric Provide</v>
      </c>
      <c r="E190" s="58" t="s">
        <v>11</v>
      </c>
      <c r="F190" s="98">
        <v>45685</v>
      </c>
      <c r="G190" s="107" t="s">
        <v>50</v>
      </c>
      <c r="H190" s="108"/>
      <c r="I190" s="109"/>
    </row>
    <row r="191" spans="2:9" x14ac:dyDescent="0.25">
      <c r="B191" s="97"/>
      <c r="C191" s="106" t="s">
        <v>273</v>
      </c>
      <c r="D191" s="77" t="str">
        <f t="shared" si="2"/>
        <v>Energy Audit Report Properly Not Generate</v>
      </c>
      <c r="E191" s="58" t="s">
        <v>11</v>
      </c>
      <c r="F191" s="98">
        <v>45685</v>
      </c>
      <c r="G191" s="107" t="s">
        <v>213</v>
      </c>
      <c r="H191" s="108"/>
      <c r="I191" s="109"/>
    </row>
    <row r="192" spans="2:9" x14ac:dyDescent="0.25">
      <c r="B192" s="97"/>
      <c r="C192" s="106" t="s">
        <v>274</v>
      </c>
      <c r="D192" s="77" t="str">
        <f t="shared" si="2"/>
        <v>All Reports Should Be Generate Abstract</v>
      </c>
      <c r="E192" s="58" t="s">
        <v>11</v>
      </c>
      <c r="F192" s="98">
        <v>45685</v>
      </c>
      <c r="G192" s="107" t="s">
        <v>213</v>
      </c>
      <c r="H192" s="108"/>
      <c r="I192" s="109"/>
    </row>
    <row r="193" spans="2:9" x14ac:dyDescent="0.25">
      <c r="B193" s="97"/>
      <c r="C193" s="106" t="s">
        <v>275</v>
      </c>
      <c r="D193" s="77" t="str">
        <f t="shared" si="2"/>
        <v>Rrno Wise Energy Audit Report</v>
      </c>
      <c r="E193" s="58" t="s">
        <v>11</v>
      </c>
      <c r="F193" s="98">
        <v>45685</v>
      </c>
      <c r="G193" s="107" t="s">
        <v>213</v>
      </c>
      <c r="H193" s="108"/>
      <c r="I193" s="109"/>
    </row>
    <row r="194" spans="2:9" x14ac:dyDescent="0.25">
      <c r="B194" s="97"/>
      <c r="C194" s="106" t="s">
        <v>276</v>
      </c>
      <c r="D194" s="77" t="str">
        <f t="shared" si="2"/>
        <v>Some Report Given Narayan Sir To Be Required</v>
      </c>
      <c r="E194" s="58" t="s">
        <v>11</v>
      </c>
      <c r="F194" s="98">
        <v>45685</v>
      </c>
      <c r="G194" s="107" t="s">
        <v>213</v>
      </c>
      <c r="H194" s="108"/>
      <c r="I194" s="109"/>
    </row>
    <row r="195" spans="2:9" ht="31.5" x14ac:dyDescent="0.25">
      <c r="B195" s="97"/>
      <c r="C195" s="106" t="s">
        <v>277</v>
      </c>
      <c r="D195" s="77" t="str">
        <f t="shared" si="2"/>
        <v>Billing Efficincy Report Total To Be Correct(Billing Eff And Coll Eff)</v>
      </c>
      <c r="E195" s="58" t="s">
        <v>11</v>
      </c>
      <c r="F195" s="98">
        <v>45685</v>
      </c>
      <c r="G195" s="107" t="s">
        <v>213</v>
      </c>
      <c r="H195" s="108"/>
      <c r="I195" s="109"/>
    </row>
    <row r="196" spans="2:9" ht="31.5" x14ac:dyDescent="0.25">
      <c r="B196" s="97"/>
      <c r="C196" s="106" t="s">
        <v>278</v>
      </c>
      <c r="D196" s="77" t="str">
        <f t="shared" ref="D196:D200" si="3">PROPER(C196)</f>
        <v>Subtotal Required For So And Mr Wise Dcb Report(All Abstract Report )</v>
      </c>
      <c r="E196" s="58" t="s">
        <v>11</v>
      </c>
      <c r="F196" s="98">
        <v>45685</v>
      </c>
      <c r="G196" s="107" t="s">
        <v>213</v>
      </c>
      <c r="H196" s="108"/>
      <c r="I196" s="109"/>
    </row>
    <row r="197" spans="2:9" ht="31.5" x14ac:dyDescent="0.25">
      <c r="B197" s="97"/>
      <c r="C197" s="106" t="s">
        <v>279</v>
      </c>
      <c r="D197" s="77" t="str">
        <f t="shared" si="3"/>
        <v>Source Coulmn Required In Collection Report(Installations Wise)</v>
      </c>
      <c r="E197" s="58" t="s">
        <v>11</v>
      </c>
      <c r="F197" s="98">
        <v>45685</v>
      </c>
      <c r="G197" s="107" t="s">
        <v>280</v>
      </c>
      <c r="H197" s="108"/>
      <c r="I197" s="109" t="s">
        <v>190</v>
      </c>
    </row>
    <row r="198" spans="2:9" x14ac:dyDescent="0.25">
      <c r="B198" s="97"/>
      <c r="C198" s="106" t="s">
        <v>281</v>
      </c>
      <c r="D198" s="77" t="str">
        <f t="shared" si="3"/>
        <v>Cr Complete After Approval Go To Aao</v>
      </c>
      <c r="E198" s="58" t="s">
        <v>11</v>
      </c>
      <c r="F198" s="98">
        <v>45685</v>
      </c>
      <c r="G198" s="107" t="s">
        <v>224</v>
      </c>
      <c r="H198" s="108"/>
      <c r="I198" s="109"/>
    </row>
    <row r="199" spans="2:9" x14ac:dyDescent="0.25">
      <c r="B199" s="97"/>
      <c r="C199" s="106" t="s">
        <v>282</v>
      </c>
      <c r="D199" s="77" t="str">
        <f t="shared" si="3"/>
        <v>Intimation Amout Payment After Approval Aao</v>
      </c>
      <c r="E199" s="58" t="s">
        <v>11</v>
      </c>
      <c r="F199" s="98">
        <v>45685</v>
      </c>
      <c r="G199" s="107" t="s">
        <v>213</v>
      </c>
      <c r="H199" s="108"/>
      <c r="I199" s="109"/>
    </row>
    <row r="200" spans="2:9" ht="32.25" thickBot="1" x14ac:dyDescent="0.3">
      <c r="B200" s="99"/>
      <c r="C200" s="112" t="s">
        <v>283</v>
      </c>
      <c r="D200" s="77" t="str">
        <f t="shared" si="3"/>
        <v>Feeder Billing After T&amp;C Losess  Conformation Report Required</v>
      </c>
      <c r="E200" s="58" t="s">
        <v>11</v>
      </c>
      <c r="F200" s="100">
        <v>45685</v>
      </c>
      <c r="G200" s="113" t="s">
        <v>284</v>
      </c>
      <c r="H200" s="114"/>
      <c r="I200" s="10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B1:I200"/>
  <sheetViews>
    <sheetView showGridLines="0" topLeftCell="A162" workbookViewId="0">
      <selection activeCell="D154" sqref="D154:D171"/>
    </sheetView>
  </sheetViews>
  <sheetFormatPr defaultColWidth="9.140625" defaultRowHeight="15.75" x14ac:dyDescent="0.25"/>
  <cols>
    <col min="1" max="1" width="2.85546875" style="76" customWidth="1"/>
    <col min="2" max="2" width="8" style="76" customWidth="1"/>
    <col min="3" max="3" width="65.140625" style="81" customWidth="1"/>
    <col min="4" max="4" width="28.28515625" style="76" customWidth="1"/>
    <col min="5" max="5" width="19.28515625" style="76" bestFit="1" customWidth="1"/>
    <col min="6" max="6" width="25.42578125" style="76" customWidth="1"/>
    <col min="7" max="7" width="15.28515625" style="76" customWidth="1"/>
    <col min="8" max="251" width="9.140625" style="76"/>
    <col min="252" max="252" width="34.140625" style="76" customWidth="1"/>
    <col min="253" max="253" width="15.42578125" style="76" bestFit="1" customWidth="1"/>
    <col min="254" max="254" width="26.5703125" style="76" customWidth="1"/>
    <col min="255" max="255" width="17.5703125" style="76" bestFit="1" customWidth="1"/>
    <col min="256" max="256" width="31.42578125" style="76" bestFit="1" customWidth="1"/>
    <col min="257" max="257" width="12.140625" style="76" bestFit="1" customWidth="1"/>
    <col min="258" max="258" width="16.42578125" style="76" customWidth="1"/>
    <col min="259" max="507" width="9.140625" style="76"/>
    <col min="508" max="508" width="34.140625" style="76" customWidth="1"/>
    <col min="509" max="509" width="15.42578125" style="76" bestFit="1" customWidth="1"/>
    <col min="510" max="510" width="26.5703125" style="76" customWidth="1"/>
    <col min="511" max="511" width="17.5703125" style="76" bestFit="1" customWidth="1"/>
    <col min="512" max="512" width="31.42578125" style="76" bestFit="1" customWidth="1"/>
    <col min="513" max="513" width="12.140625" style="76" bestFit="1" customWidth="1"/>
    <col min="514" max="514" width="16.42578125" style="76" customWidth="1"/>
    <col min="515" max="763" width="9.140625" style="76"/>
    <col min="764" max="764" width="34.140625" style="76" customWidth="1"/>
    <col min="765" max="765" width="15.42578125" style="76" bestFit="1" customWidth="1"/>
    <col min="766" max="766" width="26.5703125" style="76" customWidth="1"/>
    <col min="767" max="767" width="17.5703125" style="76" bestFit="1" customWidth="1"/>
    <col min="768" max="768" width="31.42578125" style="76" bestFit="1" customWidth="1"/>
    <col min="769" max="769" width="12.140625" style="76" bestFit="1" customWidth="1"/>
    <col min="770" max="770" width="16.42578125" style="76" customWidth="1"/>
    <col min="771" max="1019" width="9.140625" style="76"/>
    <col min="1020" max="1020" width="34.140625" style="76" customWidth="1"/>
    <col min="1021" max="1021" width="15.42578125" style="76" bestFit="1" customWidth="1"/>
    <col min="1022" max="1022" width="26.5703125" style="76" customWidth="1"/>
    <col min="1023" max="1023" width="17.5703125" style="76" bestFit="1" customWidth="1"/>
    <col min="1024" max="1024" width="31.42578125" style="76" bestFit="1" customWidth="1"/>
    <col min="1025" max="1025" width="12.140625" style="76" bestFit="1" customWidth="1"/>
    <col min="1026" max="1026" width="16.42578125" style="76" customWidth="1"/>
    <col min="1027" max="1275" width="9.140625" style="76"/>
    <col min="1276" max="1276" width="34.140625" style="76" customWidth="1"/>
    <col min="1277" max="1277" width="15.42578125" style="76" bestFit="1" customWidth="1"/>
    <col min="1278" max="1278" width="26.5703125" style="76" customWidth="1"/>
    <col min="1279" max="1279" width="17.5703125" style="76" bestFit="1" customWidth="1"/>
    <col min="1280" max="1280" width="31.42578125" style="76" bestFit="1" customWidth="1"/>
    <col min="1281" max="1281" width="12.140625" style="76" bestFit="1" customWidth="1"/>
    <col min="1282" max="1282" width="16.42578125" style="76" customWidth="1"/>
    <col min="1283" max="1531" width="9.140625" style="76"/>
    <col min="1532" max="1532" width="34.140625" style="76" customWidth="1"/>
    <col min="1533" max="1533" width="15.42578125" style="76" bestFit="1" customWidth="1"/>
    <col min="1534" max="1534" width="26.5703125" style="76" customWidth="1"/>
    <col min="1535" max="1535" width="17.5703125" style="76" bestFit="1" customWidth="1"/>
    <col min="1536" max="1536" width="31.42578125" style="76" bestFit="1" customWidth="1"/>
    <col min="1537" max="1537" width="12.140625" style="76" bestFit="1" customWidth="1"/>
    <col min="1538" max="1538" width="16.42578125" style="76" customWidth="1"/>
    <col min="1539" max="1787" width="9.140625" style="76"/>
    <col min="1788" max="1788" width="34.140625" style="76" customWidth="1"/>
    <col min="1789" max="1789" width="15.42578125" style="76" bestFit="1" customWidth="1"/>
    <col min="1790" max="1790" width="26.5703125" style="76" customWidth="1"/>
    <col min="1791" max="1791" width="17.5703125" style="76" bestFit="1" customWidth="1"/>
    <col min="1792" max="1792" width="31.42578125" style="76" bestFit="1" customWidth="1"/>
    <col min="1793" max="1793" width="12.140625" style="76" bestFit="1" customWidth="1"/>
    <col min="1794" max="1794" width="16.42578125" style="76" customWidth="1"/>
    <col min="1795" max="2043" width="9.140625" style="76"/>
    <col min="2044" max="2044" width="34.140625" style="76" customWidth="1"/>
    <col min="2045" max="2045" width="15.42578125" style="76" bestFit="1" customWidth="1"/>
    <col min="2046" max="2046" width="26.5703125" style="76" customWidth="1"/>
    <col min="2047" max="2047" width="17.5703125" style="76" bestFit="1" customWidth="1"/>
    <col min="2048" max="2048" width="31.42578125" style="76" bestFit="1" customWidth="1"/>
    <col min="2049" max="2049" width="12.140625" style="76" bestFit="1" customWidth="1"/>
    <col min="2050" max="2050" width="16.42578125" style="76" customWidth="1"/>
    <col min="2051" max="2299" width="9.140625" style="76"/>
    <col min="2300" max="2300" width="34.140625" style="76" customWidth="1"/>
    <col min="2301" max="2301" width="15.42578125" style="76" bestFit="1" customWidth="1"/>
    <col min="2302" max="2302" width="26.5703125" style="76" customWidth="1"/>
    <col min="2303" max="2303" width="17.5703125" style="76" bestFit="1" customWidth="1"/>
    <col min="2304" max="2304" width="31.42578125" style="76" bestFit="1" customWidth="1"/>
    <col min="2305" max="2305" width="12.140625" style="76" bestFit="1" customWidth="1"/>
    <col min="2306" max="2306" width="16.42578125" style="76" customWidth="1"/>
    <col min="2307" max="2555" width="9.140625" style="76"/>
    <col min="2556" max="2556" width="34.140625" style="76" customWidth="1"/>
    <col min="2557" max="2557" width="15.42578125" style="76" bestFit="1" customWidth="1"/>
    <col min="2558" max="2558" width="26.5703125" style="76" customWidth="1"/>
    <col min="2559" max="2559" width="17.5703125" style="76" bestFit="1" customWidth="1"/>
    <col min="2560" max="2560" width="31.42578125" style="76" bestFit="1" customWidth="1"/>
    <col min="2561" max="2561" width="12.140625" style="76" bestFit="1" customWidth="1"/>
    <col min="2562" max="2562" width="16.42578125" style="76" customWidth="1"/>
    <col min="2563" max="2811" width="9.140625" style="76"/>
    <col min="2812" max="2812" width="34.140625" style="76" customWidth="1"/>
    <col min="2813" max="2813" width="15.42578125" style="76" bestFit="1" customWidth="1"/>
    <col min="2814" max="2814" width="26.5703125" style="76" customWidth="1"/>
    <col min="2815" max="2815" width="17.5703125" style="76" bestFit="1" customWidth="1"/>
    <col min="2816" max="2816" width="31.42578125" style="76" bestFit="1" customWidth="1"/>
    <col min="2817" max="2817" width="12.140625" style="76" bestFit="1" customWidth="1"/>
    <col min="2818" max="2818" width="16.42578125" style="76" customWidth="1"/>
    <col min="2819" max="3067" width="9.140625" style="76"/>
    <col min="3068" max="3068" width="34.140625" style="76" customWidth="1"/>
    <col min="3069" max="3069" width="15.42578125" style="76" bestFit="1" customWidth="1"/>
    <col min="3070" max="3070" width="26.5703125" style="76" customWidth="1"/>
    <col min="3071" max="3071" width="17.5703125" style="76" bestFit="1" customWidth="1"/>
    <col min="3072" max="3072" width="31.42578125" style="76" bestFit="1" customWidth="1"/>
    <col min="3073" max="3073" width="12.140625" style="76" bestFit="1" customWidth="1"/>
    <col min="3074" max="3074" width="16.42578125" style="76" customWidth="1"/>
    <col min="3075" max="3323" width="9.140625" style="76"/>
    <col min="3324" max="3324" width="34.140625" style="76" customWidth="1"/>
    <col min="3325" max="3325" width="15.42578125" style="76" bestFit="1" customWidth="1"/>
    <col min="3326" max="3326" width="26.5703125" style="76" customWidth="1"/>
    <col min="3327" max="3327" width="17.5703125" style="76" bestFit="1" customWidth="1"/>
    <col min="3328" max="3328" width="31.42578125" style="76" bestFit="1" customWidth="1"/>
    <col min="3329" max="3329" width="12.140625" style="76" bestFit="1" customWidth="1"/>
    <col min="3330" max="3330" width="16.42578125" style="76" customWidth="1"/>
    <col min="3331" max="3579" width="9.140625" style="76"/>
    <col min="3580" max="3580" width="34.140625" style="76" customWidth="1"/>
    <col min="3581" max="3581" width="15.42578125" style="76" bestFit="1" customWidth="1"/>
    <col min="3582" max="3582" width="26.5703125" style="76" customWidth="1"/>
    <col min="3583" max="3583" width="17.5703125" style="76" bestFit="1" customWidth="1"/>
    <col min="3584" max="3584" width="31.42578125" style="76" bestFit="1" customWidth="1"/>
    <col min="3585" max="3585" width="12.140625" style="76" bestFit="1" customWidth="1"/>
    <col min="3586" max="3586" width="16.42578125" style="76" customWidth="1"/>
    <col min="3587" max="3835" width="9.140625" style="76"/>
    <col min="3836" max="3836" width="34.140625" style="76" customWidth="1"/>
    <col min="3837" max="3837" width="15.42578125" style="76" bestFit="1" customWidth="1"/>
    <col min="3838" max="3838" width="26.5703125" style="76" customWidth="1"/>
    <col min="3839" max="3839" width="17.5703125" style="76" bestFit="1" customWidth="1"/>
    <col min="3840" max="3840" width="31.42578125" style="76" bestFit="1" customWidth="1"/>
    <col min="3841" max="3841" width="12.140625" style="76" bestFit="1" customWidth="1"/>
    <col min="3842" max="3842" width="16.42578125" style="76" customWidth="1"/>
    <col min="3843" max="4091" width="9.140625" style="76"/>
    <col min="4092" max="4092" width="34.140625" style="76" customWidth="1"/>
    <col min="4093" max="4093" width="15.42578125" style="76" bestFit="1" customWidth="1"/>
    <col min="4094" max="4094" width="26.5703125" style="76" customWidth="1"/>
    <col min="4095" max="4095" width="17.5703125" style="76" bestFit="1" customWidth="1"/>
    <col min="4096" max="4096" width="31.42578125" style="76" bestFit="1" customWidth="1"/>
    <col min="4097" max="4097" width="12.140625" style="76" bestFit="1" customWidth="1"/>
    <col min="4098" max="4098" width="16.42578125" style="76" customWidth="1"/>
    <col min="4099" max="4347" width="9.140625" style="76"/>
    <col min="4348" max="4348" width="34.140625" style="76" customWidth="1"/>
    <col min="4349" max="4349" width="15.42578125" style="76" bestFit="1" customWidth="1"/>
    <col min="4350" max="4350" width="26.5703125" style="76" customWidth="1"/>
    <col min="4351" max="4351" width="17.5703125" style="76" bestFit="1" customWidth="1"/>
    <col min="4352" max="4352" width="31.42578125" style="76" bestFit="1" customWidth="1"/>
    <col min="4353" max="4353" width="12.140625" style="76" bestFit="1" customWidth="1"/>
    <col min="4354" max="4354" width="16.42578125" style="76" customWidth="1"/>
    <col min="4355" max="4603" width="9.140625" style="76"/>
    <col min="4604" max="4604" width="34.140625" style="76" customWidth="1"/>
    <col min="4605" max="4605" width="15.42578125" style="76" bestFit="1" customWidth="1"/>
    <col min="4606" max="4606" width="26.5703125" style="76" customWidth="1"/>
    <col min="4607" max="4607" width="17.5703125" style="76" bestFit="1" customWidth="1"/>
    <col min="4608" max="4608" width="31.42578125" style="76" bestFit="1" customWidth="1"/>
    <col min="4609" max="4609" width="12.140625" style="76" bestFit="1" customWidth="1"/>
    <col min="4610" max="4610" width="16.42578125" style="76" customWidth="1"/>
    <col min="4611" max="4859" width="9.140625" style="76"/>
    <col min="4860" max="4860" width="34.140625" style="76" customWidth="1"/>
    <col min="4861" max="4861" width="15.42578125" style="76" bestFit="1" customWidth="1"/>
    <col min="4862" max="4862" width="26.5703125" style="76" customWidth="1"/>
    <col min="4863" max="4863" width="17.5703125" style="76" bestFit="1" customWidth="1"/>
    <col min="4864" max="4864" width="31.42578125" style="76" bestFit="1" customWidth="1"/>
    <col min="4865" max="4865" width="12.140625" style="76" bestFit="1" customWidth="1"/>
    <col min="4866" max="4866" width="16.42578125" style="76" customWidth="1"/>
    <col min="4867" max="5115" width="9.140625" style="76"/>
    <col min="5116" max="5116" width="34.140625" style="76" customWidth="1"/>
    <col min="5117" max="5117" width="15.42578125" style="76" bestFit="1" customWidth="1"/>
    <col min="5118" max="5118" width="26.5703125" style="76" customWidth="1"/>
    <col min="5119" max="5119" width="17.5703125" style="76" bestFit="1" customWidth="1"/>
    <col min="5120" max="5120" width="31.42578125" style="76" bestFit="1" customWidth="1"/>
    <col min="5121" max="5121" width="12.140625" style="76" bestFit="1" customWidth="1"/>
    <col min="5122" max="5122" width="16.42578125" style="76" customWidth="1"/>
    <col min="5123" max="5371" width="9.140625" style="76"/>
    <col min="5372" max="5372" width="34.140625" style="76" customWidth="1"/>
    <col min="5373" max="5373" width="15.42578125" style="76" bestFit="1" customWidth="1"/>
    <col min="5374" max="5374" width="26.5703125" style="76" customWidth="1"/>
    <col min="5375" max="5375" width="17.5703125" style="76" bestFit="1" customWidth="1"/>
    <col min="5376" max="5376" width="31.42578125" style="76" bestFit="1" customWidth="1"/>
    <col min="5377" max="5377" width="12.140625" style="76" bestFit="1" customWidth="1"/>
    <col min="5378" max="5378" width="16.42578125" style="76" customWidth="1"/>
    <col min="5379" max="5627" width="9.140625" style="76"/>
    <col min="5628" max="5628" width="34.140625" style="76" customWidth="1"/>
    <col min="5629" max="5629" width="15.42578125" style="76" bestFit="1" customWidth="1"/>
    <col min="5630" max="5630" width="26.5703125" style="76" customWidth="1"/>
    <col min="5631" max="5631" width="17.5703125" style="76" bestFit="1" customWidth="1"/>
    <col min="5632" max="5632" width="31.42578125" style="76" bestFit="1" customWidth="1"/>
    <col min="5633" max="5633" width="12.140625" style="76" bestFit="1" customWidth="1"/>
    <col min="5634" max="5634" width="16.42578125" style="76" customWidth="1"/>
    <col min="5635" max="5883" width="9.140625" style="76"/>
    <col min="5884" max="5884" width="34.140625" style="76" customWidth="1"/>
    <col min="5885" max="5885" width="15.42578125" style="76" bestFit="1" customWidth="1"/>
    <col min="5886" max="5886" width="26.5703125" style="76" customWidth="1"/>
    <col min="5887" max="5887" width="17.5703125" style="76" bestFit="1" customWidth="1"/>
    <col min="5888" max="5888" width="31.42578125" style="76" bestFit="1" customWidth="1"/>
    <col min="5889" max="5889" width="12.140625" style="76" bestFit="1" customWidth="1"/>
    <col min="5890" max="5890" width="16.42578125" style="76" customWidth="1"/>
    <col min="5891" max="6139" width="9.140625" style="76"/>
    <col min="6140" max="6140" width="34.140625" style="76" customWidth="1"/>
    <col min="6141" max="6141" width="15.42578125" style="76" bestFit="1" customWidth="1"/>
    <col min="6142" max="6142" width="26.5703125" style="76" customWidth="1"/>
    <col min="6143" max="6143" width="17.5703125" style="76" bestFit="1" customWidth="1"/>
    <col min="6144" max="6144" width="31.42578125" style="76" bestFit="1" customWidth="1"/>
    <col min="6145" max="6145" width="12.140625" style="76" bestFit="1" customWidth="1"/>
    <col min="6146" max="6146" width="16.42578125" style="76" customWidth="1"/>
    <col min="6147" max="6395" width="9.140625" style="76"/>
    <col min="6396" max="6396" width="34.140625" style="76" customWidth="1"/>
    <col min="6397" max="6397" width="15.42578125" style="76" bestFit="1" customWidth="1"/>
    <col min="6398" max="6398" width="26.5703125" style="76" customWidth="1"/>
    <col min="6399" max="6399" width="17.5703125" style="76" bestFit="1" customWidth="1"/>
    <col min="6400" max="6400" width="31.42578125" style="76" bestFit="1" customWidth="1"/>
    <col min="6401" max="6401" width="12.140625" style="76" bestFit="1" customWidth="1"/>
    <col min="6402" max="6402" width="16.42578125" style="76" customWidth="1"/>
    <col min="6403" max="6651" width="9.140625" style="76"/>
    <col min="6652" max="6652" width="34.140625" style="76" customWidth="1"/>
    <col min="6653" max="6653" width="15.42578125" style="76" bestFit="1" customWidth="1"/>
    <col min="6654" max="6654" width="26.5703125" style="76" customWidth="1"/>
    <col min="6655" max="6655" width="17.5703125" style="76" bestFit="1" customWidth="1"/>
    <col min="6656" max="6656" width="31.42578125" style="76" bestFit="1" customWidth="1"/>
    <col min="6657" max="6657" width="12.140625" style="76" bestFit="1" customWidth="1"/>
    <col min="6658" max="6658" width="16.42578125" style="76" customWidth="1"/>
    <col min="6659" max="6907" width="9.140625" style="76"/>
    <col min="6908" max="6908" width="34.140625" style="76" customWidth="1"/>
    <col min="6909" max="6909" width="15.42578125" style="76" bestFit="1" customWidth="1"/>
    <col min="6910" max="6910" width="26.5703125" style="76" customWidth="1"/>
    <col min="6911" max="6911" width="17.5703125" style="76" bestFit="1" customWidth="1"/>
    <col min="6912" max="6912" width="31.42578125" style="76" bestFit="1" customWidth="1"/>
    <col min="6913" max="6913" width="12.140625" style="76" bestFit="1" customWidth="1"/>
    <col min="6914" max="6914" width="16.42578125" style="76" customWidth="1"/>
    <col min="6915" max="7163" width="9.140625" style="76"/>
    <col min="7164" max="7164" width="34.140625" style="76" customWidth="1"/>
    <col min="7165" max="7165" width="15.42578125" style="76" bestFit="1" customWidth="1"/>
    <col min="7166" max="7166" width="26.5703125" style="76" customWidth="1"/>
    <col min="7167" max="7167" width="17.5703125" style="76" bestFit="1" customWidth="1"/>
    <col min="7168" max="7168" width="31.42578125" style="76" bestFit="1" customWidth="1"/>
    <col min="7169" max="7169" width="12.140625" style="76" bestFit="1" customWidth="1"/>
    <col min="7170" max="7170" width="16.42578125" style="76" customWidth="1"/>
    <col min="7171" max="7419" width="9.140625" style="76"/>
    <col min="7420" max="7420" width="34.140625" style="76" customWidth="1"/>
    <col min="7421" max="7421" width="15.42578125" style="76" bestFit="1" customWidth="1"/>
    <col min="7422" max="7422" width="26.5703125" style="76" customWidth="1"/>
    <col min="7423" max="7423" width="17.5703125" style="76" bestFit="1" customWidth="1"/>
    <col min="7424" max="7424" width="31.42578125" style="76" bestFit="1" customWidth="1"/>
    <col min="7425" max="7425" width="12.140625" style="76" bestFit="1" customWidth="1"/>
    <col min="7426" max="7426" width="16.42578125" style="76" customWidth="1"/>
    <col min="7427" max="7675" width="9.140625" style="76"/>
    <col min="7676" max="7676" width="34.140625" style="76" customWidth="1"/>
    <col min="7677" max="7677" width="15.42578125" style="76" bestFit="1" customWidth="1"/>
    <col min="7678" max="7678" width="26.5703125" style="76" customWidth="1"/>
    <col min="7679" max="7679" width="17.5703125" style="76" bestFit="1" customWidth="1"/>
    <col min="7680" max="7680" width="31.42578125" style="76" bestFit="1" customWidth="1"/>
    <col min="7681" max="7681" width="12.140625" style="76" bestFit="1" customWidth="1"/>
    <col min="7682" max="7682" width="16.42578125" style="76" customWidth="1"/>
    <col min="7683" max="7931" width="9.140625" style="76"/>
    <col min="7932" max="7932" width="34.140625" style="76" customWidth="1"/>
    <col min="7933" max="7933" width="15.42578125" style="76" bestFit="1" customWidth="1"/>
    <col min="7934" max="7934" width="26.5703125" style="76" customWidth="1"/>
    <col min="7935" max="7935" width="17.5703125" style="76" bestFit="1" customWidth="1"/>
    <col min="7936" max="7936" width="31.42578125" style="76" bestFit="1" customWidth="1"/>
    <col min="7937" max="7937" width="12.140625" style="76" bestFit="1" customWidth="1"/>
    <col min="7938" max="7938" width="16.42578125" style="76" customWidth="1"/>
    <col min="7939" max="8187" width="9.140625" style="76"/>
    <col min="8188" max="8188" width="34.140625" style="76" customWidth="1"/>
    <col min="8189" max="8189" width="15.42578125" style="76" bestFit="1" customWidth="1"/>
    <col min="8190" max="8190" width="26.5703125" style="76" customWidth="1"/>
    <col min="8191" max="8191" width="17.5703125" style="76" bestFit="1" customWidth="1"/>
    <col min="8192" max="8192" width="31.42578125" style="76" bestFit="1" customWidth="1"/>
    <col min="8193" max="8193" width="12.140625" style="76" bestFit="1" customWidth="1"/>
    <col min="8194" max="8194" width="16.42578125" style="76" customWidth="1"/>
    <col min="8195" max="8443" width="9.140625" style="76"/>
    <col min="8444" max="8444" width="34.140625" style="76" customWidth="1"/>
    <col min="8445" max="8445" width="15.42578125" style="76" bestFit="1" customWidth="1"/>
    <col min="8446" max="8446" width="26.5703125" style="76" customWidth="1"/>
    <col min="8447" max="8447" width="17.5703125" style="76" bestFit="1" customWidth="1"/>
    <col min="8448" max="8448" width="31.42578125" style="76" bestFit="1" customWidth="1"/>
    <col min="8449" max="8449" width="12.140625" style="76" bestFit="1" customWidth="1"/>
    <col min="8450" max="8450" width="16.42578125" style="76" customWidth="1"/>
    <col min="8451" max="8699" width="9.140625" style="76"/>
    <col min="8700" max="8700" width="34.140625" style="76" customWidth="1"/>
    <col min="8701" max="8701" width="15.42578125" style="76" bestFit="1" customWidth="1"/>
    <col min="8702" max="8702" width="26.5703125" style="76" customWidth="1"/>
    <col min="8703" max="8703" width="17.5703125" style="76" bestFit="1" customWidth="1"/>
    <col min="8704" max="8704" width="31.42578125" style="76" bestFit="1" customWidth="1"/>
    <col min="8705" max="8705" width="12.140625" style="76" bestFit="1" customWidth="1"/>
    <col min="8706" max="8706" width="16.42578125" style="76" customWidth="1"/>
    <col min="8707" max="8955" width="9.140625" style="76"/>
    <col min="8956" max="8956" width="34.140625" style="76" customWidth="1"/>
    <col min="8957" max="8957" width="15.42578125" style="76" bestFit="1" customWidth="1"/>
    <col min="8958" max="8958" width="26.5703125" style="76" customWidth="1"/>
    <col min="8959" max="8959" width="17.5703125" style="76" bestFit="1" customWidth="1"/>
    <col min="8960" max="8960" width="31.42578125" style="76" bestFit="1" customWidth="1"/>
    <col min="8961" max="8961" width="12.140625" style="76" bestFit="1" customWidth="1"/>
    <col min="8962" max="8962" width="16.42578125" style="76" customWidth="1"/>
    <col min="8963" max="9211" width="9.140625" style="76"/>
    <col min="9212" max="9212" width="34.140625" style="76" customWidth="1"/>
    <col min="9213" max="9213" width="15.42578125" style="76" bestFit="1" customWidth="1"/>
    <col min="9214" max="9214" width="26.5703125" style="76" customWidth="1"/>
    <col min="9215" max="9215" width="17.5703125" style="76" bestFit="1" customWidth="1"/>
    <col min="9216" max="9216" width="31.42578125" style="76" bestFit="1" customWidth="1"/>
    <col min="9217" max="9217" width="12.140625" style="76" bestFit="1" customWidth="1"/>
    <col min="9218" max="9218" width="16.42578125" style="76" customWidth="1"/>
    <col min="9219" max="9467" width="9.140625" style="76"/>
    <col min="9468" max="9468" width="34.140625" style="76" customWidth="1"/>
    <col min="9469" max="9469" width="15.42578125" style="76" bestFit="1" customWidth="1"/>
    <col min="9470" max="9470" width="26.5703125" style="76" customWidth="1"/>
    <col min="9471" max="9471" width="17.5703125" style="76" bestFit="1" customWidth="1"/>
    <col min="9472" max="9472" width="31.42578125" style="76" bestFit="1" customWidth="1"/>
    <col min="9473" max="9473" width="12.140625" style="76" bestFit="1" customWidth="1"/>
    <col min="9474" max="9474" width="16.42578125" style="76" customWidth="1"/>
    <col min="9475" max="9723" width="9.140625" style="76"/>
    <col min="9724" max="9724" width="34.140625" style="76" customWidth="1"/>
    <col min="9725" max="9725" width="15.42578125" style="76" bestFit="1" customWidth="1"/>
    <col min="9726" max="9726" width="26.5703125" style="76" customWidth="1"/>
    <col min="9727" max="9727" width="17.5703125" style="76" bestFit="1" customWidth="1"/>
    <col min="9728" max="9728" width="31.42578125" style="76" bestFit="1" customWidth="1"/>
    <col min="9729" max="9729" width="12.140625" style="76" bestFit="1" customWidth="1"/>
    <col min="9730" max="9730" width="16.42578125" style="76" customWidth="1"/>
    <col min="9731" max="9979" width="9.140625" style="76"/>
    <col min="9980" max="9980" width="34.140625" style="76" customWidth="1"/>
    <col min="9981" max="9981" width="15.42578125" style="76" bestFit="1" customWidth="1"/>
    <col min="9982" max="9982" width="26.5703125" style="76" customWidth="1"/>
    <col min="9983" max="9983" width="17.5703125" style="76" bestFit="1" customWidth="1"/>
    <col min="9984" max="9984" width="31.42578125" style="76" bestFit="1" customWidth="1"/>
    <col min="9985" max="9985" width="12.140625" style="76" bestFit="1" customWidth="1"/>
    <col min="9986" max="9986" width="16.42578125" style="76" customWidth="1"/>
    <col min="9987" max="10235" width="9.140625" style="76"/>
    <col min="10236" max="10236" width="34.140625" style="76" customWidth="1"/>
    <col min="10237" max="10237" width="15.42578125" style="76" bestFit="1" customWidth="1"/>
    <col min="10238" max="10238" width="26.5703125" style="76" customWidth="1"/>
    <col min="10239" max="10239" width="17.5703125" style="76" bestFit="1" customWidth="1"/>
    <col min="10240" max="10240" width="31.42578125" style="76" bestFit="1" customWidth="1"/>
    <col min="10241" max="10241" width="12.140625" style="76" bestFit="1" customWidth="1"/>
    <col min="10242" max="10242" width="16.42578125" style="76" customWidth="1"/>
    <col min="10243" max="10491" width="9.140625" style="76"/>
    <col min="10492" max="10492" width="34.140625" style="76" customWidth="1"/>
    <col min="10493" max="10493" width="15.42578125" style="76" bestFit="1" customWidth="1"/>
    <col min="10494" max="10494" width="26.5703125" style="76" customWidth="1"/>
    <col min="10495" max="10495" width="17.5703125" style="76" bestFit="1" customWidth="1"/>
    <col min="10496" max="10496" width="31.42578125" style="76" bestFit="1" customWidth="1"/>
    <col min="10497" max="10497" width="12.140625" style="76" bestFit="1" customWidth="1"/>
    <col min="10498" max="10498" width="16.42578125" style="76" customWidth="1"/>
    <col min="10499" max="10747" width="9.140625" style="76"/>
    <col min="10748" max="10748" width="34.140625" style="76" customWidth="1"/>
    <col min="10749" max="10749" width="15.42578125" style="76" bestFit="1" customWidth="1"/>
    <col min="10750" max="10750" width="26.5703125" style="76" customWidth="1"/>
    <col min="10751" max="10751" width="17.5703125" style="76" bestFit="1" customWidth="1"/>
    <col min="10752" max="10752" width="31.42578125" style="76" bestFit="1" customWidth="1"/>
    <col min="10753" max="10753" width="12.140625" style="76" bestFit="1" customWidth="1"/>
    <col min="10754" max="10754" width="16.42578125" style="76" customWidth="1"/>
    <col min="10755" max="11003" width="9.140625" style="76"/>
    <col min="11004" max="11004" width="34.140625" style="76" customWidth="1"/>
    <col min="11005" max="11005" width="15.42578125" style="76" bestFit="1" customWidth="1"/>
    <col min="11006" max="11006" width="26.5703125" style="76" customWidth="1"/>
    <col min="11007" max="11007" width="17.5703125" style="76" bestFit="1" customWidth="1"/>
    <col min="11008" max="11008" width="31.42578125" style="76" bestFit="1" customWidth="1"/>
    <col min="11009" max="11009" width="12.140625" style="76" bestFit="1" customWidth="1"/>
    <col min="11010" max="11010" width="16.42578125" style="76" customWidth="1"/>
    <col min="11011" max="11259" width="9.140625" style="76"/>
    <col min="11260" max="11260" width="34.140625" style="76" customWidth="1"/>
    <col min="11261" max="11261" width="15.42578125" style="76" bestFit="1" customWidth="1"/>
    <col min="11262" max="11262" width="26.5703125" style="76" customWidth="1"/>
    <col min="11263" max="11263" width="17.5703125" style="76" bestFit="1" customWidth="1"/>
    <col min="11264" max="11264" width="31.42578125" style="76" bestFit="1" customWidth="1"/>
    <col min="11265" max="11265" width="12.140625" style="76" bestFit="1" customWidth="1"/>
    <col min="11266" max="11266" width="16.42578125" style="76" customWidth="1"/>
    <col min="11267" max="11515" width="9.140625" style="76"/>
    <col min="11516" max="11516" width="34.140625" style="76" customWidth="1"/>
    <col min="11517" max="11517" width="15.42578125" style="76" bestFit="1" customWidth="1"/>
    <col min="11518" max="11518" width="26.5703125" style="76" customWidth="1"/>
    <col min="11519" max="11519" width="17.5703125" style="76" bestFit="1" customWidth="1"/>
    <col min="11520" max="11520" width="31.42578125" style="76" bestFit="1" customWidth="1"/>
    <col min="11521" max="11521" width="12.140625" style="76" bestFit="1" customWidth="1"/>
    <col min="11522" max="11522" width="16.42578125" style="76" customWidth="1"/>
    <col min="11523" max="11771" width="9.140625" style="76"/>
    <col min="11772" max="11772" width="34.140625" style="76" customWidth="1"/>
    <col min="11773" max="11773" width="15.42578125" style="76" bestFit="1" customWidth="1"/>
    <col min="11774" max="11774" width="26.5703125" style="76" customWidth="1"/>
    <col min="11775" max="11775" width="17.5703125" style="76" bestFit="1" customWidth="1"/>
    <col min="11776" max="11776" width="31.42578125" style="76" bestFit="1" customWidth="1"/>
    <col min="11777" max="11777" width="12.140625" style="76" bestFit="1" customWidth="1"/>
    <col min="11778" max="11778" width="16.42578125" style="76" customWidth="1"/>
    <col min="11779" max="12027" width="9.140625" style="76"/>
    <col min="12028" max="12028" width="34.140625" style="76" customWidth="1"/>
    <col min="12029" max="12029" width="15.42578125" style="76" bestFit="1" customWidth="1"/>
    <col min="12030" max="12030" width="26.5703125" style="76" customWidth="1"/>
    <col min="12031" max="12031" width="17.5703125" style="76" bestFit="1" customWidth="1"/>
    <col min="12032" max="12032" width="31.42578125" style="76" bestFit="1" customWidth="1"/>
    <col min="12033" max="12033" width="12.140625" style="76" bestFit="1" customWidth="1"/>
    <col min="12034" max="12034" width="16.42578125" style="76" customWidth="1"/>
    <col min="12035" max="12283" width="9.140625" style="76"/>
    <col min="12284" max="12284" width="34.140625" style="76" customWidth="1"/>
    <col min="12285" max="12285" width="15.42578125" style="76" bestFit="1" customWidth="1"/>
    <col min="12286" max="12286" width="26.5703125" style="76" customWidth="1"/>
    <col min="12287" max="12287" width="17.5703125" style="76" bestFit="1" customWidth="1"/>
    <col min="12288" max="12288" width="31.42578125" style="76" bestFit="1" customWidth="1"/>
    <col min="12289" max="12289" width="12.140625" style="76" bestFit="1" customWidth="1"/>
    <col min="12290" max="12290" width="16.42578125" style="76" customWidth="1"/>
    <col min="12291" max="12539" width="9.140625" style="76"/>
    <col min="12540" max="12540" width="34.140625" style="76" customWidth="1"/>
    <col min="12541" max="12541" width="15.42578125" style="76" bestFit="1" customWidth="1"/>
    <col min="12542" max="12542" width="26.5703125" style="76" customWidth="1"/>
    <col min="12543" max="12543" width="17.5703125" style="76" bestFit="1" customWidth="1"/>
    <col min="12544" max="12544" width="31.42578125" style="76" bestFit="1" customWidth="1"/>
    <col min="12545" max="12545" width="12.140625" style="76" bestFit="1" customWidth="1"/>
    <col min="12546" max="12546" width="16.42578125" style="76" customWidth="1"/>
    <col min="12547" max="12795" width="9.140625" style="76"/>
    <col min="12796" max="12796" width="34.140625" style="76" customWidth="1"/>
    <col min="12797" max="12797" width="15.42578125" style="76" bestFit="1" customWidth="1"/>
    <col min="12798" max="12798" width="26.5703125" style="76" customWidth="1"/>
    <col min="12799" max="12799" width="17.5703125" style="76" bestFit="1" customWidth="1"/>
    <col min="12800" max="12800" width="31.42578125" style="76" bestFit="1" customWidth="1"/>
    <col min="12801" max="12801" width="12.140625" style="76" bestFit="1" customWidth="1"/>
    <col min="12802" max="12802" width="16.42578125" style="76" customWidth="1"/>
    <col min="12803" max="13051" width="9.140625" style="76"/>
    <col min="13052" max="13052" width="34.140625" style="76" customWidth="1"/>
    <col min="13053" max="13053" width="15.42578125" style="76" bestFit="1" customWidth="1"/>
    <col min="13054" max="13054" width="26.5703125" style="76" customWidth="1"/>
    <col min="13055" max="13055" width="17.5703125" style="76" bestFit="1" customWidth="1"/>
    <col min="13056" max="13056" width="31.42578125" style="76" bestFit="1" customWidth="1"/>
    <col min="13057" max="13057" width="12.140625" style="76" bestFit="1" customWidth="1"/>
    <col min="13058" max="13058" width="16.42578125" style="76" customWidth="1"/>
    <col min="13059" max="13307" width="9.140625" style="76"/>
    <col min="13308" max="13308" width="34.140625" style="76" customWidth="1"/>
    <col min="13309" max="13309" width="15.42578125" style="76" bestFit="1" customWidth="1"/>
    <col min="13310" max="13310" width="26.5703125" style="76" customWidth="1"/>
    <col min="13311" max="13311" width="17.5703125" style="76" bestFit="1" customWidth="1"/>
    <col min="13312" max="13312" width="31.42578125" style="76" bestFit="1" customWidth="1"/>
    <col min="13313" max="13313" width="12.140625" style="76" bestFit="1" customWidth="1"/>
    <col min="13314" max="13314" width="16.42578125" style="76" customWidth="1"/>
    <col min="13315" max="13563" width="9.140625" style="76"/>
    <col min="13564" max="13564" width="34.140625" style="76" customWidth="1"/>
    <col min="13565" max="13565" width="15.42578125" style="76" bestFit="1" customWidth="1"/>
    <col min="13566" max="13566" width="26.5703125" style="76" customWidth="1"/>
    <col min="13567" max="13567" width="17.5703125" style="76" bestFit="1" customWidth="1"/>
    <col min="13568" max="13568" width="31.42578125" style="76" bestFit="1" customWidth="1"/>
    <col min="13569" max="13569" width="12.140625" style="76" bestFit="1" customWidth="1"/>
    <col min="13570" max="13570" width="16.42578125" style="76" customWidth="1"/>
    <col min="13571" max="13819" width="9.140625" style="76"/>
    <col min="13820" max="13820" width="34.140625" style="76" customWidth="1"/>
    <col min="13821" max="13821" width="15.42578125" style="76" bestFit="1" customWidth="1"/>
    <col min="13822" max="13822" width="26.5703125" style="76" customWidth="1"/>
    <col min="13823" max="13823" width="17.5703125" style="76" bestFit="1" customWidth="1"/>
    <col min="13824" max="13824" width="31.42578125" style="76" bestFit="1" customWidth="1"/>
    <col min="13825" max="13825" width="12.140625" style="76" bestFit="1" customWidth="1"/>
    <col min="13826" max="13826" width="16.42578125" style="76" customWidth="1"/>
    <col min="13827" max="14075" width="9.140625" style="76"/>
    <col min="14076" max="14076" width="34.140625" style="76" customWidth="1"/>
    <col min="14077" max="14077" width="15.42578125" style="76" bestFit="1" customWidth="1"/>
    <col min="14078" max="14078" width="26.5703125" style="76" customWidth="1"/>
    <col min="14079" max="14079" width="17.5703125" style="76" bestFit="1" customWidth="1"/>
    <col min="14080" max="14080" width="31.42578125" style="76" bestFit="1" customWidth="1"/>
    <col min="14081" max="14081" width="12.140625" style="76" bestFit="1" customWidth="1"/>
    <col min="14082" max="14082" width="16.42578125" style="76" customWidth="1"/>
    <col min="14083" max="14331" width="9.140625" style="76"/>
    <col min="14332" max="14332" width="34.140625" style="76" customWidth="1"/>
    <col min="14333" max="14333" width="15.42578125" style="76" bestFit="1" customWidth="1"/>
    <col min="14334" max="14334" width="26.5703125" style="76" customWidth="1"/>
    <col min="14335" max="14335" width="17.5703125" style="76" bestFit="1" customWidth="1"/>
    <col min="14336" max="14336" width="31.42578125" style="76" bestFit="1" customWidth="1"/>
    <col min="14337" max="14337" width="12.140625" style="76" bestFit="1" customWidth="1"/>
    <col min="14338" max="14338" width="16.42578125" style="76" customWidth="1"/>
    <col min="14339" max="14587" width="9.140625" style="76"/>
    <col min="14588" max="14588" width="34.140625" style="76" customWidth="1"/>
    <col min="14589" max="14589" width="15.42578125" style="76" bestFit="1" customWidth="1"/>
    <col min="14590" max="14590" width="26.5703125" style="76" customWidth="1"/>
    <col min="14591" max="14591" width="17.5703125" style="76" bestFit="1" customWidth="1"/>
    <col min="14592" max="14592" width="31.42578125" style="76" bestFit="1" customWidth="1"/>
    <col min="14593" max="14593" width="12.140625" style="76" bestFit="1" customWidth="1"/>
    <col min="14594" max="14594" width="16.42578125" style="76" customWidth="1"/>
    <col min="14595" max="14843" width="9.140625" style="76"/>
    <col min="14844" max="14844" width="34.140625" style="76" customWidth="1"/>
    <col min="14845" max="14845" width="15.42578125" style="76" bestFit="1" customWidth="1"/>
    <col min="14846" max="14846" width="26.5703125" style="76" customWidth="1"/>
    <col min="14847" max="14847" width="17.5703125" style="76" bestFit="1" customWidth="1"/>
    <col min="14848" max="14848" width="31.42578125" style="76" bestFit="1" customWidth="1"/>
    <col min="14849" max="14849" width="12.140625" style="76" bestFit="1" customWidth="1"/>
    <col min="14850" max="14850" width="16.42578125" style="76" customWidth="1"/>
    <col min="14851" max="15099" width="9.140625" style="76"/>
    <col min="15100" max="15100" width="34.140625" style="76" customWidth="1"/>
    <col min="15101" max="15101" width="15.42578125" style="76" bestFit="1" customWidth="1"/>
    <col min="15102" max="15102" width="26.5703125" style="76" customWidth="1"/>
    <col min="15103" max="15103" width="17.5703125" style="76" bestFit="1" customWidth="1"/>
    <col min="15104" max="15104" width="31.42578125" style="76" bestFit="1" customWidth="1"/>
    <col min="15105" max="15105" width="12.140625" style="76" bestFit="1" customWidth="1"/>
    <col min="15106" max="15106" width="16.42578125" style="76" customWidth="1"/>
    <col min="15107" max="15355" width="9.140625" style="76"/>
    <col min="15356" max="15356" width="34.140625" style="76" customWidth="1"/>
    <col min="15357" max="15357" width="15.42578125" style="76" bestFit="1" customWidth="1"/>
    <col min="15358" max="15358" width="26.5703125" style="76" customWidth="1"/>
    <col min="15359" max="15359" width="17.5703125" style="76" bestFit="1" customWidth="1"/>
    <col min="15360" max="15360" width="31.42578125" style="76" bestFit="1" customWidth="1"/>
    <col min="15361" max="15361" width="12.140625" style="76" bestFit="1" customWidth="1"/>
    <col min="15362" max="15362" width="16.42578125" style="76" customWidth="1"/>
    <col min="15363" max="15611" width="9.140625" style="76"/>
    <col min="15612" max="15612" width="34.140625" style="76" customWidth="1"/>
    <col min="15613" max="15613" width="15.42578125" style="76" bestFit="1" customWidth="1"/>
    <col min="15614" max="15614" width="26.5703125" style="76" customWidth="1"/>
    <col min="15615" max="15615" width="17.5703125" style="76" bestFit="1" customWidth="1"/>
    <col min="15616" max="15616" width="31.42578125" style="76" bestFit="1" customWidth="1"/>
    <col min="15617" max="15617" width="12.140625" style="76" bestFit="1" customWidth="1"/>
    <col min="15618" max="15618" width="16.42578125" style="76" customWidth="1"/>
    <col min="15619" max="15867" width="9.140625" style="76"/>
    <col min="15868" max="15868" width="34.140625" style="76" customWidth="1"/>
    <col min="15869" max="15869" width="15.42578125" style="76" bestFit="1" customWidth="1"/>
    <col min="15870" max="15870" width="26.5703125" style="76" customWidth="1"/>
    <col min="15871" max="15871" width="17.5703125" style="76" bestFit="1" customWidth="1"/>
    <col min="15872" max="15872" width="31.42578125" style="76" bestFit="1" customWidth="1"/>
    <col min="15873" max="15873" width="12.140625" style="76" bestFit="1" customWidth="1"/>
    <col min="15874" max="15874" width="16.42578125" style="76" customWidth="1"/>
    <col min="15875" max="16123" width="9.140625" style="76"/>
    <col min="16124" max="16124" width="34.140625" style="76" customWidth="1"/>
    <col min="16125" max="16125" width="15.42578125" style="76" bestFit="1" customWidth="1"/>
    <col min="16126" max="16126" width="26.5703125" style="76" customWidth="1"/>
    <col min="16127" max="16127" width="17.5703125" style="76" bestFit="1" customWidth="1"/>
    <col min="16128" max="16128" width="31.42578125" style="76" bestFit="1" customWidth="1"/>
    <col min="16129" max="16129" width="12.140625" style="76" bestFit="1" customWidth="1"/>
    <col min="16130" max="16130" width="16.42578125" style="76" customWidth="1"/>
    <col min="16131" max="16384" width="9.140625" style="76"/>
  </cols>
  <sheetData>
    <row r="1" spans="2:9" ht="16.149999999999999" thickBot="1" x14ac:dyDescent="0.35"/>
    <row r="2" spans="2:9" s="57" customFormat="1" ht="29.45" customHeight="1" thickBot="1" x14ac:dyDescent="0.35">
      <c r="B2" s="103" t="s">
        <v>0</v>
      </c>
      <c r="C2" s="104" t="s">
        <v>1</v>
      </c>
      <c r="D2" s="104" t="s">
        <v>2</v>
      </c>
      <c r="E2" s="104" t="s">
        <v>285</v>
      </c>
      <c r="F2" s="104" t="s">
        <v>43</v>
      </c>
      <c r="G2" s="105" t="s">
        <v>44</v>
      </c>
    </row>
    <row r="3" spans="2:9" s="78" customFormat="1" ht="15.6" hidden="1" x14ac:dyDescent="0.3">
      <c r="B3" s="128">
        <v>4</v>
      </c>
      <c r="C3" s="122" t="s">
        <v>290</v>
      </c>
      <c r="D3" s="122" t="s">
        <v>11</v>
      </c>
      <c r="E3" s="138">
        <v>45675</v>
      </c>
      <c r="F3" s="122" t="s">
        <v>218</v>
      </c>
      <c r="G3" s="142"/>
      <c r="I3" s="115" t="str">
        <f>VLOOKUP(C3,'28012025'!C5:E32,3,FALSE)</f>
        <v xml:space="preserve">will do it </v>
      </c>
    </row>
    <row r="4" spans="2:9" s="78" customFormat="1" ht="15.6" hidden="1" x14ac:dyDescent="0.3">
      <c r="B4" s="90">
        <v>10</v>
      </c>
      <c r="C4" s="122" t="s">
        <v>294</v>
      </c>
      <c r="D4" s="63" t="s">
        <v>11</v>
      </c>
      <c r="E4" s="123">
        <v>45675</v>
      </c>
      <c r="F4" s="122" t="s">
        <v>486</v>
      </c>
      <c r="G4" s="91" t="s">
        <v>57</v>
      </c>
      <c r="I4" s="115" t="e">
        <f>VLOOKUP(C4,'28012025'!C11:E38,3,FALSE)</f>
        <v>#N/A</v>
      </c>
    </row>
    <row r="5" spans="2:9" s="78" customFormat="1" ht="15.6" hidden="1" x14ac:dyDescent="0.3">
      <c r="B5" s="128">
        <v>17</v>
      </c>
      <c r="C5" s="122" t="s">
        <v>300</v>
      </c>
      <c r="D5" s="63" t="s">
        <v>11</v>
      </c>
      <c r="E5" s="123">
        <v>45675</v>
      </c>
      <c r="F5" s="63" t="s">
        <v>486</v>
      </c>
      <c r="G5" s="91" t="s">
        <v>66</v>
      </c>
      <c r="I5" s="115" t="e">
        <f>VLOOKUP(C5,'28012025'!C18:E45,3,FALSE)</f>
        <v>#N/A</v>
      </c>
    </row>
    <row r="6" spans="2:9" s="78" customFormat="1" ht="31.15" hidden="1" x14ac:dyDescent="0.3">
      <c r="B6" s="90">
        <v>24</v>
      </c>
      <c r="C6" s="122" t="s">
        <v>307</v>
      </c>
      <c r="D6" s="63" t="s">
        <v>11</v>
      </c>
      <c r="E6" s="123">
        <v>45675</v>
      </c>
      <c r="F6" s="63" t="s">
        <v>492</v>
      </c>
      <c r="G6" s="91" t="s">
        <v>57</v>
      </c>
      <c r="I6" s="115" t="e">
        <f>VLOOKUP(C6,'28012025'!C25:E52,3,FALSE)</f>
        <v>#N/A</v>
      </c>
    </row>
    <row r="7" spans="2:9" s="78" customFormat="1" ht="31.15" hidden="1" x14ac:dyDescent="0.3">
      <c r="B7" s="128">
        <v>25</v>
      </c>
      <c r="C7" s="122" t="s">
        <v>446</v>
      </c>
      <c r="D7" s="63" t="s">
        <v>11</v>
      </c>
      <c r="E7" s="123">
        <v>45675</v>
      </c>
      <c r="F7" s="122" t="s">
        <v>492</v>
      </c>
      <c r="G7" s="91" t="s">
        <v>57</v>
      </c>
      <c r="I7" s="115" t="e">
        <f>VLOOKUP(C7,'28012025'!C26:E53,3,FALSE)</f>
        <v>#N/A</v>
      </c>
    </row>
    <row r="8" spans="2:9" s="78" customFormat="1" ht="15.6" hidden="1" x14ac:dyDescent="0.3">
      <c r="B8" s="90">
        <v>26</v>
      </c>
      <c r="C8" s="122" t="s">
        <v>308</v>
      </c>
      <c r="D8" s="63" t="s">
        <v>11</v>
      </c>
      <c r="E8" s="123">
        <v>45675</v>
      </c>
      <c r="F8" s="122" t="s">
        <v>486</v>
      </c>
      <c r="G8" s="91" t="s">
        <v>57</v>
      </c>
      <c r="I8" s="115" t="e">
        <f>VLOOKUP(C8,'28012025'!C27:E54,3,FALSE)</f>
        <v>#N/A</v>
      </c>
    </row>
    <row r="9" spans="2:9" s="78" customFormat="1" ht="15.6" hidden="1" x14ac:dyDescent="0.3">
      <c r="B9" s="128">
        <v>28</v>
      </c>
      <c r="C9" s="122" t="s">
        <v>309</v>
      </c>
      <c r="D9" s="63" t="s">
        <v>11</v>
      </c>
      <c r="E9" s="123">
        <v>45675</v>
      </c>
      <c r="F9" s="122" t="s">
        <v>486</v>
      </c>
      <c r="G9" s="91" t="s">
        <v>57</v>
      </c>
      <c r="I9" s="115" t="e">
        <f>VLOOKUP(C9,'28012025'!C29:E56,3,FALSE)</f>
        <v>#N/A</v>
      </c>
    </row>
    <row r="10" spans="2:9" s="78" customFormat="1" ht="31.15" hidden="1" x14ac:dyDescent="0.3">
      <c r="B10" s="90">
        <v>29</v>
      </c>
      <c r="C10" s="122" t="s">
        <v>310</v>
      </c>
      <c r="D10" s="63" t="s">
        <v>11</v>
      </c>
      <c r="E10" s="123">
        <v>45675</v>
      </c>
      <c r="F10" s="122" t="s">
        <v>486</v>
      </c>
      <c r="G10" s="91" t="s">
        <v>57</v>
      </c>
      <c r="I10" s="115" t="e">
        <f>VLOOKUP(C10,'28012025'!C30:E57,3,FALSE)</f>
        <v>#N/A</v>
      </c>
    </row>
    <row r="11" spans="2:9" s="78" customFormat="1" ht="31.15" hidden="1" x14ac:dyDescent="0.3">
      <c r="B11" s="128">
        <v>36</v>
      </c>
      <c r="C11" s="122" t="s">
        <v>316</v>
      </c>
      <c r="D11" s="63" t="s">
        <v>11</v>
      </c>
      <c r="E11" s="123">
        <v>45675</v>
      </c>
      <c r="F11" s="122" t="s">
        <v>486</v>
      </c>
      <c r="G11" s="91" t="s">
        <v>491</v>
      </c>
      <c r="I11" s="115" t="e">
        <f>VLOOKUP(C11,'28012025'!C37:E64,3,FALSE)</f>
        <v>#N/A</v>
      </c>
    </row>
    <row r="12" spans="2:9" s="78" customFormat="1" ht="15.6" hidden="1" x14ac:dyDescent="0.3">
      <c r="B12" s="90">
        <v>41</v>
      </c>
      <c r="C12" s="122" t="s">
        <v>450</v>
      </c>
      <c r="D12" s="63" t="s">
        <v>22</v>
      </c>
      <c r="E12" s="123">
        <v>45675</v>
      </c>
      <c r="F12" s="63" t="s">
        <v>490</v>
      </c>
      <c r="G12" s="91"/>
      <c r="I12" s="115" t="e">
        <f>VLOOKUP(C12,'28012025'!C42:E69,3,FALSE)</f>
        <v>#N/A</v>
      </c>
    </row>
    <row r="13" spans="2:9" s="78" customFormat="1" ht="93.6" hidden="1" x14ac:dyDescent="0.3">
      <c r="B13" s="128">
        <v>44</v>
      </c>
      <c r="C13" s="122" t="s">
        <v>451</v>
      </c>
      <c r="D13" s="63" t="s">
        <v>22</v>
      </c>
      <c r="E13" s="123">
        <v>45675</v>
      </c>
      <c r="F13" s="122" t="s">
        <v>486</v>
      </c>
      <c r="G13" s="91" t="s">
        <v>24</v>
      </c>
      <c r="I13" s="115" t="e">
        <f>VLOOKUP(C13,'28012025'!C45:E72,3,FALSE)</f>
        <v>#N/A</v>
      </c>
    </row>
    <row r="14" spans="2:9" s="126" customFormat="1" ht="15.6" hidden="1" x14ac:dyDescent="0.3">
      <c r="B14" s="90">
        <v>47</v>
      </c>
      <c r="C14" s="122" t="s">
        <v>321</v>
      </c>
      <c r="D14" s="63" t="s">
        <v>38</v>
      </c>
      <c r="E14" s="123">
        <v>45675</v>
      </c>
      <c r="F14" s="122" t="s">
        <v>486</v>
      </c>
      <c r="G14" s="129"/>
      <c r="H14" s="78"/>
      <c r="I14" s="115" t="e">
        <f>VLOOKUP(C14,'28012025'!C48:E75,3,FALSE)</f>
        <v>#N/A</v>
      </c>
    </row>
    <row r="15" spans="2:9" s="78" customFormat="1" ht="15.6" hidden="1" x14ac:dyDescent="0.3">
      <c r="B15" s="128">
        <v>51</v>
      </c>
      <c r="C15" s="122" t="s">
        <v>324</v>
      </c>
      <c r="D15" s="63" t="s">
        <v>38</v>
      </c>
      <c r="E15" s="123">
        <v>45675</v>
      </c>
      <c r="F15" s="63" t="s">
        <v>486</v>
      </c>
      <c r="G15" s="91"/>
      <c r="I15" s="115" t="e">
        <f>VLOOKUP(C15,'28012025'!C52:E79,3,FALSE)</f>
        <v>#N/A</v>
      </c>
    </row>
    <row r="16" spans="2:9" s="78" customFormat="1" ht="15.6" hidden="1" x14ac:dyDescent="0.3">
      <c r="B16" s="90">
        <v>56</v>
      </c>
      <c r="C16" s="122" t="s">
        <v>456</v>
      </c>
      <c r="D16" s="63" t="s">
        <v>30</v>
      </c>
      <c r="E16" s="123">
        <v>45675</v>
      </c>
      <c r="F16" s="122" t="s">
        <v>486</v>
      </c>
      <c r="G16" s="91"/>
      <c r="I16" s="115" t="e">
        <f>VLOOKUP(C16,'28012025'!C57:E84,3,FALSE)</f>
        <v>#N/A</v>
      </c>
    </row>
    <row r="17" spans="2:9" s="78" customFormat="1" ht="15.6" hidden="1" x14ac:dyDescent="0.3">
      <c r="B17" s="128">
        <v>62</v>
      </c>
      <c r="C17" s="122" t="s">
        <v>332</v>
      </c>
      <c r="D17" s="63" t="s">
        <v>30</v>
      </c>
      <c r="E17" s="123">
        <v>45675</v>
      </c>
      <c r="F17" s="63" t="s">
        <v>490</v>
      </c>
      <c r="G17" s="91"/>
      <c r="I17" s="115" t="e">
        <f>VLOOKUP(C17,'28012025'!C63:E90,3,FALSE)</f>
        <v>#N/A</v>
      </c>
    </row>
    <row r="18" spans="2:9" s="78" customFormat="1" ht="46.9" hidden="1" x14ac:dyDescent="0.3">
      <c r="B18" s="90">
        <v>65</v>
      </c>
      <c r="C18" s="122" t="s">
        <v>334</v>
      </c>
      <c r="D18" s="63" t="s">
        <v>22</v>
      </c>
      <c r="E18" s="123">
        <v>45675</v>
      </c>
      <c r="F18" s="122" t="s">
        <v>486</v>
      </c>
      <c r="G18" s="91" t="s">
        <v>104</v>
      </c>
      <c r="I18" s="115" t="e">
        <f>VLOOKUP(C18,'28012025'!C66:E93,3,FALSE)</f>
        <v>#N/A</v>
      </c>
    </row>
    <row r="19" spans="2:9" s="78" customFormat="1" ht="15.6" hidden="1" x14ac:dyDescent="0.3">
      <c r="B19" s="128">
        <v>71</v>
      </c>
      <c r="C19" s="122" t="s">
        <v>339</v>
      </c>
      <c r="D19" s="63" t="s">
        <v>22</v>
      </c>
      <c r="E19" s="123">
        <v>45675</v>
      </c>
      <c r="F19" s="63" t="s">
        <v>486</v>
      </c>
      <c r="G19" s="91" t="s">
        <v>104</v>
      </c>
      <c r="I19" s="115" t="e">
        <f>VLOOKUP(C19,'28012025'!C72:E99,3,FALSE)</f>
        <v>#N/A</v>
      </c>
    </row>
    <row r="20" spans="2:9" s="78" customFormat="1" ht="31.15" hidden="1" x14ac:dyDescent="0.3">
      <c r="B20" s="90">
        <v>76</v>
      </c>
      <c r="C20" s="122" t="s">
        <v>341</v>
      </c>
      <c r="D20" s="63" t="s">
        <v>22</v>
      </c>
      <c r="E20" s="123">
        <v>45675</v>
      </c>
      <c r="F20" s="122" t="s">
        <v>486</v>
      </c>
      <c r="G20" s="91" t="s">
        <v>104</v>
      </c>
      <c r="I20" s="115" t="e">
        <f>VLOOKUP(C20,'28012025'!C77:E104,3,FALSE)</f>
        <v>#N/A</v>
      </c>
    </row>
    <row r="21" spans="2:9" s="78" customFormat="1" ht="15.6" hidden="1" x14ac:dyDescent="0.3">
      <c r="B21" s="128">
        <v>77</v>
      </c>
      <c r="C21" s="122" t="s">
        <v>461</v>
      </c>
      <c r="D21" s="63" t="s">
        <v>22</v>
      </c>
      <c r="E21" s="123">
        <v>45675</v>
      </c>
      <c r="F21" s="122" t="s">
        <v>486</v>
      </c>
      <c r="G21" s="91"/>
      <c r="I21" s="115" t="e">
        <f>VLOOKUP(C21,'28012025'!C78:E105,3,FALSE)</f>
        <v>#N/A</v>
      </c>
    </row>
    <row r="22" spans="2:9" s="78" customFormat="1" ht="15.6" hidden="1" x14ac:dyDescent="0.3">
      <c r="B22" s="90">
        <v>89</v>
      </c>
      <c r="C22" s="122" t="s">
        <v>352</v>
      </c>
      <c r="D22" s="63" t="s">
        <v>5</v>
      </c>
      <c r="E22" s="123">
        <v>45675</v>
      </c>
      <c r="F22" s="122" t="s">
        <v>486</v>
      </c>
      <c r="G22" s="91"/>
      <c r="I22" s="115" t="e">
        <f>VLOOKUP(C22,'28012025'!C90:E117,3,FALSE)</f>
        <v>#N/A</v>
      </c>
    </row>
    <row r="23" spans="2:9" s="78" customFormat="1" ht="31.15" hidden="1" x14ac:dyDescent="0.3">
      <c r="B23" s="128">
        <v>91</v>
      </c>
      <c r="C23" s="122" t="s">
        <v>354</v>
      </c>
      <c r="D23" s="63" t="s">
        <v>5</v>
      </c>
      <c r="E23" s="123">
        <v>45675</v>
      </c>
      <c r="F23" s="122" t="s">
        <v>486</v>
      </c>
      <c r="G23" s="129"/>
      <c r="I23" s="115" t="e">
        <f>VLOOKUP(C23,'28012025'!C92:E119,3,FALSE)</f>
        <v>#N/A</v>
      </c>
    </row>
    <row r="24" spans="2:9" s="78" customFormat="1" ht="15.6" hidden="1" x14ac:dyDescent="0.3">
      <c r="B24" s="90">
        <v>96</v>
      </c>
      <c r="C24" s="122" t="s">
        <v>359</v>
      </c>
      <c r="D24" s="63" t="s">
        <v>5</v>
      </c>
      <c r="E24" s="123">
        <v>45675</v>
      </c>
      <c r="F24" s="122" t="s">
        <v>486</v>
      </c>
      <c r="G24" s="91" t="s">
        <v>104</v>
      </c>
      <c r="I24" s="115" t="e">
        <f>VLOOKUP(C24,'28012025'!C97:E124,3,FALSE)</f>
        <v>#N/A</v>
      </c>
    </row>
    <row r="25" spans="2:9" s="78" customFormat="1" ht="46.9" hidden="1" x14ac:dyDescent="0.3">
      <c r="B25" s="128">
        <v>105</v>
      </c>
      <c r="C25" s="122" t="s">
        <v>367</v>
      </c>
      <c r="D25" s="63" t="s">
        <v>5</v>
      </c>
      <c r="E25" s="123">
        <v>45675</v>
      </c>
      <c r="F25" s="141" t="s">
        <v>486</v>
      </c>
      <c r="G25" s="91" t="s">
        <v>491</v>
      </c>
      <c r="I25" s="115" t="e">
        <f>VLOOKUP(C25,'28012025'!C106:E133,3,FALSE)</f>
        <v>#N/A</v>
      </c>
    </row>
    <row r="26" spans="2:9" s="78" customFormat="1" ht="15.6" hidden="1" x14ac:dyDescent="0.3">
      <c r="B26" s="90">
        <v>110</v>
      </c>
      <c r="C26" s="122" t="s">
        <v>371</v>
      </c>
      <c r="D26" s="63" t="s">
        <v>30</v>
      </c>
      <c r="E26" s="123">
        <v>45680</v>
      </c>
      <c r="F26" s="123" t="s">
        <v>486</v>
      </c>
      <c r="G26" s="91"/>
      <c r="I26" s="115" t="e">
        <f>VLOOKUP(C26,'28012025'!C111:E138,3,FALSE)</f>
        <v>#N/A</v>
      </c>
    </row>
    <row r="27" spans="2:9" s="78" customFormat="1" ht="15.6" hidden="1" x14ac:dyDescent="0.3">
      <c r="B27" s="128">
        <v>113</v>
      </c>
      <c r="C27" s="122" t="s">
        <v>372</v>
      </c>
      <c r="D27" s="63" t="s">
        <v>30</v>
      </c>
      <c r="E27" s="123">
        <v>45680</v>
      </c>
      <c r="F27" s="123" t="s">
        <v>486</v>
      </c>
      <c r="G27" s="91"/>
      <c r="I27" s="115" t="e">
        <f>VLOOKUP(C27,'28012025'!C114:E141,3,FALSE)</f>
        <v>#N/A</v>
      </c>
    </row>
    <row r="28" spans="2:9" s="78" customFormat="1" ht="31.15" hidden="1" x14ac:dyDescent="0.3">
      <c r="B28" s="90">
        <v>117</v>
      </c>
      <c r="C28" s="122" t="s">
        <v>465</v>
      </c>
      <c r="D28" s="63" t="s">
        <v>30</v>
      </c>
      <c r="E28" s="123">
        <v>45680</v>
      </c>
      <c r="F28" s="123" t="s">
        <v>486</v>
      </c>
      <c r="G28" s="91"/>
      <c r="I28" s="115" t="e">
        <f>VLOOKUP(C28,'28012025'!C118:E145,3,FALSE)</f>
        <v>#N/A</v>
      </c>
    </row>
    <row r="29" spans="2:9" s="78" customFormat="1" ht="15.6" hidden="1" x14ac:dyDescent="0.3">
      <c r="B29" s="128">
        <v>120</v>
      </c>
      <c r="C29" s="122" t="s">
        <v>376</v>
      </c>
      <c r="D29" s="63" t="s">
        <v>30</v>
      </c>
      <c r="E29" s="123">
        <v>45680</v>
      </c>
      <c r="F29" s="138" t="s">
        <v>486</v>
      </c>
      <c r="G29" s="91"/>
      <c r="I29" s="115" t="e">
        <f>VLOOKUP(C29,'28012025'!C121:E148,3,FALSE)</f>
        <v>#N/A</v>
      </c>
    </row>
    <row r="30" spans="2:9" s="78" customFormat="1" ht="15.6" hidden="1" x14ac:dyDescent="0.3">
      <c r="B30" s="90">
        <v>125</v>
      </c>
      <c r="C30" s="122" t="s">
        <v>378</v>
      </c>
      <c r="D30" s="63" t="s">
        <v>30</v>
      </c>
      <c r="E30" s="123">
        <v>45680</v>
      </c>
      <c r="F30" s="123" t="s">
        <v>486</v>
      </c>
      <c r="G30" s="132">
        <v>45682</v>
      </c>
      <c r="I30" s="115" t="e">
        <f>VLOOKUP(C30,'28012025'!C126:E153,3,FALSE)</f>
        <v>#N/A</v>
      </c>
    </row>
    <row r="31" spans="2:9" s="115" customFormat="1" ht="15.6" hidden="1" x14ac:dyDescent="0.3">
      <c r="B31" s="116">
        <v>1</v>
      </c>
      <c r="C31" s="117" t="s">
        <v>288</v>
      </c>
      <c r="D31" s="119" t="s">
        <v>11</v>
      </c>
      <c r="E31" s="120">
        <v>45675</v>
      </c>
      <c r="F31" s="119" t="s">
        <v>486</v>
      </c>
      <c r="G31" s="121"/>
      <c r="H31" s="78"/>
      <c r="I31" s="115" t="e">
        <f>VLOOKUP(C31,'28012025'!C2:E29,3,FALSE)</f>
        <v>#N/A</v>
      </c>
    </row>
    <row r="32" spans="2:9" s="115" customFormat="1" ht="15.6" hidden="1" x14ac:dyDescent="0.3">
      <c r="B32" s="118">
        <v>2</v>
      </c>
      <c r="C32" s="117" t="s">
        <v>289</v>
      </c>
      <c r="D32" s="119" t="s">
        <v>11</v>
      </c>
      <c r="E32" s="120">
        <v>45675</v>
      </c>
      <c r="F32" s="117" t="s">
        <v>486</v>
      </c>
      <c r="G32" s="121"/>
      <c r="I32" s="115" t="e">
        <f>VLOOKUP(C32,'28012025'!C3:E30,3,FALSE)</f>
        <v>#N/A</v>
      </c>
    </row>
    <row r="33" spans="2:9" s="115" customFormat="1" ht="31.15" hidden="1" x14ac:dyDescent="0.3">
      <c r="B33" s="116">
        <v>3</v>
      </c>
      <c r="C33" s="117" t="s">
        <v>436</v>
      </c>
      <c r="D33" s="119" t="s">
        <v>11</v>
      </c>
      <c r="E33" s="120">
        <v>45675</v>
      </c>
      <c r="F33" s="117" t="s">
        <v>486</v>
      </c>
      <c r="G33" s="121"/>
      <c r="I33" s="115" t="e">
        <f>VLOOKUP(C33,'28012025'!C4:E31,3,FALSE)</f>
        <v>#N/A</v>
      </c>
    </row>
    <row r="34" spans="2:9" s="115" customFormat="1" ht="15.6" hidden="1" x14ac:dyDescent="0.3">
      <c r="B34" s="118">
        <v>5</v>
      </c>
      <c r="C34" s="117" t="s">
        <v>291</v>
      </c>
      <c r="D34" s="119" t="s">
        <v>11</v>
      </c>
      <c r="E34" s="120">
        <v>45675</v>
      </c>
      <c r="F34" s="117" t="s">
        <v>486</v>
      </c>
      <c r="G34" s="121"/>
      <c r="I34" s="115" t="e">
        <f>VLOOKUP(C34,'28012025'!C6:E33,3,FALSE)</f>
        <v>#N/A</v>
      </c>
    </row>
    <row r="35" spans="2:9" s="115" customFormat="1" ht="15.6" hidden="1" x14ac:dyDescent="0.3">
      <c r="B35" s="116">
        <v>6</v>
      </c>
      <c r="C35" s="117" t="s">
        <v>437</v>
      </c>
      <c r="D35" s="119" t="s">
        <v>11</v>
      </c>
      <c r="E35" s="120">
        <v>45675</v>
      </c>
      <c r="F35" s="117" t="s">
        <v>486</v>
      </c>
      <c r="G35" s="121"/>
      <c r="I35" s="115" t="e">
        <f>VLOOKUP(C35,'28012025'!C7:E34,3,FALSE)</f>
        <v>#N/A</v>
      </c>
    </row>
    <row r="36" spans="2:9" s="115" customFormat="1" ht="31.15" hidden="1" x14ac:dyDescent="0.3">
      <c r="B36" s="118">
        <v>7</v>
      </c>
      <c r="C36" s="117" t="s">
        <v>445</v>
      </c>
      <c r="D36" s="119" t="s">
        <v>11</v>
      </c>
      <c r="E36" s="120">
        <v>45675</v>
      </c>
      <c r="F36" s="117" t="s">
        <v>486</v>
      </c>
      <c r="G36" s="121"/>
      <c r="I36" s="115" t="e">
        <f>VLOOKUP(C36,'28012025'!C8:E35,3,FALSE)</f>
        <v>#N/A</v>
      </c>
    </row>
    <row r="37" spans="2:9" s="115" customFormat="1" ht="15.6" hidden="1" x14ac:dyDescent="0.3">
      <c r="B37" s="116">
        <v>8</v>
      </c>
      <c r="C37" s="117" t="s">
        <v>292</v>
      </c>
      <c r="D37" s="119" t="s">
        <v>11</v>
      </c>
      <c r="E37" s="120">
        <v>45675</v>
      </c>
      <c r="F37" s="117" t="s">
        <v>486</v>
      </c>
      <c r="G37" s="121"/>
      <c r="I37" s="115" t="e">
        <f>VLOOKUP(C37,'28012025'!C9:E36,3,FALSE)</f>
        <v>#N/A</v>
      </c>
    </row>
    <row r="38" spans="2:9" s="115" customFormat="1" ht="15.6" hidden="1" x14ac:dyDescent="0.3">
      <c r="B38" s="118">
        <v>9</v>
      </c>
      <c r="C38" s="117" t="s">
        <v>293</v>
      </c>
      <c r="D38" s="119" t="s">
        <v>11</v>
      </c>
      <c r="E38" s="120">
        <v>45675</v>
      </c>
      <c r="F38" s="119" t="s">
        <v>486</v>
      </c>
      <c r="G38" s="121"/>
      <c r="I38" s="115" t="e">
        <f>VLOOKUP(C38,'28012025'!C10:E37,3,FALSE)</f>
        <v>#N/A</v>
      </c>
    </row>
    <row r="39" spans="2:9" s="115" customFormat="1" ht="31.15" hidden="1" x14ac:dyDescent="0.3">
      <c r="B39" s="116">
        <v>11</v>
      </c>
      <c r="C39" s="117" t="s">
        <v>295</v>
      </c>
      <c r="D39" s="119" t="s">
        <v>11</v>
      </c>
      <c r="E39" s="120">
        <v>45675</v>
      </c>
      <c r="F39" s="119" t="s">
        <v>486</v>
      </c>
      <c r="G39" s="121"/>
      <c r="I39" s="115" t="e">
        <f>VLOOKUP(C39,'28012025'!C12:E39,3,FALSE)</f>
        <v>#N/A</v>
      </c>
    </row>
    <row r="40" spans="2:9" s="115" customFormat="1" ht="15.6" hidden="1" x14ac:dyDescent="0.3">
      <c r="B40" s="118">
        <v>12</v>
      </c>
      <c r="C40" s="117" t="s">
        <v>296</v>
      </c>
      <c r="D40" s="119" t="s">
        <v>11</v>
      </c>
      <c r="E40" s="120">
        <v>45675</v>
      </c>
      <c r="F40" s="117" t="s">
        <v>486</v>
      </c>
      <c r="G40" s="124"/>
      <c r="H40" s="125"/>
      <c r="I40" s="115" t="e">
        <f>VLOOKUP(C40,'28012025'!C13:E40,3,FALSE)</f>
        <v>#N/A</v>
      </c>
    </row>
    <row r="41" spans="2:9" s="115" customFormat="1" ht="46.9" hidden="1" x14ac:dyDescent="0.3">
      <c r="B41" s="116">
        <v>13</v>
      </c>
      <c r="C41" s="117" t="s">
        <v>297</v>
      </c>
      <c r="D41" s="119" t="s">
        <v>11</v>
      </c>
      <c r="E41" s="120">
        <v>45675</v>
      </c>
      <c r="F41" s="139" t="s">
        <v>486</v>
      </c>
      <c r="G41" s="121"/>
      <c r="I41" s="115" t="e">
        <f>VLOOKUP(C41,'28012025'!C14:E41,3,FALSE)</f>
        <v>#N/A</v>
      </c>
    </row>
    <row r="42" spans="2:9" s="115" customFormat="1" ht="15.6" hidden="1" x14ac:dyDescent="0.3">
      <c r="B42" s="118">
        <v>14</v>
      </c>
      <c r="C42" s="117" t="s">
        <v>298</v>
      </c>
      <c r="D42" s="119" t="s">
        <v>11</v>
      </c>
      <c r="E42" s="120">
        <v>45675</v>
      </c>
      <c r="F42" s="117" t="s">
        <v>486</v>
      </c>
      <c r="G42" s="121"/>
      <c r="I42" s="115" t="e">
        <f>VLOOKUP(C42,'28012025'!C15:E42,3,FALSE)</f>
        <v>#N/A</v>
      </c>
    </row>
    <row r="43" spans="2:9" s="78" customFormat="1" ht="15.6" hidden="1" x14ac:dyDescent="0.3">
      <c r="B43" s="116">
        <v>15</v>
      </c>
      <c r="C43" s="117" t="s">
        <v>438</v>
      </c>
      <c r="D43" s="119" t="s">
        <v>11</v>
      </c>
      <c r="E43" s="120">
        <v>45675</v>
      </c>
      <c r="F43" s="127" t="s">
        <v>486</v>
      </c>
      <c r="G43" s="121" t="s">
        <v>64</v>
      </c>
      <c r="H43" s="115"/>
      <c r="I43" s="115" t="e">
        <f>VLOOKUP(C43,'28012025'!C16:E43,3,FALSE)</f>
        <v>#N/A</v>
      </c>
    </row>
    <row r="44" spans="2:9" s="115" customFormat="1" ht="31.15" hidden="1" x14ac:dyDescent="0.3">
      <c r="B44" s="118">
        <v>16</v>
      </c>
      <c r="C44" s="117" t="s">
        <v>299</v>
      </c>
      <c r="D44" s="119" t="s">
        <v>11</v>
      </c>
      <c r="E44" s="120">
        <v>45675</v>
      </c>
      <c r="F44" s="117" t="s">
        <v>486</v>
      </c>
      <c r="G44" s="121"/>
      <c r="I44" s="115" t="e">
        <f>VLOOKUP(C44,'28012025'!C17:E44,3,FALSE)</f>
        <v>#N/A</v>
      </c>
    </row>
    <row r="45" spans="2:9" s="115" customFormat="1" ht="15.6" hidden="1" x14ac:dyDescent="0.3">
      <c r="B45" s="116">
        <v>18</v>
      </c>
      <c r="C45" s="117" t="s">
        <v>301</v>
      </c>
      <c r="D45" s="119" t="s">
        <v>11</v>
      </c>
      <c r="E45" s="120">
        <v>45675</v>
      </c>
      <c r="F45" s="117" t="s">
        <v>486</v>
      </c>
      <c r="G45" s="121"/>
      <c r="I45" s="115" t="e">
        <f>VLOOKUP(C45,'28012025'!C19:E46,3,FALSE)</f>
        <v>#N/A</v>
      </c>
    </row>
    <row r="46" spans="2:9" s="78" customFormat="1" ht="31.15" hidden="1" x14ac:dyDescent="0.3">
      <c r="B46" s="118">
        <v>19</v>
      </c>
      <c r="C46" s="117" t="s">
        <v>302</v>
      </c>
      <c r="D46" s="119" t="s">
        <v>11</v>
      </c>
      <c r="E46" s="120">
        <v>45675</v>
      </c>
      <c r="F46" s="119" t="s">
        <v>486</v>
      </c>
      <c r="G46" s="121"/>
      <c r="H46" s="115"/>
      <c r="I46" s="115" t="e">
        <f>VLOOKUP(C46,'28012025'!C20:E47,3,FALSE)</f>
        <v>#N/A</v>
      </c>
    </row>
    <row r="47" spans="2:9" s="115" customFormat="1" ht="15.6" hidden="1" x14ac:dyDescent="0.3">
      <c r="B47" s="116">
        <v>20</v>
      </c>
      <c r="C47" s="117" t="s">
        <v>303</v>
      </c>
      <c r="D47" s="119" t="s">
        <v>11</v>
      </c>
      <c r="E47" s="120">
        <v>45675</v>
      </c>
      <c r="F47" s="117" t="s">
        <v>486</v>
      </c>
      <c r="G47" s="121"/>
      <c r="I47" s="115" t="e">
        <f>VLOOKUP(C47,'28012025'!C21:E48,3,FALSE)</f>
        <v>#N/A</v>
      </c>
    </row>
    <row r="48" spans="2:9" s="115" customFormat="1" ht="31.15" hidden="1" x14ac:dyDescent="0.3">
      <c r="B48" s="118">
        <v>21</v>
      </c>
      <c r="C48" s="117" t="s">
        <v>304</v>
      </c>
      <c r="D48" s="119" t="s">
        <v>11</v>
      </c>
      <c r="E48" s="120">
        <v>45675</v>
      </c>
      <c r="F48" s="117" t="s">
        <v>486</v>
      </c>
      <c r="G48" s="121"/>
      <c r="I48" s="115" t="e">
        <f>VLOOKUP(C48,'28012025'!C22:E49,3,FALSE)</f>
        <v>#N/A</v>
      </c>
    </row>
    <row r="49" spans="2:9" s="78" customFormat="1" ht="15.6" hidden="1" x14ac:dyDescent="0.3">
      <c r="B49" s="116">
        <v>22</v>
      </c>
      <c r="C49" s="117" t="s">
        <v>305</v>
      </c>
      <c r="D49" s="119" t="s">
        <v>11</v>
      </c>
      <c r="E49" s="120">
        <v>45675</v>
      </c>
      <c r="F49" s="119" t="s">
        <v>486</v>
      </c>
      <c r="G49" s="121"/>
      <c r="H49" s="115"/>
      <c r="I49" s="115" t="e">
        <f>VLOOKUP(C49,'28012025'!C23:E50,3,FALSE)</f>
        <v>#N/A</v>
      </c>
    </row>
    <row r="50" spans="2:9" s="115" customFormat="1" ht="31.15" hidden="1" x14ac:dyDescent="0.3">
      <c r="B50" s="118">
        <v>23</v>
      </c>
      <c r="C50" s="117" t="s">
        <v>306</v>
      </c>
      <c r="D50" s="119" t="s">
        <v>11</v>
      </c>
      <c r="E50" s="120">
        <v>45675</v>
      </c>
      <c r="F50" s="117" t="s">
        <v>486</v>
      </c>
      <c r="G50" s="121"/>
      <c r="I50" s="115" t="e">
        <f>VLOOKUP(C50,'28012025'!C24:E51,3,FALSE)</f>
        <v>#N/A</v>
      </c>
    </row>
    <row r="51" spans="2:9" s="115" customFormat="1" ht="15.6" hidden="1" x14ac:dyDescent="0.3">
      <c r="B51" s="116">
        <v>27</v>
      </c>
      <c r="C51" s="117" t="s">
        <v>439</v>
      </c>
      <c r="D51" s="119" t="s">
        <v>11</v>
      </c>
      <c r="E51" s="120">
        <v>45675</v>
      </c>
      <c r="F51" s="117" t="s">
        <v>486</v>
      </c>
      <c r="G51" s="121"/>
      <c r="I51" s="115" t="e">
        <f>VLOOKUP(C51,'28012025'!C28:E55,3,FALSE)</f>
        <v>#N/A</v>
      </c>
    </row>
    <row r="52" spans="2:9" s="115" customFormat="1" ht="31.15" hidden="1" x14ac:dyDescent="0.3">
      <c r="B52" s="118">
        <v>30</v>
      </c>
      <c r="C52" s="117" t="s">
        <v>482</v>
      </c>
      <c r="D52" s="119" t="s">
        <v>11</v>
      </c>
      <c r="E52" s="120">
        <v>45675</v>
      </c>
      <c r="F52" s="117" t="s">
        <v>486</v>
      </c>
      <c r="G52" s="121"/>
      <c r="I52" s="115" t="e">
        <f>VLOOKUP(C52,'28012025'!C31:E58,3,FALSE)</f>
        <v>#N/A</v>
      </c>
    </row>
    <row r="53" spans="2:9" s="78" customFormat="1" ht="15.6" hidden="1" x14ac:dyDescent="0.3">
      <c r="B53" s="116">
        <v>31</v>
      </c>
      <c r="C53" s="117" t="s">
        <v>311</v>
      </c>
      <c r="D53" s="119" t="s">
        <v>11</v>
      </c>
      <c r="E53" s="120">
        <v>45675</v>
      </c>
      <c r="F53" s="119" t="s">
        <v>486</v>
      </c>
      <c r="G53" s="121"/>
      <c r="H53" s="115"/>
      <c r="I53" s="115" t="e">
        <f>VLOOKUP(C53,'28012025'!C32:E59,3,FALSE)</f>
        <v>#N/A</v>
      </c>
    </row>
    <row r="54" spans="2:9" s="115" customFormat="1" ht="15.6" hidden="1" x14ac:dyDescent="0.3">
      <c r="B54" s="118">
        <v>32</v>
      </c>
      <c r="C54" s="117" t="s">
        <v>312</v>
      </c>
      <c r="D54" s="119" t="s">
        <v>11</v>
      </c>
      <c r="E54" s="120">
        <v>45675</v>
      </c>
      <c r="F54" s="117" t="s">
        <v>486</v>
      </c>
      <c r="G54" s="121"/>
      <c r="I54" s="115" t="e">
        <f>VLOOKUP(C54,'28012025'!C33:E60,3,FALSE)</f>
        <v>#N/A</v>
      </c>
    </row>
    <row r="55" spans="2:9" s="115" customFormat="1" ht="15.6" hidden="1" x14ac:dyDescent="0.3">
      <c r="B55" s="116">
        <v>33</v>
      </c>
      <c r="C55" s="117" t="s">
        <v>313</v>
      </c>
      <c r="D55" s="119" t="s">
        <v>11</v>
      </c>
      <c r="E55" s="120">
        <v>45675</v>
      </c>
      <c r="F55" s="117" t="s">
        <v>486</v>
      </c>
      <c r="G55" s="121"/>
      <c r="I55" s="115" t="e">
        <f>VLOOKUP(C55,'28012025'!C34:E61,3,FALSE)</f>
        <v>#N/A</v>
      </c>
    </row>
    <row r="56" spans="2:9" s="115" customFormat="1" ht="15.6" hidden="1" x14ac:dyDescent="0.3">
      <c r="B56" s="118">
        <v>34</v>
      </c>
      <c r="C56" s="117" t="s">
        <v>314</v>
      </c>
      <c r="D56" s="119" t="s">
        <v>11</v>
      </c>
      <c r="E56" s="120">
        <v>45675</v>
      </c>
      <c r="F56" s="117" t="s">
        <v>486</v>
      </c>
      <c r="G56" s="121"/>
      <c r="I56" s="115" t="e">
        <f>VLOOKUP(C56,'28012025'!C35:E62,3,FALSE)</f>
        <v>#N/A</v>
      </c>
    </row>
    <row r="57" spans="2:9" s="115" customFormat="1" ht="15.6" hidden="1" x14ac:dyDescent="0.3">
      <c r="B57" s="116">
        <v>35</v>
      </c>
      <c r="C57" s="117" t="s">
        <v>315</v>
      </c>
      <c r="D57" s="119" t="s">
        <v>11</v>
      </c>
      <c r="E57" s="120">
        <v>45675</v>
      </c>
      <c r="F57" s="117" t="s">
        <v>486</v>
      </c>
      <c r="G57" s="121"/>
      <c r="I57" s="115" t="e">
        <f>VLOOKUP(C57,'28012025'!C36:E63,3,FALSE)</f>
        <v>#N/A</v>
      </c>
    </row>
    <row r="58" spans="2:9" s="78" customFormat="1" ht="31.15" hidden="1" x14ac:dyDescent="0.3">
      <c r="B58" s="118">
        <v>37</v>
      </c>
      <c r="C58" s="117" t="s">
        <v>447</v>
      </c>
      <c r="D58" s="119" t="s">
        <v>22</v>
      </c>
      <c r="E58" s="120">
        <v>45675</v>
      </c>
      <c r="F58" s="127" t="s">
        <v>486</v>
      </c>
      <c r="G58" s="121" t="s">
        <v>61</v>
      </c>
      <c r="H58" s="115"/>
      <c r="I58" s="115" t="e">
        <f>VLOOKUP(C58,'28012025'!C38:E65,3,FALSE)</f>
        <v>#N/A</v>
      </c>
    </row>
    <row r="59" spans="2:9" s="115" customFormat="1" ht="31.15" hidden="1" x14ac:dyDescent="0.3">
      <c r="B59" s="116">
        <v>38</v>
      </c>
      <c r="C59" s="117" t="s">
        <v>448</v>
      </c>
      <c r="D59" s="119" t="s">
        <v>22</v>
      </c>
      <c r="E59" s="120">
        <v>45675</v>
      </c>
      <c r="F59" s="117" t="s">
        <v>486</v>
      </c>
      <c r="G59" s="121"/>
      <c r="I59" s="115" t="e">
        <f>VLOOKUP(C59,'28012025'!C39:E66,3,FALSE)</f>
        <v>#N/A</v>
      </c>
    </row>
    <row r="60" spans="2:9" s="115" customFormat="1" ht="15.6" hidden="1" x14ac:dyDescent="0.3">
      <c r="B60" s="118">
        <v>39</v>
      </c>
      <c r="C60" s="117" t="s">
        <v>317</v>
      </c>
      <c r="D60" s="119" t="s">
        <v>22</v>
      </c>
      <c r="E60" s="120">
        <v>45675</v>
      </c>
      <c r="F60" s="117" t="s">
        <v>486</v>
      </c>
      <c r="G60" s="121"/>
      <c r="I60" s="115" t="e">
        <f>VLOOKUP(C60,'28012025'!C40:E67,3,FALSE)</f>
        <v>#N/A</v>
      </c>
    </row>
    <row r="61" spans="2:9" s="115" customFormat="1" ht="15.6" hidden="1" x14ac:dyDescent="0.3">
      <c r="B61" s="116">
        <v>40</v>
      </c>
      <c r="C61" s="117" t="s">
        <v>449</v>
      </c>
      <c r="D61" s="119" t="s">
        <v>22</v>
      </c>
      <c r="E61" s="120">
        <v>45675</v>
      </c>
      <c r="F61" s="117" t="s">
        <v>486</v>
      </c>
      <c r="G61" s="121"/>
      <c r="I61" s="115" t="e">
        <f>VLOOKUP(C61,'28012025'!C41:E68,3,FALSE)</f>
        <v>#N/A</v>
      </c>
    </row>
    <row r="62" spans="2:9" s="115" customFormat="1" ht="15.6" hidden="1" x14ac:dyDescent="0.3">
      <c r="B62" s="118">
        <v>42</v>
      </c>
      <c r="C62" s="117" t="s">
        <v>318</v>
      </c>
      <c r="D62" s="119" t="s">
        <v>22</v>
      </c>
      <c r="E62" s="120">
        <v>45675</v>
      </c>
      <c r="F62" s="117" t="s">
        <v>486</v>
      </c>
      <c r="G62" s="121"/>
      <c r="I62" s="115" t="e">
        <f>VLOOKUP(C62,'28012025'!C43:E70,3,FALSE)</f>
        <v>#N/A</v>
      </c>
    </row>
    <row r="63" spans="2:9" s="115" customFormat="1" ht="15.6" hidden="1" x14ac:dyDescent="0.3">
      <c r="B63" s="116">
        <v>43</v>
      </c>
      <c r="C63" s="117" t="s">
        <v>319</v>
      </c>
      <c r="D63" s="119" t="s">
        <v>22</v>
      </c>
      <c r="E63" s="120">
        <v>45675</v>
      </c>
      <c r="F63" s="117" t="s">
        <v>486</v>
      </c>
      <c r="G63" s="121"/>
      <c r="I63" s="115" t="e">
        <f>VLOOKUP(C63,'28012025'!C44:E71,3,FALSE)</f>
        <v>#N/A</v>
      </c>
    </row>
    <row r="64" spans="2:9" s="78" customFormat="1" ht="15.6" hidden="1" x14ac:dyDescent="0.3">
      <c r="B64" s="118">
        <v>45</v>
      </c>
      <c r="C64" s="117" t="s">
        <v>452</v>
      </c>
      <c r="D64" s="119" t="s">
        <v>22</v>
      </c>
      <c r="E64" s="120">
        <v>45675</v>
      </c>
      <c r="F64" s="119" t="s">
        <v>486</v>
      </c>
      <c r="G64" s="121"/>
      <c r="H64" s="115"/>
      <c r="I64" s="115" t="e">
        <f>VLOOKUP(C64,'28012025'!C46:E73,3,FALSE)</f>
        <v>#N/A</v>
      </c>
    </row>
    <row r="65" spans="2:9" s="115" customFormat="1" ht="15.6" hidden="1" x14ac:dyDescent="0.3">
      <c r="B65" s="116">
        <v>46</v>
      </c>
      <c r="C65" s="117" t="s">
        <v>320</v>
      </c>
      <c r="D65" s="119" t="s">
        <v>22</v>
      </c>
      <c r="E65" s="120">
        <v>45675</v>
      </c>
      <c r="F65" s="117" t="s">
        <v>486</v>
      </c>
      <c r="G65" s="121"/>
      <c r="I65" s="115" t="e">
        <f>VLOOKUP(C65,'28012025'!C47:E74,3,FALSE)</f>
        <v>#N/A</v>
      </c>
    </row>
    <row r="66" spans="2:9" s="115" customFormat="1" ht="31.15" hidden="1" x14ac:dyDescent="0.3">
      <c r="B66" s="118">
        <v>48</v>
      </c>
      <c r="C66" s="117" t="s">
        <v>322</v>
      </c>
      <c r="D66" s="119" t="s">
        <v>38</v>
      </c>
      <c r="E66" s="120">
        <v>45675</v>
      </c>
      <c r="F66" s="117" t="s">
        <v>486</v>
      </c>
      <c r="G66" s="121"/>
      <c r="I66" s="115" t="e">
        <f>VLOOKUP(C66,'28012025'!C49:E76,3,FALSE)</f>
        <v>#N/A</v>
      </c>
    </row>
    <row r="67" spans="2:9" s="115" customFormat="1" ht="15.6" hidden="1" x14ac:dyDescent="0.3">
      <c r="B67" s="116">
        <v>49</v>
      </c>
      <c r="C67" s="117" t="s">
        <v>323</v>
      </c>
      <c r="D67" s="119" t="s">
        <v>38</v>
      </c>
      <c r="E67" s="120">
        <v>45675</v>
      </c>
      <c r="F67" s="119" t="s">
        <v>486</v>
      </c>
      <c r="G67" s="121"/>
      <c r="I67" s="115" t="e">
        <f>VLOOKUP(C67,'28012025'!C50:E77,3,FALSE)</f>
        <v>#N/A</v>
      </c>
    </row>
    <row r="68" spans="2:9" s="115" customFormat="1" ht="31.15" hidden="1" x14ac:dyDescent="0.3">
      <c r="B68" s="118">
        <v>50</v>
      </c>
      <c r="C68" s="117" t="s">
        <v>453</v>
      </c>
      <c r="D68" s="119" t="s">
        <v>38</v>
      </c>
      <c r="E68" s="120">
        <v>45675</v>
      </c>
      <c r="F68" s="117" t="s">
        <v>486</v>
      </c>
      <c r="G68" s="121"/>
      <c r="I68" s="115" t="e">
        <f>VLOOKUP(C68,'28012025'!C51:E78,3,FALSE)</f>
        <v>#N/A</v>
      </c>
    </row>
    <row r="69" spans="2:9" s="115" customFormat="1" ht="31.15" hidden="1" x14ac:dyDescent="0.3">
      <c r="B69" s="116">
        <v>52</v>
      </c>
      <c r="C69" s="117" t="s">
        <v>325</v>
      </c>
      <c r="D69" s="119" t="s">
        <v>38</v>
      </c>
      <c r="E69" s="120">
        <v>45675</v>
      </c>
      <c r="F69" s="117" t="s">
        <v>486</v>
      </c>
      <c r="G69" s="121"/>
      <c r="I69" s="115" t="e">
        <f>VLOOKUP(C69,'28012025'!C53:E80,3,FALSE)</f>
        <v>#N/A</v>
      </c>
    </row>
    <row r="70" spans="2:9" s="115" customFormat="1" ht="15.6" hidden="1" x14ac:dyDescent="0.3">
      <c r="B70" s="118">
        <v>53</v>
      </c>
      <c r="C70" s="117" t="s">
        <v>454</v>
      </c>
      <c r="D70" s="119" t="s">
        <v>38</v>
      </c>
      <c r="E70" s="120">
        <v>45675</v>
      </c>
      <c r="F70" s="117" t="s">
        <v>486</v>
      </c>
      <c r="G70" s="121"/>
      <c r="I70" s="115" t="e">
        <f>VLOOKUP(C70,'28012025'!C54:E81,3,FALSE)</f>
        <v>#N/A</v>
      </c>
    </row>
    <row r="71" spans="2:9" s="115" customFormat="1" ht="31.15" hidden="1" x14ac:dyDescent="0.3">
      <c r="B71" s="116">
        <v>54</v>
      </c>
      <c r="C71" s="117" t="s">
        <v>455</v>
      </c>
      <c r="D71" s="119" t="s">
        <v>38</v>
      </c>
      <c r="E71" s="120">
        <v>45675</v>
      </c>
      <c r="F71" s="117" t="s">
        <v>486</v>
      </c>
      <c r="G71" s="121"/>
      <c r="I71" s="115" t="e">
        <f>VLOOKUP(C71,'28012025'!C55:E82,3,FALSE)</f>
        <v>#N/A</v>
      </c>
    </row>
    <row r="72" spans="2:9" s="115" customFormat="1" ht="15.6" hidden="1" x14ac:dyDescent="0.3">
      <c r="B72" s="118">
        <v>55</v>
      </c>
      <c r="C72" s="117" t="s">
        <v>326</v>
      </c>
      <c r="D72" s="119" t="s">
        <v>38</v>
      </c>
      <c r="E72" s="120">
        <v>45675</v>
      </c>
      <c r="F72" s="117" t="s">
        <v>486</v>
      </c>
      <c r="G72" s="121"/>
      <c r="I72" s="115" t="e">
        <f>VLOOKUP(C72,'28012025'!C56:E83,3,FALSE)</f>
        <v>#N/A</v>
      </c>
    </row>
    <row r="73" spans="2:9" s="115" customFormat="1" ht="15.6" hidden="1" x14ac:dyDescent="0.3">
      <c r="B73" s="116">
        <v>57</v>
      </c>
      <c r="C73" s="117" t="s">
        <v>327</v>
      </c>
      <c r="D73" s="119" t="s">
        <v>30</v>
      </c>
      <c r="E73" s="120">
        <v>45675</v>
      </c>
      <c r="F73" s="119" t="s">
        <v>486</v>
      </c>
      <c r="G73" s="121"/>
      <c r="I73" s="115" t="e">
        <f>VLOOKUP(C73,'28012025'!C58:E85,3,FALSE)</f>
        <v>#N/A</v>
      </c>
    </row>
    <row r="74" spans="2:9" s="115" customFormat="1" ht="15.6" hidden="1" x14ac:dyDescent="0.3">
      <c r="B74" s="118">
        <v>58</v>
      </c>
      <c r="C74" s="117" t="s">
        <v>328</v>
      </c>
      <c r="D74" s="119" t="s">
        <v>30</v>
      </c>
      <c r="E74" s="120">
        <v>45675</v>
      </c>
      <c r="F74" s="117" t="s">
        <v>486</v>
      </c>
      <c r="G74" s="121"/>
      <c r="I74" s="115" t="e">
        <f>VLOOKUP(C74,'28012025'!C59:E86,3,FALSE)</f>
        <v>#N/A</v>
      </c>
    </row>
    <row r="75" spans="2:9" s="115" customFormat="1" ht="15.6" hidden="1" x14ac:dyDescent="0.3">
      <c r="B75" s="116">
        <v>59</v>
      </c>
      <c r="C75" s="117" t="s">
        <v>329</v>
      </c>
      <c r="D75" s="119" t="s">
        <v>30</v>
      </c>
      <c r="E75" s="120">
        <v>45675</v>
      </c>
      <c r="F75" s="117" t="s">
        <v>486</v>
      </c>
      <c r="G75" s="121"/>
      <c r="I75" s="115" t="e">
        <f>VLOOKUP(C75,'28012025'!C60:E87,3,FALSE)</f>
        <v>#N/A</v>
      </c>
    </row>
    <row r="76" spans="2:9" s="115" customFormat="1" ht="15.6" hidden="1" x14ac:dyDescent="0.3">
      <c r="B76" s="118">
        <v>60</v>
      </c>
      <c r="C76" s="117" t="s">
        <v>330</v>
      </c>
      <c r="D76" s="119" t="s">
        <v>30</v>
      </c>
      <c r="E76" s="120">
        <v>45675</v>
      </c>
      <c r="F76" s="117" t="s">
        <v>486</v>
      </c>
      <c r="G76" s="121"/>
      <c r="I76" s="115" t="e">
        <f>VLOOKUP(C76,'28012025'!C61:E88,3,FALSE)</f>
        <v>#N/A</v>
      </c>
    </row>
    <row r="77" spans="2:9" s="115" customFormat="1" ht="15.6" hidden="1" x14ac:dyDescent="0.3">
      <c r="B77" s="116">
        <v>61</v>
      </c>
      <c r="C77" s="117" t="s">
        <v>331</v>
      </c>
      <c r="D77" s="119" t="s">
        <v>30</v>
      </c>
      <c r="E77" s="120">
        <v>45675</v>
      </c>
      <c r="F77" s="119" t="s">
        <v>486</v>
      </c>
      <c r="G77" s="121"/>
      <c r="I77" s="115" t="e">
        <f>VLOOKUP(C77,'28012025'!C62:E89,3,FALSE)</f>
        <v>#N/A</v>
      </c>
    </row>
    <row r="78" spans="2:9" s="78" customFormat="1" ht="15.6" hidden="1" x14ac:dyDescent="0.3">
      <c r="B78" s="118">
        <v>63</v>
      </c>
      <c r="C78" s="117" t="s">
        <v>457</v>
      </c>
      <c r="D78" s="119" t="s">
        <v>22</v>
      </c>
      <c r="E78" s="120">
        <v>45675</v>
      </c>
      <c r="F78" s="119" t="s">
        <v>486</v>
      </c>
      <c r="G78" s="121"/>
      <c r="H78" s="115"/>
      <c r="I78" s="115" t="e">
        <f>VLOOKUP(C78,'28012025'!C64:E91,3,FALSE)</f>
        <v>#N/A</v>
      </c>
    </row>
    <row r="79" spans="2:9" s="78" customFormat="1" ht="31.15" hidden="1" x14ac:dyDescent="0.3">
      <c r="B79" s="116">
        <v>64</v>
      </c>
      <c r="C79" s="117" t="s">
        <v>333</v>
      </c>
      <c r="D79" s="119" t="s">
        <v>22</v>
      </c>
      <c r="E79" s="120">
        <v>45675</v>
      </c>
      <c r="F79" s="119" t="s">
        <v>486</v>
      </c>
      <c r="G79" s="121"/>
      <c r="H79" s="115"/>
      <c r="I79" s="115" t="e">
        <f>VLOOKUP(C79,'28012025'!C65:E92,3,FALSE)</f>
        <v>#N/A</v>
      </c>
    </row>
    <row r="80" spans="2:9" s="115" customFormat="1" ht="31.15" hidden="1" x14ac:dyDescent="0.3">
      <c r="B80" s="118">
        <v>66</v>
      </c>
      <c r="C80" s="117" t="s">
        <v>335</v>
      </c>
      <c r="D80" s="119" t="s">
        <v>22</v>
      </c>
      <c r="E80" s="120">
        <v>45675</v>
      </c>
      <c r="F80" s="117" t="s">
        <v>486</v>
      </c>
      <c r="G80" s="121"/>
      <c r="I80" s="115" t="e">
        <f>VLOOKUP(C80,'28012025'!C67:E94,3,FALSE)</f>
        <v>#N/A</v>
      </c>
    </row>
    <row r="81" spans="2:9" s="115" customFormat="1" ht="15.6" hidden="1" x14ac:dyDescent="0.3">
      <c r="B81" s="116">
        <v>67</v>
      </c>
      <c r="C81" s="117" t="s">
        <v>336</v>
      </c>
      <c r="D81" s="119" t="s">
        <v>22</v>
      </c>
      <c r="E81" s="120">
        <v>45675</v>
      </c>
      <c r="F81" s="119" t="s">
        <v>486</v>
      </c>
      <c r="G81" s="121"/>
      <c r="I81" s="115" t="e">
        <f>VLOOKUP(C81,'28012025'!C68:E95,3,FALSE)</f>
        <v>#N/A</v>
      </c>
    </row>
    <row r="82" spans="2:9" s="115" customFormat="1" ht="46.9" hidden="1" x14ac:dyDescent="0.3">
      <c r="B82" s="118">
        <v>68</v>
      </c>
      <c r="C82" s="117" t="s">
        <v>337</v>
      </c>
      <c r="D82" s="119" t="s">
        <v>22</v>
      </c>
      <c r="E82" s="120">
        <v>45675</v>
      </c>
      <c r="F82" s="119" t="s">
        <v>486</v>
      </c>
      <c r="G82" s="121"/>
      <c r="I82" s="115" t="e">
        <f>VLOOKUP(C82,'28012025'!C69:E96,3,FALSE)</f>
        <v>#N/A</v>
      </c>
    </row>
    <row r="83" spans="2:9" s="115" customFormat="1" ht="15.6" hidden="1" x14ac:dyDescent="0.3">
      <c r="B83" s="116">
        <v>69</v>
      </c>
      <c r="C83" s="117" t="s">
        <v>338</v>
      </c>
      <c r="D83" s="119" t="s">
        <v>22</v>
      </c>
      <c r="E83" s="120">
        <v>45675</v>
      </c>
      <c r="F83" s="119" t="s">
        <v>486</v>
      </c>
      <c r="G83" s="121"/>
      <c r="I83" s="115" t="e">
        <f>VLOOKUP(C83,'28012025'!C70:E97,3,FALSE)</f>
        <v>#N/A</v>
      </c>
    </row>
    <row r="84" spans="2:9" s="115" customFormat="1" ht="31.15" hidden="1" x14ac:dyDescent="0.3">
      <c r="B84" s="118">
        <v>70</v>
      </c>
      <c r="C84" s="117" t="s">
        <v>458</v>
      </c>
      <c r="D84" s="119" t="s">
        <v>22</v>
      </c>
      <c r="E84" s="120">
        <v>45675</v>
      </c>
      <c r="F84" s="117" t="s">
        <v>486</v>
      </c>
      <c r="G84" s="121"/>
      <c r="I84" s="115" t="e">
        <f>VLOOKUP(C84,'28012025'!C71:E98,3,FALSE)</f>
        <v>#N/A</v>
      </c>
    </row>
    <row r="85" spans="2:9" s="115" customFormat="1" ht="31.15" hidden="1" x14ac:dyDescent="0.3">
      <c r="B85" s="116">
        <v>72</v>
      </c>
      <c r="C85" s="117" t="s">
        <v>483</v>
      </c>
      <c r="D85" s="119" t="s">
        <v>22</v>
      </c>
      <c r="E85" s="120">
        <v>45675</v>
      </c>
      <c r="F85" s="117" t="s">
        <v>486</v>
      </c>
      <c r="G85" s="121"/>
      <c r="I85" s="115" t="e">
        <f>VLOOKUP(C85,'28012025'!C73:E100,3,FALSE)</f>
        <v>#N/A</v>
      </c>
    </row>
    <row r="86" spans="2:9" s="115" customFormat="1" ht="15.6" hidden="1" x14ac:dyDescent="0.3">
      <c r="B86" s="118">
        <v>73</v>
      </c>
      <c r="C86" s="117" t="s">
        <v>340</v>
      </c>
      <c r="D86" s="119" t="s">
        <v>22</v>
      </c>
      <c r="E86" s="120">
        <v>45675</v>
      </c>
      <c r="F86" s="117" t="s">
        <v>486</v>
      </c>
      <c r="G86" s="121"/>
      <c r="I86" s="115" t="e">
        <f>VLOOKUP(C86,'28012025'!C74:E101,3,FALSE)</f>
        <v>#N/A</v>
      </c>
    </row>
    <row r="87" spans="2:9" s="115" customFormat="1" ht="31.15" hidden="1" x14ac:dyDescent="0.3">
      <c r="B87" s="116">
        <v>74</v>
      </c>
      <c r="C87" s="117" t="s">
        <v>459</v>
      </c>
      <c r="D87" s="119" t="s">
        <v>22</v>
      </c>
      <c r="E87" s="120">
        <v>45675</v>
      </c>
      <c r="F87" s="117" t="s">
        <v>486</v>
      </c>
      <c r="G87" s="121"/>
      <c r="I87" s="115" t="e">
        <f>VLOOKUP(C87,'28012025'!C75:E102,3,FALSE)</f>
        <v>#N/A</v>
      </c>
    </row>
    <row r="88" spans="2:9" s="115" customFormat="1" ht="31.15" hidden="1" x14ac:dyDescent="0.3">
      <c r="B88" s="118">
        <v>75</v>
      </c>
      <c r="C88" s="117" t="s">
        <v>460</v>
      </c>
      <c r="D88" s="119" t="s">
        <v>22</v>
      </c>
      <c r="E88" s="120">
        <v>45675</v>
      </c>
      <c r="F88" s="117" t="s">
        <v>487</v>
      </c>
      <c r="G88" s="121"/>
      <c r="I88" s="115" t="e">
        <f>VLOOKUP(C88,'28012025'!C76:E103,3,FALSE)</f>
        <v>#N/A</v>
      </c>
    </row>
    <row r="89" spans="2:9" s="115" customFormat="1" ht="31.15" hidden="1" x14ac:dyDescent="0.3">
      <c r="B89" s="116">
        <v>78</v>
      </c>
      <c r="C89" s="117" t="s">
        <v>342</v>
      </c>
      <c r="D89" s="119" t="s">
        <v>22</v>
      </c>
      <c r="E89" s="120">
        <v>45675</v>
      </c>
      <c r="F89" s="117" t="s">
        <v>486</v>
      </c>
      <c r="G89" s="121"/>
      <c r="I89" s="115" t="e">
        <f>VLOOKUP(C89,'28012025'!C79:E106,3,FALSE)</f>
        <v>#N/A</v>
      </c>
    </row>
    <row r="90" spans="2:9" s="115" customFormat="1" ht="15.6" hidden="1" x14ac:dyDescent="0.3">
      <c r="B90" s="118">
        <v>79</v>
      </c>
      <c r="C90" s="117" t="s">
        <v>343</v>
      </c>
      <c r="D90" s="119" t="s">
        <v>22</v>
      </c>
      <c r="E90" s="120">
        <v>45675</v>
      </c>
      <c r="F90" s="117" t="s">
        <v>487</v>
      </c>
      <c r="G90" s="121"/>
      <c r="I90" s="115" t="e">
        <f>VLOOKUP(C90,'28012025'!C80:E107,3,FALSE)</f>
        <v>#N/A</v>
      </c>
    </row>
    <row r="91" spans="2:9" s="78" customFormat="1" ht="15.6" hidden="1" x14ac:dyDescent="0.3">
      <c r="B91" s="116">
        <v>80</v>
      </c>
      <c r="C91" s="117" t="s">
        <v>344</v>
      </c>
      <c r="D91" s="119" t="s">
        <v>22</v>
      </c>
      <c r="E91" s="120">
        <v>45675</v>
      </c>
      <c r="F91" s="127" t="s">
        <v>486</v>
      </c>
      <c r="G91" s="121"/>
      <c r="H91" s="115"/>
      <c r="I91" s="115" t="e">
        <f>VLOOKUP(C91,'28012025'!C81:E108,3,FALSE)</f>
        <v>#N/A</v>
      </c>
    </row>
    <row r="92" spans="2:9" s="115" customFormat="1" ht="31.15" hidden="1" x14ac:dyDescent="0.3">
      <c r="B92" s="118">
        <v>81</v>
      </c>
      <c r="C92" s="117" t="s">
        <v>462</v>
      </c>
      <c r="D92" s="119" t="s">
        <v>22</v>
      </c>
      <c r="E92" s="120">
        <v>45675</v>
      </c>
      <c r="F92" s="140" t="s">
        <v>489</v>
      </c>
      <c r="G92" s="121" t="s">
        <v>122</v>
      </c>
      <c r="I92" s="115" t="e">
        <f>VLOOKUP(C92,'28012025'!C82:E109,3,FALSE)</f>
        <v>#N/A</v>
      </c>
    </row>
    <row r="93" spans="2:9" s="78" customFormat="1" ht="15.6" hidden="1" x14ac:dyDescent="0.3">
      <c r="B93" s="116">
        <v>82</v>
      </c>
      <c r="C93" s="117" t="s">
        <v>345</v>
      </c>
      <c r="D93" s="119" t="s">
        <v>5</v>
      </c>
      <c r="E93" s="120">
        <v>45675</v>
      </c>
      <c r="F93" s="119" t="s">
        <v>486</v>
      </c>
      <c r="G93" s="121"/>
      <c r="H93" s="115"/>
      <c r="I93" s="115" t="e">
        <f>VLOOKUP(C93,'28012025'!C83:E110,3,FALSE)</f>
        <v>#N/A</v>
      </c>
    </row>
    <row r="94" spans="2:9" s="115" customFormat="1" ht="31.15" hidden="1" x14ac:dyDescent="0.3">
      <c r="B94" s="118">
        <v>83</v>
      </c>
      <c r="C94" s="117" t="s">
        <v>346</v>
      </c>
      <c r="D94" s="119" t="s">
        <v>5</v>
      </c>
      <c r="E94" s="120">
        <v>45675</v>
      </c>
      <c r="F94" s="117" t="s">
        <v>486</v>
      </c>
      <c r="G94" s="121"/>
      <c r="I94" s="115" t="e">
        <f>VLOOKUP(C94,'28012025'!C84:E111,3,FALSE)</f>
        <v>#N/A</v>
      </c>
    </row>
    <row r="95" spans="2:9" s="115" customFormat="1" ht="31.15" hidden="1" x14ac:dyDescent="0.3">
      <c r="B95" s="116">
        <v>84</v>
      </c>
      <c r="C95" s="117" t="s">
        <v>347</v>
      </c>
      <c r="D95" s="119" t="s">
        <v>5</v>
      </c>
      <c r="E95" s="120">
        <v>45675</v>
      </c>
      <c r="F95" s="117" t="s">
        <v>486</v>
      </c>
      <c r="G95" s="121"/>
      <c r="I95" s="115" t="e">
        <f>VLOOKUP(C95,'28012025'!C85:E112,3,FALSE)</f>
        <v>#N/A</v>
      </c>
    </row>
    <row r="96" spans="2:9" s="115" customFormat="1" ht="31.15" hidden="1" x14ac:dyDescent="0.3">
      <c r="B96" s="118">
        <v>85</v>
      </c>
      <c r="C96" s="117" t="s">
        <v>348</v>
      </c>
      <c r="D96" s="119" t="s">
        <v>5</v>
      </c>
      <c r="E96" s="120">
        <v>45675</v>
      </c>
      <c r="F96" s="117" t="s">
        <v>486</v>
      </c>
      <c r="G96" s="121"/>
      <c r="I96" s="115" t="e">
        <f>VLOOKUP(C96,'28012025'!C86:E113,3,FALSE)</f>
        <v>#N/A</v>
      </c>
    </row>
    <row r="97" spans="2:9" s="115" customFormat="1" ht="31.15" hidden="1" x14ac:dyDescent="0.3">
      <c r="B97" s="116">
        <v>86</v>
      </c>
      <c r="C97" s="117" t="s">
        <v>349</v>
      </c>
      <c r="D97" s="119" t="s">
        <v>5</v>
      </c>
      <c r="E97" s="120">
        <v>45675</v>
      </c>
      <c r="F97" s="117" t="s">
        <v>486</v>
      </c>
      <c r="G97" s="121"/>
      <c r="I97" s="115" t="e">
        <f>VLOOKUP(C97,'28012025'!C87:E114,3,FALSE)</f>
        <v>#N/A</v>
      </c>
    </row>
    <row r="98" spans="2:9" s="78" customFormat="1" ht="15.6" hidden="1" x14ac:dyDescent="0.3">
      <c r="B98" s="118">
        <v>87</v>
      </c>
      <c r="C98" s="117" t="s">
        <v>350</v>
      </c>
      <c r="D98" s="119" t="s">
        <v>5</v>
      </c>
      <c r="E98" s="120">
        <v>45675</v>
      </c>
      <c r="F98" s="119" t="s">
        <v>486</v>
      </c>
      <c r="G98" s="121"/>
      <c r="H98" s="115"/>
      <c r="I98" s="115" t="e">
        <f>VLOOKUP(C98,'28012025'!C88:E115,3,FALSE)</f>
        <v>#N/A</v>
      </c>
    </row>
    <row r="99" spans="2:9" s="115" customFormat="1" ht="15.6" hidden="1" x14ac:dyDescent="0.3">
      <c r="B99" s="116">
        <v>88</v>
      </c>
      <c r="C99" s="117" t="s">
        <v>351</v>
      </c>
      <c r="D99" s="119" t="s">
        <v>5</v>
      </c>
      <c r="E99" s="120">
        <v>45675</v>
      </c>
      <c r="F99" s="119" t="s">
        <v>486</v>
      </c>
      <c r="G99" s="121"/>
      <c r="I99" s="115" t="e">
        <f>VLOOKUP(C99,'28012025'!C89:E116,3,FALSE)</f>
        <v>#N/A</v>
      </c>
    </row>
    <row r="100" spans="2:9" s="115" customFormat="1" ht="15.6" hidden="1" x14ac:dyDescent="0.3">
      <c r="B100" s="118">
        <v>90</v>
      </c>
      <c r="C100" s="117" t="s">
        <v>353</v>
      </c>
      <c r="D100" s="119" t="s">
        <v>5</v>
      </c>
      <c r="E100" s="120">
        <v>45675</v>
      </c>
      <c r="F100" s="119" t="s">
        <v>486</v>
      </c>
      <c r="G100" s="121"/>
      <c r="I100" s="115" t="e">
        <f>VLOOKUP(C100,'28012025'!C91:E118,3,FALSE)</f>
        <v>#N/A</v>
      </c>
    </row>
    <row r="101" spans="2:9" s="115" customFormat="1" ht="15.6" hidden="1" x14ac:dyDescent="0.3">
      <c r="B101" s="116">
        <v>92</v>
      </c>
      <c r="C101" s="117" t="s">
        <v>355</v>
      </c>
      <c r="D101" s="119" t="s">
        <v>5</v>
      </c>
      <c r="E101" s="120">
        <v>45675</v>
      </c>
      <c r="F101" s="119" t="s">
        <v>486</v>
      </c>
      <c r="G101" s="121"/>
      <c r="I101" s="115" t="e">
        <f>VLOOKUP(C101,'28012025'!C93:E120,3,FALSE)</f>
        <v>#N/A</v>
      </c>
    </row>
    <row r="102" spans="2:9" s="115" customFormat="1" ht="46.9" hidden="1" x14ac:dyDescent="0.3">
      <c r="B102" s="118">
        <v>93</v>
      </c>
      <c r="C102" s="117" t="s">
        <v>356</v>
      </c>
      <c r="D102" s="119" t="s">
        <v>5</v>
      </c>
      <c r="E102" s="120">
        <v>45675</v>
      </c>
      <c r="F102" s="119" t="s">
        <v>486</v>
      </c>
      <c r="G102" s="121"/>
      <c r="I102" s="115" t="e">
        <f>VLOOKUP(C102,'28012025'!C94:E121,3,FALSE)</f>
        <v>#N/A</v>
      </c>
    </row>
    <row r="103" spans="2:9" s="115" customFormat="1" ht="31.15" hidden="1" x14ac:dyDescent="0.3">
      <c r="B103" s="116">
        <v>94</v>
      </c>
      <c r="C103" s="117" t="s">
        <v>357</v>
      </c>
      <c r="D103" s="119" t="s">
        <v>5</v>
      </c>
      <c r="E103" s="120">
        <v>45675</v>
      </c>
      <c r="F103" s="119" t="s">
        <v>486</v>
      </c>
      <c r="G103" s="121"/>
      <c r="I103" s="115" t="e">
        <f>VLOOKUP(C103,'28012025'!C95:E122,3,FALSE)</f>
        <v>#N/A</v>
      </c>
    </row>
    <row r="104" spans="2:9" s="115" customFormat="1" ht="15.6" hidden="1" x14ac:dyDescent="0.3">
      <c r="B104" s="118">
        <v>95</v>
      </c>
      <c r="C104" s="117" t="s">
        <v>358</v>
      </c>
      <c r="D104" s="119" t="s">
        <v>5</v>
      </c>
      <c r="E104" s="120">
        <v>45675</v>
      </c>
      <c r="F104" s="117" t="s">
        <v>486</v>
      </c>
      <c r="G104" s="121"/>
      <c r="I104" s="115" t="e">
        <f>VLOOKUP(C104,'28012025'!C96:E123,3,FALSE)</f>
        <v>#N/A</v>
      </c>
    </row>
    <row r="105" spans="2:9" s="115" customFormat="1" ht="31.15" hidden="1" x14ac:dyDescent="0.3">
      <c r="B105" s="116">
        <v>97</v>
      </c>
      <c r="C105" s="117" t="s">
        <v>360</v>
      </c>
      <c r="D105" s="119" t="s">
        <v>5</v>
      </c>
      <c r="E105" s="120">
        <v>45675</v>
      </c>
      <c r="F105" s="139" t="s">
        <v>486</v>
      </c>
      <c r="G105" s="121" t="s">
        <v>61</v>
      </c>
      <c r="I105" s="115" t="e">
        <f>VLOOKUP(C105,'28012025'!C98:E125,3,FALSE)</f>
        <v>#N/A</v>
      </c>
    </row>
    <row r="106" spans="2:9" s="115" customFormat="1" ht="31.15" hidden="1" x14ac:dyDescent="0.3">
      <c r="B106" s="118">
        <v>98</v>
      </c>
      <c r="C106" s="117" t="s">
        <v>440</v>
      </c>
      <c r="D106" s="119" t="s">
        <v>5</v>
      </c>
      <c r="E106" s="120">
        <v>45675</v>
      </c>
      <c r="F106" s="139" t="s">
        <v>486</v>
      </c>
      <c r="G106" s="121" t="s">
        <v>61</v>
      </c>
      <c r="I106" s="115" t="e">
        <f>VLOOKUP(C106,'28012025'!C99:E126,3,FALSE)</f>
        <v>#N/A</v>
      </c>
    </row>
    <row r="107" spans="2:9" s="78" customFormat="1" ht="31.15" hidden="1" x14ac:dyDescent="0.3">
      <c r="B107" s="116">
        <v>99</v>
      </c>
      <c r="C107" s="117" t="s">
        <v>361</v>
      </c>
      <c r="D107" s="119" t="s">
        <v>5</v>
      </c>
      <c r="E107" s="120">
        <v>45675</v>
      </c>
      <c r="F107" s="139" t="s">
        <v>486</v>
      </c>
      <c r="G107" s="121" t="s">
        <v>61</v>
      </c>
      <c r="H107" s="115"/>
      <c r="I107" s="115" t="e">
        <f>VLOOKUP(C107,'28012025'!C100:E127,3,FALSE)</f>
        <v>#N/A</v>
      </c>
    </row>
    <row r="108" spans="2:9" s="115" customFormat="1" ht="15.6" hidden="1" x14ac:dyDescent="0.3">
      <c r="B108" s="118">
        <v>100</v>
      </c>
      <c r="C108" s="117" t="s">
        <v>362</v>
      </c>
      <c r="D108" s="119" t="s">
        <v>5</v>
      </c>
      <c r="E108" s="120">
        <v>45675</v>
      </c>
      <c r="F108" s="139" t="s">
        <v>486</v>
      </c>
      <c r="G108" s="121" t="s">
        <v>61</v>
      </c>
      <c r="I108" s="115" t="e">
        <f>VLOOKUP(C108,'28012025'!C101:E128,3,FALSE)</f>
        <v>#N/A</v>
      </c>
    </row>
    <row r="109" spans="2:9" s="115" customFormat="1" ht="31.15" hidden="1" x14ac:dyDescent="0.3">
      <c r="B109" s="116">
        <v>101</v>
      </c>
      <c r="C109" s="117" t="s">
        <v>363</v>
      </c>
      <c r="D109" s="119" t="s">
        <v>5</v>
      </c>
      <c r="E109" s="120">
        <v>45675</v>
      </c>
      <c r="F109" s="139" t="s">
        <v>218</v>
      </c>
      <c r="G109" s="121" t="s">
        <v>493</v>
      </c>
      <c r="I109" s="115" t="e">
        <f>VLOOKUP(C109,'28012025'!C102:E129,3,FALSE)</f>
        <v>#N/A</v>
      </c>
    </row>
    <row r="110" spans="2:9" s="115" customFormat="1" ht="15.6" hidden="1" x14ac:dyDescent="0.3">
      <c r="B110" s="118">
        <v>102</v>
      </c>
      <c r="C110" s="117" t="s">
        <v>364</v>
      </c>
      <c r="D110" s="119" t="s">
        <v>5</v>
      </c>
      <c r="E110" s="120">
        <v>45675</v>
      </c>
      <c r="F110" s="117" t="s">
        <v>486</v>
      </c>
      <c r="G110" s="121"/>
      <c r="I110" s="115" t="e">
        <f>VLOOKUP(C110,'28012025'!C103:E130,3,FALSE)</f>
        <v>#N/A</v>
      </c>
    </row>
    <row r="111" spans="2:9" s="115" customFormat="1" ht="15.6" hidden="1" x14ac:dyDescent="0.3">
      <c r="B111" s="116">
        <v>103</v>
      </c>
      <c r="C111" s="117" t="s">
        <v>365</v>
      </c>
      <c r="D111" s="119" t="s">
        <v>5</v>
      </c>
      <c r="E111" s="120">
        <v>45675</v>
      </c>
      <c r="F111" s="119" t="s">
        <v>486</v>
      </c>
      <c r="G111" s="121"/>
      <c r="I111" s="115" t="e">
        <f>VLOOKUP(C111,'28012025'!C104:E131,3,FALSE)</f>
        <v>#N/A</v>
      </c>
    </row>
    <row r="112" spans="2:9" s="78" customFormat="1" ht="15.6" hidden="1" x14ac:dyDescent="0.3">
      <c r="B112" s="118">
        <v>104</v>
      </c>
      <c r="C112" s="117" t="s">
        <v>366</v>
      </c>
      <c r="D112" s="119" t="s">
        <v>5</v>
      </c>
      <c r="E112" s="120">
        <v>45675</v>
      </c>
      <c r="F112" s="119" t="s">
        <v>486</v>
      </c>
      <c r="G112" s="121"/>
      <c r="H112" s="115"/>
      <c r="I112" s="115" t="e">
        <f>VLOOKUP(C112,'28012025'!C105:E132,3,FALSE)</f>
        <v>#N/A</v>
      </c>
    </row>
    <row r="113" spans="2:9" s="115" customFormat="1" ht="31.15" hidden="1" x14ac:dyDescent="0.3">
      <c r="B113" s="116">
        <v>106</v>
      </c>
      <c r="C113" s="117" t="s">
        <v>368</v>
      </c>
      <c r="D113" s="119" t="s">
        <v>5</v>
      </c>
      <c r="E113" s="120">
        <v>45675</v>
      </c>
      <c r="F113" s="119" t="s">
        <v>486</v>
      </c>
      <c r="G113" s="121"/>
      <c r="I113" s="115" t="e">
        <f>VLOOKUP(C113,'28012025'!C107:E134,3,FALSE)</f>
        <v>#N/A</v>
      </c>
    </row>
    <row r="114" spans="2:9" s="115" customFormat="1" ht="46.9" hidden="1" x14ac:dyDescent="0.3">
      <c r="B114" s="118">
        <v>107</v>
      </c>
      <c r="C114" s="117" t="s">
        <v>369</v>
      </c>
      <c r="D114" s="119" t="s">
        <v>5</v>
      </c>
      <c r="E114" s="120">
        <v>45675</v>
      </c>
      <c r="F114" s="119" t="s">
        <v>486</v>
      </c>
      <c r="G114" s="121"/>
      <c r="I114" s="115" t="e">
        <f>VLOOKUP(C114,'28012025'!C108:E135,3,FALSE)</f>
        <v>#N/A</v>
      </c>
    </row>
    <row r="115" spans="2:9" s="78" customFormat="1" ht="15.6" hidden="1" x14ac:dyDescent="0.3">
      <c r="B115" s="116">
        <v>108</v>
      </c>
      <c r="C115" s="117" t="s">
        <v>370</v>
      </c>
      <c r="D115" s="119" t="s">
        <v>30</v>
      </c>
      <c r="E115" s="120">
        <v>45680</v>
      </c>
      <c r="F115" s="119" t="s">
        <v>486</v>
      </c>
      <c r="G115" s="121"/>
      <c r="H115" s="115"/>
      <c r="I115" s="115" t="e">
        <f>VLOOKUP(C115,'28012025'!C109:E136,3,FALSE)</f>
        <v>#N/A</v>
      </c>
    </row>
    <row r="116" spans="2:9" s="115" customFormat="1" ht="31.15" hidden="1" x14ac:dyDescent="0.3">
      <c r="B116" s="118">
        <v>109</v>
      </c>
      <c r="C116" s="117" t="s">
        <v>484</v>
      </c>
      <c r="D116" s="119" t="s">
        <v>30</v>
      </c>
      <c r="E116" s="120">
        <v>45680</v>
      </c>
      <c r="F116" s="120" t="s">
        <v>486</v>
      </c>
      <c r="G116" s="121"/>
    </row>
    <row r="117" spans="2:9" s="115" customFormat="1" ht="15.6" hidden="1" x14ac:dyDescent="0.3">
      <c r="B117" s="116">
        <v>111</v>
      </c>
      <c r="C117" s="117" t="s">
        <v>441</v>
      </c>
      <c r="D117" s="119" t="s">
        <v>30</v>
      </c>
      <c r="E117" s="120">
        <v>45680</v>
      </c>
      <c r="F117" s="120" t="s">
        <v>486</v>
      </c>
      <c r="G117" s="121"/>
    </row>
    <row r="118" spans="2:9" s="115" customFormat="1" ht="15.6" hidden="1" x14ac:dyDescent="0.3">
      <c r="B118" s="118">
        <v>112</v>
      </c>
      <c r="C118" s="117" t="s">
        <v>463</v>
      </c>
      <c r="D118" s="119" t="s">
        <v>30</v>
      </c>
      <c r="E118" s="120">
        <v>45680</v>
      </c>
      <c r="F118" s="120" t="s">
        <v>218</v>
      </c>
      <c r="G118" s="121"/>
    </row>
    <row r="119" spans="2:9" s="78" customFormat="1" ht="15.6" hidden="1" x14ac:dyDescent="0.3">
      <c r="B119" s="116">
        <v>114</v>
      </c>
      <c r="C119" s="117" t="s">
        <v>373</v>
      </c>
      <c r="D119" s="119" t="s">
        <v>30</v>
      </c>
      <c r="E119" s="120">
        <v>45680</v>
      </c>
      <c r="F119" s="120" t="s">
        <v>486</v>
      </c>
      <c r="G119" s="121" t="s">
        <v>61</v>
      </c>
      <c r="H119" s="115"/>
      <c r="I119" s="115" t="e">
        <f>VLOOKUP(C119,'28012025'!C115:E142,3,FALSE)</f>
        <v>#N/A</v>
      </c>
    </row>
    <row r="120" spans="2:9" s="115" customFormat="1" ht="15.6" hidden="1" x14ac:dyDescent="0.3">
      <c r="B120" s="118">
        <v>115</v>
      </c>
      <c r="C120" s="117" t="s">
        <v>374</v>
      </c>
      <c r="D120" s="119" t="s">
        <v>30</v>
      </c>
      <c r="E120" s="120">
        <v>45680</v>
      </c>
      <c r="F120" s="120" t="s">
        <v>486</v>
      </c>
      <c r="G120" s="121" t="s">
        <v>104</v>
      </c>
    </row>
    <row r="121" spans="2:9" s="115" customFormat="1" ht="15.6" hidden="1" x14ac:dyDescent="0.3">
      <c r="B121" s="116">
        <v>116</v>
      </c>
      <c r="C121" s="117" t="s">
        <v>464</v>
      </c>
      <c r="D121" s="119" t="s">
        <v>30</v>
      </c>
      <c r="E121" s="120">
        <v>45680</v>
      </c>
      <c r="F121" s="120" t="s">
        <v>486</v>
      </c>
      <c r="G121" s="121" t="s">
        <v>61</v>
      </c>
      <c r="I121" s="115" t="e">
        <f>VLOOKUP(C121,'28012025'!C117:E144,3,FALSE)</f>
        <v>#N/A</v>
      </c>
    </row>
    <row r="122" spans="2:9" s="78" customFormat="1" ht="15.6" hidden="1" x14ac:dyDescent="0.3">
      <c r="B122" s="118">
        <v>118</v>
      </c>
      <c r="C122" s="117" t="s">
        <v>375</v>
      </c>
      <c r="D122" s="119" t="s">
        <v>30</v>
      </c>
      <c r="E122" s="120">
        <v>45680</v>
      </c>
      <c r="F122" s="120" t="s">
        <v>486</v>
      </c>
      <c r="G122" s="121"/>
      <c r="H122" s="115"/>
      <c r="I122" s="115"/>
    </row>
    <row r="123" spans="2:9" s="115" customFormat="1" ht="31.15" hidden="1" x14ac:dyDescent="0.3">
      <c r="B123" s="116">
        <v>119</v>
      </c>
      <c r="C123" s="117" t="s">
        <v>485</v>
      </c>
      <c r="D123" s="119" t="s">
        <v>30</v>
      </c>
      <c r="E123" s="120">
        <v>45680</v>
      </c>
      <c r="F123" s="120" t="s">
        <v>486</v>
      </c>
      <c r="G123" s="121"/>
    </row>
    <row r="124" spans="2:9" s="115" customFormat="1" ht="15.6" hidden="1" x14ac:dyDescent="0.3">
      <c r="B124" s="118">
        <v>121</v>
      </c>
      <c r="C124" s="117" t="s">
        <v>466</v>
      </c>
      <c r="D124" s="119" t="s">
        <v>30</v>
      </c>
      <c r="E124" s="120">
        <v>45680</v>
      </c>
      <c r="F124" s="120" t="s">
        <v>486</v>
      </c>
      <c r="G124" s="121" t="s">
        <v>61</v>
      </c>
      <c r="I124" s="115" t="e">
        <f>VLOOKUP(C124,'28012025'!C122:E149,3,FALSE)</f>
        <v>#N/A</v>
      </c>
    </row>
    <row r="125" spans="2:9" s="115" customFormat="1" ht="15.6" hidden="1" x14ac:dyDescent="0.3">
      <c r="B125" s="116">
        <v>122</v>
      </c>
      <c r="C125" s="117" t="s">
        <v>467</v>
      </c>
      <c r="D125" s="119" t="s">
        <v>30</v>
      </c>
      <c r="E125" s="120">
        <v>45680</v>
      </c>
      <c r="F125" s="120" t="s">
        <v>486</v>
      </c>
      <c r="G125" s="121"/>
    </row>
    <row r="126" spans="2:9" s="115" customFormat="1" ht="31.15" hidden="1" x14ac:dyDescent="0.3">
      <c r="B126" s="118">
        <v>123</v>
      </c>
      <c r="C126" s="117" t="s">
        <v>468</v>
      </c>
      <c r="D126" s="119" t="s">
        <v>30</v>
      </c>
      <c r="E126" s="120">
        <v>45680</v>
      </c>
      <c r="F126" s="120" t="s">
        <v>486</v>
      </c>
      <c r="G126" s="131"/>
    </row>
    <row r="127" spans="2:9" s="115" customFormat="1" ht="15.6" hidden="1" x14ac:dyDescent="0.3">
      <c r="B127" s="116">
        <v>124</v>
      </c>
      <c r="C127" s="117" t="s">
        <v>377</v>
      </c>
      <c r="D127" s="119" t="s">
        <v>30</v>
      </c>
      <c r="E127" s="120">
        <v>45680</v>
      </c>
      <c r="F127" s="120" t="s">
        <v>218</v>
      </c>
      <c r="G127" s="131" t="s">
        <v>493</v>
      </c>
    </row>
    <row r="128" spans="2:9" s="115" customFormat="1" ht="15.6" hidden="1" x14ac:dyDescent="0.3">
      <c r="B128" s="118">
        <v>126</v>
      </c>
      <c r="C128" s="117" t="s">
        <v>379</v>
      </c>
      <c r="D128" s="119" t="s">
        <v>30</v>
      </c>
      <c r="E128" s="120">
        <v>45680</v>
      </c>
      <c r="F128" s="120" t="s">
        <v>486</v>
      </c>
      <c r="G128" s="131"/>
    </row>
    <row r="129" spans="2:9" s="115" customFormat="1" ht="15.6" hidden="1" x14ac:dyDescent="0.3">
      <c r="B129" s="116">
        <v>127</v>
      </c>
      <c r="C129" s="117" t="s">
        <v>380</v>
      </c>
      <c r="D129" s="119" t="s">
        <v>30</v>
      </c>
      <c r="E129" s="120">
        <v>45680</v>
      </c>
      <c r="F129" s="120" t="s">
        <v>218</v>
      </c>
      <c r="G129" s="131" t="s">
        <v>493</v>
      </c>
    </row>
    <row r="130" spans="2:9" s="115" customFormat="1" ht="15.6" hidden="1" x14ac:dyDescent="0.3">
      <c r="B130" s="118">
        <v>128</v>
      </c>
      <c r="C130" s="117" t="s">
        <v>381</v>
      </c>
      <c r="D130" s="119" t="s">
        <v>30</v>
      </c>
      <c r="E130" s="120">
        <v>45680</v>
      </c>
      <c r="F130" s="120" t="s">
        <v>486</v>
      </c>
      <c r="G130" s="121"/>
    </row>
    <row r="131" spans="2:9" s="115" customFormat="1" ht="15.6" hidden="1" x14ac:dyDescent="0.3">
      <c r="B131" s="116">
        <v>129</v>
      </c>
      <c r="C131" s="117" t="s">
        <v>382</v>
      </c>
      <c r="D131" s="130" t="s">
        <v>5</v>
      </c>
      <c r="E131" s="133">
        <v>45685</v>
      </c>
      <c r="F131" s="117" t="s">
        <v>486</v>
      </c>
      <c r="G131" s="134"/>
      <c r="H131" s="135"/>
      <c r="I131" s="115" t="e">
        <f>VLOOKUP(C131,'28012025'!C130:E157,3,FALSE)</f>
        <v>#N/A</v>
      </c>
    </row>
    <row r="132" spans="2:9" s="115" customFormat="1" ht="31.15" hidden="1" x14ac:dyDescent="0.3">
      <c r="B132" s="118">
        <v>130</v>
      </c>
      <c r="C132" s="117" t="s">
        <v>469</v>
      </c>
      <c r="D132" s="130" t="s">
        <v>5</v>
      </c>
      <c r="E132" s="133">
        <v>45685</v>
      </c>
      <c r="F132" s="117" t="s">
        <v>486</v>
      </c>
      <c r="G132" s="134"/>
      <c r="H132" s="135"/>
      <c r="I132" s="115" t="e">
        <f>VLOOKUP(C132,'28012025'!C131:E158,3,FALSE)</f>
        <v>#N/A</v>
      </c>
    </row>
    <row r="133" spans="2:9" s="115" customFormat="1" ht="15.6" x14ac:dyDescent="0.3">
      <c r="B133" s="116">
        <v>131</v>
      </c>
      <c r="C133" s="117" t="s">
        <v>383</v>
      </c>
      <c r="D133" s="130" t="s">
        <v>5</v>
      </c>
      <c r="E133" s="133">
        <v>45685</v>
      </c>
      <c r="F133" s="127" t="s">
        <v>218</v>
      </c>
      <c r="G133" s="134"/>
      <c r="H133" s="135"/>
      <c r="I133" s="115" t="e">
        <f>VLOOKUP(C133,'28012025'!C132:E159,3,FALSE)</f>
        <v>#N/A</v>
      </c>
    </row>
    <row r="134" spans="2:9" s="115" customFormat="1" ht="15.6" x14ac:dyDescent="0.3">
      <c r="B134" s="118">
        <v>132</v>
      </c>
      <c r="C134" s="117" t="s">
        <v>384</v>
      </c>
      <c r="D134" s="130" t="s">
        <v>5</v>
      </c>
      <c r="E134" s="133">
        <v>45685</v>
      </c>
      <c r="F134" s="127" t="s">
        <v>218</v>
      </c>
      <c r="G134" s="134"/>
      <c r="H134" s="135"/>
      <c r="I134" s="115" t="e">
        <f>VLOOKUP(C134,'28012025'!C133:E160,3,FALSE)</f>
        <v>#N/A</v>
      </c>
    </row>
    <row r="135" spans="2:9" s="115" customFormat="1" ht="15.6" x14ac:dyDescent="0.3">
      <c r="B135" s="116">
        <v>133</v>
      </c>
      <c r="C135" s="117" t="s">
        <v>470</v>
      </c>
      <c r="D135" s="130" t="s">
        <v>5</v>
      </c>
      <c r="E135" s="133">
        <v>45685</v>
      </c>
      <c r="F135" s="130" t="s">
        <v>486</v>
      </c>
      <c r="G135" s="134"/>
      <c r="H135" s="135"/>
      <c r="I135" s="115" t="e">
        <f>VLOOKUP(C135,'28012025'!C134:E161,3,FALSE)</f>
        <v>#N/A</v>
      </c>
    </row>
    <row r="136" spans="2:9" s="115" customFormat="1" ht="15.6" x14ac:dyDescent="0.3">
      <c r="B136" s="118">
        <v>134</v>
      </c>
      <c r="C136" s="117" t="s">
        <v>385</v>
      </c>
      <c r="D136" s="130" t="s">
        <v>5</v>
      </c>
      <c r="E136" s="133">
        <v>45685</v>
      </c>
      <c r="F136" s="130" t="s">
        <v>486</v>
      </c>
      <c r="G136" s="134" t="s">
        <v>494</v>
      </c>
      <c r="H136" s="135"/>
      <c r="I136" s="115" t="e">
        <f>VLOOKUP(C136,'28012025'!C135:E162,3,FALSE)</f>
        <v>#N/A</v>
      </c>
    </row>
    <row r="137" spans="2:9" s="115" customFormat="1" ht="31.15" x14ac:dyDescent="0.3">
      <c r="B137" s="116">
        <v>135</v>
      </c>
      <c r="C137" s="117" t="s">
        <v>386</v>
      </c>
      <c r="D137" s="130" t="s">
        <v>5</v>
      </c>
      <c r="E137" s="133">
        <v>45685</v>
      </c>
      <c r="F137" s="130" t="s">
        <v>488</v>
      </c>
      <c r="G137" s="134"/>
      <c r="H137" s="135"/>
      <c r="I137" s="115" t="e">
        <f>VLOOKUP(C137,'28012025'!C136:E163,3,FALSE)</f>
        <v>#N/A</v>
      </c>
    </row>
    <row r="138" spans="2:9" s="115" customFormat="1" ht="15.6" x14ac:dyDescent="0.3">
      <c r="B138" s="118">
        <v>136</v>
      </c>
      <c r="C138" s="117" t="s">
        <v>387</v>
      </c>
      <c r="D138" s="130" t="s">
        <v>5</v>
      </c>
      <c r="E138" s="133">
        <v>45685</v>
      </c>
      <c r="F138" s="130" t="s">
        <v>489</v>
      </c>
      <c r="G138" s="134"/>
      <c r="H138" s="135" t="s">
        <v>190</v>
      </c>
      <c r="I138" s="115" t="e">
        <f>VLOOKUP(C138,'28012025'!C137:E164,3,FALSE)</f>
        <v>#N/A</v>
      </c>
    </row>
    <row r="139" spans="2:9" s="115" customFormat="1" ht="15.6" x14ac:dyDescent="0.3">
      <c r="B139" s="116">
        <v>137</v>
      </c>
      <c r="C139" s="117" t="s">
        <v>388</v>
      </c>
      <c r="D139" s="130" t="s">
        <v>5</v>
      </c>
      <c r="E139" s="133">
        <v>45685</v>
      </c>
      <c r="F139" s="127" t="s">
        <v>486</v>
      </c>
      <c r="G139" s="134"/>
      <c r="H139" s="135" t="s">
        <v>190</v>
      </c>
      <c r="I139" s="115" t="e">
        <f>VLOOKUP(C139,'28012025'!C138:E165,3,FALSE)</f>
        <v>#N/A</v>
      </c>
    </row>
    <row r="140" spans="2:9" s="115" customFormat="1" ht="15.6" x14ac:dyDescent="0.3">
      <c r="B140" s="118">
        <v>138</v>
      </c>
      <c r="C140" s="117" t="s">
        <v>389</v>
      </c>
      <c r="D140" s="130" t="s">
        <v>5</v>
      </c>
      <c r="E140" s="133">
        <v>45685</v>
      </c>
      <c r="F140" s="127" t="s">
        <v>218</v>
      </c>
      <c r="G140" s="134"/>
      <c r="H140" s="135" t="s">
        <v>190</v>
      </c>
      <c r="I140" s="115" t="e">
        <f>VLOOKUP(C140,'28012025'!C139:E166,3,FALSE)</f>
        <v>#N/A</v>
      </c>
    </row>
    <row r="141" spans="2:9" s="115" customFormat="1" ht="31.15" x14ac:dyDescent="0.3">
      <c r="B141" s="116">
        <v>139</v>
      </c>
      <c r="C141" s="117" t="s">
        <v>471</v>
      </c>
      <c r="D141" s="130" t="s">
        <v>5</v>
      </c>
      <c r="E141" s="133">
        <v>45685</v>
      </c>
      <c r="F141" s="127" t="s">
        <v>218</v>
      </c>
      <c r="G141" s="134"/>
      <c r="H141" s="135" t="s">
        <v>190</v>
      </c>
      <c r="I141" s="115" t="e">
        <f>VLOOKUP(C141,'28012025'!C140:E167,3,FALSE)</f>
        <v>#N/A</v>
      </c>
    </row>
    <row r="142" spans="2:9" s="115" customFormat="1" ht="31.15" x14ac:dyDescent="0.3">
      <c r="B142" s="118">
        <v>140</v>
      </c>
      <c r="C142" s="117" t="s">
        <v>390</v>
      </c>
      <c r="D142" s="130" t="s">
        <v>5</v>
      </c>
      <c r="E142" s="133">
        <v>45685</v>
      </c>
      <c r="F142" s="127" t="s">
        <v>486</v>
      </c>
      <c r="G142" s="134"/>
      <c r="H142" s="135" t="s">
        <v>190</v>
      </c>
      <c r="I142" s="115" t="e">
        <f>VLOOKUP(C142,'28012025'!C141:E168,3,FALSE)</f>
        <v>#N/A</v>
      </c>
    </row>
    <row r="143" spans="2:9" s="115" customFormat="1" ht="31.15" x14ac:dyDescent="0.3">
      <c r="B143" s="116">
        <v>141</v>
      </c>
      <c r="C143" s="117" t="s">
        <v>391</v>
      </c>
      <c r="D143" s="130" t="s">
        <v>5</v>
      </c>
      <c r="E143" s="133">
        <v>45685</v>
      </c>
      <c r="F143" s="127" t="s">
        <v>486</v>
      </c>
      <c r="G143" s="134"/>
      <c r="H143" s="135" t="s">
        <v>190</v>
      </c>
      <c r="I143" s="115" t="e">
        <f>VLOOKUP(C143,'28012025'!C142:E169,3,FALSE)</f>
        <v>#N/A</v>
      </c>
    </row>
    <row r="144" spans="2:9" s="115" customFormat="1" ht="46.9" x14ac:dyDescent="0.3">
      <c r="B144" s="118">
        <v>142</v>
      </c>
      <c r="C144" s="117" t="s">
        <v>392</v>
      </c>
      <c r="D144" s="130" t="s">
        <v>5</v>
      </c>
      <c r="E144" s="133">
        <v>45685</v>
      </c>
      <c r="F144" s="127" t="s">
        <v>486</v>
      </c>
      <c r="G144" s="134"/>
      <c r="H144" s="135" t="s">
        <v>190</v>
      </c>
      <c r="I144" s="115" t="e">
        <f>VLOOKUP(C144,'28012025'!C143:E170,3,FALSE)</f>
        <v>#N/A</v>
      </c>
    </row>
    <row r="145" spans="2:9" s="115" customFormat="1" ht="62.45" hidden="1" x14ac:dyDescent="0.3">
      <c r="B145" s="116">
        <v>143</v>
      </c>
      <c r="C145" s="117" t="s">
        <v>393</v>
      </c>
      <c r="D145" s="130" t="s">
        <v>5</v>
      </c>
      <c r="E145" s="133">
        <v>45685</v>
      </c>
      <c r="F145" s="117" t="s">
        <v>486</v>
      </c>
      <c r="G145" s="134" t="s">
        <v>200</v>
      </c>
      <c r="H145" s="135"/>
      <c r="I145" s="115" t="e">
        <f>VLOOKUP(C145,'28012025'!C144:E171,3,FALSE)</f>
        <v>#N/A</v>
      </c>
    </row>
    <row r="146" spans="2:9" s="115" customFormat="1" ht="63" x14ac:dyDescent="0.25">
      <c r="B146" s="118">
        <v>144</v>
      </c>
      <c r="C146" s="117" t="s">
        <v>394</v>
      </c>
      <c r="D146" s="130" t="s">
        <v>5</v>
      </c>
      <c r="E146" s="133">
        <v>45685</v>
      </c>
      <c r="F146" s="127" t="s">
        <v>218</v>
      </c>
      <c r="G146" s="134" t="s">
        <v>202</v>
      </c>
      <c r="H146" s="135" t="s">
        <v>190</v>
      </c>
      <c r="I146" s="115" t="e">
        <f>VLOOKUP(C146,'28012025'!C145:E172,3,FALSE)</f>
        <v>#N/A</v>
      </c>
    </row>
    <row r="147" spans="2:9" s="115" customFormat="1" ht="31.15" x14ac:dyDescent="0.3">
      <c r="B147" s="116">
        <v>145</v>
      </c>
      <c r="C147" s="117" t="s">
        <v>395</v>
      </c>
      <c r="D147" s="130" t="s">
        <v>5</v>
      </c>
      <c r="E147" s="133">
        <v>45685</v>
      </c>
      <c r="F147" s="127" t="s">
        <v>218</v>
      </c>
      <c r="G147" s="134" t="s">
        <v>205</v>
      </c>
      <c r="H147" s="135" t="s">
        <v>190</v>
      </c>
      <c r="I147" s="115" t="e">
        <f>VLOOKUP(C147,'28012025'!C146:E173,3,FALSE)</f>
        <v>#N/A</v>
      </c>
    </row>
    <row r="148" spans="2:9" s="115" customFormat="1" ht="31.15" x14ac:dyDescent="0.3">
      <c r="B148" s="118">
        <v>146</v>
      </c>
      <c r="C148" s="117" t="s">
        <v>472</v>
      </c>
      <c r="D148" s="130" t="s">
        <v>5</v>
      </c>
      <c r="E148" s="133">
        <v>45685</v>
      </c>
      <c r="F148" s="130" t="s">
        <v>489</v>
      </c>
      <c r="G148" s="134"/>
      <c r="H148" s="135"/>
      <c r="I148" s="115" t="e">
        <f>VLOOKUP(C148,'28012025'!C147:E174,3,FALSE)</f>
        <v>#N/A</v>
      </c>
    </row>
    <row r="149" spans="2:9" s="115" customFormat="1" ht="46.9" x14ac:dyDescent="0.3">
      <c r="B149" s="116">
        <v>147</v>
      </c>
      <c r="C149" s="117" t="s">
        <v>396</v>
      </c>
      <c r="D149" s="130" t="s">
        <v>5</v>
      </c>
      <c r="E149" s="133">
        <v>45685</v>
      </c>
      <c r="F149" s="130" t="s">
        <v>490</v>
      </c>
      <c r="G149" s="134"/>
      <c r="H149" s="135"/>
      <c r="I149" s="115" t="e">
        <f>VLOOKUP(C149,'28012025'!C148:E175,3,FALSE)</f>
        <v>#N/A</v>
      </c>
    </row>
    <row r="150" spans="2:9" s="115" customFormat="1" ht="15.6" hidden="1" x14ac:dyDescent="0.3">
      <c r="B150" s="118">
        <v>148</v>
      </c>
      <c r="C150" s="117" t="s">
        <v>397</v>
      </c>
      <c r="D150" s="130" t="s">
        <v>5</v>
      </c>
      <c r="E150" s="133">
        <v>45685</v>
      </c>
      <c r="F150" s="119" t="s">
        <v>487</v>
      </c>
      <c r="G150" s="134"/>
      <c r="H150" s="135"/>
      <c r="I150" s="115" t="e">
        <f>VLOOKUP(C150,'28012025'!C149:E176,3,FALSE)</f>
        <v>#N/A</v>
      </c>
    </row>
    <row r="151" spans="2:9" s="115" customFormat="1" ht="15.6" hidden="1" x14ac:dyDescent="0.3">
      <c r="B151" s="116">
        <v>149</v>
      </c>
      <c r="C151" s="117" t="s">
        <v>398</v>
      </c>
      <c r="D151" s="130" t="s">
        <v>5</v>
      </c>
      <c r="E151" s="133">
        <v>45685</v>
      </c>
      <c r="F151" s="119" t="s">
        <v>487</v>
      </c>
      <c r="G151" s="134"/>
      <c r="H151" s="135"/>
      <c r="I151" s="115" t="e">
        <f>VLOOKUP(C151,'28012025'!C150:E177,3,FALSE)</f>
        <v>#N/A</v>
      </c>
    </row>
    <row r="152" spans="2:9" s="115" customFormat="1" ht="15.6" x14ac:dyDescent="0.3">
      <c r="B152" s="118">
        <v>150</v>
      </c>
      <c r="C152" s="117" t="s">
        <v>399</v>
      </c>
      <c r="D152" s="130" t="s">
        <v>5</v>
      </c>
      <c r="E152" s="133">
        <v>45685</v>
      </c>
      <c r="F152" s="127" t="s">
        <v>218</v>
      </c>
      <c r="G152" s="134"/>
      <c r="H152" s="135"/>
      <c r="I152" s="115" t="e">
        <f>VLOOKUP(C152,'28012025'!C151:E178,3,FALSE)</f>
        <v>#N/A</v>
      </c>
    </row>
    <row r="153" spans="2:9" s="115" customFormat="1" ht="15.6" hidden="1" x14ac:dyDescent="0.3">
      <c r="B153" s="116">
        <v>151</v>
      </c>
      <c r="C153" s="117" t="s">
        <v>400</v>
      </c>
      <c r="D153" s="119" t="s">
        <v>38</v>
      </c>
      <c r="E153" s="133">
        <v>45685</v>
      </c>
      <c r="F153" s="117" t="s">
        <v>486</v>
      </c>
      <c r="G153" s="134"/>
      <c r="H153" s="135"/>
      <c r="I153" s="115" t="e">
        <f>VLOOKUP(C153,'28012025'!C152:E179,3,FALSE)</f>
        <v>#N/A</v>
      </c>
    </row>
    <row r="154" spans="2:9" s="115" customFormat="1" ht="31.15" x14ac:dyDescent="0.3">
      <c r="B154" s="118">
        <v>152</v>
      </c>
      <c r="C154" s="117" t="s">
        <v>401</v>
      </c>
      <c r="D154" s="119" t="s">
        <v>38</v>
      </c>
      <c r="E154" s="133">
        <v>45685</v>
      </c>
      <c r="F154" s="127" t="s">
        <v>486</v>
      </c>
      <c r="G154" s="134"/>
      <c r="H154" s="135" t="s">
        <v>190</v>
      </c>
      <c r="I154" s="115" t="e">
        <f>VLOOKUP(C154,'28012025'!C153:E180,3,FALSE)</f>
        <v>#N/A</v>
      </c>
    </row>
    <row r="155" spans="2:9" s="115" customFormat="1" ht="31.15" hidden="1" x14ac:dyDescent="0.3">
      <c r="B155" s="116">
        <v>153</v>
      </c>
      <c r="C155" s="117" t="s">
        <v>402</v>
      </c>
      <c r="D155" s="119" t="s">
        <v>38</v>
      </c>
      <c r="E155" s="133">
        <v>45685</v>
      </c>
      <c r="F155" s="119" t="s">
        <v>487</v>
      </c>
      <c r="G155" s="134"/>
      <c r="H155" s="135"/>
      <c r="I155" s="115" t="e">
        <f>VLOOKUP(C155,'28012025'!C154:E181,3,FALSE)</f>
        <v>#N/A</v>
      </c>
    </row>
    <row r="156" spans="2:9" s="115" customFormat="1" ht="15.6" x14ac:dyDescent="0.3">
      <c r="B156" s="118">
        <v>154</v>
      </c>
      <c r="C156" s="117" t="s">
        <v>403</v>
      </c>
      <c r="D156" s="119" t="s">
        <v>38</v>
      </c>
      <c r="E156" s="133">
        <v>45685</v>
      </c>
      <c r="F156" s="130" t="s">
        <v>489</v>
      </c>
      <c r="G156" s="134"/>
      <c r="H156" s="135" t="s">
        <v>190</v>
      </c>
      <c r="I156" s="115" t="e">
        <f>VLOOKUP(C156,'28012025'!C155:E182,3,FALSE)</f>
        <v>#N/A</v>
      </c>
    </row>
    <row r="157" spans="2:9" s="115" customFormat="1" ht="31.15" x14ac:dyDescent="0.3">
      <c r="B157" s="116">
        <v>155</v>
      </c>
      <c r="C157" s="117" t="s">
        <v>404</v>
      </c>
      <c r="D157" s="119" t="s">
        <v>38</v>
      </c>
      <c r="E157" s="133">
        <v>45685</v>
      </c>
      <c r="F157" s="130" t="s">
        <v>489</v>
      </c>
      <c r="G157" s="134"/>
      <c r="H157" s="135" t="s">
        <v>190</v>
      </c>
      <c r="I157" s="115" t="e">
        <f>VLOOKUP(C157,'28012025'!C156:E183,3,FALSE)</f>
        <v>#N/A</v>
      </c>
    </row>
    <row r="158" spans="2:9" s="115" customFormat="1" ht="31.15" x14ac:dyDescent="0.3">
      <c r="B158" s="118">
        <v>156</v>
      </c>
      <c r="C158" s="117" t="s">
        <v>405</v>
      </c>
      <c r="D158" s="119" t="s">
        <v>38</v>
      </c>
      <c r="E158" s="133">
        <v>45685</v>
      </c>
      <c r="F158" s="130" t="s">
        <v>489</v>
      </c>
      <c r="G158" s="134"/>
      <c r="H158" s="135" t="s">
        <v>190</v>
      </c>
      <c r="I158" s="115" t="e">
        <f>VLOOKUP(C158,'28012025'!C157:E184,3,FALSE)</f>
        <v>#N/A</v>
      </c>
    </row>
    <row r="159" spans="2:9" s="115" customFormat="1" ht="31.15" x14ac:dyDescent="0.3">
      <c r="B159" s="116">
        <v>157</v>
      </c>
      <c r="C159" s="117" t="s">
        <v>406</v>
      </c>
      <c r="D159" s="119" t="s">
        <v>38</v>
      </c>
      <c r="E159" s="133">
        <v>45685</v>
      </c>
      <c r="F159" s="127" t="s">
        <v>486</v>
      </c>
      <c r="G159" s="134"/>
      <c r="H159" s="135" t="s">
        <v>190</v>
      </c>
      <c r="I159" s="115" t="e">
        <f>VLOOKUP(C159,'28012025'!C158:E185,3,FALSE)</f>
        <v>#N/A</v>
      </c>
    </row>
    <row r="160" spans="2:9" s="115" customFormat="1" ht="31.15" x14ac:dyDescent="0.3">
      <c r="B160" s="118">
        <v>158</v>
      </c>
      <c r="C160" s="117" t="s">
        <v>407</v>
      </c>
      <c r="D160" s="119" t="s">
        <v>38</v>
      </c>
      <c r="E160" s="133">
        <v>45685</v>
      </c>
      <c r="F160" s="127" t="s">
        <v>486</v>
      </c>
      <c r="G160" s="134"/>
      <c r="H160" s="135"/>
      <c r="I160" s="115" t="e">
        <f>VLOOKUP(C160,'28012025'!C159:E186,3,FALSE)</f>
        <v>#N/A</v>
      </c>
    </row>
    <row r="161" spans="2:9" s="115" customFormat="1" ht="31.15" x14ac:dyDescent="0.3">
      <c r="B161" s="116">
        <v>159</v>
      </c>
      <c r="C161" s="117" t="s">
        <v>442</v>
      </c>
      <c r="D161" s="119" t="s">
        <v>38</v>
      </c>
      <c r="E161" s="133">
        <v>45685</v>
      </c>
      <c r="F161" s="127" t="s">
        <v>218</v>
      </c>
      <c r="G161" s="134"/>
      <c r="H161" s="135"/>
      <c r="I161" s="115" t="e">
        <f>VLOOKUP(C161,'28012025'!C160:E187,3,FALSE)</f>
        <v>#N/A</v>
      </c>
    </row>
    <row r="162" spans="2:9" s="115" customFormat="1" ht="31.15" x14ac:dyDescent="0.3">
      <c r="B162" s="118">
        <v>160</v>
      </c>
      <c r="C162" s="117" t="s">
        <v>408</v>
      </c>
      <c r="D162" s="119" t="s">
        <v>38</v>
      </c>
      <c r="E162" s="133">
        <v>45685</v>
      </c>
      <c r="F162" s="127" t="s">
        <v>218</v>
      </c>
      <c r="G162" s="134"/>
      <c r="H162" s="135" t="s">
        <v>190</v>
      </c>
      <c r="I162" s="115" t="e">
        <f>VLOOKUP(C162,'28012025'!C161:E188,3,FALSE)</f>
        <v>#N/A</v>
      </c>
    </row>
    <row r="163" spans="2:9" s="115" customFormat="1" ht="15.6" hidden="1" x14ac:dyDescent="0.3">
      <c r="B163" s="116">
        <v>161</v>
      </c>
      <c r="C163" s="117" t="s">
        <v>409</v>
      </c>
      <c r="D163" s="119" t="s">
        <v>38</v>
      </c>
      <c r="E163" s="133">
        <v>45685</v>
      </c>
      <c r="F163" s="117" t="s">
        <v>486</v>
      </c>
      <c r="G163" s="134"/>
      <c r="H163" s="135"/>
      <c r="I163" s="115" t="e">
        <f>VLOOKUP(C163,'28012025'!C162:E189,3,FALSE)</f>
        <v>#N/A</v>
      </c>
    </row>
    <row r="164" spans="2:9" s="115" customFormat="1" ht="31.5" x14ac:dyDescent="0.25">
      <c r="B164" s="118">
        <v>162</v>
      </c>
      <c r="C164" s="117" t="s">
        <v>410</v>
      </c>
      <c r="D164" s="119" t="s">
        <v>38</v>
      </c>
      <c r="E164" s="133">
        <v>45685</v>
      </c>
      <c r="F164" s="127" t="s">
        <v>218</v>
      </c>
      <c r="G164" s="134"/>
      <c r="H164" s="135" t="s">
        <v>190</v>
      </c>
      <c r="I164" s="115" t="e">
        <f>VLOOKUP(C164,'28012025'!C163:E190,3,FALSE)</f>
        <v>#N/A</v>
      </c>
    </row>
    <row r="165" spans="2:9" s="115" customFormat="1" ht="47.25" x14ac:dyDescent="0.25">
      <c r="B165" s="116">
        <v>163</v>
      </c>
      <c r="C165" s="117" t="s">
        <v>443</v>
      </c>
      <c r="D165" s="119" t="s">
        <v>38</v>
      </c>
      <c r="E165" s="133">
        <v>45685</v>
      </c>
      <c r="F165" s="127" t="s">
        <v>218</v>
      </c>
      <c r="G165" s="134"/>
      <c r="H165" s="135"/>
      <c r="I165" s="115" t="e">
        <f>VLOOKUP(C165,'28012025'!C164:E191,3,FALSE)</f>
        <v>#N/A</v>
      </c>
    </row>
    <row r="166" spans="2:9" s="115" customFormat="1" ht="63" x14ac:dyDescent="0.25">
      <c r="B166" s="118">
        <v>164</v>
      </c>
      <c r="C166" s="117" t="s">
        <v>473</v>
      </c>
      <c r="D166" s="119" t="s">
        <v>38</v>
      </c>
      <c r="E166" s="133">
        <v>45685</v>
      </c>
      <c r="F166" s="127" t="s">
        <v>218</v>
      </c>
      <c r="G166" s="134" t="s">
        <v>238</v>
      </c>
      <c r="H166" s="135" t="s">
        <v>190</v>
      </c>
      <c r="I166" s="115" t="e">
        <f>VLOOKUP(C166,'28012025'!C165:E192,3,FALSE)</f>
        <v>#N/A</v>
      </c>
    </row>
    <row r="167" spans="2:9" s="115" customFormat="1" ht="31.5" x14ac:dyDescent="0.25">
      <c r="B167" s="116">
        <v>165</v>
      </c>
      <c r="C167" s="117" t="s">
        <v>411</v>
      </c>
      <c r="D167" s="119" t="s">
        <v>38</v>
      </c>
      <c r="E167" s="133">
        <v>45685</v>
      </c>
      <c r="F167" s="127" t="s">
        <v>218</v>
      </c>
      <c r="G167" s="134"/>
      <c r="H167" s="135" t="s">
        <v>190</v>
      </c>
      <c r="I167" s="115" t="e">
        <f>VLOOKUP(C167,'28012025'!C166:E193,3,FALSE)</f>
        <v>#N/A</v>
      </c>
    </row>
    <row r="168" spans="2:9" s="115" customFormat="1" ht="31.5" x14ac:dyDescent="0.25">
      <c r="B168" s="118">
        <v>166</v>
      </c>
      <c r="C168" s="117" t="s">
        <v>412</v>
      </c>
      <c r="D168" s="119" t="s">
        <v>38</v>
      </c>
      <c r="E168" s="133">
        <v>45685</v>
      </c>
      <c r="F168" s="127" t="s">
        <v>218</v>
      </c>
      <c r="G168" s="134"/>
      <c r="H168" s="135"/>
      <c r="I168" s="115" t="e">
        <f>VLOOKUP(C168,'28012025'!C167:E194,3,FALSE)</f>
        <v>#N/A</v>
      </c>
    </row>
    <row r="169" spans="2:9" s="115" customFormat="1" ht="31.5" x14ac:dyDescent="0.25">
      <c r="B169" s="116">
        <v>167</v>
      </c>
      <c r="C169" s="117" t="s">
        <v>413</v>
      </c>
      <c r="D169" s="119" t="s">
        <v>38</v>
      </c>
      <c r="E169" s="133">
        <v>45685</v>
      </c>
      <c r="F169" s="127" t="s">
        <v>218</v>
      </c>
      <c r="G169" s="134"/>
      <c r="H169" s="135" t="s">
        <v>190</v>
      </c>
      <c r="I169" s="115" t="e">
        <f>VLOOKUP(C169,'28012025'!C168:E195,3,FALSE)</f>
        <v>#N/A</v>
      </c>
    </row>
    <row r="170" spans="2:9" s="115" customFormat="1" ht="47.25" x14ac:dyDescent="0.25">
      <c r="B170" s="118">
        <v>168</v>
      </c>
      <c r="C170" s="117" t="s">
        <v>414</v>
      </c>
      <c r="D170" s="119" t="s">
        <v>38</v>
      </c>
      <c r="E170" s="133">
        <v>45685</v>
      </c>
      <c r="F170" s="130" t="s">
        <v>489</v>
      </c>
      <c r="G170" s="134"/>
      <c r="H170" s="135"/>
      <c r="I170" s="115" t="e">
        <f>VLOOKUP(C170,'28012025'!C169:E196,3,FALSE)</f>
        <v>#N/A</v>
      </c>
    </row>
    <row r="171" spans="2:9" s="115" customFormat="1" ht="31.5" x14ac:dyDescent="0.25">
      <c r="B171" s="116">
        <v>169</v>
      </c>
      <c r="C171" s="117" t="s">
        <v>415</v>
      </c>
      <c r="D171" s="119" t="s">
        <v>38</v>
      </c>
      <c r="E171" s="133">
        <v>45685</v>
      </c>
      <c r="F171" s="127" t="s">
        <v>218</v>
      </c>
      <c r="G171" s="134"/>
      <c r="H171" s="135"/>
      <c r="I171" s="115" t="e">
        <f>VLOOKUP(C171,'28012025'!C170:E197,3,FALSE)</f>
        <v>#N/A</v>
      </c>
    </row>
    <row r="172" spans="2:9" s="115" customFormat="1" ht="31.5" x14ac:dyDescent="0.25">
      <c r="B172" s="118">
        <v>170</v>
      </c>
      <c r="C172" s="117" t="s">
        <v>474</v>
      </c>
      <c r="D172" s="119" t="s">
        <v>38</v>
      </c>
      <c r="E172" s="133">
        <v>45685</v>
      </c>
      <c r="F172" s="127" t="s">
        <v>218</v>
      </c>
      <c r="G172" s="134"/>
      <c r="H172" s="135" t="s">
        <v>190</v>
      </c>
      <c r="I172" s="115" t="e">
        <f>VLOOKUP(C172,'28012025'!C171:E198,3,FALSE)</f>
        <v>#N/A</v>
      </c>
    </row>
    <row r="173" spans="2:9" s="115" customFormat="1" ht="46.9" hidden="1" x14ac:dyDescent="0.3">
      <c r="B173" s="116">
        <v>171</v>
      </c>
      <c r="C173" s="117" t="s">
        <v>475</v>
      </c>
      <c r="D173" s="119" t="s">
        <v>38</v>
      </c>
      <c r="E173" s="133">
        <v>45685</v>
      </c>
      <c r="F173" s="119" t="s">
        <v>487</v>
      </c>
      <c r="G173" s="134"/>
      <c r="H173" s="135" t="s">
        <v>190</v>
      </c>
      <c r="I173" s="115" t="e">
        <f>VLOOKUP(C173,'28012025'!C172:E199,3,FALSE)</f>
        <v>#N/A</v>
      </c>
    </row>
    <row r="174" spans="2:9" s="115" customFormat="1" ht="31.5" x14ac:dyDescent="0.25">
      <c r="B174" s="118">
        <v>172</v>
      </c>
      <c r="C174" s="117" t="s">
        <v>416</v>
      </c>
      <c r="D174" s="119" t="s">
        <v>38</v>
      </c>
      <c r="E174" s="133">
        <v>45685</v>
      </c>
      <c r="F174" s="127" t="s">
        <v>218</v>
      </c>
      <c r="G174" s="134"/>
      <c r="H174" s="135" t="s">
        <v>190</v>
      </c>
      <c r="I174" s="115" t="e">
        <f>VLOOKUP(C174,'28012025'!C173:E200,3,FALSE)</f>
        <v>#N/A</v>
      </c>
    </row>
    <row r="175" spans="2:9" s="115" customFormat="1" ht="31.15" hidden="1" x14ac:dyDescent="0.3">
      <c r="B175" s="116">
        <v>173</v>
      </c>
      <c r="C175" s="117" t="s">
        <v>476</v>
      </c>
      <c r="D175" s="119" t="s">
        <v>30</v>
      </c>
      <c r="E175" s="133">
        <v>45685</v>
      </c>
      <c r="F175" s="119" t="s">
        <v>487</v>
      </c>
      <c r="G175" s="134"/>
      <c r="H175" s="135"/>
      <c r="I175" s="115" t="e">
        <f>VLOOKUP(C175,'28012025'!C174:E201,3,FALSE)</f>
        <v>#N/A</v>
      </c>
    </row>
    <row r="176" spans="2:9" s="115" customFormat="1" ht="31.5" x14ac:dyDescent="0.25">
      <c r="B176" s="118">
        <v>174</v>
      </c>
      <c r="C176" s="117" t="s">
        <v>417</v>
      </c>
      <c r="D176" s="119" t="s">
        <v>30</v>
      </c>
      <c r="E176" s="133">
        <v>45685</v>
      </c>
      <c r="F176" s="127" t="s">
        <v>218</v>
      </c>
      <c r="G176" s="134"/>
      <c r="H176" s="135"/>
      <c r="I176" s="115" t="e">
        <f>VLOOKUP(C176,'28012025'!C175:E202,3,FALSE)</f>
        <v>#N/A</v>
      </c>
    </row>
    <row r="177" spans="2:9" s="115" customFormat="1" x14ac:dyDescent="0.25">
      <c r="B177" s="116">
        <v>175</v>
      </c>
      <c r="C177" s="117" t="s">
        <v>418</v>
      </c>
      <c r="D177" s="119" t="s">
        <v>30</v>
      </c>
      <c r="E177" s="133">
        <v>45685</v>
      </c>
      <c r="F177" s="127" t="s">
        <v>218</v>
      </c>
      <c r="G177" s="134"/>
      <c r="H177" s="135" t="s">
        <v>190</v>
      </c>
      <c r="I177" s="115" t="e">
        <f>VLOOKUP(C177,'28012025'!C176:E203,3,FALSE)</f>
        <v>#N/A</v>
      </c>
    </row>
    <row r="178" spans="2:9" s="115" customFormat="1" ht="15.6" hidden="1" x14ac:dyDescent="0.3">
      <c r="B178" s="118">
        <v>176</v>
      </c>
      <c r="C178" s="117" t="s">
        <v>419</v>
      </c>
      <c r="D178" s="119" t="s">
        <v>30</v>
      </c>
      <c r="E178" s="133">
        <v>45685</v>
      </c>
      <c r="F178" s="119" t="s">
        <v>487</v>
      </c>
      <c r="G178" s="134"/>
      <c r="H178" s="135" t="s">
        <v>190</v>
      </c>
      <c r="I178" s="115" t="e">
        <f>VLOOKUP(C178,'28012025'!C177:E204,3,FALSE)</f>
        <v>#N/A</v>
      </c>
    </row>
    <row r="179" spans="2:9" s="115" customFormat="1" ht="15.6" hidden="1" x14ac:dyDescent="0.3">
      <c r="B179" s="116">
        <v>177</v>
      </c>
      <c r="C179" s="117" t="s">
        <v>420</v>
      </c>
      <c r="D179" s="119" t="s">
        <v>30</v>
      </c>
      <c r="E179" s="133">
        <v>45685</v>
      </c>
      <c r="F179" s="119" t="s">
        <v>487</v>
      </c>
      <c r="G179" s="134"/>
      <c r="H179" s="135" t="s">
        <v>190</v>
      </c>
      <c r="I179" s="115" t="e">
        <f>VLOOKUP(C179,'28012025'!C178:E205,3,FALSE)</f>
        <v>#N/A</v>
      </c>
    </row>
    <row r="180" spans="2:9" s="115" customFormat="1" ht="15.6" hidden="1" x14ac:dyDescent="0.3">
      <c r="B180" s="118">
        <v>178</v>
      </c>
      <c r="C180" s="117" t="s">
        <v>421</v>
      </c>
      <c r="D180" s="119" t="s">
        <v>30</v>
      </c>
      <c r="E180" s="133">
        <v>45685</v>
      </c>
      <c r="F180" s="119" t="s">
        <v>487</v>
      </c>
      <c r="G180" s="134"/>
      <c r="H180" s="135"/>
      <c r="I180" s="115" t="e">
        <f>VLOOKUP(C180,'28012025'!C179:E206,3,FALSE)</f>
        <v>#N/A</v>
      </c>
    </row>
    <row r="181" spans="2:9" s="115" customFormat="1" ht="15.6" hidden="1" x14ac:dyDescent="0.3">
      <c r="B181" s="116">
        <v>179</v>
      </c>
      <c r="C181" s="117" t="s">
        <v>422</v>
      </c>
      <c r="D181" s="119" t="s">
        <v>30</v>
      </c>
      <c r="E181" s="133">
        <v>45685</v>
      </c>
      <c r="F181" s="119" t="s">
        <v>487</v>
      </c>
      <c r="G181" s="134"/>
      <c r="H181" s="135"/>
      <c r="I181" s="115" t="e">
        <f>VLOOKUP(C181,'28012025'!C180:E207,3,FALSE)</f>
        <v>#N/A</v>
      </c>
    </row>
    <row r="182" spans="2:9" s="115" customFormat="1" ht="15.6" hidden="1" x14ac:dyDescent="0.3">
      <c r="B182" s="118">
        <v>180</v>
      </c>
      <c r="C182" s="117" t="s">
        <v>423</v>
      </c>
      <c r="D182" s="119" t="s">
        <v>30</v>
      </c>
      <c r="E182" s="133">
        <v>45685</v>
      </c>
      <c r="F182" s="119" t="s">
        <v>487</v>
      </c>
      <c r="G182" s="134"/>
      <c r="H182" s="135" t="s">
        <v>190</v>
      </c>
      <c r="I182" s="115" t="e">
        <f>VLOOKUP(C182,'28012025'!C181:E208,3,FALSE)</f>
        <v>#N/A</v>
      </c>
    </row>
    <row r="183" spans="2:9" s="115" customFormat="1" ht="15.6" hidden="1" x14ac:dyDescent="0.3">
      <c r="B183" s="116">
        <v>181</v>
      </c>
      <c r="C183" s="117" t="s">
        <v>424</v>
      </c>
      <c r="D183" s="119" t="s">
        <v>30</v>
      </c>
      <c r="E183" s="133">
        <v>45685</v>
      </c>
      <c r="F183" s="119" t="s">
        <v>487</v>
      </c>
      <c r="G183" s="134"/>
      <c r="H183" s="135"/>
      <c r="I183" s="115" t="e">
        <f>VLOOKUP(C183,'28012025'!C182:E209,3,FALSE)</f>
        <v>#N/A</v>
      </c>
    </row>
    <row r="184" spans="2:9" s="115" customFormat="1" ht="31.5" x14ac:dyDescent="0.25">
      <c r="B184" s="118">
        <v>182</v>
      </c>
      <c r="C184" s="117" t="s">
        <v>425</v>
      </c>
      <c r="D184" s="119" t="s">
        <v>22</v>
      </c>
      <c r="E184" s="133">
        <v>45685</v>
      </c>
      <c r="F184" s="127" t="s">
        <v>218</v>
      </c>
      <c r="G184" s="134"/>
      <c r="H184" s="135"/>
      <c r="I184" s="115" t="e">
        <f>VLOOKUP(C184,'28012025'!C183:E210,3,FALSE)</f>
        <v>#N/A</v>
      </c>
    </row>
    <row r="185" spans="2:9" s="115" customFormat="1" ht="31.5" x14ac:dyDescent="0.25">
      <c r="B185" s="116">
        <v>183</v>
      </c>
      <c r="C185" s="117" t="s">
        <v>426</v>
      </c>
      <c r="D185" s="119" t="s">
        <v>22</v>
      </c>
      <c r="E185" s="133">
        <v>45685</v>
      </c>
      <c r="F185" s="127" t="s">
        <v>218</v>
      </c>
      <c r="G185" s="134"/>
      <c r="H185" s="135"/>
      <c r="I185" s="115" t="e">
        <f>VLOOKUP(C185,'28012025'!C184:E211,3,FALSE)</f>
        <v>#N/A</v>
      </c>
    </row>
    <row r="186" spans="2:9" s="115" customFormat="1" ht="31.15" hidden="1" x14ac:dyDescent="0.3">
      <c r="B186" s="118">
        <v>184</v>
      </c>
      <c r="C186" s="117" t="s">
        <v>427</v>
      </c>
      <c r="D186" s="119" t="s">
        <v>22</v>
      </c>
      <c r="E186" s="133">
        <v>45685</v>
      </c>
      <c r="F186" s="119" t="s">
        <v>487</v>
      </c>
      <c r="G186" s="134"/>
      <c r="H186" s="135"/>
      <c r="I186" s="115" t="e">
        <f>VLOOKUP(C186,'28012025'!C185:E212,3,FALSE)</f>
        <v>#N/A</v>
      </c>
    </row>
    <row r="187" spans="2:9" s="115" customFormat="1" ht="31.5" x14ac:dyDescent="0.25">
      <c r="B187" s="116">
        <v>185</v>
      </c>
      <c r="C187" s="117" t="s">
        <v>428</v>
      </c>
      <c r="D187" s="119" t="s">
        <v>22</v>
      </c>
      <c r="E187" s="133">
        <v>45685</v>
      </c>
      <c r="F187" s="127" t="s">
        <v>218</v>
      </c>
      <c r="G187" s="134"/>
      <c r="H187" s="135" t="s">
        <v>190</v>
      </c>
      <c r="I187" s="115" t="e">
        <f>VLOOKUP(C187,'28012025'!C186:E213,3,FALSE)</f>
        <v>#N/A</v>
      </c>
    </row>
    <row r="188" spans="2:9" s="115" customFormat="1" ht="46.9" hidden="1" x14ac:dyDescent="0.3">
      <c r="B188" s="118">
        <v>186</v>
      </c>
      <c r="C188" s="117" t="s">
        <v>477</v>
      </c>
      <c r="D188" s="119" t="s">
        <v>22</v>
      </c>
      <c r="E188" s="133">
        <v>45685</v>
      </c>
      <c r="F188" s="117" t="s">
        <v>486</v>
      </c>
      <c r="G188" s="134"/>
      <c r="H188" s="135"/>
      <c r="I188" s="115" t="e">
        <f>VLOOKUP(C188,'28012025'!C187:E214,3,FALSE)</f>
        <v>#N/A</v>
      </c>
    </row>
    <row r="189" spans="2:9" s="115" customFormat="1" x14ac:dyDescent="0.25">
      <c r="B189" s="116">
        <v>187</v>
      </c>
      <c r="C189" s="117" t="s">
        <v>429</v>
      </c>
      <c r="D189" s="119" t="s">
        <v>11</v>
      </c>
      <c r="E189" s="133">
        <v>45685</v>
      </c>
      <c r="F189" s="127" t="s">
        <v>218</v>
      </c>
      <c r="G189" s="134"/>
      <c r="H189" s="135"/>
      <c r="I189" s="115" t="e">
        <f>VLOOKUP(C189,'28012025'!C188:E215,3,FALSE)</f>
        <v>#N/A</v>
      </c>
    </row>
    <row r="190" spans="2:9" s="115" customFormat="1" x14ac:dyDescent="0.25">
      <c r="B190" s="118">
        <v>188</v>
      </c>
      <c r="C190" s="117" t="s">
        <v>430</v>
      </c>
      <c r="D190" s="119" t="s">
        <v>11</v>
      </c>
      <c r="E190" s="133">
        <v>45685</v>
      </c>
      <c r="F190" s="127" t="s">
        <v>218</v>
      </c>
      <c r="G190" s="134"/>
      <c r="H190" s="135"/>
      <c r="I190" s="115" t="e">
        <f>VLOOKUP(C190,'28012025'!C189:E216,3,FALSE)</f>
        <v>#N/A</v>
      </c>
    </row>
    <row r="191" spans="2:9" s="115" customFormat="1" ht="15.6" hidden="1" x14ac:dyDescent="0.3">
      <c r="B191" s="116">
        <v>189</v>
      </c>
      <c r="C191" s="117" t="s">
        <v>431</v>
      </c>
      <c r="D191" s="119" t="s">
        <v>11</v>
      </c>
      <c r="E191" s="133">
        <v>45685</v>
      </c>
      <c r="F191" s="119" t="s">
        <v>487</v>
      </c>
      <c r="G191" s="134"/>
      <c r="H191" s="135"/>
      <c r="I191" s="115" t="e">
        <f>VLOOKUP(C191,'28012025'!C190:E217,3,FALSE)</f>
        <v>#N/A</v>
      </c>
    </row>
    <row r="192" spans="2:9" s="115" customFormat="1" ht="15.6" hidden="1" x14ac:dyDescent="0.3">
      <c r="B192" s="118">
        <v>190</v>
      </c>
      <c r="C192" s="117" t="s">
        <v>432</v>
      </c>
      <c r="D192" s="119" t="s">
        <v>11</v>
      </c>
      <c r="E192" s="133">
        <v>45685</v>
      </c>
      <c r="F192" s="119" t="s">
        <v>487</v>
      </c>
      <c r="G192" s="134"/>
      <c r="H192" s="135"/>
      <c r="I192" s="115" t="e">
        <f>VLOOKUP(C192,'28012025'!C191:E218,3,FALSE)</f>
        <v>#N/A</v>
      </c>
    </row>
    <row r="193" spans="2:9" s="115" customFormat="1" ht="15.6" hidden="1" x14ac:dyDescent="0.3">
      <c r="B193" s="116">
        <v>191</v>
      </c>
      <c r="C193" s="117" t="s">
        <v>433</v>
      </c>
      <c r="D193" s="119" t="s">
        <v>11</v>
      </c>
      <c r="E193" s="133">
        <v>45685</v>
      </c>
      <c r="F193" s="119" t="s">
        <v>487</v>
      </c>
      <c r="G193" s="134"/>
      <c r="H193" s="135"/>
      <c r="I193" s="115" t="e">
        <f>VLOOKUP(C193,'28012025'!C192:E219,3,FALSE)</f>
        <v>#N/A</v>
      </c>
    </row>
    <row r="194" spans="2:9" s="115" customFormat="1" ht="15.6" hidden="1" x14ac:dyDescent="0.3">
      <c r="B194" s="118">
        <v>192</v>
      </c>
      <c r="C194" s="117" t="s">
        <v>434</v>
      </c>
      <c r="D194" s="119" t="s">
        <v>11</v>
      </c>
      <c r="E194" s="133">
        <v>45685</v>
      </c>
      <c r="F194" s="119" t="s">
        <v>487</v>
      </c>
      <c r="G194" s="134"/>
      <c r="H194" s="135"/>
      <c r="I194" s="115" t="e">
        <f>VLOOKUP(C194,'28012025'!C193:E220,3,FALSE)</f>
        <v>#N/A</v>
      </c>
    </row>
    <row r="195" spans="2:9" s="115" customFormat="1" ht="31.15" hidden="1" x14ac:dyDescent="0.3">
      <c r="B195" s="116">
        <v>193</v>
      </c>
      <c r="C195" s="117" t="s">
        <v>478</v>
      </c>
      <c r="D195" s="119" t="s">
        <v>11</v>
      </c>
      <c r="E195" s="133">
        <v>45685</v>
      </c>
      <c r="F195" s="119" t="s">
        <v>487</v>
      </c>
      <c r="G195" s="134"/>
      <c r="H195" s="135"/>
      <c r="I195" s="115" t="e">
        <f>VLOOKUP(C195,'28012025'!C194:E221,3,FALSE)</f>
        <v>#N/A</v>
      </c>
    </row>
    <row r="196" spans="2:9" s="115" customFormat="1" ht="31.15" hidden="1" x14ac:dyDescent="0.3">
      <c r="B196" s="118">
        <v>194</v>
      </c>
      <c r="C196" s="117" t="s">
        <v>435</v>
      </c>
      <c r="D196" s="119" t="s">
        <v>11</v>
      </c>
      <c r="E196" s="133">
        <v>45685</v>
      </c>
      <c r="F196" s="119" t="s">
        <v>487</v>
      </c>
      <c r="G196" s="134"/>
      <c r="H196" s="135"/>
      <c r="I196" s="115" t="e">
        <f>VLOOKUP(C196,'28012025'!C195:E222,3,FALSE)</f>
        <v>#N/A</v>
      </c>
    </row>
    <row r="197" spans="2:9" s="115" customFormat="1" x14ac:dyDescent="0.25">
      <c r="B197" s="116">
        <v>195</v>
      </c>
      <c r="C197" s="117" t="s">
        <v>479</v>
      </c>
      <c r="D197" s="119" t="s">
        <v>11</v>
      </c>
      <c r="E197" s="133">
        <v>45685</v>
      </c>
      <c r="F197" s="127" t="s">
        <v>218</v>
      </c>
      <c r="G197" s="134"/>
      <c r="H197" s="135" t="s">
        <v>190</v>
      </c>
      <c r="I197" s="115" t="e">
        <f>VLOOKUP(C197,'28012025'!C196:E223,3,FALSE)</f>
        <v>#N/A</v>
      </c>
    </row>
    <row r="198" spans="2:9" s="115" customFormat="1" x14ac:dyDescent="0.25">
      <c r="B198" s="118">
        <v>196</v>
      </c>
      <c r="C198" s="117" t="s">
        <v>444</v>
      </c>
      <c r="D198" s="119" t="s">
        <v>11</v>
      </c>
      <c r="E198" s="133">
        <v>45685</v>
      </c>
      <c r="F198" s="130" t="s">
        <v>489</v>
      </c>
      <c r="G198" s="134"/>
      <c r="H198" s="135"/>
      <c r="I198" s="115" t="e">
        <f>VLOOKUP(C198,'28012025'!C197:E224,3,FALSE)</f>
        <v>#N/A</v>
      </c>
    </row>
    <row r="199" spans="2:9" s="115" customFormat="1" ht="15.6" hidden="1" x14ac:dyDescent="0.3">
      <c r="B199" s="116">
        <v>197</v>
      </c>
      <c r="C199" s="117" t="s">
        <v>480</v>
      </c>
      <c r="D199" s="119" t="s">
        <v>11</v>
      </c>
      <c r="E199" s="133">
        <v>45685</v>
      </c>
      <c r="F199" s="119" t="s">
        <v>487</v>
      </c>
      <c r="G199" s="134"/>
      <c r="H199" s="135"/>
      <c r="I199" s="115" t="e">
        <f>VLOOKUP(C199,'28012025'!C198:E225,3,FALSE)</f>
        <v>#N/A</v>
      </c>
    </row>
    <row r="200" spans="2:9" s="115" customFormat="1" ht="16.5" thickBot="1" x14ac:dyDescent="0.3">
      <c r="B200" s="118">
        <v>198</v>
      </c>
      <c r="C200" s="117" t="s">
        <v>481</v>
      </c>
      <c r="D200" s="119" t="s">
        <v>11</v>
      </c>
      <c r="E200" s="136">
        <v>45685</v>
      </c>
      <c r="F200" s="130" t="s">
        <v>489</v>
      </c>
      <c r="G200" s="137"/>
      <c r="H200" s="135"/>
      <c r="I200" s="115" t="e">
        <f>VLOOKUP(C200,'28012025'!C199:E226,3,FALSE)</f>
        <v>#N/A</v>
      </c>
    </row>
  </sheetData>
  <autoFilter ref="B2:I200" xr:uid="{00000000-0009-0000-0000-000005000000}">
    <filterColumn colId="3">
      <filters>
        <dateGroupItem year="2025" month="1" day="28" dateTimeGrouping="day"/>
      </filters>
    </filterColumn>
    <filterColumn colId="4">
      <filters>
        <filter val="Clarification Required"/>
        <filter val="Data Integration"/>
        <filter val="In Progress"/>
        <filter val="Not Solved"/>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9"/>
  <sheetViews>
    <sheetView topLeftCell="A18" zoomScaleNormal="100" workbookViewId="0">
      <selection activeCell="C17" sqref="C17"/>
    </sheetView>
  </sheetViews>
  <sheetFormatPr defaultRowHeight="15" x14ac:dyDescent="0.25"/>
  <cols>
    <col min="1" max="1" width="5.7109375" customWidth="1"/>
    <col min="2" max="3" width="45.85546875" customWidth="1"/>
    <col min="4" max="4" width="19.5703125" style="9" customWidth="1"/>
    <col min="5" max="5" width="56" bestFit="1" customWidth="1"/>
    <col min="6" max="6" width="40.42578125" bestFit="1" customWidth="1"/>
  </cols>
  <sheetData>
    <row r="1" spans="1:6" ht="14.45" x14ac:dyDescent="0.3">
      <c r="A1" s="1" t="s">
        <v>0</v>
      </c>
      <c r="B1" s="1" t="s">
        <v>1</v>
      </c>
      <c r="C1" s="1"/>
      <c r="D1" s="1" t="s">
        <v>2</v>
      </c>
      <c r="E1" s="1" t="s">
        <v>3</v>
      </c>
    </row>
    <row r="2" spans="1:6" ht="14.45" x14ac:dyDescent="0.3">
      <c r="A2" s="2">
        <v>98</v>
      </c>
      <c r="B2" s="3" t="s">
        <v>4</v>
      </c>
      <c r="C2" s="3" t="str">
        <f>PROPER(B2)</f>
        <v>Ht Bill And 40 Hp Bills Bulk Print Implementation</v>
      </c>
      <c r="D2" s="2" t="s">
        <v>5</v>
      </c>
      <c r="E2" s="4" t="s">
        <v>6</v>
      </c>
      <c r="F2" t="e">
        <f>VLOOKUP(C2,#REF!,1,FALSE)</f>
        <v>#REF!</v>
      </c>
    </row>
    <row r="3" spans="1:6" ht="14.45" x14ac:dyDescent="0.3">
      <c r="A3" s="2">
        <v>91</v>
      </c>
      <c r="B3" s="3" t="s">
        <v>7</v>
      </c>
      <c r="C3" s="3" t="str">
        <f t="shared" ref="C3:C29" si="0">PROPER(B3)</f>
        <v>Solar Energy Captive Calculation Issue Ht Bills</v>
      </c>
      <c r="D3" s="2" t="s">
        <v>5</v>
      </c>
      <c r="E3" s="4" t="s">
        <v>6</v>
      </c>
      <c r="F3" t="e">
        <f>VLOOKUP(C3,#REF!,1,FALSE)</f>
        <v>#REF!</v>
      </c>
    </row>
    <row r="4" spans="1:6" ht="28.9" x14ac:dyDescent="0.3">
      <c r="A4" s="2">
        <v>93</v>
      </c>
      <c r="B4" s="3" t="s">
        <v>8</v>
      </c>
      <c r="C4" s="3" t="str">
        <f t="shared" si="0"/>
        <v>Already Meter Changed In Nsoft Not Effect In Our Sbd Billing And Web Billing</v>
      </c>
      <c r="D4" s="2" t="s">
        <v>5</v>
      </c>
      <c r="E4" s="4" t="s">
        <v>6</v>
      </c>
      <c r="F4" t="e">
        <f>VLOOKUP(C4,#REF!,1,FALSE)</f>
        <v>#REF!</v>
      </c>
    </row>
    <row r="5" spans="1:6" ht="72" customHeight="1" x14ac:dyDescent="0.3">
      <c r="A5" s="2">
        <v>107</v>
      </c>
      <c r="B5" s="3" t="s">
        <v>9</v>
      </c>
      <c r="C5" s="3" t="str">
        <f t="shared" si="0"/>
        <v>Main Tariff, Feeder Wise, Mr Wise, Section Wise, Subdivision Wise, Main Tariff Wise Total, Feeder Wise Total, Mr Wise Total, Section Wise Toal &amp; Subdivision Total</v>
      </c>
      <c r="D5" s="2" t="s">
        <v>5</v>
      </c>
      <c r="E5" s="10" t="s">
        <v>41</v>
      </c>
      <c r="F5" t="e">
        <f>VLOOKUP(C5,#REF!,1,FALSE)</f>
        <v>#REF!</v>
      </c>
    </row>
    <row r="6" spans="1:6" ht="14.45" x14ac:dyDescent="0.3">
      <c r="A6" s="2">
        <v>4</v>
      </c>
      <c r="B6" s="3" t="s">
        <v>10</v>
      </c>
      <c r="C6" s="3" t="str">
        <f t="shared" si="0"/>
        <v>Biometric Device Provide For Approval</v>
      </c>
      <c r="D6" s="2" t="s">
        <v>11</v>
      </c>
      <c r="E6" s="4" t="s">
        <v>40</v>
      </c>
      <c r="F6" t="e">
        <f>VLOOKUP(C6,#REF!,1,FALSE)</f>
        <v>#REF!</v>
      </c>
    </row>
    <row r="7" spans="1:6" ht="14.45" x14ac:dyDescent="0.3">
      <c r="A7" s="2">
        <v>10</v>
      </c>
      <c r="B7" s="3" t="s">
        <v>12</v>
      </c>
      <c r="C7" s="3" t="str">
        <f t="shared" si="0"/>
        <v>Need Otp Option For Cash Collection</v>
      </c>
      <c r="D7" s="2" t="s">
        <v>11</v>
      </c>
      <c r="E7" s="4" t="s">
        <v>6</v>
      </c>
      <c r="F7" t="e">
        <f>VLOOKUP(C7,#REF!,1,FALSE)</f>
        <v>#REF!</v>
      </c>
    </row>
    <row r="8" spans="1:6" ht="14.45" x14ac:dyDescent="0.3">
      <c r="A8" s="2">
        <v>17</v>
      </c>
      <c r="B8" s="3" t="s">
        <v>13</v>
      </c>
      <c r="C8" s="3" t="str">
        <f t="shared" si="0"/>
        <v>Reason For Unbilled Report Not Available</v>
      </c>
      <c r="D8" s="2" t="s">
        <v>11</v>
      </c>
      <c r="E8" s="4" t="s">
        <v>6</v>
      </c>
      <c r="F8" t="e">
        <f>VLOOKUP(C8,#REF!,1,FALSE)</f>
        <v>#REF!</v>
      </c>
    </row>
    <row r="9" spans="1:6" ht="14.45" x14ac:dyDescent="0.3">
      <c r="A9" s="5">
        <v>24</v>
      </c>
      <c r="B9" s="6" t="s">
        <v>14</v>
      </c>
      <c r="C9" s="3" t="str">
        <f t="shared" si="0"/>
        <v>Ms-Building Approved By Se Only (Not Provided)</v>
      </c>
      <c r="D9" s="5" t="s">
        <v>11</v>
      </c>
      <c r="E9" s="4" t="s">
        <v>42</v>
      </c>
      <c r="F9" t="e">
        <f>VLOOKUP(C9,#REF!,1,FALSE)</f>
        <v>#REF!</v>
      </c>
    </row>
    <row r="10" spans="1:6" ht="43.15" x14ac:dyDescent="0.3">
      <c r="A10" s="2">
        <v>25</v>
      </c>
      <c r="B10" s="3" t="s">
        <v>16</v>
      </c>
      <c r="C10" s="3" t="str">
        <f t="shared" si="0"/>
        <v>Lt Connection Upto 24Kw, Upto 500Sqt Approved By Only Aee. Above 24Kw And =&gt;500Sqt Approve By Se User</v>
      </c>
      <c r="D10" s="2" t="s">
        <v>11</v>
      </c>
      <c r="E10" s="4" t="s">
        <v>42</v>
      </c>
      <c r="F10" t="e">
        <f>VLOOKUP(C10,#REF!,1,FALSE)</f>
        <v>#REF!</v>
      </c>
    </row>
    <row r="11" spans="1:6" ht="14.45" x14ac:dyDescent="0.3">
      <c r="A11" s="2">
        <v>26</v>
      </c>
      <c r="B11" s="3" t="s">
        <v>17</v>
      </c>
      <c r="C11" s="3" t="str">
        <f t="shared" si="0"/>
        <v>Name Change Creation In Ftnc Not Provided</v>
      </c>
      <c r="D11" s="2" t="s">
        <v>11</v>
      </c>
      <c r="E11" s="4" t="s">
        <v>6</v>
      </c>
      <c r="F11" t="e">
        <f>VLOOKUP(C11,#REF!,1,FALSE)</f>
        <v>#REF!</v>
      </c>
    </row>
    <row r="12" spans="1:6" ht="14.45" x14ac:dyDescent="0.3">
      <c r="A12" s="2">
        <v>28</v>
      </c>
      <c r="B12" s="3" t="s">
        <v>18</v>
      </c>
      <c r="C12" s="3" t="str">
        <f t="shared" si="0"/>
        <v>Dtc Energy Audit Not Provided</v>
      </c>
      <c r="D12" s="2" t="s">
        <v>11</v>
      </c>
      <c r="E12" s="4" t="s">
        <v>6</v>
      </c>
      <c r="F12" t="e">
        <f>VLOOKUP(C12,#REF!,1,FALSE)</f>
        <v>#REF!</v>
      </c>
    </row>
    <row r="13" spans="1:6" ht="28.9" x14ac:dyDescent="0.3">
      <c r="A13" s="2">
        <v>29</v>
      </c>
      <c r="B13" s="3" t="s">
        <v>19</v>
      </c>
      <c r="C13" s="3" t="str">
        <f t="shared" si="0"/>
        <v>1St Dtc Energy Audit Should Complete Then Feeder Energy Audit Taken</v>
      </c>
      <c r="D13" s="2" t="s">
        <v>11</v>
      </c>
      <c r="E13" s="4" t="s">
        <v>6</v>
      </c>
      <c r="F13" t="e">
        <f>VLOOKUP(C13,#REF!,1,FALSE)</f>
        <v>#REF!</v>
      </c>
    </row>
    <row r="14" spans="1:6" ht="28.9" x14ac:dyDescent="0.3">
      <c r="A14" s="2">
        <v>36</v>
      </c>
      <c r="B14" s="3" t="s">
        <v>20</v>
      </c>
      <c r="C14" s="3" t="str">
        <f t="shared" si="0"/>
        <v>All Reports Should Be Generated Abstract And Rrno Also</v>
      </c>
      <c r="D14" s="2" t="s">
        <v>11</v>
      </c>
      <c r="E14" s="10" t="s">
        <v>41</v>
      </c>
      <c r="F14" t="e">
        <f>VLOOKUP(C14,#REF!,1,FALSE)</f>
        <v>#REF!</v>
      </c>
    </row>
    <row r="15" spans="1:6" ht="28.9" x14ac:dyDescent="0.3">
      <c r="A15" s="2">
        <v>41</v>
      </c>
      <c r="B15" s="3" t="s">
        <v>21</v>
      </c>
      <c r="C15" s="3" t="str">
        <f t="shared" si="0"/>
        <v>Ht Registration Is Not Upadting Properly (New Connection)</v>
      </c>
      <c r="D15" s="2" t="s">
        <v>22</v>
      </c>
      <c r="E15" s="4" t="s">
        <v>15</v>
      </c>
      <c r="F15" t="e">
        <f>VLOOKUP(C15,#REF!,1,FALSE)</f>
        <v>#REF!</v>
      </c>
    </row>
    <row r="16" spans="1:6" ht="43.15" x14ac:dyDescent="0.3">
      <c r="A16" s="2">
        <v>44</v>
      </c>
      <c r="B16" s="3" t="s">
        <v>23</v>
      </c>
      <c r="C16" s="3" t="str">
        <f t="shared" si="0"/>
        <v>Old 150 Files Is Docket Is Opend In Nsoft But Now We Cannot Give Approvl In This Software,Old Installtion Migration Not Done (New Connection)</v>
      </c>
      <c r="D16" s="2" t="s">
        <v>22</v>
      </c>
      <c r="E16" s="4" t="s">
        <v>24</v>
      </c>
      <c r="F16" t="e">
        <f>VLOOKUP(C16,#REF!,1,FALSE)</f>
        <v>#REF!</v>
      </c>
    </row>
    <row r="17" spans="1:6" ht="43.15" x14ac:dyDescent="0.3">
      <c r="A17" s="2">
        <v>67</v>
      </c>
      <c r="B17" s="3" t="s">
        <v>25</v>
      </c>
      <c r="C17" s="3" t="str">
        <f t="shared" si="0"/>
        <v>Sbd Is Too Slow I.E, It Takes A Lot Of Time To Print A Bill, Switch Of The Sbd ( After Issuing Bills Of 150/200 It Will Automatically Switch Off)</v>
      </c>
      <c r="D17" s="2" t="s">
        <v>22</v>
      </c>
      <c r="E17" s="4" t="s">
        <v>6</v>
      </c>
      <c r="F17" t="e">
        <f>VLOOKUP(C17,#REF!,1,FALSE)</f>
        <v>#REF!</v>
      </c>
    </row>
    <row r="18" spans="1:6" ht="48" customHeight="1" x14ac:dyDescent="0.3">
      <c r="A18" s="2">
        <v>73</v>
      </c>
      <c r="B18" s="3" t="s">
        <v>26</v>
      </c>
      <c r="C18" s="3" t="str">
        <f t="shared" si="0"/>
        <v>Bulk Bills Print Not Generating In Trm.</v>
      </c>
      <c r="D18" s="2" t="s">
        <v>22</v>
      </c>
      <c r="E18" s="4" t="s">
        <v>6</v>
      </c>
      <c r="F18" t="e">
        <f>VLOOKUP(C18,#REF!,1,FALSE)</f>
        <v>#REF!</v>
      </c>
    </row>
    <row r="19" spans="1:6" ht="30" x14ac:dyDescent="0.25">
      <c r="A19" s="2">
        <v>79</v>
      </c>
      <c r="B19" s="3" t="s">
        <v>27</v>
      </c>
      <c r="C19" s="3" t="str">
        <f t="shared" si="0"/>
        <v>Lt4(A) Tariiff - Demand And Collection Report Not Available In Trm.</v>
      </c>
      <c r="D19" s="2" t="s">
        <v>22</v>
      </c>
      <c r="E19" s="4" t="s">
        <v>6</v>
      </c>
      <c r="F19" t="e">
        <f>VLOOKUP(C19,#REF!,1,FALSE)</f>
        <v>#REF!</v>
      </c>
    </row>
    <row r="20" spans="1:6" ht="58.15" customHeight="1" x14ac:dyDescent="0.25">
      <c r="A20" s="2">
        <v>78</v>
      </c>
      <c r="B20" s="3" t="s">
        <v>28</v>
      </c>
      <c r="C20" s="3" t="str">
        <f t="shared" si="0"/>
        <v>Proper Reason To Be Shown Inall Tariff Bills Of Debit' Adjustments For Example Audit Short Claim; Mt Cases And Vigilance Cases Etc.</v>
      </c>
      <c r="D20" s="2" t="s">
        <v>22</v>
      </c>
      <c r="E20" s="4" t="s">
        <v>6</v>
      </c>
      <c r="F20" t="e">
        <f>VLOOKUP(C20,#REF!,1,FALSE)</f>
        <v>#REF!</v>
      </c>
    </row>
    <row r="21" spans="1:6" ht="30" x14ac:dyDescent="0.25">
      <c r="A21" s="2">
        <v>58</v>
      </c>
      <c r="B21" s="3" t="s">
        <v>29</v>
      </c>
      <c r="C21" s="3" t="str">
        <f t="shared" si="0"/>
        <v>Mangipete Accountign Unit Om Remove In Talaku Sub Division</v>
      </c>
      <c r="D21" s="2" t="s">
        <v>30</v>
      </c>
      <c r="E21" s="4" t="s">
        <v>6</v>
      </c>
      <c r="F21" t="e">
        <f>VLOOKUP(C21,#REF!,1,FALSE)</f>
        <v>#REF!</v>
      </c>
    </row>
    <row r="22" spans="1:6" x14ac:dyDescent="0.25">
      <c r="A22" s="2">
        <v>64</v>
      </c>
      <c r="B22" s="3" t="s">
        <v>31</v>
      </c>
      <c r="C22" s="3" t="str">
        <f t="shared" si="0"/>
        <v>Ht Installation Open Provide</v>
      </c>
      <c r="D22" s="2" t="s">
        <v>30</v>
      </c>
      <c r="E22" s="4" t="s">
        <v>15</v>
      </c>
      <c r="F22" t="e">
        <f>VLOOKUP(C22,#REF!,1,FALSE)</f>
        <v>#REF!</v>
      </c>
    </row>
    <row r="23" spans="1:6" ht="30" x14ac:dyDescent="0.25">
      <c r="A23" s="2">
        <v>112</v>
      </c>
      <c r="B23" s="7" t="s">
        <v>32</v>
      </c>
      <c r="C23" s="3" t="str">
        <f t="shared" si="0"/>
        <v>Meter Change Date -&gt;Give To Option Previous Date For Same Month</v>
      </c>
      <c r="D23" s="2" t="s">
        <v>30</v>
      </c>
      <c r="E23" s="4" t="s">
        <v>6</v>
      </c>
      <c r="F23" t="e">
        <f>VLOOKUP(C23,#REF!,1,FALSE)</f>
        <v>#REF!</v>
      </c>
    </row>
    <row r="24" spans="1:6" x14ac:dyDescent="0.25">
      <c r="A24" s="2">
        <v>115</v>
      </c>
      <c r="B24" s="8" t="s">
        <v>33</v>
      </c>
      <c r="C24" s="3" t="str">
        <f t="shared" si="0"/>
        <v>Bulk Termination Notice Download</v>
      </c>
      <c r="D24" s="2" t="s">
        <v>30</v>
      </c>
      <c r="E24" s="4" t="s">
        <v>6</v>
      </c>
      <c r="F24" t="e">
        <f>VLOOKUP(C24,#REF!,1,FALSE)</f>
        <v>#REF!</v>
      </c>
    </row>
    <row r="25" spans="1:6" ht="45" x14ac:dyDescent="0.25">
      <c r="A25" s="2">
        <v>119</v>
      </c>
      <c r="B25" s="3" t="s">
        <v>34</v>
      </c>
      <c r="C25" s="3" t="str">
        <f t="shared" si="0"/>
        <v>Some Ht Inst Excess Md Detaials Not Showingin Bill But The Penalty Amount Directily Show In Bill</v>
      </c>
      <c r="D25" s="2" t="s">
        <v>30</v>
      </c>
      <c r="E25" s="4" t="s">
        <v>6</v>
      </c>
      <c r="F25" t="e">
        <f>VLOOKUP(C25,#REF!,1,FALSE)</f>
        <v>#REF!</v>
      </c>
    </row>
    <row r="26" spans="1:6" ht="30" x14ac:dyDescent="0.25">
      <c r="A26" s="2">
        <v>122</v>
      </c>
      <c r="B26" s="3" t="s">
        <v>35</v>
      </c>
      <c r="C26" s="3" t="str">
        <f t="shared" si="0"/>
        <v>Inactive Process Not Available (Meter Removed Case)</v>
      </c>
      <c r="D26" s="2" t="s">
        <v>30</v>
      </c>
      <c r="E26" s="4" t="s">
        <v>6</v>
      </c>
      <c r="F26" t="e">
        <f>VLOOKUP(C26,#REF!,1,FALSE)</f>
        <v>#REF!</v>
      </c>
    </row>
    <row r="27" spans="1:6" x14ac:dyDescent="0.25">
      <c r="A27" s="2">
        <v>128</v>
      </c>
      <c r="B27" s="3" t="s">
        <v>36</v>
      </c>
      <c r="C27" s="3" t="str">
        <f t="shared" si="0"/>
        <v>Photo Capture Is Too Late</v>
      </c>
      <c r="D27" s="2" t="s">
        <v>30</v>
      </c>
      <c r="E27" s="4" t="s">
        <v>6</v>
      </c>
      <c r="F27" t="e">
        <f>VLOOKUP(C27,#REF!,1,FALSE)</f>
        <v>#REF!</v>
      </c>
    </row>
    <row r="28" spans="1:6" x14ac:dyDescent="0.25">
      <c r="A28" s="2">
        <v>47</v>
      </c>
      <c r="B28" s="3" t="s">
        <v>37</v>
      </c>
      <c r="C28" s="3" t="str">
        <f t="shared" si="0"/>
        <v>Billing Mnr Avg Wrong Taking</v>
      </c>
      <c r="D28" s="2" t="s">
        <v>38</v>
      </c>
      <c r="E28" s="4" t="s">
        <v>6</v>
      </c>
      <c r="F28" t="e">
        <f>VLOOKUP(C28,#REF!,1,FALSE)</f>
        <v>#REF!</v>
      </c>
    </row>
    <row r="29" spans="1:6" x14ac:dyDescent="0.25">
      <c r="A29" s="2">
        <v>51</v>
      </c>
      <c r="B29" s="3" t="s">
        <v>39</v>
      </c>
      <c r="C29" s="3" t="str">
        <f t="shared" si="0"/>
        <v>Online Payment Posting Pending</v>
      </c>
      <c r="D29" s="2" t="s">
        <v>38</v>
      </c>
      <c r="E29" s="4" t="s">
        <v>6</v>
      </c>
      <c r="F29" t="e">
        <f>VLOOKUP(C29,#REF!,1,FALSE)</f>
        <v>#REF!</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1"/>
  <sheetViews>
    <sheetView workbookViewId="0">
      <selection activeCell="B2" sqref="B2:B71"/>
    </sheetView>
  </sheetViews>
  <sheetFormatPr defaultRowHeight="15" x14ac:dyDescent="0.25"/>
  <cols>
    <col min="2" max="2" width="70" customWidth="1"/>
    <col min="3" max="3" width="22.7109375" customWidth="1"/>
    <col min="5" max="5" width="21.140625" bestFit="1" customWidth="1"/>
    <col min="6" max="6" width="34.140625" bestFit="1" customWidth="1"/>
    <col min="7" max="7" width="14.5703125" customWidth="1"/>
    <col min="8" max="8" width="15.85546875" customWidth="1"/>
  </cols>
  <sheetData>
    <row r="1" spans="1:8" ht="14.45" x14ac:dyDescent="0.3">
      <c r="A1" s="45" t="s">
        <v>168</v>
      </c>
      <c r="B1" s="45" t="s">
        <v>169</v>
      </c>
      <c r="C1" s="46"/>
      <c r="D1" s="45" t="s">
        <v>170</v>
      </c>
      <c r="E1" s="49" t="s">
        <v>171</v>
      </c>
      <c r="F1" s="47" t="s">
        <v>43</v>
      </c>
      <c r="G1" s="47" t="s">
        <v>172</v>
      </c>
      <c r="H1" s="47" t="s">
        <v>173</v>
      </c>
    </row>
    <row r="2" spans="1:8" x14ac:dyDescent="0.25">
      <c r="A2" s="46">
        <v>1</v>
      </c>
      <c r="B2" s="47" t="s">
        <v>174</v>
      </c>
      <c r="C2" s="46" t="s">
        <v>175</v>
      </c>
      <c r="D2" s="46" t="s">
        <v>176</v>
      </c>
      <c r="E2" s="47" t="s">
        <v>5</v>
      </c>
      <c r="F2" s="47" t="s">
        <v>46</v>
      </c>
      <c r="G2" s="47"/>
      <c r="H2" s="47"/>
    </row>
    <row r="3" spans="1:8" x14ac:dyDescent="0.25">
      <c r="A3" s="46">
        <v>2</v>
      </c>
      <c r="B3" s="47" t="s">
        <v>177</v>
      </c>
      <c r="C3" s="46" t="s">
        <v>175</v>
      </c>
      <c r="D3" s="46" t="s">
        <v>176</v>
      </c>
      <c r="E3" s="47" t="s">
        <v>5</v>
      </c>
      <c r="F3" s="47" t="s">
        <v>46</v>
      </c>
      <c r="G3" s="47"/>
      <c r="H3" s="47"/>
    </row>
    <row r="4" spans="1:8" x14ac:dyDescent="0.25">
      <c r="A4" s="46">
        <v>3</v>
      </c>
      <c r="B4" s="47" t="s">
        <v>178</v>
      </c>
      <c r="C4" s="46" t="s">
        <v>175</v>
      </c>
      <c r="D4" s="46" t="s">
        <v>176</v>
      </c>
      <c r="E4" s="47" t="s">
        <v>5</v>
      </c>
      <c r="F4" s="47" t="s">
        <v>50</v>
      </c>
      <c r="G4" s="47"/>
      <c r="H4" s="47"/>
    </row>
    <row r="5" spans="1:8" x14ac:dyDescent="0.25">
      <c r="A5" s="46">
        <v>4</v>
      </c>
      <c r="B5" s="47" t="s">
        <v>179</v>
      </c>
      <c r="C5" s="46" t="s">
        <v>175</v>
      </c>
      <c r="D5" s="46" t="s">
        <v>176</v>
      </c>
      <c r="E5" s="47" t="s">
        <v>5</v>
      </c>
      <c r="F5" s="47" t="s">
        <v>180</v>
      </c>
      <c r="G5" s="47"/>
      <c r="H5" s="47"/>
    </row>
    <row r="6" spans="1:8" x14ac:dyDescent="0.25">
      <c r="A6" s="46">
        <v>5</v>
      </c>
      <c r="B6" s="47" t="s">
        <v>181</v>
      </c>
      <c r="C6" s="46" t="s">
        <v>175</v>
      </c>
      <c r="D6" s="46" t="s">
        <v>176</v>
      </c>
      <c r="E6" s="47" t="s">
        <v>5</v>
      </c>
      <c r="F6" s="47" t="s">
        <v>182</v>
      </c>
      <c r="G6" s="47"/>
      <c r="H6" s="47"/>
    </row>
    <row r="7" spans="1:8" x14ac:dyDescent="0.25">
      <c r="A7" s="46">
        <v>6</v>
      </c>
      <c r="B7" s="47" t="s">
        <v>183</v>
      </c>
      <c r="C7" s="46" t="s">
        <v>175</v>
      </c>
      <c r="D7" s="46" t="s">
        <v>176</v>
      </c>
      <c r="E7" s="47" t="s">
        <v>5</v>
      </c>
      <c r="F7" s="47" t="s">
        <v>184</v>
      </c>
      <c r="G7" s="47"/>
      <c r="H7" s="47"/>
    </row>
    <row r="8" spans="1:8" x14ac:dyDescent="0.25">
      <c r="A8" s="46">
        <v>7</v>
      </c>
      <c r="B8" s="47" t="s">
        <v>185</v>
      </c>
      <c r="C8" s="46" t="s">
        <v>175</v>
      </c>
      <c r="D8" s="46" t="s">
        <v>176</v>
      </c>
      <c r="E8" s="47" t="s">
        <v>5</v>
      </c>
      <c r="F8" s="47" t="s">
        <v>186</v>
      </c>
      <c r="G8" s="47"/>
      <c r="H8" s="47"/>
    </row>
    <row r="9" spans="1:8" x14ac:dyDescent="0.25">
      <c r="A9" s="46">
        <v>8</v>
      </c>
      <c r="B9" s="47" t="s">
        <v>187</v>
      </c>
      <c r="C9" s="46" t="s">
        <v>175</v>
      </c>
      <c r="D9" s="46" t="s">
        <v>176</v>
      </c>
      <c r="E9" s="47" t="s">
        <v>5</v>
      </c>
      <c r="F9" s="47" t="s">
        <v>188</v>
      </c>
      <c r="G9" s="47" t="s">
        <v>189</v>
      </c>
      <c r="H9" s="47" t="s">
        <v>190</v>
      </c>
    </row>
    <row r="10" spans="1:8" x14ac:dyDescent="0.25">
      <c r="A10" s="46">
        <v>9</v>
      </c>
      <c r="B10" s="47" t="s">
        <v>191</v>
      </c>
      <c r="C10" s="46" t="s">
        <v>175</v>
      </c>
      <c r="D10" s="46" t="s">
        <v>176</v>
      </c>
      <c r="E10" s="47" t="s">
        <v>5</v>
      </c>
      <c r="F10" s="47" t="s">
        <v>50</v>
      </c>
      <c r="G10" s="47"/>
      <c r="H10" s="47" t="s">
        <v>190</v>
      </c>
    </row>
    <row r="11" spans="1:8" x14ac:dyDescent="0.25">
      <c r="A11" s="46">
        <v>10</v>
      </c>
      <c r="B11" s="47" t="s">
        <v>192</v>
      </c>
      <c r="C11" s="46" t="s">
        <v>175</v>
      </c>
      <c r="D11" s="46" t="s">
        <v>176</v>
      </c>
      <c r="E11" s="47" t="s">
        <v>5</v>
      </c>
      <c r="F11" s="47" t="s">
        <v>50</v>
      </c>
      <c r="G11" s="47"/>
      <c r="H11" s="47" t="s">
        <v>190</v>
      </c>
    </row>
    <row r="12" spans="1:8" x14ac:dyDescent="0.25">
      <c r="A12" s="46">
        <v>11</v>
      </c>
      <c r="B12" s="47" t="s">
        <v>193</v>
      </c>
      <c r="C12" s="46"/>
      <c r="D12" s="46" t="s">
        <v>176</v>
      </c>
      <c r="E12" s="47" t="s">
        <v>5</v>
      </c>
      <c r="F12" s="47" t="s">
        <v>50</v>
      </c>
      <c r="G12" s="47"/>
      <c r="H12" s="47" t="s">
        <v>190</v>
      </c>
    </row>
    <row r="13" spans="1:8" x14ac:dyDescent="0.25">
      <c r="A13" s="46">
        <v>12</v>
      </c>
      <c r="B13" s="47" t="s">
        <v>194</v>
      </c>
      <c r="C13" s="46" t="s">
        <v>195</v>
      </c>
      <c r="D13" s="46" t="s">
        <v>176</v>
      </c>
      <c r="E13" s="47" t="s">
        <v>5</v>
      </c>
      <c r="F13" s="47" t="s">
        <v>50</v>
      </c>
      <c r="G13" s="47"/>
      <c r="H13" s="47" t="s">
        <v>190</v>
      </c>
    </row>
    <row r="14" spans="1:8" x14ac:dyDescent="0.25">
      <c r="A14" s="46">
        <v>13</v>
      </c>
      <c r="B14" s="47" t="s">
        <v>196</v>
      </c>
      <c r="C14" s="46" t="s">
        <v>195</v>
      </c>
      <c r="D14" s="46" t="s">
        <v>176</v>
      </c>
      <c r="E14" s="47" t="s">
        <v>5</v>
      </c>
      <c r="F14" s="47" t="s">
        <v>50</v>
      </c>
      <c r="G14" s="47"/>
      <c r="H14" s="47" t="s">
        <v>190</v>
      </c>
    </row>
    <row r="15" spans="1:8" x14ac:dyDescent="0.25">
      <c r="A15" s="46">
        <v>14</v>
      </c>
      <c r="B15" s="47" t="s">
        <v>197</v>
      </c>
      <c r="C15" s="46" t="s">
        <v>195</v>
      </c>
      <c r="D15" s="46" t="s">
        <v>176</v>
      </c>
      <c r="E15" s="47" t="s">
        <v>5</v>
      </c>
      <c r="F15" s="47" t="s">
        <v>50</v>
      </c>
      <c r="G15" s="47"/>
      <c r="H15" s="47" t="s">
        <v>190</v>
      </c>
    </row>
    <row r="16" spans="1:8" x14ac:dyDescent="0.25">
      <c r="A16" s="46">
        <v>15</v>
      </c>
      <c r="B16" s="47" t="s">
        <v>198</v>
      </c>
      <c r="C16" s="46" t="s">
        <v>195</v>
      </c>
      <c r="D16" s="46" t="s">
        <v>176</v>
      </c>
      <c r="E16" s="47" t="s">
        <v>5</v>
      </c>
      <c r="F16" s="47" t="s">
        <v>199</v>
      </c>
      <c r="G16" s="47" t="s">
        <v>200</v>
      </c>
      <c r="H16" s="47"/>
    </row>
    <row r="17" spans="1:8" x14ac:dyDescent="0.25">
      <c r="A17" s="46">
        <v>16</v>
      </c>
      <c r="B17" s="47" t="s">
        <v>201</v>
      </c>
      <c r="C17" s="46" t="s">
        <v>195</v>
      </c>
      <c r="D17" s="46" t="s">
        <v>176</v>
      </c>
      <c r="E17" s="47" t="s">
        <v>5</v>
      </c>
      <c r="F17" s="47" t="s">
        <v>50</v>
      </c>
      <c r="G17" s="47" t="s">
        <v>202</v>
      </c>
      <c r="H17" s="47" t="s">
        <v>190</v>
      </c>
    </row>
    <row r="18" spans="1:8" x14ac:dyDescent="0.25">
      <c r="A18" s="46">
        <v>17</v>
      </c>
      <c r="B18" s="47" t="s">
        <v>203</v>
      </c>
      <c r="C18" s="46" t="s">
        <v>204</v>
      </c>
      <c r="D18" s="46" t="s">
        <v>176</v>
      </c>
      <c r="E18" s="47" t="s">
        <v>5</v>
      </c>
      <c r="F18" s="47" t="s">
        <v>50</v>
      </c>
      <c r="G18" s="47" t="s">
        <v>205</v>
      </c>
      <c r="H18" s="47" t="s">
        <v>190</v>
      </c>
    </row>
    <row r="19" spans="1:8" x14ac:dyDescent="0.25">
      <c r="A19" s="46">
        <v>18</v>
      </c>
      <c r="B19" s="47" t="s">
        <v>206</v>
      </c>
      <c r="C19" s="46" t="s">
        <v>207</v>
      </c>
      <c r="D19" s="46" t="s">
        <v>176</v>
      </c>
      <c r="E19" s="47" t="s">
        <v>5</v>
      </c>
      <c r="F19" s="47" t="s">
        <v>208</v>
      </c>
      <c r="G19" s="47"/>
      <c r="H19" s="47"/>
    </row>
    <row r="20" spans="1:8" x14ac:dyDescent="0.25">
      <c r="A20" s="46">
        <v>19</v>
      </c>
      <c r="B20" s="47" t="s">
        <v>209</v>
      </c>
      <c r="C20" s="46" t="s">
        <v>210</v>
      </c>
      <c r="D20" s="46" t="s">
        <v>176</v>
      </c>
      <c r="E20" s="47" t="s">
        <v>5</v>
      </c>
      <c r="F20" s="47" t="s">
        <v>211</v>
      </c>
      <c r="G20" s="47"/>
      <c r="H20" s="47"/>
    </row>
    <row r="21" spans="1:8" x14ac:dyDescent="0.25">
      <c r="A21" s="46">
        <v>20</v>
      </c>
      <c r="B21" s="47" t="s">
        <v>212</v>
      </c>
      <c r="C21" s="46" t="s">
        <v>210</v>
      </c>
      <c r="D21" s="46" t="s">
        <v>176</v>
      </c>
      <c r="E21" s="47" t="s">
        <v>5</v>
      </c>
      <c r="F21" s="47" t="s">
        <v>213</v>
      </c>
      <c r="G21" s="47"/>
      <c r="H21" s="47"/>
    </row>
    <row r="22" spans="1:8" x14ac:dyDescent="0.25">
      <c r="A22" s="46">
        <v>21</v>
      </c>
      <c r="B22" s="47" t="s">
        <v>214</v>
      </c>
      <c r="C22" s="46" t="s">
        <v>210</v>
      </c>
      <c r="D22" s="46" t="s">
        <v>176</v>
      </c>
      <c r="E22" s="47" t="s">
        <v>5</v>
      </c>
      <c r="F22" s="47" t="s">
        <v>215</v>
      </c>
      <c r="G22" s="47"/>
      <c r="H22" s="47"/>
    </row>
    <row r="23" spans="1:8" x14ac:dyDescent="0.25">
      <c r="A23" s="46">
        <v>22</v>
      </c>
      <c r="B23" s="47" t="s">
        <v>216</v>
      </c>
      <c r="C23" s="46" t="s">
        <v>210</v>
      </c>
      <c r="D23" s="46" t="s">
        <v>176</v>
      </c>
      <c r="E23" s="47" t="s">
        <v>5</v>
      </c>
      <c r="F23" s="47" t="s">
        <v>50</v>
      </c>
      <c r="G23" s="47"/>
      <c r="H23" s="47"/>
    </row>
    <row r="24" spans="1:8" x14ac:dyDescent="0.25">
      <c r="A24" s="46">
        <v>23</v>
      </c>
      <c r="B24" s="50" t="s">
        <v>217</v>
      </c>
      <c r="C24" s="46"/>
      <c r="D24" s="47" t="s">
        <v>218</v>
      </c>
      <c r="E24" s="47" t="s">
        <v>219</v>
      </c>
      <c r="F24" s="47" t="s">
        <v>46</v>
      </c>
      <c r="G24" s="47"/>
      <c r="H24" s="47"/>
    </row>
    <row r="25" spans="1:8" x14ac:dyDescent="0.25">
      <c r="A25" s="46">
        <v>24</v>
      </c>
      <c r="B25" s="50" t="s">
        <v>220</v>
      </c>
      <c r="C25" s="46"/>
      <c r="D25" s="47" t="s">
        <v>218</v>
      </c>
      <c r="E25" s="47" t="s">
        <v>219</v>
      </c>
      <c r="F25" s="47" t="s">
        <v>50</v>
      </c>
      <c r="G25" s="47"/>
      <c r="H25" s="47" t="s">
        <v>190</v>
      </c>
    </row>
    <row r="26" spans="1:8" x14ac:dyDescent="0.25">
      <c r="A26" s="46">
        <v>25</v>
      </c>
      <c r="B26" s="50" t="s">
        <v>221</v>
      </c>
      <c r="C26" s="46"/>
      <c r="D26" s="47" t="s">
        <v>222</v>
      </c>
      <c r="E26" s="47" t="s">
        <v>219</v>
      </c>
      <c r="F26" s="47" t="s">
        <v>213</v>
      </c>
      <c r="G26" s="47"/>
      <c r="H26" s="47"/>
    </row>
    <row r="27" spans="1:8" x14ac:dyDescent="0.25">
      <c r="A27" s="46">
        <v>26</v>
      </c>
      <c r="B27" s="50" t="s">
        <v>223</v>
      </c>
      <c r="C27" s="46"/>
      <c r="D27" s="47" t="s">
        <v>218</v>
      </c>
      <c r="E27" s="47" t="s">
        <v>219</v>
      </c>
      <c r="F27" s="47" t="s">
        <v>224</v>
      </c>
      <c r="G27" s="47"/>
      <c r="H27" s="47" t="s">
        <v>190</v>
      </c>
    </row>
    <row r="28" spans="1:8" x14ac:dyDescent="0.25">
      <c r="A28" s="46">
        <v>27</v>
      </c>
      <c r="B28" s="50" t="s">
        <v>225</v>
      </c>
      <c r="C28" s="46"/>
      <c r="D28" s="47" t="s">
        <v>218</v>
      </c>
      <c r="E28" s="47" t="s">
        <v>219</v>
      </c>
      <c r="F28" s="47" t="s">
        <v>226</v>
      </c>
      <c r="G28" s="47"/>
      <c r="H28" s="47" t="s">
        <v>190</v>
      </c>
    </row>
    <row r="29" spans="1:8" x14ac:dyDescent="0.25">
      <c r="A29" s="46">
        <v>28</v>
      </c>
      <c r="B29" s="50" t="s">
        <v>227</v>
      </c>
      <c r="C29" s="46"/>
      <c r="D29" s="47" t="s">
        <v>218</v>
      </c>
      <c r="E29" s="47" t="s">
        <v>219</v>
      </c>
      <c r="F29" s="47" t="s">
        <v>228</v>
      </c>
      <c r="G29" s="47"/>
      <c r="H29" s="47" t="s">
        <v>190</v>
      </c>
    </row>
    <row r="30" spans="1:8" x14ac:dyDescent="0.25">
      <c r="A30" s="46">
        <v>29</v>
      </c>
      <c r="B30" s="50" t="s">
        <v>229</v>
      </c>
      <c r="C30" s="46"/>
      <c r="D30" s="47" t="s">
        <v>218</v>
      </c>
      <c r="E30" s="47" t="s">
        <v>219</v>
      </c>
      <c r="F30" s="47" t="s">
        <v>230</v>
      </c>
      <c r="G30" s="47"/>
      <c r="H30" s="47" t="s">
        <v>190</v>
      </c>
    </row>
    <row r="31" spans="1:8" x14ac:dyDescent="0.25">
      <c r="A31" s="46">
        <v>30</v>
      </c>
      <c r="B31" s="50" t="s">
        <v>231</v>
      </c>
      <c r="C31" s="46"/>
      <c r="D31" s="47" t="s">
        <v>218</v>
      </c>
      <c r="E31" s="47" t="s">
        <v>219</v>
      </c>
      <c r="F31" s="47" t="s">
        <v>230</v>
      </c>
      <c r="G31" s="47"/>
      <c r="H31" s="47"/>
    </row>
    <row r="32" spans="1:8" x14ac:dyDescent="0.25">
      <c r="A32" s="46">
        <v>31</v>
      </c>
      <c r="B32" s="50" t="s">
        <v>232</v>
      </c>
      <c r="C32" s="46"/>
      <c r="D32" s="47" t="s">
        <v>218</v>
      </c>
      <c r="E32" s="47" t="s">
        <v>219</v>
      </c>
      <c r="F32" s="47" t="s">
        <v>230</v>
      </c>
      <c r="G32" s="47"/>
      <c r="H32" s="47"/>
    </row>
    <row r="33" spans="1:8" x14ac:dyDescent="0.25">
      <c r="A33" s="46">
        <v>32</v>
      </c>
      <c r="B33" s="50" t="s">
        <v>233</v>
      </c>
      <c r="C33" s="46"/>
      <c r="D33" s="47" t="s">
        <v>218</v>
      </c>
      <c r="E33" s="47" t="s">
        <v>219</v>
      </c>
      <c r="F33" s="47" t="s">
        <v>230</v>
      </c>
      <c r="G33" s="47"/>
      <c r="H33" s="47" t="s">
        <v>190</v>
      </c>
    </row>
    <row r="34" spans="1:8" x14ac:dyDescent="0.25">
      <c r="A34" s="46">
        <v>33</v>
      </c>
      <c r="B34" s="50" t="s">
        <v>234</v>
      </c>
      <c r="C34" s="46"/>
      <c r="D34" s="47" t="s">
        <v>218</v>
      </c>
      <c r="E34" s="47" t="s">
        <v>219</v>
      </c>
      <c r="F34" s="47" t="s">
        <v>46</v>
      </c>
      <c r="G34" s="47"/>
      <c r="H34" s="47"/>
    </row>
    <row r="35" spans="1:8" x14ac:dyDescent="0.25">
      <c r="A35" s="46">
        <v>34</v>
      </c>
      <c r="B35" s="50" t="s">
        <v>235</v>
      </c>
      <c r="C35" s="46"/>
      <c r="D35" s="47" t="s">
        <v>218</v>
      </c>
      <c r="E35" s="47" t="s">
        <v>219</v>
      </c>
      <c r="F35" s="47" t="s">
        <v>50</v>
      </c>
      <c r="G35" s="47"/>
      <c r="H35" s="47" t="s">
        <v>190</v>
      </c>
    </row>
    <row r="36" spans="1:8" x14ac:dyDescent="0.25">
      <c r="A36" s="46">
        <v>35</v>
      </c>
      <c r="B36" s="50" t="s">
        <v>236</v>
      </c>
      <c r="C36" s="46"/>
      <c r="D36" s="47" t="s">
        <v>218</v>
      </c>
      <c r="E36" s="47" t="s">
        <v>219</v>
      </c>
      <c r="F36" s="47" t="s">
        <v>50</v>
      </c>
      <c r="G36" s="47"/>
      <c r="H36" s="47"/>
    </row>
    <row r="37" spans="1:8" x14ac:dyDescent="0.25">
      <c r="A37" s="46">
        <v>36</v>
      </c>
      <c r="B37" s="50" t="s">
        <v>237</v>
      </c>
      <c r="C37" s="46"/>
      <c r="D37" s="47" t="s">
        <v>218</v>
      </c>
      <c r="E37" s="47" t="s">
        <v>219</v>
      </c>
      <c r="F37" s="47" t="s">
        <v>50</v>
      </c>
      <c r="G37" s="47" t="s">
        <v>238</v>
      </c>
      <c r="H37" s="47" t="s">
        <v>190</v>
      </c>
    </row>
    <row r="38" spans="1:8" x14ac:dyDescent="0.25">
      <c r="A38" s="46">
        <v>37</v>
      </c>
      <c r="B38" s="50" t="s">
        <v>239</v>
      </c>
      <c r="C38" s="46"/>
      <c r="D38" s="47" t="s">
        <v>218</v>
      </c>
      <c r="E38" s="47" t="s">
        <v>219</v>
      </c>
      <c r="F38" s="47" t="s">
        <v>50</v>
      </c>
      <c r="G38" s="47"/>
      <c r="H38" s="47" t="s">
        <v>190</v>
      </c>
    </row>
    <row r="39" spans="1:8" x14ac:dyDescent="0.25">
      <c r="A39" s="46">
        <v>38</v>
      </c>
      <c r="B39" s="50" t="s">
        <v>240</v>
      </c>
      <c r="C39" s="46"/>
      <c r="D39" s="47" t="s">
        <v>218</v>
      </c>
      <c r="E39" s="47" t="s">
        <v>219</v>
      </c>
      <c r="F39" s="47" t="s">
        <v>50</v>
      </c>
      <c r="G39" s="47"/>
      <c r="H39" s="47"/>
    </row>
    <row r="40" spans="1:8" x14ac:dyDescent="0.25">
      <c r="A40" s="46">
        <v>39</v>
      </c>
      <c r="B40" s="50" t="s">
        <v>241</v>
      </c>
      <c r="C40" s="46"/>
      <c r="D40" s="47" t="s">
        <v>218</v>
      </c>
      <c r="E40" s="47" t="s">
        <v>219</v>
      </c>
      <c r="F40" s="47" t="s">
        <v>50</v>
      </c>
      <c r="G40" s="47"/>
      <c r="H40" s="47" t="s">
        <v>190</v>
      </c>
    </row>
    <row r="41" spans="1:8" x14ac:dyDescent="0.25">
      <c r="A41" s="46">
        <v>40</v>
      </c>
      <c r="B41" s="50" t="s">
        <v>242</v>
      </c>
      <c r="C41" s="46"/>
      <c r="D41" s="47" t="s">
        <v>218</v>
      </c>
      <c r="E41" s="47" t="s">
        <v>219</v>
      </c>
      <c r="F41" s="47" t="s">
        <v>228</v>
      </c>
      <c r="G41" s="47"/>
      <c r="H41" s="47"/>
    </row>
    <row r="42" spans="1:8" x14ac:dyDescent="0.25">
      <c r="A42" s="46">
        <v>41</v>
      </c>
      <c r="B42" s="50" t="s">
        <v>243</v>
      </c>
      <c r="C42" s="46"/>
      <c r="D42" s="47" t="s">
        <v>218</v>
      </c>
      <c r="E42" s="47" t="s">
        <v>219</v>
      </c>
      <c r="F42" s="47" t="s">
        <v>50</v>
      </c>
      <c r="G42" s="47"/>
      <c r="H42" s="47"/>
    </row>
    <row r="43" spans="1:8" x14ac:dyDescent="0.25">
      <c r="A43" s="46">
        <v>42</v>
      </c>
      <c r="B43" s="50" t="s">
        <v>244</v>
      </c>
      <c r="C43" s="46"/>
      <c r="D43" s="47" t="s">
        <v>245</v>
      </c>
      <c r="E43" s="47" t="s">
        <v>219</v>
      </c>
      <c r="F43" s="47" t="s">
        <v>50</v>
      </c>
      <c r="G43" s="47"/>
      <c r="H43" s="47" t="s">
        <v>190</v>
      </c>
    </row>
    <row r="44" spans="1:8" x14ac:dyDescent="0.25">
      <c r="A44" s="46">
        <v>43</v>
      </c>
      <c r="B44" s="50" t="s">
        <v>246</v>
      </c>
      <c r="C44" s="46"/>
      <c r="D44" s="47" t="s">
        <v>245</v>
      </c>
      <c r="E44" s="47" t="s">
        <v>219</v>
      </c>
      <c r="F44" s="47" t="s">
        <v>213</v>
      </c>
      <c r="G44" s="47"/>
      <c r="H44" s="47" t="s">
        <v>190</v>
      </c>
    </row>
    <row r="45" spans="1:8" x14ac:dyDescent="0.25">
      <c r="A45" s="46">
        <v>44</v>
      </c>
      <c r="B45" s="50" t="s">
        <v>247</v>
      </c>
      <c r="C45" s="46"/>
      <c r="D45" s="47" t="s">
        <v>245</v>
      </c>
      <c r="E45" s="47" t="s">
        <v>219</v>
      </c>
      <c r="F45" s="47" t="s">
        <v>50</v>
      </c>
      <c r="G45" s="47"/>
      <c r="H45" s="47" t="s">
        <v>190</v>
      </c>
    </row>
    <row r="46" spans="1:8" x14ac:dyDescent="0.25">
      <c r="A46" s="46">
        <v>45</v>
      </c>
      <c r="B46" s="51" t="s">
        <v>248</v>
      </c>
      <c r="C46" s="46"/>
      <c r="D46" s="52" t="s">
        <v>249</v>
      </c>
      <c r="E46" s="53" t="s">
        <v>250</v>
      </c>
      <c r="F46" s="47" t="s">
        <v>213</v>
      </c>
      <c r="G46" s="47"/>
      <c r="H46" s="47"/>
    </row>
    <row r="47" spans="1:8" x14ac:dyDescent="0.25">
      <c r="A47" s="46">
        <v>46</v>
      </c>
      <c r="B47" s="51" t="s">
        <v>251</v>
      </c>
      <c r="C47" s="46"/>
      <c r="D47" s="52" t="s">
        <v>249</v>
      </c>
      <c r="E47" s="53" t="s">
        <v>250</v>
      </c>
      <c r="F47" s="47" t="s">
        <v>50</v>
      </c>
      <c r="G47" s="47"/>
      <c r="H47" s="47"/>
    </row>
    <row r="48" spans="1:8" x14ac:dyDescent="0.25">
      <c r="A48" s="46">
        <v>47</v>
      </c>
      <c r="B48" s="54" t="s">
        <v>252</v>
      </c>
      <c r="C48" s="46"/>
      <c r="D48" s="52" t="s">
        <v>249</v>
      </c>
      <c r="E48" s="53" t="s">
        <v>250</v>
      </c>
      <c r="F48" s="47" t="s">
        <v>50</v>
      </c>
      <c r="G48" s="47"/>
      <c r="H48" s="47" t="s">
        <v>190</v>
      </c>
    </row>
    <row r="49" spans="1:8" x14ac:dyDescent="0.25">
      <c r="A49" s="46">
        <v>48</v>
      </c>
      <c r="B49" s="54" t="s">
        <v>253</v>
      </c>
      <c r="C49" s="46"/>
      <c r="D49" s="54" t="s">
        <v>249</v>
      </c>
      <c r="E49" s="53" t="s">
        <v>250</v>
      </c>
      <c r="F49" s="47" t="s">
        <v>213</v>
      </c>
      <c r="G49" s="47"/>
      <c r="H49" s="47" t="s">
        <v>190</v>
      </c>
    </row>
    <row r="50" spans="1:8" x14ac:dyDescent="0.25">
      <c r="A50" s="46">
        <v>49</v>
      </c>
      <c r="B50" s="54" t="s">
        <v>254</v>
      </c>
      <c r="C50" s="46"/>
      <c r="D50" s="54" t="s">
        <v>249</v>
      </c>
      <c r="E50" s="53" t="s">
        <v>250</v>
      </c>
      <c r="F50" s="47" t="s">
        <v>213</v>
      </c>
      <c r="G50" s="47"/>
      <c r="H50" s="47" t="s">
        <v>190</v>
      </c>
    </row>
    <row r="51" spans="1:8" x14ac:dyDescent="0.25">
      <c r="A51" s="46">
        <v>50</v>
      </c>
      <c r="B51" s="54" t="s">
        <v>255</v>
      </c>
      <c r="C51" s="46"/>
      <c r="D51" s="54" t="s">
        <v>256</v>
      </c>
      <c r="E51" s="53" t="s">
        <v>250</v>
      </c>
      <c r="F51" s="47" t="s">
        <v>213</v>
      </c>
      <c r="G51" s="47"/>
      <c r="H51" s="47"/>
    </row>
    <row r="52" spans="1:8" x14ac:dyDescent="0.25">
      <c r="A52" s="46">
        <v>51</v>
      </c>
      <c r="B52" s="54" t="s">
        <v>257</v>
      </c>
      <c r="C52" s="46"/>
      <c r="D52" s="54" t="s">
        <v>249</v>
      </c>
      <c r="E52" s="53" t="s">
        <v>250</v>
      </c>
      <c r="F52" s="47" t="s">
        <v>213</v>
      </c>
      <c r="G52" s="47"/>
      <c r="H52" s="47"/>
    </row>
    <row r="53" spans="1:8" x14ac:dyDescent="0.25">
      <c r="A53" s="46">
        <v>52</v>
      </c>
      <c r="B53" s="54" t="s">
        <v>258</v>
      </c>
      <c r="C53" s="46"/>
      <c r="D53" s="54" t="s">
        <v>256</v>
      </c>
      <c r="E53" s="53" t="s">
        <v>250</v>
      </c>
      <c r="F53" s="47" t="s">
        <v>213</v>
      </c>
      <c r="G53" s="47"/>
      <c r="H53" s="47" t="s">
        <v>190</v>
      </c>
    </row>
    <row r="54" spans="1:8" x14ac:dyDescent="0.25">
      <c r="A54" s="46">
        <v>53</v>
      </c>
      <c r="B54" s="54" t="s">
        <v>259</v>
      </c>
      <c r="C54" s="46"/>
      <c r="D54" s="51"/>
      <c r="E54" s="53" t="s">
        <v>250</v>
      </c>
      <c r="F54" s="47" t="s">
        <v>213</v>
      </c>
      <c r="G54" s="47"/>
      <c r="H54" s="47"/>
    </row>
    <row r="55" spans="1:8" x14ac:dyDescent="0.25">
      <c r="A55" s="46">
        <v>54</v>
      </c>
      <c r="B55" s="50" t="s">
        <v>260</v>
      </c>
      <c r="C55" s="46" t="s">
        <v>261</v>
      </c>
      <c r="D55" s="48" t="s">
        <v>262</v>
      </c>
      <c r="E55" s="47" t="s">
        <v>263</v>
      </c>
      <c r="F55" s="47" t="s">
        <v>50</v>
      </c>
      <c r="G55" s="47"/>
      <c r="H55" s="47"/>
    </row>
    <row r="56" spans="1:8" x14ac:dyDescent="0.25">
      <c r="A56" s="46">
        <v>55</v>
      </c>
      <c r="B56" s="50" t="s">
        <v>264</v>
      </c>
      <c r="C56" s="46" t="s">
        <v>265</v>
      </c>
      <c r="D56" s="48" t="s">
        <v>262</v>
      </c>
      <c r="E56" s="47" t="s">
        <v>263</v>
      </c>
      <c r="F56" s="47" t="s">
        <v>50</v>
      </c>
      <c r="G56" s="47"/>
      <c r="H56" s="47"/>
    </row>
    <row r="57" spans="1:8" x14ac:dyDescent="0.25">
      <c r="A57" s="46">
        <v>56</v>
      </c>
      <c r="B57" s="50" t="s">
        <v>266</v>
      </c>
      <c r="C57" s="46" t="s">
        <v>265</v>
      </c>
      <c r="D57" s="48" t="s">
        <v>262</v>
      </c>
      <c r="E57" s="47" t="s">
        <v>263</v>
      </c>
      <c r="F57" s="47" t="s">
        <v>213</v>
      </c>
      <c r="G57" s="47"/>
      <c r="H57" s="47"/>
    </row>
    <row r="58" spans="1:8" x14ac:dyDescent="0.25">
      <c r="A58" s="46">
        <v>57</v>
      </c>
      <c r="B58" s="50" t="s">
        <v>267</v>
      </c>
      <c r="C58" s="46" t="s">
        <v>268</v>
      </c>
      <c r="D58" s="46" t="s">
        <v>262</v>
      </c>
      <c r="E58" s="47" t="s">
        <v>263</v>
      </c>
      <c r="F58" s="47" t="s">
        <v>50</v>
      </c>
      <c r="G58" s="47"/>
      <c r="H58" s="47" t="s">
        <v>190</v>
      </c>
    </row>
    <row r="59" spans="1:8" x14ac:dyDescent="0.25">
      <c r="A59" s="46">
        <v>58</v>
      </c>
      <c r="B59" s="50" t="s">
        <v>269</v>
      </c>
      <c r="C59" s="46" t="s">
        <v>268</v>
      </c>
      <c r="D59" s="46" t="s">
        <v>262</v>
      </c>
      <c r="E59" s="47" t="s">
        <v>263</v>
      </c>
      <c r="F59" s="47" t="s">
        <v>46</v>
      </c>
      <c r="G59" s="47"/>
      <c r="H59" s="47"/>
    </row>
    <row r="60" spans="1:8" x14ac:dyDescent="0.25">
      <c r="A60" s="46">
        <v>59</v>
      </c>
      <c r="B60" s="47" t="s">
        <v>270</v>
      </c>
      <c r="C60" s="46"/>
      <c r="D60" s="46" t="s">
        <v>262</v>
      </c>
      <c r="E60" s="47" t="s">
        <v>271</v>
      </c>
      <c r="F60" s="47" t="s">
        <v>50</v>
      </c>
      <c r="G60" s="47"/>
      <c r="H60" s="47"/>
    </row>
    <row r="61" spans="1:8" x14ac:dyDescent="0.25">
      <c r="A61" s="46">
        <v>60</v>
      </c>
      <c r="B61" s="47" t="s">
        <v>272</v>
      </c>
      <c r="C61" s="46"/>
      <c r="D61" s="46" t="s">
        <v>262</v>
      </c>
      <c r="E61" s="47" t="s">
        <v>271</v>
      </c>
      <c r="F61" s="47" t="s">
        <v>50</v>
      </c>
      <c r="G61" s="47"/>
      <c r="H61" s="47"/>
    </row>
    <row r="62" spans="1:8" x14ac:dyDescent="0.25">
      <c r="A62" s="46">
        <v>61</v>
      </c>
      <c r="B62" s="47" t="s">
        <v>273</v>
      </c>
      <c r="C62" s="46"/>
      <c r="D62" s="46" t="s">
        <v>262</v>
      </c>
      <c r="E62" s="47" t="s">
        <v>271</v>
      </c>
      <c r="F62" s="47" t="s">
        <v>213</v>
      </c>
      <c r="G62" s="47"/>
      <c r="H62" s="47"/>
    </row>
    <row r="63" spans="1:8" x14ac:dyDescent="0.25">
      <c r="A63" s="46">
        <v>62</v>
      </c>
      <c r="B63" s="47" t="s">
        <v>274</v>
      </c>
      <c r="C63" s="46"/>
      <c r="D63" s="46" t="s">
        <v>262</v>
      </c>
      <c r="E63" s="47" t="s">
        <v>271</v>
      </c>
      <c r="F63" s="47" t="s">
        <v>213</v>
      </c>
      <c r="G63" s="47"/>
      <c r="H63" s="47"/>
    </row>
    <row r="64" spans="1:8" x14ac:dyDescent="0.25">
      <c r="A64" s="46">
        <v>63</v>
      </c>
      <c r="B64" s="55" t="s">
        <v>275</v>
      </c>
      <c r="C64" s="46"/>
      <c r="D64" s="46" t="s">
        <v>262</v>
      </c>
      <c r="E64" s="47" t="s">
        <v>271</v>
      </c>
      <c r="F64" s="47" t="s">
        <v>213</v>
      </c>
      <c r="G64" s="47"/>
      <c r="H64" s="47"/>
    </row>
    <row r="65" spans="1:8" x14ac:dyDescent="0.25">
      <c r="A65" s="46">
        <v>64</v>
      </c>
      <c r="B65" s="47" t="s">
        <v>276</v>
      </c>
      <c r="C65" s="46"/>
      <c r="D65" s="46" t="s">
        <v>262</v>
      </c>
      <c r="E65" s="47" t="s">
        <v>271</v>
      </c>
      <c r="F65" s="47" t="s">
        <v>213</v>
      </c>
      <c r="G65" s="47"/>
      <c r="H65" s="47"/>
    </row>
    <row r="66" spans="1:8" x14ac:dyDescent="0.25">
      <c r="A66" s="46">
        <v>65</v>
      </c>
      <c r="B66" s="47" t="s">
        <v>277</v>
      </c>
      <c r="C66" s="46"/>
      <c r="D66" s="46" t="s">
        <v>262</v>
      </c>
      <c r="E66" s="47" t="s">
        <v>271</v>
      </c>
      <c r="F66" s="47" t="s">
        <v>213</v>
      </c>
      <c r="G66" s="47"/>
      <c r="H66" s="47"/>
    </row>
    <row r="67" spans="1:8" x14ac:dyDescent="0.25">
      <c r="A67" s="46">
        <v>66</v>
      </c>
      <c r="B67" s="47" t="s">
        <v>278</v>
      </c>
      <c r="C67" s="46"/>
      <c r="D67" s="46" t="s">
        <v>262</v>
      </c>
      <c r="E67" s="47" t="s">
        <v>271</v>
      </c>
      <c r="F67" s="47" t="s">
        <v>213</v>
      </c>
      <c r="G67" s="47"/>
      <c r="H67" s="47"/>
    </row>
    <row r="68" spans="1:8" x14ac:dyDescent="0.25">
      <c r="A68" s="46">
        <v>67</v>
      </c>
      <c r="B68" s="47" t="s">
        <v>279</v>
      </c>
      <c r="C68" s="46"/>
      <c r="D68" s="46" t="s">
        <v>262</v>
      </c>
      <c r="E68" s="47" t="s">
        <v>271</v>
      </c>
      <c r="F68" s="47" t="s">
        <v>280</v>
      </c>
      <c r="G68" s="47"/>
      <c r="H68" s="47" t="s">
        <v>190</v>
      </c>
    </row>
    <row r="69" spans="1:8" x14ac:dyDescent="0.25">
      <c r="A69" s="46">
        <v>68</v>
      </c>
      <c r="B69" s="47" t="s">
        <v>281</v>
      </c>
      <c r="C69" s="46"/>
      <c r="D69" s="46" t="s">
        <v>262</v>
      </c>
      <c r="E69" s="47" t="s">
        <v>271</v>
      </c>
      <c r="F69" s="47" t="s">
        <v>224</v>
      </c>
      <c r="G69" s="47"/>
      <c r="H69" s="47"/>
    </row>
    <row r="70" spans="1:8" x14ac:dyDescent="0.25">
      <c r="A70" s="46">
        <v>69</v>
      </c>
      <c r="B70" s="47" t="s">
        <v>282</v>
      </c>
      <c r="C70" s="46"/>
      <c r="D70" s="46" t="s">
        <v>262</v>
      </c>
      <c r="E70" s="47" t="s">
        <v>271</v>
      </c>
      <c r="F70" s="47" t="s">
        <v>213</v>
      </c>
      <c r="G70" s="47"/>
      <c r="H70" s="47"/>
    </row>
    <row r="71" spans="1:8" x14ac:dyDescent="0.25">
      <c r="A71" s="46">
        <v>70</v>
      </c>
      <c r="B71" s="47" t="s">
        <v>283</v>
      </c>
      <c r="C71" s="46"/>
      <c r="D71" s="46" t="s">
        <v>262</v>
      </c>
      <c r="E71" s="47" t="s">
        <v>271</v>
      </c>
      <c r="F71" s="47" t="s">
        <v>284</v>
      </c>
      <c r="G71" s="47"/>
      <c r="H71" s="4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4"/>
  <sheetViews>
    <sheetView topLeftCell="A83" workbookViewId="0">
      <selection activeCell="B90" sqref="B1:B1048576"/>
    </sheetView>
  </sheetViews>
  <sheetFormatPr defaultColWidth="9.140625" defaultRowHeight="15.75" x14ac:dyDescent="0.25"/>
  <cols>
    <col min="1" max="1" width="8" style="76" customWidth="1"/>
    <col min="2" max="2" width="115.5703125" style="60" customWidth="1"/>
    <col min="3" max="3" width="28.28515625" style="60" customWidth="1"/>
    <col min="4" max="4" width="21.42578125" style="60" customWidth="1"/>
    <col min="5" max="5" width="15.28515625" style="60" customWidth="1"/>
    <col min="6" max="253" width="9.140625" style="60"/>
    <col min="254" max="254" width="34.140625" style="60" customWidth="1"/>
    <col min="255" max="255" width="15.42578125" style="60" bestFit="1" customWidth="1"/>
    <col min="256" max="256" width="26.5703125" style="60" customWidth="1"/>
    <col min="257" max="257" width="17.5703125" style="60" bestFit="1" customWidth="1"/>
    <col min="258" max="258" width="31.42578125" style="60" bestFit="1" customWidth="1"/>
    <col min="259" max="259" width="12.140625" style="60" bestFit="1" customWidth="1"/>
    <col min="260" max="260" width="16.42578125" style="60" customWidth="1"/>
    <col min="261" max="509" width="9.140625" style="60"/>
    <col min="510" max="510" width="34.140625" style="60" customWidth="1"/>
    <col min="511" max="511" width="15.42578125" style="60" bestFit="1" customWidth="1"/>
    <col min="512" max="512" width="26.5703125" style="60" customWidth="1"/>
    <col min="513" max="513" width="17.5703125" style="60" bestFit="1" customWidth="1"/>
    <col min="514" max="514" width="31.42578125" style="60" bestFit="1" customWidth="1"/>
    <col min="515" max="515" width="12.140625" style="60" bestFit="1" customWidth="1"/>
    <col min="516" max="516" width="16.42578125" style="60" customWidth="1"/>
    <col min="517" max="765" width="9.140625" style="60"/>
    <col min="766" max="766" width="34.140625" style="60" customWidth="1"/>
    <col min="767" max="767" width="15.42578125" style="60" bestFit="1" customWidth="1"/>
    <col min="768" max="768" width="26.5703125" style="60" customWidth="1"/>
    <col min="769" max="769" width="17.5703125" style="60" bestFit="1" customWidth="1"/>
    <col min="770" max="770" width="31.42578125" style="60" bestFit="1" customWidth="1"/>
    <col min="771" max="771" width="12.140625" style="60" bestFit="1" customWidth="1"/>
    <col min="772" max="772" width="16.42578125" style="60" customWidth="1"/>
    <col min="773" max="1021" width="9.140625" style="60"/>
    <col min="1022" max="1022" width="34.140625" style="60" customWidth="1"/>
    <col min="1023" max="1023" width="15.42578125" style="60" bestFit="1" customWidth="1"/>
    <col min="1024" max="1024" width="26.5703125" style="60" customWidth="1"/>
    <col min="1025" max="1025" width="17.5703125" style="60" bestFit="1" customWidth="1"/>
    <col min="1026" max="1026" width="31.42578125" style="60" bestFit="1" customWidth="1"/>
    <col min="1027" max="1027" width="12.140625" style="60" bestFit="1" customWidth="1"/>
    <col min="1028" max="1028" width="16.42578125" style="60" customWidth="1"/>
    <col min="1029" max="1277" width="9.140625" style="60"/>
    <col min="1278" max="1278" width="34.140625" style="60" customWidth="1"/>
    <col min="1279" max="1279" width="15.42578125" style="60" bestFit="1" customWidth="1"/>
    <col min="1280" max="1280" width="26.5703125" style="60" customWidth="1"/>
    <col min="1281" max="1281" width="17.5703125" style="60" bestFit="1" customWidth="1"/>
    <col min="1282" max="1282" width="31.42578125" style="60" bestFit="1" customWidth="1"/>
    <col min="1283" max="1283" width="12.140625" style="60" bestFit="1" customWidth="1"/>
    <col min="1284" max="1284" width="16.42578125" style="60" customWidth="1"/>
    <col min="1285" max="1533" width="9.140625" style="60"/>
    <col min="1534" max="1534" width="34.140625" style="60" customWidth="1"/>
    <col min="1535" max="1535" width="15.42578125" style="60" bestFit="1" customWidth="1"/>
    <col min="1536" max="1536" width="26.5703125" style="60" customWidth="1"/>
    <col min="1537" max="1537" width="17.5703125" style="60" bestFit="1" customWidth="1"/>
    <col min="1538" max="1538" width="31.42578125" style="60" bestFit="1" customWidth="1"/>
    <col min="1539" max="1539" width="12.140625" style="60" bestFit="1" customWidth="1"/>
    <col min="1540" max="1540" width="16.42578125" style="60" customWidth="1"/>
    <col min="1541" max="1789" width="9.140625" style="60"/>
    <col min="1790" max="1790" width="34.140625" style="60" customWidth="1"/>
    <col min="1791" max="1791" width="15.42578125" style="60" bestFit="1" customWidth="1"/>
    <col min="1792" max="1792" width="26.5703125" style="60" customWidth="1"/>
    <col min="1793" max="1793" width="17.5703125" style="60" bestFit="1" customWidth="1"/>
    <col min="1794" max="1794" width="31.42578125" style="60" bestFit="1" customWidth="1"/>
    <col min="1795" max="1795" width="12.140625" style="60" bestFit="1" customWidth="1"/>
    <col min="1796" max="1796" width="16.42578125" style="60" customWidth="1"/>
    <col min="1797" max="2045" width="9.140625" style="60"/>
    <col min="2046" max="2046" width="34.140625" style="60" customWidth="1"/>
    <col min="2047" max="2047" width="15.42578125" style="60" bestFit="1" customWidth="1"/>
    <col min="2048" max="2048" width="26.5703125" style="60" customWidth="1"/>
    <col min="2049" max="2049" width="17.5703125" style="60" bestFit="1" customWidth="1"/>
    <col min="2050" max="2050" width="31.42578125" style="60" bestFit="1" customWidth="1"/>
    <col min="2051" max="2051" width="12.140625" style="60" bestFit="1" customWidth="1"/>
    <col min="2052" max="2052" width="16.42578125" style="60" customWidth="1"/>
    <col min="2053" max="2301" width="9.140625" style="60"/>
    <col min="2302" max="2302" width="34.140625" style="60" customWidth="1"/>
    <col min="2303" max="2303" width="15.42578125" style="60" bestFit="1" customWidth="1"/>
    <col min="2304" max="2304" width="26.5703125" style="60" customWidth="1"/>
    <col min="2305" max="2305" width="17.5703125" style="60" bestFit="1" customWidth="1"/>
    <col min="2306" max="2306" width="31.42578125" style="60" bestFit="1" customWidth="1"/>
    <col min="2307" max="2307" width="12.140625" style="60" bestFit="1" customWidth="1"/>
    <col min="2308" max="2308" width="16.42578125" style="60" customWidth="1"/>
    <col min="2309" max="2557" width="9.140625" style="60"/>
    <col min="2558" max="2558" width="34.140625" style="60" customWidth="1"/>
    <col min="2559" max="2559" width="15.42578125" style="60" bestFit="1" customWidth="1"/>
    <col min="2560" max="2560" width="26.5703125" style="60" customWidth="1"/>
    <col min="2561" max="2561" width="17.5703125" style="60" bestFit="1" customWidth="1"/>
    <col min="2562" max="2562" width="31.42578125" style="60" bestFit="1" customWidth="1"/>
    <col min="2563" max="2563" width="12.140625" style="60" bestFit="1" customWidth="1"/>
    <col min="2564" max="2564" width="16.42578125" style="60" customWidth="1"/>
    <col min="2565" max="2813" width="9.140625" style="60"/>
    <col min="2814" max="2814" width="34.140625" style="60" customWidth="1"/>
    <col min="2815" max="2815" width="15.42578125" style="60" bestFit="1" customWidth="1"/>
    <col min="2816" max="2816" width="26.5703125" style="60" customWidth="1"/>
    <col min="2817" max="2817" width="17.5703125" style="60" bestFit="1" customWidth="1"/>
    <col min="2818" max="2818" width="31.42578125" style="60" bestFit="1" customWidth="1"/>
    <col min="2819" max="2819" width="12.140625" style="60" bestFit="1" customWidth="1"/>
    <col min="2820" max="2820" width="16.42578125" style="60" customWidth="1"/>
    <col min="2821" max="3069" width="9.140625" style="60"/>
    <col min="3070" max="3070" width="34.140625" style="60" customWidth="1"/>
    <col min="3071" max="3071" width="15.42578125" style="60" bestFit="1" customWidth="1"/>
    <col min="3072" max="3072" width="26.5703125" style="60" customWidth="1"/>
    <col min="3073" max="3073" width="17.5703125" style="60" bestFit="1" customWidth="1"/>
    <col min="3074" max="3074" width="31.42578125" style="60" bestFit="1" customWidth="1"/>
    <col min="3075" max="3075" width="12.140625" style="60" bestFit="1" customWidth="1"/>
    <col min="3076" max="3076" width="16.42578125" style="60" customWidth="1"/>
    <col min="3077" max="3325" width="9.140625" style="60"/>
    <col min="3326" max="3326" width="34.140625" style="60" customWidth="1"/>
    <col min="3327" max="3327" width="15.42578125" style="60" bestFit="1" customWidth="1"/>
    <col min="3328" max="3328" width="26.5703125" style="60" customWidth="1"/>
    <col min="3329" max="3329" width="17.5703125" style="60" bestFit="1" customWidth="1"/>
    <col min="3330" max="3330" width="31.42578125" style="60" bestFit="1" customWidth="1"/>
    <col min="3331" max="3331" width="12.140625" style="60" bestFit="1" customWidth="1"/>
    <col min="3332" max="3332" width="16.42578125" style="60" customWidth="1"/>
    <col min="3333" max="3581" width="9.140625" style="60"/>
    <col min="3582" max="3582" width="34.140625" style="60" customWidth="1"/>
    <col min="3583" max="3583" width="15.42578125" style="60" bestFit="1" customWidth="1"/>
    <col min="3584" max="3584" width="26.5703125" style="60" customWidth="1"/>
    <col min="3585" max="3585" width="17.5703125" style="60" bestFit="1" customWidth="1"/>
    <col min="3586" max="3586" width="31.42578125" style="60" bestFit="1" customWidth="1"/>
    <col min="3587" max="3587" width="12.140625" style="60" bestFit="1" customWidth="1"/>
    <col min="3588" max="3588" width="16.42578125" style="60" customWidth="1"/>
    <col min="3589" max="3837" width="9.140625" style="60"/>
    <col min="3838" max="3838" width="34.140625" style="60" customWidth="1"/>
    <col min="3839" max="3839" width="15.42578125" style="60" bestFit="1" customWidth="1"/>
    <col min="3840" max="3840" width="26.5703125" style="60" customWidth="1"/>
    <col min="3841" max="3841" width="17.5703125" style="60" bestFit="1" customWidth="1"/>
    <col min="3842" max="3842" width="31.42578125" style="60" bestFit="1" customWidth="1"/>
    <col min="3843" max="3843" width="12.140625" style="60" bestFit="1" customWidth="1"/>
    <col min="3844" max="3844" width="16.42578125" style="60" customWidth="1"/>
    <col min="3845" max="4093" width="9.140625" style="60"/>
    <col min="4094" max="4094" width="34.140625" style="60" customWidth="1"/>
    <col min="4095" max="4095" width="15.42578125" style="60" bestFit="1" customWidth="1"/>
    <col min="4096" max="4096" width="26.5703125" style="60" customWidth="1"/>
    <col min="4097" max="4097" width="17.5703125" style="60" bestFit="1" customWidth="1"/>
    <col min="4098" max="4098" width="31.42578125" style="60" bestFit="1" customWidth="1"/>
    <col min="4099" max="4099" width="12.140625" style="60" bestFit="1" customWidth="1"/>
    <col min="4100" max="4100" width="16.42578125" style="60" customWidth="1"/>
    <col min="4101" max="4349" width="9.140625" style="60"/>
    <col min="4350" max="4350" width="34.140625" style="60" customWidth="1"/>
    <col min="4351" max="4351" width="15.42578125" style="60" bestFit="1" customWidth="1"/>
    <col min="4352" max="4352" width="26.5703125" style="60" customWidth="1"/>
    <col min="4353" max="4353" width="17.5703125" style="60" bestFit="1" customWidth="1"/>
    <col min="4354" max="4354" width="31.42578125" style="60" bestFit="1" customWidth="1"/>
    <col min="4355" max="4355" width="12.140625" style="60" bestFit="1" customWidth="1"/>
    <col min="4356" max="4356" width="16.42578125" style="60" customWidth="1"/>
    <col min="4357" max="4605" width="9.140625" style="60"/>
    <col min="4606" max="4606" width="34.140625" style="60" customWidth="1"/>
    <col min="4607" max="4607" width="15.42578125" style="60" bestFit="1" customWidth="1"/>
    <col min="4608" max="4608" width="26.5703125" style="60" customWidth="1"/>
    <col min="4609" max="4609" width="17.5703125" style="60" bestFit="1" customWidth="1"/>
    <col min="4610" max="4610" width="31.42578125" style="60" bestFit="1" customWidth="1"/>
    <col min="4611" max="4611" width="12.140625" style="60" bestFit="1" customWidth="1"/>
    <col min="4612" max="4612" width="16.42578125" style="60" customWidth="1"/>
    <col min="4613" max="4861" width="9.140625" style="60"/>
    <col min="4862" max="4862" width="34.140625" style="60" customWidth="1"/>
    <col min="4863" max="4863" width="15.42578125" style="60" bestFit="1" customWidth="1"/>
    <col min="4864" max="4864" width="26.5703125" style="60" customWidth="1"/>
    <col min="4865" max="4865" width="17.5703125" style="60" bestFit="1" customWidth="1"/>
    <col min="4866" max="4866" width="31.42578125" style="60" bestFit="1" customWidth="1"/>
    <col min="4867" max="4867" width="12.140625" style="60" bestFit="1" customWidth="1"/>
    <col min="4868" max="4868" width="16.42578125" style="60" customWidth="1"/>
    <col min="4869" max="5117" width="9.140625" style="60"/>
    <col min="5118" max="5118" width="34.140625" style="60" customWidth="1"/>
    <col min="5119" max="5119" width="15.42578125" style="60" bestFit="1" customWidth="1"/>
    <col min="5120" max="5120" width="26.5703125" style="60" customWidth="1"/>
    <col min="5121" max="5121" width="17.5703125" style="60" bestFit="1" customWidth="1"/>
    <col min="5122" max="5122" width="31.42578125" style="60" bestFit="1" customWidth="1"/>
    <col min="5123" max="5123" width="12.140625" style="60" bestFit="1" customWidth="1"/>
    <col min="5124" max="5124" width="16.42578125" style="60" customWidth="1"/>
    <col min="5125" max="5373" width="9.140625" style="60"/>
    <col min="5374" max="5374" width="34.140625" style="60" customWidth="1"/>
    <col min="5375" max="5375" width="15.42578125" style="60" bestFit="1" customWidth="1"/>
    <col min="5376" max="5376" width="26.5703125" style="60" customWidth="1"/>
    <col min="5377" max="5377" width="17.5703125" style="60" bestFit="1" customWidth="1"/>
    <col min="5378" max="5378" width="31.42578125" style="60" bestFit="1" customWidth="1"/>
    <col min="5379" max="5379" width="12.140625" style="60" bestFit="1" customWidth="1"/>
    <col min="5380" max="5380" width="16.42578125" style="60" customWidth="1"/>
    <col min="5381" max="5629" width="9.140625" style="60"/>
    <col min="5630" max="5630" width="34.140625" style="60" customWidth="1"/>
    <col min="5631" max="5631" width="15.42578125" style="60" bestFit="1" customWidth="1"/>
    <col min="5632" max="5632" width="26.5703125" style="60" customWidth="1"/>
    <col min="5633" max="5633" width="17.5703125" style="60" bestFit="1" customWidth="1"/>
    <col min="5634" max="5634" width="31.42578125" style="60" bestFit="1" customWidth="1"/>
    <col min="5635" max="5635" width="12.140625" style="60" bestFit="1" customWidth="1"/>
    <col min="5636" max="5636" width="16.42578125" style="60" customWidth="1"/>
    <col min="5637" max="5885" width="9.140625" style="60"/>
    <col min="5886" max="5886" width="34.140625" style="60" customWidth="1"/>
    <col min="5887" max="5887" width="15.42578125" style="60" bestFit="1" customWidth="1"/>
    <col min="5888" max="5888" width="26.5703125" style="60" customWidth="1"/>
    <col min="5889" max="5889" width="17.5703125" style="60" bestFit="1" customWidth="1"/>
    <col min="5890" max="5890" width="31.42578125" style="60" bestFit="1" customWidth="1"/>
    <col min="5891" max="5891" width="12.140625" style="60" bestFit="1" customWidth="1"/>
    <col min="5892" max="5892" width="16.42578125" style="60" customWidth="1"/>
    <col min="5893" max="6141" width="9.140625" style="60"/>
    <col min="6142" max="6142" width="34.140625" style="60" customWidth="1"/>
    <col min="6143" max="6143" width="15.42578125" style="60" bestFit="1" customWidth="1"/>
    <col min="6144" max="6144" width="26.5703125" style="60" customWidth="1"/>
    <col min="6145" max="6145" width="17.5703125" style="60" bestFit="1" customWidth="1"/>
    <col min="6146" max="6146" width="31.42578125" style="60" bestFit="1" customWidth="1"/>
    <col min="6147" max="6147" width="12.140625" style="60" bestFit="1" customWidth="1"/>
    <col min="6148" max="6148" width="16.42578125" style="60" customWidth="1"/>
    <col min="6149" max="6397" width="9.140625" style="60"/>
    <col min="6398" max="6398" width="34.140625" style="60" customWidth="1"/>
    <col min="6399" max="6399" width="15.42578125" style="60" bestFit="1" customWidth="1"/>
    <col min="6400" max="6400" width="26.5703125" style="60" customWidth="1"/>
    <col min="6401" max="6401" width="17.5703125" style="60" bestFit="1" customWidth="1"/>
    <col min="6402" max="6402" width="31.42578125" style="60" bestFit="1" customWidth="1"/>
    <col min="6403" max="6403" width="12.140625" style="60" bestFit="1" customWidth="1"/>
    <col min="6404" max="6404" width="16.42578125" style="60" customWidth="1"/>
    <col min="6405" max="6653" width="9.140625" style="60"/>
    <col min="6654" max="6654" width="34.140625" style="60" customWidth="1"/>
    <col min="6655" max="6655" width="15.42578125" style="60" bestFit="1" customWidth="1"/>
    <col min="6656" max="6656" width="26.5703125" style="60" customWidth="1"/>
    <col min="6657" max="6657" width="17.5703125" style="60" bestFit="1" customWidth="1"/>
    <col min="6658" max="6658" width="31.42578125" style="60" bestFit="1" customWidth="1"/>
    <col min="6659" max="6659" width="12.140625" style="60" bestFit="1" customWidth="1"/>
    <col min="6660" max="6660" width="16.42578125" style="60" customWidth="1"/>
    <col min="6661" max="6909" width="9.140625" style="60"/>
    <col min="6910" max="6910" width="34.140625" style="60" customWidth="1"/>
    <col min="6911" max="6911" width="15.42578125" style="60" bestFit="1" customWidth="1"/>
    <col min="6912" max="6912" width="26.5703125" style="60" customWidth="1"/>
    <col min="6913" max="6913" width="17.5703125" style="60" bestFit="1" customWidth="1"/>
    <col min="6914" max="6914" width="31.42578125" style="60" bestFit="1" customWidth="1"/>
    <col min="6915" max="6915" width="12.140625" style="60" bestFit="1" customWidth="1"/>
    <col min="6916" max="6916" width="16.42578125" style="60" customWidth="1"/>
    <col min="6917" max="7165" width="9.140625" style="60"/>
    <col min="7166" max="7166" width="34.140625" style="60" customWidth="1"/>
    <col min="7167" max="7167" width="15.42578125" style="60" bestFit="1" customWidth="1"/>
    <col min="7168" max="7168" width="26.5703125" style="60" customWidth="1"/>
    <col min="7169" max="7169" width="17.5703125" style="60" bestFit="1" customWidth="1"/>
    <col min="7170" max="7170" width="31.42578125" style="60" bestFit="1" customWidth="1"/>
    <col min="7171" max="7171" width="12.140625" style="60" bestFit="1" customWidth="1"/>
    <col min="7172" max="7172" width="16.42578125" style="60" customWidth="1"/>
    <col min="7173" max="7421" width="9.140625" style="60"/>
    <col min="7422" max="7422" width="34.140625" style="60" customWidth="1"/>
    <col min="7423" max="7423" width="15.42578125" style="60" bestFit="1" customWidth="1"/>
    <col min="7424" max="7424" width="26.5703125" style="60" customWidth="1"/>
    <col min="7425" max="7425" width="17.5703125" style="60" bestFit="1" customWidth="1"/>
    <col min="7426" max="7426" width="31.42578125" style="60" bestFit="1" customWidth="1"/>
    <col min="7427" max="7427" width="12.140625" style="60" bestFit="1" customWidth="1"/>
    <col min="7428" max="7428" width="16.42578125" style="60" customWidth="1"/>
    <col min="7429" max="7677" width="9.140625" style="60"/>
    <col min="7678" max="7678" width="34.140625" style="60" customWidth="1"/>
    <col min="7679" max="7679" width="15.42578125" style="60" bestFit="1" customWidth="1"/>
    <col min="7680" max="7680" width="26.5703125" style="60" customWidth="1"/>
    <col min="7681" max="7681" width="17.5703125" style="60" bestFit="1" customWidth="1"/>
    <col min="7682" max="7682" width="31.42578125" style="60" bestFit="1" customWidth="1"/>
    <col min="7683" max="7683" width="12.140625" style="60" bestFit="1" customWidth="1"/>
    <col min="7684" max="7684" width="16.42578125" style="60" customWidth="1"/>
    <col min="7685" max="7933" width="9.140625" style="60"/>
    <col min="7934" max="7934" width="34.140625" style="60" customWidth="1"/>
    <col min="7935" max="7935" width="15.42578125" style="60" bestFit="1" customWidth="1"/>
    <col min="7936" max="7936" width="26.5703125" style="60" customWidth="1"/>
    <col min="7937" max="7937" width="17.5703125" style="60" bestFit="1" customWidth="1"/>
    <col min="7938" max="7938" width="31.42578125" style="60" bestFit="1" customWidth="1"/>
    <col min="7939" max="7939" width="12.140625" style="60" bestFit="1" customWidth="1"/>
    <col min="7940" max="7940" width="16.42578125" style="60" customWidth="1"/>
    <col min="7941" max="8189" width="9.140625" style="60"/>
    <col min="8190" max="8190" width="34.140625" style="60" customWidth="1"/>
    <col min="8191" max="8191" width="15.42578125" style="60" bestFit="1" customWidth="1"/>
    <col min="8192" max="8192" width="26.5703125" style="60" customWidth="1"/>
    <col min="8193" max="8193" width="17.5703125" style="60" bestFit="1" customWidth="1"/>
    <col min="8194" max="8194" width="31.42578125" style="60" bestFit="1" customWidth="1"/>
    <col min="8195" max="8195" width="12.140625" style="60" bestFit="1" customWidth="1"/>
    <col min="8196" max="8196" width="16.42578125" style="60" customWidth="1"/>
    <col min="8197" max="8445" width="9.140625" style="60"/>
    <col min="8446" max="8446" width="34.140625" style="60" customWidth="1"/>
    <col min="8447" max="8447" width="15.42578125" style="60" bestFit="1" customWidth="1"/>
    <col min="8448" max="8448" width="26.5703125" style="60" customWidth="1"/>
    <col min="8449" max="8449" width="17.5703125" style="60" bestFit="1" customWidth="1"/>
    <col min="8450" max="8450" width="31.42578125" style="60" bestFit="1" customWidth="1"/>
    <col min="8451" max="8451" width="12.140625" style="60" bestFit="1" customWidth="1"/>
    <col min="8452" max="8452" width="16.42578125" style="60" customWidth="1"/>
    <col min="8453" max="8701" width="9.140625" style="60"/>
    <col min="8702" max="8702" width="34.140625" style="60" customWidth="1"/>
    <col min="8703" max="8703" width="15.42578125" style="60" bestFit="1" customWidth="1"/>
    <col min="8704" max="8704" width="26.5703125" style="60" customWidth="1"/>
    <col min="8705" max="8705" width="17.5703125" style="60" bestFit="1" customWidth="1"/>
    <col min="8706" max="8706" width="31.42578125" style="60" bestFit="1" customWidth="1"/>
    <col min="8707" max="8707" width="12.140625" style="60" bestFit="1" customWidth="1"/>
    <col min="8708" max="8708" width="16.42578125" style="60" customWidth="1"/>
    <col min="8709" max="8957" width="9.140625" style="60"/>
    <col min="8958" max="8958" width="34.140625" style="60" customWidth="1"/>
    <col min="8959" max="8959" width="15.42578125" style="60" bestFit="1" customWidth="1"/>
    <col min="8960" max="8960" width="26.5703125" style="60" customWidth="1"/>
    <col min="8961" max="8961" width="17.5703125" style="60" bestFit="1" customWidth="1"/>
    <col min="8962" max="8962" width="31.42578125" style="60" bestFit="1" customWidth="1"/>
    <col min="8963" max="8963" width="12.140625" style="60" bestFit="1" customWidth="1"/>
    <col min="8964" max="8964" width="16.42578125" style="60" customWidth="1"/>
    <col min="8965" max="9213" width="9.140625" style="60"/>
    <col min="9214" max="9214" width="34.140625" style="60" customWidth="1"/>
    <col min="9215" max="9215" width="15.42578125" style="60" bestFit="1" customWidth="1"/>
    <col min="9216" max="9216" width="26.5703125" style="60" customWidth="1"/>
    <col min="9217" max="9217" width="17.5703125" style="60" bestFit="1" customWidth="1"/>
    <col min="9218" max="9218" width="31.42578125" style="60" bestFit="1" customWidth="1"/>
    <col min="9219" max="9219" width="12.140625" style="60" bestFit="1" customWidth="1"/>
    <col min="9220" max="9220" width="16.42578125" style="60" customWidth="1"/>
    <col min="9221" max="9469" width="9.140625" style="60"/>
    <col min="9470" max="9470" width="34.140625" style="60" customWidth="1"/>
    <col min="9471" max="9471" width="15.42578125" style="60" bestFit="1" customWidth="1"/>
    <col min="9472" max="9472" width="26.5703125" style="60" customWidth="1"/>
    <col min="9473" max="9473" width="17.5703125" style="60" bestFit="1" customWidth="1"/>
    <col min="9474" max="9474" width="31.42578125" style="60" bestFit="1" customWidth="1"/>
    <col min="9475" max="9475" width="12.140625" style="60" bestFit="1" customWidth="1"/>
    <col min="9476" max="9476" width="16.42578125" style="60" customWidth="1"/>
    <col min="9477" max="9725" width="9.140625" style="60"/>
    <col min="9726" max="9726" width="34.140625" style="60" customWidth="1"/>
    <col min="9727" max="9727" width="15.42578125" style="60" bestFit="1" customWidth="1"/>
    <col min="9728" max="9728" width="26.5703125" style="60" customWidth="1"/>
    <col min="9729" max="9729" width="17.5703125" style="60" bestFit="1" customWidth="1"/>
    <col min="9730" max="9730" width="31.42578125" style="60" bestFit="1" customWidth="1"/>
    <col min="9731" max="9731" width="12.140625" style="60" bestFit="1" customWidth="1"/>
    <col min="9732" max="9732" width="16.42578125" style="60" customWidth="1"/>
    <col min="9733" max="9981" width="9.140625" style="60"/>
    <col min="9982" max="9982" width="34.140625" style="60" customWidth="1"/>
    <col min="9983" max="9983" width="15.42578125" style="60" bestFit="1" customWidth="1"/>
    <col min="9984" max="9984" width="26.5703125" style="60" customWidth="1"/>
    <col min="9985" max="9985" width="17.5703125" style="60" bestFit="1" customWidth="1"/>
    <col min="9986" max="9986" width="31.42578125" style="60" bestFit="1" customWidth="1"/>
    <col min="9987" max="9987" width="12.140625" style="60" bestFit="1" customWidth="1"/>
    <col min="9988" max="9988" width="16.42578125" style="60" customWidth="1"/>
    <col min="9989" max="10237" width="9.140625" style="60"/>
    <col min="10238" max="10238" width="34.140625" style="60" customWidth="1"/>
    <col min="10239" max="10239" width="15.42578125" style="60" bestFit="1" customWidth="1"/>
    <col min="10240" max="10240" width="26.5703125" style="60" customWidth="1"/>
    <col min="10241" max="10241" width="17.5703125" style="60" bestFit="1" customWidth="1"/>
    <col min="10242" max="10242" width="31.42578125" style="60" bestFit="1" customWidth="1"/>
    <col min="10243" max="10243" width="12.140625" style="60" bestFit="1" customWidth="1"/>
    <col min="10244" max="10244" width="16.42578125" style="60" customWidth="1"/>
    <col min="10245" max="10493" width="9.140625" style="60"/>
    <col min="10494" max="10494" width="34.140625" style="60" customWidth="1"/>
    <col min="10495" max="10495" width="15.42578125" style="60" bestFit="1" customWidth="1"/>
    <col min="10496" max="10496" width="26.5703125" style="60" customWidth="1"/>
    <col min="10497" max="10497" width="17.5703125" style="60" bestFit="1" customWidth="1"/>
    <col min="10498" max="10498" width="31.42578125" style="60" bestFit="1" customWidth="1"/>
    <col min="10499" max="10499" width="12.140625" style="60" bestFit="1" customWidth="1"/>
    <col min="10500" max="10500" width="16.42578125" style="60" customWidth="1"/>
    <col min="10501" max="10749" width="9.140625" style="60"/>
    <col min="10750" max="10750" width="34.140625" style="60" customWidth="1"/>
    <col min="10751" max="10751" width="15.42578125" style="60" bestFit="1" customWidth="1"/>
    <col min="10752" max="10752" width="26.5703125" style="60" customWidth="1"/>
    <col min="10753" max="10753" width="17.5703125" style="60" bestFit="1" customWidth="1"/>
    <col min="10754" max="10754" width="31.42578125" style="60" bestFit="1" customWidth="1"/>
    <col min="10755" max="10755" width="12.140625" style="60" bestFit="1" customWidth="1"/>
    <col min="10756" max="10756" width="16.42578125" style="60" customWidth="1"/>
    <col min="10757" max="11005" width="9.140625" style="60"/>
    <col min="11006" max="11006" width="34.140625" style="60" customWidth="1"/>
    <col min="11007" max="11007" width="15.42578125" style="60" bestFit="1" customWidth="1"/>
    <col min="11008" max="11008" width="26.5703125" style="60" customWidth="1"/>
    <col min="11009" max="11009" width="17.5703125" style="60" bestFit="1" customWidth="1"/>
    <col min="11010" max="11010" width="31.42578125" style="60" bestFit="1" customWidth="1"/>
    <col min="11011" max="11011" width="12.140625" style="60" bestFit="1" customWidth="1"/>
    <col min="11012" max="11012" width="16.42578125" style="60" customWidth="1"/>
    <col min="11013" max="11261" width="9.140625" style="60"/>
    <col min="11262" max="11262" width="34.140625" style="60" customWidth="1"/>
    <col min="11263" max="11263" width="15.42578125" style="60" bestFit="1" customWidth="1"/>
    <col min="11264" max="11264" width="26.5703125" style="60" customWidth="1"/>
    <col min="11265" max="11265" width="17.5703125" style="60" bestFit="1" customWidth="1"/>
    <col min="11266" max="11266" width="31.42578125" style="60" bestFit="1" customWidth="1"/>
    <col min="11267" max="11267" width="12.140625" style="60" bestFit="1" customWidth="1"/>
    <col min="11268" max="11268" width="16.42578125" style="60" customWidth="1"/>
    <col min="11269" max="11517" width="9.140625" style="60"/>
    <col min="11518" max="11518" width="34.140625" style="60" customWidth="1"/>
    <col min="11519" max="11519" width="15.42578125" style="60" bestFit="1" customWidth="1"/>
    <col min="11520" max="11520" width="26.5703125" style="60" customWidth="1"/>
    <col min="11521" max="11521" width="17.5703125" style="60" bestFit="1" customWidth="1"/>
    <col min="11522" max="11522" width="31.42578125" style="60" bestFit="1" customWidth="1"/>
    <col min="11523" max="11523" width="12.140625" style="60" bestFit="1" customWidth="1"/>
    <col min="11524" max="11524" width="16.42578125" style="60" customWidth="1"/>
    <col min="11525" max="11773" width="9.140625" style="60"/>
    <col min="11774" max="11774" width="34.140625" style="60" customWidth="1"/>
    <col min="11775" max="11775" width="15.42578125" style="60" bestFit="1" customWidth="1"/>
    <col min="11776" max="11776" width="26.5703125" style="60" customWidth="1"/>
    <col min="11777" max="11777" width="17.5703125" style="60" bestFit="1" customWidth="1"/>
    <col min="11778" max="11778" width="31.42578125" style="60" bestFit="1" customWidth="1"/>
    <col min="11779" max="11779" width="12.140625" style="60" bestFit="1" customWidth="1"/>
    <col min="11780" max="11780" width="16.42578125" style="60" customWidth="1"/>
    <col min="11781" max="12029" width="9.140625" style="60"/>
    <col min="12030" max="12030" width="34.140625" style="60" customWidth="1"/>
    <col min="12031" max="12031" width="15.42578125" style="60" bestFit="1" customWidth="1"/>
    <col min="12032" max="12032" width="26.5703125" style="60" customWidth="1"/>
    <col min="12033" max="12033" width="17.5703125" style="60" bestFit="1" customWidth="1"/>
    <col min="12034" max="12034" width="31.42578125" style="60" bestFit="1" customWidth="1"/>
    <col min="12035" max="12035" width="12.140625" style="60" bestFit="1" customWidth="1"/>
    <col min="12036" max="12036" width="16.42578125" style="60" customWidth="1"/>
    <col min="12037" max="12285" width="9.140625" style="60"/>
    <col min="12286" max="12286" width="34.140625" style="60" customWidth="1"/>
    <col min="12287" max="12287" width="15.42578125" style="60" bestFit="1" customWidth="1"/>
    <col min="12288" max="12288" width="26.5703125" style="60" customWidth="1"/>
    <col min="12289" max="12289" width="17.5703125" style="60" bestFit="1" customWidth="1"/>
    <col min="12290" max="12290" width="31.42578125" style="60" bestFit="1" customWidth="1"/>
    <col min="12291" max="12291" width="12.140625" style="60" bestFit="1" customWidth="1"/>
    <col min="12292" max="12292" width="16.42578125" style="60" customWidth="1"/>
    <col min="12293" max="12541" width="9.140625" style="60"/>
    <col min="12542" max="12542" width="34.140625" style="60" customWidth="1"/>
    <col min="12543" max="12543" width="15.42578125" style="60" bestFit="1" customWidth="1"/>
    <col min="12544" max="12544" width="26.5703125" style="60" customWidth="1"/>
    <col min="12545" max="12545" width="17.5703125" style="60" bestFit="1" customWidth="1"/>
    <col min="12546" max="12546" width="31.42578125" style="60" bestFit="1" customWidth="1"/>
    <col min="12547" max="12547" width="12.140625" style="60" bestFit="1" customWidth="1"/>
    <col min="12548" max="12548" width="16.42578125" style="60" customWidth="1"/>
    <col min="12549" max="12797" width="9.140625" style="60"/>
    <col min="12798" max="12798" width="34.140625" style="60" customWidth="1"/>
    <col min="12799" max="12799" width="15.42578125" style="60" bestFit="1" customWidth="1"/>
    <col min="12800" max="12800" width="26.5703125" style="60" customWidth="1"/>
    <col min="12801" max="12801" width="17.5703125" style="60" bestFit="1" customWidth="1"/>
    <col min="12802" max="12802" width="31.42578125" style="60" bestFit="1" customWidth="1"/>
    <col min="12803" max="12803" width="12.140625" style="60" bestFit="1" customWidth="1"/>
    <col min="12804" max="12804" width="16.42578125" style="60" customWidth="1"/>
    <col min="12805" max="13053" width="9.140625" style="60"/>
    <col min="13054" max="13054" width="34.140625" style="60" customWidth="1"/>
    <col min="13055" max="13055" width="15.42578125" style="60" bestFit="1" customWidth="1"/>
    <col min="13056" max="13056" width="26.5703125" style="60" customWidth="1"/>
    <col min="13057" max="13057" width="17.5703125" style="60" bestFit="1" customWidth="1"/>
    <col min="13058" max="13058" width="31.42578125" style="60" bestFit="1" customWidth="1"/>
    <col min="13059" max="13059" width="12.140625" style="60" bestFit="1" customWidth="1"/>
    <col min="13060" max="13060" width="16.42578125" style="60" customWidth="1"/>
    <col min="13061" max="13309" width="9.140625" style="60"/>
    <col min="13310" max="13310" width="34.140625" style="60" customWidth="1"/>
    <col min="13311" max="13311" width="15.42578125" style="60" bestFit="1" customWidth="1"/>
    <col min="13312" max="13312" width="26.5703125" style="60" customWidth="1"/>
    <col min="13313" max="13313" width="17.5703125" style="60" bestFit="1" customWidth="1"/>
    <col min="13314" max="13314" width="31.42578125" style="60" bestFit="1" customWidth="1"/>
    <col min="13315" max="13315" width="12.140625" style="60" bestFit="1" customWidth="1"/>
    <col min="13316" max="13316" width="16.42578125" style="60" customWidth="1"/>
    <col min="13317" max="13565" width="9.140625" style="60"/>
    <col min="13566" max="13566" width="34.140625" style="60" customWidth="1"/>
    <col min="13567" max="13567" width="15.42578125" style="60" bestFit="1" customWidth="1"/>
    <col min="13568" max="13568" width="26.5703125" style="60" customWidth="1"/>
    <col min="13569" max="13569" width="17.5703125" style="60" bestFit="1" customWidth="1"/>
    <col min="13570" max="13570" width="31.42578125" style="60" bestFit="1" customWidth="1"/>
    <col min="13571" max="13571" width="12.140625" style="60" bestFit="1" customWidth="1"/>
    <col min="13572" max="13572" width="16.42578125" style="60" customWidth="1"/>
    <col min="13573" max="13821" width="9.140625" style="60"/>
    <col min="13822" max="13822" width="34.140625" style="60" customWidth="1"/>
    <col min="13823" max="13823" width="15.42578125" style="60" bestFit="1" customWidth="1"/>
    <col min="13824" max="13824" width="26.5703125" style="60" customWidth="1"/>
    <col min="13825" max="13825" width="17.5703125" style="60" bestFit="1" customWidth="1"/>
    <col min="13826" max="13826" width="31.42578125" style="60" bestFit="1" customWidth="1"/>
    <col min="13827" max="13827" width="12.140625" style="60" bestFit="1" customWidth="1"/>
    <col min="13828" max="13828" width="16.42578125" style="60" customWidth="1"/>
    <col min="13829" max="14077" width="9.140625" style="60"/>
    <col min="14078" max="14078" width="34.140625" style="60" customWidth="1"/>
    <col min="14079" max="14079" width="15.42578125" style="60" bestFit="1" customWidth="1"/>
    <col min="14080" max="14080" width="26.5703125" style="60" customWidth="1"/>
    <col min="14081" max="14081" width="17.5703125" style="60" bestFit="1" customWidth="1"/>
    <col min="14082" max="14082" width="31.42578125" style="60" bestFit="1" customWidth="1"/>
    <col min="14083" max="14083" width="12.140625" style="60" bestFit="1" customWidth="1"/>
    <col min="14084" max="14084" width="16.42578125" style="60" customWidth="1"/>
    <col min="14085" max="14333" width="9.140625" style="60"/>
    <col min="14334" max="14334" width="34.140625" style="60" customWidth="1"/>
    <col min="14335" max="14335" width="15.42578125" style="60" bestFit="1" customWidth="1"/>
    <col min="14336" max="14336" width="26.5703125" style="60" customWidth="1"/>
    <col min="14337" max="14337" width="17.5703125" style="60" bestFit="1" customWidth="1"/>
    <col min="14338" max="14338" width="31.42578125" style="60" bestFit="1" customWidth="1"/>
    <col min="14339" max="14339" width="12.140625" style="60" bestFit="1" customWidth="1"/>
    <col min="14340" max="14340" width="16.42578125" style="60" customWidth="1"/>
    <col min="14341" max="14589" width="9.140625" style="60"/>
    <col min="14590" max="14590" width="34.140625" style="60" customWidth="1"/>
    <col min="14591" max="14591" width="15.42578125" style="60" bestFit="1" customWidth="1"/>
    <col min="14592" max="14592" width="26.5703125" style="60" customWidth="1"/>
    <col min="14593" max="14593" width="17.5703125" style="60" bestFit="1" customWidth="1"/>
    <col min="14594" max="14594" width="31.42578125" style="60" bestFit="1" customWidth="1"/>
    <col min="14595" max="14595" width="12.140625" style="60" bestFit="1" customWidth="1"/>
    <col min="14596" max="14596" width="16.42578125" style="60" customWidth="1"/>
    <col min="14597" max="14845" width="9.140625" style="60"/>
    <col min="14846" max="14846" width="34.140625" style="60" customWidth="1"/>
    <col min="14847" max="14847" width="15.42578125" style="60" bestFit="1" customWidth="1"/>
    <col min="14848" max="14848" width="26.5703125" style="60" customWidth="1"/>
    <col min="14849" max="14849" width="17.5703125" style="60" bestFit="1" customWidth="1"/>
    <col min="14850" max="14850" width="31.42578125" style="60" bestFit="1" customWidth="1"/>
    <col min="14851" max="14851" width="12.140625" style="60" bestFit="1" customWidth="1"/>
    <col min="14852" max="14852" width="16.42578125" style="60" customWidth="1"/>
    <col min="14853" max="15101" width="9.140625" style="60"/>
    <col min="15102" max="15102" width="34.140625" style="60" customWidth="1"/>
    <col min="15103" max="15103" width="15.42578125" style="60" bestFit="1" customWidth="1"/>
    <col min="15104" max="15104" width="26.5703125" style="60" customWidth="1"/>
    <col min="15105" max="15105" width="17.5703125" style="60" bestFit="1" customWidth="1"/>
    <col min="15106" max="15106" width="31.42578125" style="60" bestFit="1" customWidth="1"/>
    <col min="15107" max="15107" width="12.140625" style="60" bestFit="1" customWidth="1"/>
    <col min="15108" max="15108" width="16.42578125" style="60" customWidth="1"/>
    <col min="15109" max="15357" width="9.140625" style="60"/>
    <col min="15358" max="15358" width="34.140625" style="60" customWidth="1"/>
    <col min="15359" max="15359" width="15.42578125" style="60" bestFit="1" customWidth="1"/>
    <col min="15360" max="15360" width="26.5703125" style="60" customWidth="1"/>
    <col min="15361" max="15361" width="17.5703125" style="60" bestFit="1" customWidth="1"/>
    <col min="15362" max="15362" width="31.42578125" style="60" bestFit="1" customWidth="1"/>
    <col min="15363" max="15363" width="12.140625" style="60" bestFit="1" customWidth="1"/>
    <col min="15364" max="15364" width="16.42578125" style="60" customWidth="1"/>
    <col min="15365" max="15613" width="9.140625" style="60"/>
    <col min="15614" max="15614" width="34.140625" style="60" customWidth="1"/>
    <col min="15615" max="15615" width="15.42578125" style="60" bestFit="1" customWidth="1"/>
    <col min="15616" max="15616" width="26.5703125" style="60" customWidth="1"/>
    <col min="15617" max="15617" width="17.5703125" style="60" bestFit="1" customWidth="1"/>
    <col min="15618" max="15618" width="31.42578125" style="60" bestFit="1" customWidth="1"/>
    <col min="15619" max="15619" width="12.140625" style="60" bestFit="1" customWidth="1"/>
    <col min="15620" max="15620" width="16.42578125" style="60" customWidth="1"/>
    <col min="15621" max="15869" width="9.140625" style="60"/>
    <col min="15870" max="15870" width="34.140625" style="60" customWidth="1"/>
    <col min="15871" max="15871" width="15.42578125" style="60" bestFit="1" customWidth="1"/>
    <col min="15872" max="15872" width="26.5703125" style="60" customWidth="1"/>
    <col min="15873" max="15873" width="17.5703125" style="60" bestFit="1" customWidth="1"/>
    <col min="15874" max="15874" width="31.42578125" style="60" bestFit="1" customWidth="1"/>
    <col min="15875" max="15875" width="12.140625" style="60" bestFit="1" customWidth="1"/>
    <col min="15876" max="15876" width="16.42578125" style="60" customWidth="1"/>
    <col min="15877" max="16125" width="9.140625" style="60"/>
    <col min="16126" max="16126" width="34.140625" style="60" customWidth="1"/>
    <col min="16127" max="16127" width="15.42578125" style="60" bestFit="1" customWidth="1"/>
    <col min="16128" max="16128" width="26.5703125" style="60" customWidth="1"/>
    <col min="16129" max="16129" width="17.5703125" style="60" bestFit="1" customWidth="1"/>
    <col min="16130" max="16130" width="31.42578125" style="60" bestFit="1" customWidth="1"/>
    <col min="16131" max="16131" width="12.140625" style="60" bestFit="1" customWidth="1"/>
    <col min="16132" max="16132" width="16.42578125" style="60" customWidth="1"/>
    <col min="16133" max="16384" width="9.140625" style="60"/>
  </cols>
  <sheetData>
    <row r="1" spans="1:5" s="57" customFormat="1" ht="50.1" customHeight="1" x14ac:dyDescent="0.3">
      <c r="A1" s="56" t="s">
        <v>0</v>
      </c>
      <c r="B1" s="56" t="s">
        <v>1</v>
      </c>
      <c r="C1" s="56" t="s">
        <v>2</v>
      </c>
      <c r="D1" s="56" t="s">
        <v>43</v>
      </c>
      <c r="E1" s="56" t="s">
        <v>44</v>
      </c>
    </row>
    <row r="2" spans="1:5" s="15" customFormat="1" ht="21" x14ac:dyDescent="0.3">
      <c r="A2" s="13">
        <v>1</v>
      </c>
      <c r="B2" s="14" t="s">
        <v>45</v>
      </c>
      <c r="C2" s="14" t="s">
        <v>11</v>
      </c>
      <c r="D2" s="14" t="s">
        <v>46</v>
      </c>
      <c r="E2" s="14"/>
    </row>
    <row r="3" spans="1:5" s="15" customFormat="1" ht="21" x14ac:dyDescent="0.3">
      <c r="A3" s="16">
        <v>2</v>
      </c>
      <c r="B3" s="17" t="s">
        <v>47</v>
      </c>
      <c r="C3" s="17" t="s">
        <v>11</v>
      </c>
      <c r="D3" s="17" t="s">
        <v>46</v>
      </c>
      <c r="E3" s="17"/>
    </row>
    <row r="4" spans="1:5" ht="50.1" customHeight="1" x14ac:dyDescent="0.3">
      <c r="A4" s="58">
        <v>3</v>
      </c>
      <c r="B4" s="59" t="s">
        <v>48</v>
      </c>
      <c r="C4" s="59" t="s">
        <v>11</v>
      </c>
      <c r="D4" s="59" t="s">
        <v>49</v>
      </c>
      <c r="E4" s="59"/>
    </row>
    <row r="5" spans="1:5" ht="50.1" customHeight="1" x14ac:dyDescent="0.3">
      <c r="A5" s="61">
        <v>4</v>
      </c>
      <c r="B5" s="62" t="s">
        <v>10</v>
      </c>
      <c r="C5" s="62" t="s">
        <v>11</v>
      </c>
      <c r="D5" s="62" t="s">
        <v>50</v>
      </c>
      <c r="E5" s="62" t="s">
        <v>51</v>
      </c>
    </row>
    <row r="6" spans="1:5" s="15" customFormat="1" ht="21" x14ac:dyDescent="0.3">
      <c r="A6" s="13">
        <v>5</v>
      </c>
      <c r="B6" s="14" t="s">
        <v>52</v>
      </c>
      <c r="C6" s="14" t="s">
        <v>11</v>
      </c>
      <c r="D6" s="14" t="s">
        <v>46</v>
      </c>
      <c r="E6" s="14"/>
    </row>
    <row r="7" spans="1:5" s="15" customFormat="1" ht="21" x14ac:dyDescent="0.3">
      <c r="A7" s="22">
        <v>6</v>
      </c>
      <c r="B7" s="23" t="s">
        <v>53</v>
      </c>
      <c r="C7" s="23" t="s">
        <v>11</v>
      </c>
      <c r="D7" s="23" t="s">
        <v>46</v>
      </c>
      <c r="E7" s="23"/>
    </row>
    <row r="8" spans="1:5" s="15" customFormat="1" ht="42" x14ac:dyDescent="0.3">
      <c r="A8" s="22">
        <v>7</v>
      </c>
      <c r="B8" s="23" t="s">
        <v>54</v>
      </c>
      <c r="C8" s="23" t="s">
        <v>11</v>
      </c>
      <c r="D8" s="23" t="s">
        <v>46</v>
      </c>
      <c r="E8" s="23"/>
    </row>
    <row r="9" spans="1:5" s="15" customFormat="1" ht="21" x14ac:dyDescent="0.3">
      <c r="A9" s="22">
        <v>8</v>
      </c>
      <c r="B9" s="23" t="s">
        <v>55</v>
      </c>
      <c r="C9" s="24" t="s">
        <v>11</v>
      </c>
      <c r="D9" s="23" t="s">
        <v>46</v>
      </c>
      <c r="E9" s="23"/>
    </row>
    <row r="10" spans="1:5" s="15" customFormat="1" ht="21" x14ac:dyDescent="0.3">
      <c r="A10" s="16">
        <v>9</v>
      </c>
      <c r="B10" s="17" t="s">
        <v>56</v>
      </c>
      <c r="C10" s="17" t="s">
        <v>11</v>
      </c>
      <c r="D10" s="17" t="s">
        <v>46</v>
      </c>
      <c r="E10" s="17"/>
    </row>
    <row r="11" spans="1:5" ht="50.1" customHeight="1" x14ac:dyDescent="0.3">
      <c r="A11" s="61">
        <v>10</v>
      </c>
      <c r="B11" s="62" t="s">
        <v>12</v>
      </c>
      <c r="C11" s="62" t="s">
        <v>11</v>
      </c>
      <c r="D11" s="62" t="s">
        <v>50</v>
      </c>
      <c r="E11" s="62" t="s">
        <v>57</v>
      </c>
    </row>
    <row r="12" spans="1:5" s="15" customFormat="1" ht="21" x14ac:dyDescent="0.3">
      <c r="A12" s="13">
        <v>11</v>
      </c>
      <c r="B12" s="14" t="s">
        <v>58</v>
      </c>
      <c r="C12" s="14" t="s">
        <v>11</v>
      </c>
      <c r="D12" s="14" t="s">
        <v>46</v>
      </c>
      <c r="E12" s="14"/>
    </row>
    <row r="13" spans="1:5" s="26" customFormat="1" ht="21" x14ac:dyDescent="0.3">
      <c r="A13" s="16">
        <v>12</v>
      </c>
      <c r="B13" s="17" t="s">
        <v>59</v>
      </c>
      <c r="C13" s="25" t="s">
        <v>11</v>
      </c>
      <c r="D13" s="25" t="s">
        <v>46</v>
      </c>
      <c r="E13" s="25"/>
    </row>
    <row r="14" spans="1:5" ht="50.1" customHeight="1" x14ac:dyDescent="0.3">
      <c r="A14" s="58">
        <v>13</v>
      </c>
      <c r="B14" s="59" t="s">
        <v>60</v>
      </c>
      <c r="C14" s="59" t="s">
        <v>11</v>
      </c>
      <c r="D14" s="59" t="s">
        <v>50</v>
      </c>
      <c r="E14" s="59" t="s">
        <v>61</v>
      </c>
    </row>
    <row r="15" spans="1:5" s="15" customFormat="1" ht="21" x14ac:dyDescent="0.3">
      <c r="A15" s="27">
        <v>14</v>
      </c>
      <c r="B15" s="28" t="s">
        <v>62</v>
      </c>
      <c r="C15" s="28" t="s">
        <v>11</v>
      </c>
      <c r="D15" s="28" t="s">
        <v>46</v>
      </c>
      <c r="E15" s="28"/>
    </row>
    <row r="16" spans="1:5" ht="50.1" customHeight="1" x14ac:dyDescent="0.3">
      <c r="A16" s="58">
        <v>15</v>
      </c>
      <c r="B16" s="59" t="s">
        <v>63</v>
      </c>
      <c r="C16" s="59" t="s">
        <v>11</v>
      </c>
      <c r="D16" s="59" t="s">
        <v>50</v>
      </c>
      <c r="E16" s="59" t="s">
        <v>64</v>
      </c>
    </row>
    <row r="17" spans="1:5" s="15" customFormat="1" ht="42" x14ac:dyDescent="0.3">
      <c r="A17" s="27">
        <v>16</v>
      </c>
      <c r="B17" s="28" t="s">
        <v>65</v>
      </c>
      <c r="C17" s="28" t="s">
        <v>11</v>
      </c>
      <c r="D17" s="28" t="s">
        <v>46</v>
      </c>
      <c r="E17" s="28"/>
    </row>
    <row r="18" spans="1:5" ht="50.1" customHeight="1" x14ac:dyDescent="0.3">
      <c r="A18" s="61">
        <v>17</v>
      </c>
      <c r="B18" s="62" t="s">
        <v>13</v>
      </c>
      <c r="C18" s="62" t="s">
        <v>11</v>
      </c>
      <c r="D18" s="62" t="s">
        <v>50</v>
      </c>
      <c r="E18" s="62" t="s">
        <v>66</v>
      </c>
    </row>
    <row r="19" spans="1:5" s="15" customFormat="1" ht="21" x14ac:dyDescent="0.3">
      <c r="A19" s="13">
        <v>18</v>
      </c>
      <c r="B19" s="14" t="s">
        <v>67</v>
      </c>
      <c r="C19" s="14" t="s">
        <v>11</v>
      </c>
      <c r="D19" s="14" t="s">
        <v>46</v>
      </c>
      <c r="E19" s="14"/>
    </row>
    <row r="20" spans="1:5" s="15" customFormat="1" ht="42" x14ac:dyDescent="0.3">
      <c r="A20" s="22">
        <v>19</v>
      </c>
      <c r="B20" s="23" t="s">
        <v>68</v>
      </c>
      <c r="C20" s="23" t="s">
        <v>11</v>
      </c>
      <c r="D20" s="23" t="s">
        <v>46</v>
      </c>
      <c r="E20" s="23"/>
    </row>
    <row r="21" spans="1:5" s="15" customFormat="1" ht="21" x14ac:dyDescent="0.3">
      <c r="A21" s="22">
        <v>20</v>
      </c>
      <c r="B21" s="23" t="s">
        <v>69</v>
      </c>
      <c r="C21" s="23" t="s">
        <v>11</v>
      </c>
      <c r="D21" s="23" t="s">
        <v>46</v>
      </c>
      <c r="E21" s="23"/>
    </row>
    <row r="22" spans="1:5" s="15" customFormat="1" ht="42" x14ac:dyDescent="0.3">
      <c r="A22" s="22">
        <v>21</v>
      </c>
      <c r="B22" s="23" t="s">
        <v>70</v>
      </c>
      <c r="C22" s="23" t="s">
        <v>11</v>
      </c>
      <c r="D22" s="23" t="s">
        <v>46</v>
      </c>
      <c r="E22" s="23"/>
    </row>
    <row r="23" spans="1:5" s="15" customFormat="1" ht="21" x14ac:dyDescent="0.3">
      <c r="A23" s="22">
        <v>22</v>
      </c>
      <c r="B23" s="23" t="s">
        <v>71</v>
      </c>
      <c r="C23" s="23" t="s">
        <v>11</v>
      </c>
      <c r="D23" s="23" t="s">
        <v>46</v>
      </c>
      <c r="E23" s="23"/>
    </row>
    <row r="24" spans="1:5" s="15" customFormat="1" ht="21" x14ac:dyDescent="0.3">
      <c r="A24" s="16">
        <v>23</v>
      </c>
      <c r="B24" s="17" t="s">
        <v>72</v>
      </c>
      <c r="C24" s="17" t="s">
        <v>11</v>
      </c>
      <c r="D24" s="17" t="s">
        <v>46</v>
      </c>
      <c r="E24" s="17"/>
    </row>
    <row r="25" spans="1:5" s="65" customFormat="1" ht="50.1" customHeight="1" x14ac:dyDescent="0.3">
      <c r="A25" s="63">
        <v>24</v>
      </c>
      <c r="B25" s="64" t="s">
        <v>14</v>
      </c>
      <c r="C25" s="64" t="s">
        <v>11</v>
      </c>
      <c r="D25" s="64" t="s">
        <v>50</v>
      </c>
      <c r="E25" s="64" t="s">
        <v>57</v>
      </c>
    </row>
    <row r="26" spans="1:5" s="66" customFormat="1" ht="50.1" customHeight="1" x14ac:dyDescent="0.3">
      <c r="A26" s="61">
        <v>25</v>
      </c>
      <c r="B26" s="62" t="s">
        <v>16</v>
      </c>
      <c r="C26" s="62" t="s">
        <v>11</v>
      </c>
      <c r="D26" s="62" t="s">
        <v>50</v>
      </c>
      <c r="E26" s="62" t="s">
        <v>57</v>
      </c>
    </row>
    <row r="27" spans="1:5" ht="50.1" customHeight="1" x14ac:dyDescent="0.3">
      <c r="A27" s="61">
        <v>26</v>
      </c>
      <c r="B27" s="62" t="s">
        <v>17</v>
      </c>
      <c r="C27" s="62" t="s">
        <v>11</v>
      </c>
      <c r="D27" s="62" t="s">
        <v>50</v>
      </c>
      <c r="E27" s="62" t="s">
        <v>57</v>
      </c>
    </row>
    <row r="28" spans="1:5" s="15" customFormat="1" ht="21" x14ac:dyDescent="0.3">
      <c r="A28" s="27">
        <v>27</v>
      </c>
      <c r="B28" s="28" t="s">
        <v>73</v>
      </c>
      <c r="C28" s="28" t="s">
        <v>11</v>
      </c>
      <c r="D28" s="28" t="s">
        <v>46</v>
      </c>
      <c r="E28" s="28"/>
    </row>
    <row r="29" spans="1:5" s="66" customFormat="1" ht="50.1" customHeight="1" x14ac:dyDescent="0.3">
      <c r="A29" s="61">
        <v>28</v>
      </c>
      <c r="B29" s="62" t="s">
        <v>18</v>
      </c>
      <c r="C29" s="62" t="s">
        <v>11</v>
      </c>
      <c r="D29" s="62" t="s">
        <v>50</v>
      </c>
      <c r="E29" s="62" t="s">
        <v>57</v>
      </c>
    </row>
    <row r="30" spans="1:5" ht="50.1" customHeight="1" x14ac:dyDescent="0.3">
      <c r="A30" s="61">
        <v>29</v>
      </c>
      <c r="B30" s="62" t="s">
        <v>19</v>
      </c>
      <c r="C30" s="62" t="s">
        <v>11</v>
      </c>
      <c r="D30" s="62" t="s">
        <v>50</v>
      </c>
      <c r="E30" s="62" t="s">
        <v>57</v>
      </c>
    </row>
    <row r="31" spans="1:5" s="15" customFormat="1" ht="21" x14ac:dyDescent="0.3">
      <c r="A31" s="13">
        <v>30</v>
      </c>
      <c r="B31" s="14" t="s">
        <v>74</v>
      </c>
      <c r="C31" s="14" t="s">
        <v>11</v>
      </c>
      <c r="D31" s="14" t="s">
        <v>46</v>
      </c>
      <c r="E31" s="14"/>
    </row>
    <row r="32" spans="1:5" s="15" customFormat="1" ht="21" x14ac:dyDescent="0.3">
      <c r="A32" s="22">
        <v>31</v>
      </c>
      <c r="B32" s="23" t="s">
        <v>75</v>
      </c>
      <c r="C32" s="23" t="s">
        <v>11</v>
      </c>
      <c r="D32" s="23" t="s">
        <v>46</v>
      </c>
      <c r="E32" s="23"/>
    </row>
    <row r="33" spans="1:6" s="15" customFormat="1" ht="21" x14ac:dyDescent="0.3">
      <c r="A33" s="22">
        <v>32</v>
      </c>
      <c r="B33" s="23" t="s">
        <v>76</v>
      </c>
      <c r="C33" s="23" t="s">
        <v>11</v>
      </c>
      <c r="D33" s="23" t="s">
        <v>46</v>
      </c>
      <c r="E33" s="23"/>
    </row>
    <row r="34" spans="1:6" s="15" customFormat="1" ht="21" x14ac:dyDescent="0.3">
      <c r="A34" s="22">
        <v>33</v>
      </c>
      <c r="B34" s="23" t="s">
        <v>77</v>
      </c>
      <c r="C34" s="23" t="s">
        <v>11</v>
      </c>
      <c r="D34" s="23" t="s">
        <v>46</v>
      </c>
      <c r="E34" s="23"/>
    </row>
    <row r="35" spans="1:6" s="15" customFormat="1" ht="21" x14ac:dyDescent="0.3">
      <c r="A35" s="22">
        <v>34</v>
      </c>
      <c r="B35" s="23" t="s">
        <v>78</v>
      </c>
      <c r="C35" s="23" t="s">
        <v>11</v>
      </c>
      <c r="D35" s="23" t="s">
        <v>46</v>
      </c>
      <c r="E35" s="23"/>
    </row>
    <row r="36" spans="1:6" s="15" customFormat="1" ht="21" x14ac:dyDescent="0.3">
      <c r="A36" s="16">
        <v>35</v>
      </c>
      <c r="B36" s="17" t="s">
        <v>79</v>
      </c>
      <c r="C36" s="17" t="s">
        <v>11</v>
      </c>
      <c r="D36" s="17" t="s">
        <v>46</v>
      </c>
      <c r="E36" s="17"/>
    </row>
    <row r="37" spans="1:6" ht="50.1" customHeight="1" x14ac:dyDescent="0.3">
      <c r="A37" s="61">
        <v>36</v>
      </c>
      <c r="B37" s="62" t="s">
        <v>20</v>
      </c>
      <c r="C37" s="62" t="s">
        <v>11</v>
      </c>
      <c r="D37" s="62" t="s">
        <v>50</v>
      </c>
      <c r="E37" s="62" t="s">
        <v>57</v>
      </c>
    </row>
    <row r="38" spans="1:6" ht="50.1" customHeight="1" x14ac:dyDescent="0.3">
      <c r="A38" s="58">
        <v>37</v>
      </c>
      <c r="B38" s="59" t="s">
        <v>80</v>
      </c>
      <c r="C38" s="59" t="s">
        <v>22</v>
      </c>
      <c r="D38" s="59" t="s">
        <v>50</v>
      </c>
      <c r="E38" s="59" t="s">
        <v>61</v>
      </c>
    </row>
    <row r="39" spans="1:6" s="15" customFormat="1" ht="21" x14ac:dyDescent="0.3">
      <c r="A39" s="13">
        <v>38</v>
      </c>
      <c r="B39" s="14" t="s">
        <v>81</v>
      </c>
      <c r="C39" s="14" t="s">
        <v>22</v>
      </c>
      <c r="D39" s="14" t="s">
        <v>46</v>
      </c>
      <c r="E39" s="14"/>
    </row>
    <row r="40" spans="1:6" s="15" customFormat="1" ht="21" x14ac:dyDescent="0.3">
      <c r="A40" s="22">
        <v>39</v>
      </c>
      <c r="B40" s="23" t="s">
        <v>82</v>
      </c>
      <c r="C40" s="23" t="s">
        <v>22</v>
      </c>
      <c r="D40" s="23" t="s">
        <v>46</v>
      </c>
      <c r="E40" s="23"/>
    </row>
    <row r="41" spans="1:6" s="15" customFormat="1" ht="21" x14ac:dyDescent="0.3">
      <c r="A41" s="16">
        <v>40</v>
      </c>
      <c r="B41" s="17" t="s">
        <v>83</v>
      </c>
      <c r="C41" s="17" t="s">
        <v>22</v>
      </c>
      <c r="D41" s="17" t="s">
        <v>46</v>
      </c>
      <c r="E41" s="17"/>
    </row>
    <row r="42" spans="1:6" s="66" customFormat="1" ht="50.1" customHeight="1" x14ac:dyDescent="0.3">
      <c r="A42" s="61">
        <v>41</v>
      </c>
      <c r="B42" s="62" t="s">
        <v>21</v>
      </c>
      <c r="C42" s="62" t="s">
        <v>22</v>
      </c>
      <c r="D42" s="62" t="s">
        <v>50</v>
      </c>
      <c r="E42" s="62"/>
    </row>
    <row r="43" spans="1:6" s="15" customFormat="1" ht="21" x14ac:dyDescent="0.3">
      <c r="A43" s="13">
        <v>42</v>
      </c>
      <c r="B43" s="14" t="s">
        <v>84</v>
      </c>
      <c r="C43" s="14" t="s">
        <v>22</v>
      </c>
      <c r="D43" s="14" t="s">
        <v>46</v>
      </c>
      <c r="E43" s="14"/>
    </row>
    <row r="44" spans="1:6" s="15" customFormat="1" ht="21" x14ac:dyDescent="0.3">
      <c r="A44" s="16">
        <v>43</v>
      </c>
      <c r="B44" s="17" t="s">
        <v>85</v>
      </c>
      <c r="C44" s="17" t="s">
        <v>22</v>
      </c>
      <c r="D44" s="17" t="s">
        <v>46</v>
      </c>
      <c r="E44" s="17"/>
    </row>
    <row r="45" spans="1:6" s="66" customFormat="1" ht="50.1" customHeight="1" x14ac:dyDescent="0.3">
      <c r="A45" s="61">
        <v>44</v>
      </c>
      <c r="B45" s="62" t="s">
        <v>23</v>
      </c>
      <c r="C45" s="62" t="s">
        <v>22</v>
      </c>
      <c r="D45" s="62" t="s">
        <v>50</v>
      </c>
      <c r="E45" s="62" t="s">
        <v>86</v>
      </c>
    </row>
    <row r="46" spans="1:6" s="15" customFormat="1" ht="21" x14ac:dyDescent="0.3">
      <c r="A46" s="13">
        <v>45</v>
      </c>
      <c r="B46" s="14" t="s">
        <v>87</v>
      </c>
      <c r="C46" s="14" t="s">
        <v>22</v>
      </c>
      <c r="D46" s="14" t="s">
        <v>46</v>
      </c>
      <c r="E46" s="14"/>
    </row>
    <row r="47" spans="1:6" s="15" customFormat="1" ht="21" x14ac:dyDescent="0.3">
      <c r="A47" s="16">
        <v>46</v>
      </c>
      <c r="B47" s="17" t="s">
        <v>88</v>
      </c>
      <c r="C47" s="17" t="s">
        <v>22</v>
      </c>
      <c r="D47" s="17" t="s">
        <v>46</v>
      </c>
      <c r="E47" s="17"/>
    </row>
    <row r="48" spans="1:6" s="66" customFormat="1" ht="50.1" customHeight="1" x14ac:dyDescent="0.3">
      <c r="A48" s="61">
        <v>47</v>
      </c>
      <c r="B48" s="62" t="s">
        <v>37</v>
      </c>
      <c r="C48" s="62" t="s">
        <v>38</v>
      </c>
      <c r="D48" s="62" t="s">
        <v>50</v>
      </c>
      <c r="F48" s="62" t="s">
        <v>89</v>
      </c>
    </row>
    <row r="49" spans="1:5" s="15" customFormat="1" ht="21" x14ac:dyDescent="0.3">
      <c r="A49" s="13">
        <v>48</v>
      </c>
      <c r="B49" s="14" t="s">
        <v>90</v>
      </c>
      <c r="C49" s="14" t="s">
        <v>38</v>
      </c>
      <c r="D49" s="14" t="s">
        <v>46</v>
      </c>
      <c r="E49" s="14"/>
    </row>
    <row r="50" spans="1:5" s="15" customFormat="1" ht="21" x14ac:dyDescent="0.3">
      <c r="A50" s="22">
        <v>49</v>
      </c>
      <c r="B50" s="23" t="s">
        <v>91</v>
      </c>
      <c r="C50" s="23" t="s">
        <v>38</v>
      </c>
      <c r="D50" s="23" t="s">
        <v>46</v>
      </c>
      <c r="E50" s="23"/>
    </row>
    <row r="51" spans="1:5" s="15" customFormat="1" ht="21" x14ac:dyDescent="0.3">
      <c r="A51" s="16">
        <v>50</v>
      </c>
      <c r="B51" s="17" t="s">
        <v>92</v>
      </c>
      <c r="C51" s="17" t="s">
        <v>38</v>
      </c>
      <c r="D51" s="17" t="s">
        <v>46</v>
      </c>
      <c r="E51" s="17"/>
    </row>
    <row r="52" spans="1:5" s="66" customFormat="1" ht="50.1" customHeight="1" x14ac:dyDescent="0.3">
      <c r="A52" s="61">
        <v>51</v>
      </c>
      <c r="B52" s="62" t="s">
        <v>39</v>
      </c>
      <c r="C52" s="62" t="s">
        <v>38</v>
      </c>
      <c r="D52" s="62" t="s">
        <v>50</v>
      </c>
      <c r="E52" s="62"/>
    </row>
    <row r="53" spans="1:5" s="15" customFormat="1" ht="42" x14ac:dyDescent="0.3">
      <c r="A53" s="13">
        <v>52</v>
      </c>
      <c r="B53" s="14" t="s">
        <v>93</v>
      </c>
      <c r="C53" s="14" t="s">
        <v>38</v>
      </c>
      <c r="D53" s="14" t="s">
        <v>46</v>
      </c>
      <c r="E53" s="14"/>
    </row>
    <row r="54" spans="1:5" s="15" customFormat="1" ht="21" x14ac:dyDescent="0.3">
      <c r="A54" s="22">
        <v>53</v>
      </c>
      <c r="B54" s="23" t="s">
        <v>94</v>
      </c>
      <c r="C54" s="23" t="s">
        <v>38</v>
      </c>
      <c r="D54" s="23" t="s">
        <v>46</v>
      </c>
      <c r="E54" s="23"/>
    </row>
    <row r="55" spans="1:5" s="15" customFormat="1" ht="21" x14ac:dyDescent="0.3">
      <c r="A55" s="16">
        <v>54</v>
      </c>
      <c r="B55" s="17" t="s">
        <v>95</v>
      </c>
      <c r="C55" s="17" t="s">
        <v>38</v>
      </c>
      <c r="D55" s="17" t="s">
        <v>46</v>
      </c>
      <c r="E55" s="17"/>
    </row>
    <row r="56" spans="1:5" s="34" customFormat="1" ht="21" x14ac:dyDescent="0.3">
      <c r="A56" s="27">
        <v>57</v>
      </c>
      <c r="B56" s="28" t="s">
        <v>96</v>
      </c>
      <c r="C56" s="33" t="s">
        <v>38</v>
      </c>
      <c r="D56" s="33" t="s">
        <v>46</v>
      </c>
      <c r="E56" s="33"/>
    </row>
    <row r="57" spans="1:5" s="66" customFormat="1" ht="50.1" customHeight="1" x14ac:dyDescent="0.3">
      <c r="A57" s="61">
        <v>58</v>
      </c>
      <c r="B57" s="62" t="s">
        <v>29</v>
      </c>
      <c r="C57" s="62" t="s">
        <v>30</v>
      </c>
      <c r="D57" s="62" t="s">
        <v>50</v>
      </c>
      <c r="E57" s="62"/>
    </row>
    <row r="58" spans="1:5" s="15" customFormat="1" ht="21" x14ac:dyDescent="0.3">
      <c r="A58" s="13">
        <v>59</v>
      </c>
      <c r="B58" s="14" t="s">
        <v>97</v>
      </c>
      <c r="C58" s="14" t="s">
        <v>30</v>
      </c>
      <c r="D58" s="14" t="s">
        <v>46</v>
      </c>
      <c r="E58" s="14"/>
    </row>
    <row r="59" spans="1:5" s="15" customFormat="1" ht="21" x14ac:dyDescent="0.3">
      <c r="A59" s="22">
        <v>60</v>
      </c>
      <c r="B59" s="23" t="s">
        <v>98</v>
      </c>
      <c r="C59" s="23" t="s">
        <v>30</v>
      </c>
      <c r="D59" s="23" t="s">
        <v>46</v>
      </c>
      <c r="E59" s="23"/>
    </row>
    <row r="60" spans="1:5" s="15" customFormat="1" ht="21" x14ac:dyDescent="0.3">
      <c r="A60" s="22">
        <v>61</v>
      </c>
      <c r="B60" s="23" t="s">
        <v>99</v>
      </c>
      <c r="C60" s="23" t="s">
        <v>30</v>
      </c>
      <c r="D60" s="23" t="s">
        <v>46</v>
      </c>
      <c r="E60" s="23"/>
    </row>
    <row r="61" spans="1:5" s="15" customFormat="1" ht="21" x14ac:dyDescent="0.3">
      <c r="A61" s="22">
        <v>62</v>
      </c>
      <c r="B61" s="23" t="s">
        <v>100</v>
      </c>
      <c r="C61" s="23" t="s">
        <v>30</v>
      </c>
      <c r="D61" s="23" t="s">
        <v>46</v>
      </c>
      <c r="E61" s="23"/>
    </row>
    <row r="62" spans="1:5" s="15" customFormat="1" ht="21" x14ac:dyDescent="0.3">
      <c r="A62" s="16">
        <v>63</v>
      </c>
      <c r="B62" s="17" t="s">
        <v>101</v>
      </c>
      <c r="C62" s="17" t="s">
        <v>30</v>
      </c>
      <c r="D62" s="17" t="s">
        <v>46</v>
      </c>
      <c r="E62" s="17"/>
    </row>
    <row r="63" spans="1:5" s="66" customFormat="1" ht="50.1" customHeight="1" x14ac:dyDescent="0.3">
      <c r="A63" s="61">
        <v>64</v>
      </c>
      <c r="B63" s="62" t="s">
        <v>31</v>
      </c>
      <c r="C63" s="62" t="s">
        <v>30</v>
      </c>
      <c r="D63" s="62" t="s">
        <v>50</v>
      </c>
      <c r="E63" s="62"/>
    </row>
    <row r="64" spans="1:5" s="15" customFormat="1" ht="21" x14ac:dyDescent="0.3">
      <c r="A64" s="13">
        <v>65</v>
      </c>
      <c r="B64" s="14" t="s">
        <v>102</v>
      </c>
      <c r="C64" s="14" t="s">
        <v>22</v>
      </c>
      <c r="D64" s="14" t="s">
        <v>46</v>
      </c>
      <c r="E64" s="14"/>
    </row>
    <row r="65" spans="1:5" s="15" customFormat="1" ht="21" x14ac:dyDescent="0.3">
      <c r="A65" s="16">
        <v>66</v>
      </c>
      <c r="B65" s="17" t="s">
        <v>103</v>
      </c>
      <c r="C65" s="17" t="s">
        <v>22</v>
      </c>
      <c r="D65" s="17" t="s">
        <v>46</v>
      </c>
      <c r="E65" s="17"/>
    </row>
    <row r="66" spans="1:5" ht="50.1" customHeight="1" x14ac:dyDescent="0.3">
      <c r="A66" s="61">
        <v>67</v>
      </c>
      <c r="B66" s="62" t="s">
        <v>25</v>
      </c>
      <c r="C66" s="62" t="s">
        <v>22</v>
      </c>
      <c r="D66" s="62" t="s">
        <v>50</v>
      </c>
      <c r="E66" s="62" t="s">
        <v>104</v>
      </c>
    </row>
    <row r="67" spans="1:5" s="15" customFormat="1" ht="21" x14ac:dyDescent="0.3">
      <c r="A67" s="13">
        <v>68</v>
      </c>
      <c r="B67" s="14" t="s">
        <v>105</v>
      </c>
      <c r="C67" s="14" t="s">
        <v>22</v>
      </c>
      <c r="D67" s="14" t="s">
        <v>46</v>
      </c>
      <c r="E67" s="14"/>
    </row>
    <row r="68" spans="1:5" s="15" customFormat="1" ht="21" x14ac:dyDescent="0.3">
      <c r="A68" s="22">
        <v>69</v>
      </c>
      <c r="B68" s="23" t="s">
        <v>106</v>
      </c>
      <c r="C68" s="23" t="s">
        <v>22</v>
      </c>
      <c r="D68" s="23" t="s">
        <v>46</v>
      </c>
      <c r="E68" s="23"/>
    </row>
    <row r="69" spans="1:5" s="15" customFormat="1" ht="42" x14ac:dyDescent="0.3">
      <c r="A69" s="22">
        <v>70</v>
      </c>
      <c r="B69" s="23" t="s">
        <v>107</v>
      </c>
      <c r="C69" s="23" t="s">
        <v>22</v>
      </c>
      <c r="D69" s="23" t="s">
        <v>46</v>
      </c>
      <c r="E69" s="23"/>
    </row>
    <row r="70" spans="1:5" s="15" customFormat="1" ht="21" x14ac:dyDescent="0.3">
      <c r="A70" s="22">
        <v>71</v>
      </c>
      <c r="B70" s="23" t="s">
        <v>108</v>
      </c>
      <c r="C70" s="23" t="s">
        <v>22</v>
      </c>
      <c r="D70" s="23" t="s">
        <v>46</v>
      </c>
      <c r="E70" s="23"/>
    </row>
    <row r="71" spans="1:5" s="15" customFormat="1" ht="21" x14ac:dyDescent="0.3">
      <c r="A71" s="16">
        <v>72</v>
      </c>
      <c r="B71" s="17" t="s">
        <v>109</v>
      </c>
      <c r="C71" s="17" t="s">
        <v>22</v>
      </c>
      <c r="D71" s="17" t="s">
        <v>46</v>
      </c>
      <c r="E71" s="17"/>
    </row>
    <row r="72" spans="1:5" ht="50.1" customHeight="1" x14ac:dyDescent="0.3">
      <c r="A72" s="61">
        <v>73</v>
      </c>
      <c r="B72" s="62" t="s">
        <v>110</v>
      </c>
      <c r="C72" s="62" t="s">
        <v>22</v>
      </c>
      <c r="D72" s="62" t="s">
        <v>50</v>
      </c>
      <c r="E72" s="62" t="s">
        <v>104</v>
      </c>
    </row>
    <row r="73" spans="1:5" s="15" customFormat="1" ht="42" x14ac:dyDescent="0.25">
      <c r="A73" s="13">
        <v>74</v>
      </c>
      <c r="B73" s="14" t="s">
        <v>111</v>
      </c>
      <c r="C73" s="14" t="s">
        <v>22</v>
      </c>
      <c r="D73" s="14" t="s">
        <v>46</v>
      </c>
      <c r="E73" s="14"/>
    </row>
    <row r="74" spans="1:5" s="15" customFormat="1" ht="21" x14ac:dyDescent="0.3">
      <c r="A74" s="22">
        <v>75</v>
      </c>
      <c r="B74" s="23" t="s">
        <v>112</v>
      </c>
      <c r="C74" s="23" t="s">
        <v>22</v>
      </c>
      <c r="D74" s="23" t="s">
        <v>46</v>
      </c>
      <c r="E74" s="23"/>
    </row>
    <row r="75" spans="1:5" s="15" customFormat="1" ht="42" x14ac:dyDescent="0.3">
      <c r="A75" s="22">
        <v>76</v>
      </c>
      <c r="B75" s="23" t="s">
        <v>113</v>
      </c>
      <c r="C75" s="23" t="s">
        <v>22</v>
      </c>
      <c r="D75" s="23" t="s">
        <v>46</v>
      </c>
      <c r="E75" s="23"/>
    </row>
    <row r="76" spans="1:5" ht="15.6" x14ac:dyDescent="0.3">
      <c r="A76" s="67">
        <v>77</v>
      </c>
      <c r="B76" s="68" t="s">
        <v>114</v>
      </c>
      <c r="C76" s="68" t="s">
        <v>22</v>
      </c>
      <c r="D76" s="68" t="s">
        <v>115</v>
      </c>
      <c r="E76" s="68"/>
    </row>
    <row r="77" spans="1:5" s="66" customFormat="1" ht="50.1" customHeight="1" x14ac:dyDescent="0.3">
      <c r="A77" s="61">
        <v>78</v>
      </c>
      <c r="B77" s="62" t="s">
        <v>28</v>
      </c>
      <c r="C77" s="62" t="s">
        <v>22</v>
      </c>
      <c r="D77" s="62" t="s">
        <v>50</v>
      </c>
      <c r="E77" s="62" t="s">
        <v>104</v>
      </c>
    </row>
    <row r="78" spans="1:5" s="66" customFormat="1" ht="50.1" customHeight="1" x14ac:dyDescent="0.3">
      <c r="A78" s="61">
        <v>79</v>
      </c>
      <c r="B78" s="62" t="s">
        <v>27</v>
      </c>
      <c r="C78" s="62" t="s">
        <v>22</v>
      </c>
      <c r="D78" s="62" t="s">
        <v>50</v>
      </c>
      <c r="E78" s="62"/>
    </row>
    <row r="79" spans="1:5" s="15" customFormat="1" ht="42" x14ac:dyDescent="0.3">
      <c r="A79" s="13">
        <v>80</v>
      </c>
      <c r="B79" s="14" t="s">
        <v>116</v>
      </c>
      <c r="C79" s="14" t="s">
        <v>22</v>
      </c>
      <c r="D79" s="14" t="s">
        <v>46</v>
      </c>
      <c r="E79" s="14"/>
    </row>
    <row r="80" spans="1:5" ht="15.6" x14ac:dyDescent="0.3">
      <c r="A80" s="67">
        <v>81</v>
      </c>
      <c r="B80" s="68" t="s">
        <v>117</v>
      </c>
      <c r="C80" s="68" t="s">
        <v>22</v>
      </c>
      <c r="D80" s="68" t="s">
        <v>118</v>
      </c>
      <c r="E80" s="68"/>
    </row>
    <row r="81" spans="1:6" ht="50.1" customHeight="1" x14ac:dyDescent="0.3">
      <c r="A81" s="58">
        <v>82</v>
      </c>
      <c r="B81" s="59" t="s">
        <v>119</v>
      </c>
      <c r="C81" s="59" t="s">
        <v>22</v>
      </c>
      <c r="D81" s="59" t="s">
        <v>50</v>
      </c>
      <c r="E81" s="59"/>
    </row>
    <row r="82" spans="1:6" ht="50.1" customHeight="1" x14ac:dyDescent="0.3">
      <c r="A82" s="58">
        <v>83</v>
      </c>
      <c r="B82" s="59" t="s">
        <v>120</v>
      </c>
      <c r="C82" s="59" t="s">
        <v>22</v>
      </c>
      <c r="D82" s="59" t="s">
        <v>121</v>
      </c>
      <c r="E82" s="59" t="s">
        <v>122</v>
      </c>
    </row>
    <row r="83" spans="1:6" s="15" customFormat="1" ht="21" x14ac:dyDescent="0.3">
      <c r="A83" s="13">
        <v>84</v>
      </c>
      <c r="B83" s="14" t="s">
        <v>123</v>
      </c>
      <c r="C83" s="14" t="s">
        <v>5</v>
      </c>
      <c r="D83" s="14" t="s">
        <v>46</v>
      </c>
      <c r="E83" s="14"/>
    </row>
    <row r="84" spans="1:6" s="15" customFormat="1" ht="21" x14ac:dyDescent="0.25">
      <c r="A84" s="22">
        <v>85</v>
      </c>
      <c r="B84" s="23" t="s">
        <v>124</v>
      </c>
      <c r="C84" s="23" t="s">
        <v>5</v>
      </c>
      <c r="D84" s="23" t="s">
        <v>46</v>
      </c>
      <c r="E84" s="23"/>
    </row>
    <row r="85" spans="1:6" s="15" customFormat="1" ht="21" x14ac:dyDescent="0.25">
      <c r="A85" s="22">
        <v>86</v>
      </c>
      <c r="B85" s="23" t="s">
        <v>125</v>
      </c>
      <c r="C85" s="23" t="s">
        <v>5</v>
      </c>
      <c r="D85" s="23" t="s">
        <v>46</v>
      </c>
      <c r="E85" s="23"/>
    </row>
    <row r="86" spans="1:6" s="15" customFormat="1" ht="21" x14ac:dyDescent="0.25">
      <c r="A86" s="22">
        <v>87</v>
      </c>
      <c r="B86" s="23" t="s">
        <v>126</v>
      </c>
      <c r="C86" s="23" t="s">
        <v>5</v>
      </c>
      <c r="D86" s="23" t="s">
        <v>46</v>
      </c>
      <c r="E86" s="23"/>
    </row>
    <row r="87" spans="1:6" s="15" customFormat="1" ht="21" x14ac:dyDescent="0.25">
      <c r="A87" s="22">
        <v>88</v>
      </c>
      <c r="B87" s="23" t="s">
        <v>127</v>
      </c>
      <c r="C87" s="23" t="s">
        <v>5</v>
      </c>
      <c r="D87" s="23" t="s">
        <v>46</v>
      </c>
      <c r="E87" s="23"/>
    </row>
    <row r="88" spans="1:6" s="15" customFormat="1" ht="21" x14ac:dyDescent="0.25">
      <c r="A88" s="22">
        <v>89</v>
      </c>
      <c r="B88" s="23" t="s">
        <v>128</v>
      </c>
      <c r="C88" s="23" t="s">
        <v>5</v>
      </c>
      <c r="D88" s="23" t="s">
        <v>46</v>
      </c>
      <c r="E88" s="23"/>
    </row>
    <row r="89" spans="1:6" s="15" customFormat="1" ht="21" x14ac:dyDescent="0.25">
      <c r="A89" s="16">
        <v>90</v>
      </c>
      <c r="B89" s="17" t="s">
        <v>129</v>
      </c>
      <c r="C89" s="17" t="s">
        <v>5</v>
      </c>
      <c r="D89" s="17" t="s">
        <v>46</v>
      </c>
      <c r="E89" s="17"/>
    </row>
    <row r="90" spans="1:6" s="66" customFormat="1" ht="50.1" customHeight="1" x14ac:dyDescent="0.25">
      <c r="A90" s="61">
        <v>91</v>
      </c>
      <c r="B90" s="62" t="s">
        <v>7</v>
      </c>
      <c r="C90" s="62" t="s">
        <v>5</v>
      </c>
      <c r="D90" s="62"/>
      <c r="E90" s="62"/>
    </row>
    <row r="91" spans="1:6" s="15" customFormat="1" ht="21" x14ac:dyDescent="0.25">
      <c r="A91" s="27">
        <v>92</v>
      </c>
      <c r="B91" s="28" t="s">
        <v>130</v>
      </c>
      <c r="C91" s="28" t="s">
        <v>5</v>
      </c>
      <c r="D91" s="28" t="s">
        <v>46</v>
      </c>
      <c r="E91" s="28"/>
    </row>
    <row r="92" spans="1:6" s="66" customFormat="1" ht="50.1" customHeight="1" x14ac:dyDescent="0.25">
      <c r="A92" s="61">
        <v>93</v>
      </c>
      <c r="B92" s="62" t="s">
        <v>8</v>
      </c>
      <c r="C92" s="62" t="s">
        <v>5</v>
      </c>
      <c r="D92" s="62" t="s">
        <v>50</v>
      </c>
      <c r="F92" s="62" t="s">
        <v>131</v>
      </c>
    </row>
    <row r="93" spans="1:6" s="15" customFormat="1" ht="21" x14ac:dyDescent="0.25">
      <c r="A93" s="13">
        <v>94</v>
      </c>
      <c r="B93" s="14" t="s">
        <v>132</v>
      </c>
      <c r="C93" s="14" t="s">
        <v>5</v>
      </c>
      <c r="D93" s="14" t="s">
        <v>46</v>
      </c>
      <c r="E93" s="14"/>
    </row>
    <row r="94" spans="1:6" s="15" customFormat="1" ht="42" x14ac:dyDescent="0.25">
      <c r="A94" s="22">
        <v>95</v>
      </c>
      <c r="B94" s="23" t="s">
        <v>133</v>
      </c>
      <c r="C94" s="23" t="s">
        <v>5</v>
      </c>
      <c r="D94" s="23" t="s">
        <v>46</v>
      </c>
      <c r="E94" s="23"/>
    </row>
    <row r="95" spans="1:6" s="15" customFormat="1" ht="21" x14ac:dyDescent="0.25">
      <c r="A95" s="22">
        <v>96</v>
      </c>
      <c r="B95" s="23" t="s">
        <v>134</v>
      </c>
      <c r="C95" s="23" t="s">
        <v>5</v>
      </c>
      <c r="D95" s="23" t="s">
        <v>46</v>
      </c>
      <c r="E95" s="23"/>
    </row>
    <row r="96" spans="1:6" s="15" customFormat="1" ht="21" x14ac:dyDescent="0.25">
      <c r="A96" s="16">
        <v>97</v>
      </c>
      <c r="B96" s="17" t="s">
        <v>135</v>
      </c>
      <c r="C96" s="17" t="s">
        <v>5</v>
      </c>
      <c r="D96" s="17" t="s">
        <v>46</v>
      </c>
      <c r="E96" s="17"/>
    </row>
    <row r="97" spans="1:5" s="66" customFormat="1" ht="50.1" customHeight="1" x14ac:dyDescent="0.25">
      <c r="A97" s="61">
        <v>98</v>
      </c>
      <c r="B97" s="62" t="s">
        <v>4</v>
      </c>
      <c r="C97" s="62" t="s">
        <v>5</v>
      </c>
      <c r="D97" s="62" t="s">
        <v>50</v>
      </c>
      <c r="E97" s="62" t="s">
        <v>104</v>
      </c>
    </row>
    <row r="98" spans="1:5" ht="50.1" customHeight="1" x14ac:dyDescent="0.25">
      <c r="A98" s="58">
        <v>99</v>
      </c>
      <c r="B98" s="59" t="s">
        <v>136</v>
      </c>
      <c r="C98" s="59" t="s">
        <v>5</v>
      </c>
      <c r="D98" s="59" t="s">
        <v>50</v>
      </c>
      <c r="E98" s="59" t="s">
        <v>61</v>
      </c>
    </row>
    <row r="99" spans="1:5" ht="50.1" customHeight="1" x14ac:dyDescent="0.25">
      <c r="A99" s="58">
        <v>100</v>
      </c>
      <c r="B99" s="59" t="s">
        <v>137</v>
      </c>
      <c r="C99" s="59" t="s">
        <v>5</v>
      </c>
      <c r="D99" s="59" t="s">
        <v>50</v>
      </c>
      <c r="E99" s="59" t="s">
        <v>61</v>
      </c>
    </row>
    <row r="100" spans="1:5" ht="50.1" customHeight="1" x14ac:dyDescent="0.25">
      <c r="A100" s="58">
        <v>101</v>
      </c>
      <c r="B100" s="59" t="s">
        <v>138</v>
      </c>
      <c r="C100" s="59" t="s">
        <v>5</v>
      </c>
      <c r="D100" s="59" t="s">
        <v>50</v>
      </c>
      <c r="E100" s="59" t="s">
        <v>61</v>
      </c>
    </row>
    <row r="101" spans="1:5" ht="50.1" customHeight="1" x14ac:dyDescent="0.25">
      <c r="A101" s="58">
        <v>102</v>
      </c>
      <c r="B101" s="59" t="s">
        <v>139</v>
      </c>
      <c r="C101" s="59" t="s">
        <v>5</v>
      </c>
      <c r="D101" s="59" t="s">
        <v>50</v>
      </c>
      <c r="E101" s="59" t="s">
        <v>61</v>
      </c>
    </row>
    <row r="102" spans="1:5" ht="50.1" customHeight="1" x14ac:dyDescent="0.25">
      <c r="A102" s="58">
        <v>103</v>
      </c>
      <c r="B102" s="59" t="s">
        <v>140</v>
      </c>
      <c r="C102" s="59" t="s">
        <v>5</v>
      </c>
      <c r="D102" s="59" t="s">
        <v>50</v>
      </c>
      <c r="E102" s="59"/>
    </row>
    <row r="103" spans="1:5" s="15" customFormat="1" ht="21" x14ac:dyDescent="0.25">
      <c r="A103" s="13">
        <v>104</v>
      </c>
      <c r="B103" s="14" t="s">
        <v>141</v>
      </c>
      <c r="C103" s="14" t="s">
        <v>5</v>
      </c>
      <c r="D103" s="14" t="s">
        <v>46</v>
      </c>
      <c r="E103" s="14"/>
    </row>
    <row r="104" spans="1:5" s="15" customFormat="1" ht="21" x14ac:dyDescent="0.25">
      <c r="A104" s="22">
        <v>105</v>
      </c>
      <c r="B104" s="23" t="s">
        <v>142</v>
      </c>
      <c r="C104" s="23" t="s">
        <v>5</v>
      </c>
      <c r="D104" s="23" t="s">
        <v>46</v>
      </c>
      <c r="E104" s="23"/>
    </row>
    <row r="105" spans="1:5" s="15" customFormat="1" ht="21" x14ac:dyDescent="0.25">
      <c r="A105" s="16">
        <v>106</v>
      </c>
      <c r="B105" s="17" t="s">
        <v>143</v>
      </c>
      <c r="C105" s="17" t="s">
        <v>5</v>
      </c>
      <c r="D105" s="17" t="s">
        <v>46</v>
      </c>
      <c r="E105" s="17"/>
    </row>
    <row r="106" spans="1:5" s="66" customFormat="1" ht="66.75" customHeight="1" x14ac:dyDescent="0.25">
      <c r="A106" s="61">
        <v>107</v>
      </c>
      <c r="B106" s="62" t="s">
        <v>9</v>
      </c>
      <c r="C106" s="62" t="s">
        <v>5</v>
      </c>
      <c r="D106" s="62" t="s">
        <v>121</v>
      </c>
      <c r="E106" s="62"/>
    </row>
    <row r="107" spans="1:5" s="15" customFormat="1" ht="21" x14ac:dyDescent="0.25">
      <c r="A107" s="13">
        <v>108</v>
      </c>
      <c r="B107" s="14" t="s">
        <v>144</v>
      </c>
      <c r="C107" s="14" t="s">
        <v>5</v>
      </c>
      <c r="D107" s="14" t="s">
        <v>46</v>
      </c>
      <c r="E107" s="14"/>
    </row>
    <row r="108" spans="1:5" s="15" customFormat="1" ht="42" x14ac:dyDescent="0.25">
      <c r="A108" s="22">
        <v>109</v>
      </c>
      <c r="B108" s="23" t="s">
        <v>145</v>
      </c>
      <c r="C108" s="23" t="s">
        <v>5</v>
      </c>
      <c r="D108" s="23" t="s">
        <v>46</v>
      </c>
      <c r="E108" s="23"/>
    </row>
    <row r="109" spans="1:5" s="15" customFormat="1" ht="55.9" customHeight="1" x14ac:dyDescent="0.35">
      <c r="A109" s="16">
        <v>110</v>
      </c>
      <c r="B109" s="35" t="s">
        <v>146</v>
      </c>
      <c r="C109" s="17" t="s">
        <v>30</v>
      </c>
      <c r="D109" s="36" t="s">
        <v>46</v>
      </c>
      <c r="E109" s="36"/>
    </row>
    <row r="110" spans="1:5" ht="50.1" customHeight="1" x14ac:dyDescent="0.25">
      <c r="A110" s="58">
        <v>111</v>
      </c>
      <c r="B110" s="69" t="s">
        <v>147</v>
      </c>
      <c r="C110" s="59" t="s">
        <v>30</v>
      </c>
      <c r="D110" s="70">
        <v>45680</v>
      </c>
      <c r="E110" s="59"/>
    </row>
    <row r="111" spans="1:5" s="66" customFormat="1" ht="50.1" customHeight="1" x14ac:dyDescent="0.25">
      <c r="A111" s="61">
        <v>112</v>
      </c>
      <c r="B111" s="71" t="s">
        <v>32</v>
      </c>
      <c r="C111" s="62" t="s">
        <v>30</v>
      </c>
      <c r="D111" s="72">
        <v>45680</v>
      </c>
      <c r="E111" s="62"/>
    </row>
    <row r="112" spans="1:5" ht="50.1" customHeight="1" x14ac:dyDescent="0.25">
      <c r="A112" s="58">
        <v>113</v>
      </c>
      <c r="B112" s="69" t="s">
        <v>148</v>
      </c>
      <c r="C112" s="59" t="s">
        <v>30</v>
      </c>
      <c r="D112" s="70">
        <v>45680</v>
      </c>
      <c r="E112" s="59"/>
    </row>
    <row r="113" spans="1:6" ht="50.1" customHeight="1" x14ac:dyDescent="0.25">
      <c r="A113" s="58">
        <v>114</v>
      </c>
      <c r="B113" s="73" t="s">
        <v>149</v>
      </c>
      <c r="C113" s="59" t="s">
        <v>30</v>
      </c>
      <c r="D113" s="70">
        <v>45680</v>
      </c>
      <c r="E113" s="59"/>
    </row>
    <row r="114" spans="1:6" s="66" customFormat="1" ht="50.1" customHeight="1" x14ac:dyDescent="0.25">
      <c r="A114" s="61">
        <v>115</v>
      </c>
      <c r="B114" s="74" t="s">
        <v>33</v>
      </c>
      <c r="C114" s="62" t="s">
        <v>30</v>
      </c>
      <c r="D114" s="72">
        <v>45680</v>
      </c>
      <c r="E114" s="62"/>
    </row>
    <row r="115" spans="1:6" ht="50.1" customHeight="1" x14ac:dyDescent="0.25">
      <c r="A115" s="58">
        <v>116</v>
      </c>
      <c r="B115" s="69" t="s">
        <v>150</v>
      </c>
      <c r="C115" s="59" t="s">
        <v>30</v>
      </c>
      <c r="D115" s="70">
        <v>45680</v>
      </c>
      <c r="E115" s="59" t="s">
        <v>61</v>
      </c>
    </row>
    <row r="116" spans="1:6" ht="50.1" customHeight="1" x14ac:dyDescent="0.25">
      <c r="A116" s="58">
        <v>117</v>
      </c>
      <c r="B116" s="73" t="s">
        <v>151</v>
      </c>
      <c r="C116" s="59" t="s">
        <v>30</v>
      </c>
      <c r="D116" s="70">
        <v>45680</v>
      </c>
      <c r="E116" s="59" t="s">
        <v>104</v>
      </c>
    </row>
    <row r="117" spans="1:6" ht="50.1" customHeight="1" x14ac:dyDescent="0.25">
      <c r="A117" s="58">
        <v>118</v>
      </c>
      <c r="B117" s="59" t="s">
        <v>152</v>
      </c>
      <c r="C117" s="59" t="s">
        <v>30</v>
      </c>
      <c r="D117" s="70">
        <v>45680</v>
      </c>
      <c r="E117" s="59" t="s">
        <v>61</v>
      </c>
    </row>
    <row r="118" spans="1:6" s="66" customFormat="1" ht="50.1" customHeight="1" x14ac:dyDescent="0.25">
      <c r="A118" s="61">
        <v>119</v>
      </c>
      <c r="B118" s="62" t="s">
        <v>34</v>
      </c>
      <c r="C118" s="62" t="s">
        <v>30</v>
      </c>
      <c r="D118" s="72">
        <v>45680</v>
      </c>
      <c r="E118" s="62"/>
    </row>
    <row r="119" spans="1:6" ht="50.1" customHeight="1" x14ac:dyDescent="0.25">
      <c r="A119" s="58">
        <v>120</v>
      </c>
      <c r="B119" s="59" t="s">
        <v>153</v>
      </c>
      <c r="C119" s="59" t="s">
        <v>30</v>
      </c>
      <c r="D119" s="70">
        <v>45680</v>
      </c>
      <c r="E119" s="59"/>
    </row>
    <row r="120" spans="1:6" ht="50.1" customHeight="1" x14ac:dyDescent="0.25">
      <c r="A120" s="58">
        <v>121</v>
      </c>
      <c r="B120" s="59" t="s">
        <v>154</v>
      </c>
      <c r="C120" s="59" t="s">
        <v>30</v>
      </c>
      <c r="D120" s="70">
        <v>45680</v>
      </c>
      <c r="E120" s="59"/>
    </row>
    <row r="121" spans="1:6" s="66" customFormat="1" ht="50.1" customHeight="1" x14ac:dyDescent="0.25">
      <c r="A121" s="61">
        <v>122</v>
      </c>
      <c r="B121" s="62" t="s">
        <v>35</v>
      </c>
      <c r="C121" s="62" t="s">
        <v>30</v>
      </c>
      <c r="D121" s="72">
        <v>45680</v>
      </c>
      <c r="E121" s="62"/>
    </row>
    <row r="122" spans="1:6" ht="50.1" customHeight="1" x14ac:dyDescent="0.25">
      <c r="A122" s="58">
        <v>123</v>
      </c>
      <c r="B122" s="59" t="s">
        <v>155</v>
      </c>
      <c r="C122" s="59" t="s">
        <v>30</v>
      </c>
      <c r="D122" s="70">
        <v>45680</v>
      </c>
      <c r="E122" s="59" t="s">
        <v>61</v>
      </c>
    </row>
    <row r="123" spans="1:6" ht="50.1" customHeight="1" x14ac:dyDescent="0.25">
      <c r="A123" s="58">
        <v>124</v>
      </c>
      <c r="B123" s="59" t="s">
        <v>156</v>
      </c>
      <c r="C123" s="59" t="s">
        <v>30</v>
      </c>
      <c r="D123" s="70">
        <v>45680</v>
      </c>
      <c r="E123" s="59"/>
    </row>
    <row r="124" spans="1:6" ht="50.1" customHeight="1" x14ac:dyDescent="0.25">
      <c r="A124" s="58">
        <v>126</v>
      </c>
      <c r="B124" s="59" t="s">
        <v>157</v>
      </c>
      <c r="C124" s="59" t="s">
        <v>30</v>
      </c>
      <c r="D124" s="70">
        <v>45680</v>
      </c>
      <c r="F124" s="59" t="s">
        <v>158</v>
      </c>
    </row>
    <row r="125" spans="1:6" ht="50.1" customHeight="1" x14ac:dyDescent="0.25">
      <c r="A125" s="58">
        <v>127</v>
      </c>
      <c r="B125" s="59" t="s">
        <v>159</v>
      </c>
      <c r="C125" s="59" t="s">
        <v>30</v>
      </c>
      <c r="D125" s="70">
        <v>45680</v>
      </c>
      <c r="F125" s="59" t="s">
        <v>158</v>
      </c>
    </row>
    <row r="126" spans="1:6" ht="50.1" customHeight="1" x14ac:dyDescent="0.25">
      <c r="A126" s="61">
        <v>128</v>
      </c>
      <c r="B126" s="62" t="s">
        <v>36</v>
      </c>
      <c r="C126" s="62" t="s">
        <v>30</v>
      </c>
      <c r="D126" s="72">
        <v>45680</v>
      </c>
      <c r="E126" s="75">
        <v>45682</v>
      </c>
    </row>
    <row r="127" spans="1:6" ht="50.1" customHeight="1" x14ac:dyDescent="0.25">
      <c r="A127" s="58">
        <v>129</v>
      </c>
      <c r="B127" s="59" t="s">
        <v>160</v>
      </c>
      <c r="C127" s="59" t="s">
        <v>30</v>
      </c>
      <c r="D127" s="70">
        <v>45680</v>
      </c>
      <c r="F127" s="59" t="s">
        <v>161</v>
      </c>
    </row>
    <row r="128" spans="1:6" ht="50.1" customHeight="1" x14ac:dyDescent="0.25">
      <c r="A128" s="58">
        <v>130</v>
      </c>
      <c r="B128" s="59" t="s">
        <v>162</v>
      </c>
      <c r="C128" s="59" t="s">
        <v>30</v>
      </c>
      <c r="D128" s="70">
        <v>45680</v>
      </c>
      <c r="F128" s="59" t="s">
        <v>158</v>
      </c>
    </row>
    <row r="129" spans="1:5" ht="50.1" customHeight="1" x14ac:dyDescent="0.25">
      <c r="A129" s="58">
        <v>131</v>
      </c>
      <c r="B129" s="59" t="s">
        <v>163</v>
      </c>
      <c r="C129" s="59" t="s">
        <v>30</v>
      </c>
      <c r="D129" s="70">
        <v>45680</v>
      </c>
      <c r="E129" s="59"/>
    </row>
    <row r="131" spans="1:5" x14ac:dyDescent="0.25">
      <c r="B131" s="60" t="s">
        <v>164</v>
      </c>
    </row>
    <row r="132" spans="1:5" x14ac:dyDescent="0.25">
      <c r="B132" s="60" t="s">
        <v>165</v>
      </c>
    </row>
    <row r="133" spans="1:5" x14ac:dyDescent="0.25">
      <c r="B133" s="60" t="s">
        <v>166</v>
      </c>
    </row>
    <row r="134" spans="1:5" x14ac:dyDescent="0.25">
      <c r="B134" s="60"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28012025 (2)</vt:lpstr>
      <vt:lpstr>28 REVIEW (2)</vt:lpstr>
      <vt:lpstr>DT MEETING 24012025 (2)</vt:lpstr>
      <vt:lpstr>18 and 23 (2)</vt:lpstr>
      <vt:lpstr>DT Sir Meeting - 29th Jan F (2)</vt:lpstr>
      <vt:lpstr>DT Sir Meeting - 29th Jan F (3)</vt:lpstr>
      <vt:lpstr>28012025</vt:lpstr>
      <vt:lpstr>28 REVIEW</vt:lpstr>
      <vt:lpstr>18 and 23</vt:lpstr>
      <vt:lpstr>Idea Software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jagadeesha.ms</dc:creator>
  <cp:lastModifiedBy>Admin</cp:lastModifiedBy>
  <dcterms:created xsi:type="dcterms:W3CDTF">2025-01-27T14:00:33Z</dcterms:created>
  <dcterms:modified xsi:type="dcterms:W3CDTF">2025-03-20T05:15:25Z</dcterms:modified>
</cp:coreProperties>
</file>