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40" windowWidth="27495" windowHeight="12975"/>
  </bookViews>
  <sheets>
    <sheet name="sheet1" sheetId="2" r:id="rId1"/>
    <sheet name="Sheet2" sheetId="3" state="hidden" r:id="rId2"/>
  </sheets>
  <calcPr calcId="144525"/>
</workbook>
</file>

<file path=xl/calcChain.xml><?xml version="1.0" encoding="utf-8"?>
<calcChain xmlns="http://schemas.openxmlformats.org/spreadsheetml/2006/main">
  <c r="W18" i="2" l="1"/>
</calcChain>
</file>

<file path=xl/sharedStrings.xml><?xml version="1.0" encoding="utf-8"?>
<sst xmlns="http://schemas.openxmlformats.org/spreadsheetml/2006/main" count="998" uniqueCount="242">
  <si>
    <t>Bangalore Electricity Supply Company Limited (BESCOM)</t>
  </si>
  <si>
    <t>ENERGY AUDIT FEEDER WISE REPORT -NELAMANGALA-SUB-DIVISION</t>
  </si>
  <si>
    <t>Report for the Period from 01-May-2025 to 31-May-2025</t>
  </si>
  <si>
    <t xml:space="preserve">Generated By: </t>
  </si>
  <si>
    <t>SHASHIKIRAN IA</t>
  </si>
  <si>
    <t xml:space="preserve">Generated On: </t>
  </si>
  <si>
    <t>20-06-2025 11:03:32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</si>
  <si>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</si>
  <si>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</si>
  <si>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</si>
  <si>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</si>
  <si>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</si>
  <si>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</si>
  <si>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</si>
  <si>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</si>
  <si>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</si>
  <si>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</si>
  <si>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</si>
  <si>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</si>
  <si>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</si>
  <si>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</si>
  <si>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</si>
  <si>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</si>
  <si>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</si>
  <si>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</si>
  <si>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</si>
  <si>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</si>
  <si>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</si>
  <si>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</si>
  <si>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</si>
  <si>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</si>
  <si>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</si>
  <si>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</si>
  <si>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</si>
  <si>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</si>
  <si>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</si>
  <si>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</si>
  <si>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</si>
  <si>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</si>
  <si>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</si>
  <si>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</si>
  <si>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</si>
  <si>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</si>
  <si>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</si>
  <si>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</si>
  <si>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</si>
  <si>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</si>
  <si>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</si>
  <si>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</si>
  <si>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</si>
  <si>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</si>
  <si>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</si>
  <si>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</si>
  <si>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</si>
  <si>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</si>
  <si>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</si>
  <si>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</si>
  <si>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</si>
  <si>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</si>
  <si>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</si>
  <si>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</si>
  <si>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</si>
  <si>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</si>
  <si>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</si>
  <si>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</si>
  <si>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</si>
  <si>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</si>
  <si>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</si>
  <si>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</si>
  <si>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</si>
  <si>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</si>
  <si>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</si>
  <si>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</si>
  <si>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</si>
  <si>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</si>
  <si>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</si>
  <si>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</si>
  <si>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</si>
  <si>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</si>
  <si>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</si>
  <si>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</si>
  <si>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</si>
  <si>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BANGALORE RURAL</t>
  </si>
  <si>
    <t>NELAMANGALA</t>
  </si>
  <si>
    <t>AGRI</t>
  </si>
  <si>
    <t>INDUSTRIAL</t>
  </si>
  <si>
    <t>NJY</t>
  </si>
  <si>
    <t>BANGALORE NORTH</t>
  </si>
  <si>
    <t>PEENYA</t>
  </si>
  <si>
    <t>N5 SRS GATE</t>
  </si>
  <si>
    <t>WIDIA_66</t>
  </si>
  <si>
    <t>MIXED LOAD</t>
  </si>
  <si>
    <t>F08-ANCHEPALYA</t>
  </si>
  <si>
    <t>1120102906010304</t>
  </si>
  <si>
    <t>F11-JINDAL</t>
  </si>
  <si>
    <t>1120102906010102</t>
  </si>
  <si>
    <t>F03-BIEC</t>
  </si>
  <si>
    <t>1120102906010301</t>
  </si>
  <si>
    <t>BIEC_66</t>
  </si>
  <si>
    <t>F06-BUDDHAJYOTHI LAYOUT</t>
  </si>
  <si>
    <t>1210104906010106</t>
  </si>
  <si>
    <t>F07-SIDDANAHOSAHALLI</t>
  </si>
  <si>
    <t>1210104906010107</t>
  </si>
  <si>
    <t>F08-TCI</t>
  </si>
  <si>
    <t>1210104906010110</t>
  </si>
  <si>
    <t>F09-GANGONDANAHALLI</t>
  </si>
  <si>
    <t>1210104906010108</t>
  </si>
  <si>
    <t>F10-MADAVARA</t>
  </si>
  <si>
    <t>1210104906010109</t>
  </si>
  <si>
    <t>F11-PRESTIGE_JINDAL_CITY</t>
  </si>
  <si>
    <t>DOMESTIC</t>
  </si>
  <si>
    <t>1210104906010111</t>
  </si>
  <si>
    <t>F13-LAKSHMIPURA</t>
  </si>
  <si>
    <t>1210104906010113</t>
  </si>
  <si>
    <t>NELMANGALA_66</t>
  </si>
  <si>
    <t>F01-TATA HOUSING</t>
  </si>
  <si>
    <t>1210104903010111</t>
  </si>
  <si>
    <t>F02-KBDL</t>
  </si>
  <si>
    <t>1210104903020301</t>
  </si>
  <si>
    <t>F03-KSSIDC</t>
  </si>
  <si>
    <t>1210104903010109</t>
  </si>
  <si>
    <t>F04-INDUSTRIAL</t>
  </si>
  <si>
    <t>1210104903010101</t>
  </si>
  <si>
    <t>F05-MADAWARA</t>
  </si>
  <si>
    <t>1210104903010102</t>
  </si>
  <si>
    <t>F07-CHOCOLATE-FACTORY</t>
  </si>
  <si>
    <t>1210104903020302</t>
  </si>
  <si>
    <t>F08-NELAMANGALA-TOWN</t>
  </si>
  <si>
    <t>1210104903020303</t>
  </si>
  <si>
    <t>F09-SONDEKOPPA</t>
  </si>
  <si>
    <t>1210104903020304</t>
  </si>
  <si>
    <t>F10-HIMALAYA-DRUG</t>
  </si>
  <si>
    <t>1210104903010103</t>
  </si>
  <si>
    <t>F11-ORGANIC</t>
  </si>
  <si>
    <t>1210104903010104</t>
  </si>
  <si>
    <t>F12-V-V-PURA</t>
  </si>
  <si>
    <t>1210104903010105</t>
  </si>
  <si>
    <t>F14-KESAR-MARBLE</t>
  </si>
  <si>
    <t>1210104903020305</t>
  </si>
  <si>
    <t>F15-PEPSI</t>
  </si>
  <si>
    <t>1210104903020306</t>
  </si>
  <si>
    <t>F16-YENTAGANAHALLI</t>
  </si>
  <si>
    <t>1210104903030501</t>
  </si>
  <si>
    <t>F17-RAMCO-BIOTECH</t>
  </si>
  <si>
    <t>1210104903030502</t>
  </si>
  <si>
    <t>F18-VIJAYA-STEEL</t>
  </si>
  <si>
    <t>1210104903030503</t>
  </si>
  <si>
    <t>F19-T-BEGUR-AGRI</t>
  </si>
  <si>
    <t>1210104903030504</t>
  </si>
  <si>
    <t>F20-GOLLAHALLI</t>
  </si>
  <si>
    <t>1210104903030505</t>
  </si>
  <si>
    <t>F21-ABB</t>
  </si>
  <si>
    <t>1210104903030506</t>
  </si>
  <si>
    <t>F22-DENSO</t>
  </si>
  <si>
    <t>1210104903030507</t>
  </si>
  <si>
    <t>F23-RAMKY</t>
  </si>
  <si>
    <t>1210104903010112</t>
  </si>
  <si>
    <t>F24-SOLADEVANAHALLI</t>
  </si>
  <si>
    <t>1210104903010106</t>
  </si>
  <si>
    <t>F26-NIRMAN_LAYOUT</t>
  </si>
  <si>
    <t>1210104903010501</t>
  </si>
  <si>
    <t>F27-TELECOM_LAYOUT</t>
  </si>
  <si>
    <t>1210104903030508</t>
  </si>
  <si>
    <t>F28-GOPALPURA-NJY</t>
  </si>
  <si>
    <t>1210104903030509</t>
  </si>
  <si>
    <t>T_BEGUR_66</t>
  </si>
  <si>
    <t>F02-INDUS-FILA</t>
  </si>
  <si>
    <t>1210104904010101</t>
  </si>
  <si>
    <t>F03-PEPSI</t>
  </si>
  <si>
    <t>1210104904010102</t>
  </si>
  <si>
    <t>F04-KEMWELL</t>
  </si>
  <si>
    <t>1210104904010104</t>
  </si>
  <si>
    <t>F05-ACE-DESINGER</t>
  </si>
  <si>
    <t>1210104904010103</t>
  </si>
  <si>
    <t>F06-KIRLOSKAR</t>
  </si>
  <si>
    <t>1210104904020301</t>
  </si>
  <si>
    <t>F07-HASURUVALLI-AGRI</t>
  </si>
  <si>
    <t>1210104904020302</t>
  </si>
  <si>
    <t>F08-FILAMENT</t>
  </si>
  <si>
    <t>1210104904020303</t>
  </si>
  <si>
    <t>F09-BARDI</t>
  </si>
  <si>
    <t>1210104904020304</t>
  </si>
  <si>
    <t>F10-GEDDALAHALLI</t>
  </si>
  <si>
    <t>1210104904020305</t>
  </si>
  <si>
    <t>F11-WINTRAC</t>
  </si>
  <si>
    <t>1210104904010301</t>
  </si>
  <si>
    <t>F12-HASIRUVALLI-NJY</t>
  </si>
  <si>
    <t>1210104904020306</t>
  </si>
  <si>
    <t>F13-RHCS</t>
  </si>
  <si>
    <t>1210104904020307</t>
  </si>
  <si>
    <t>F14-UNIVERSAL AIR</t>
  </si>
  <si>
    <t>1210104904010106</t>
  </si>
  <si>
    <t>F25-MODALAKOTE-NJY</t>
  </si>
  <si>
    <t>1210104903010107</t>
  </si>
  <si>
    <t>ALURU_66</t>
  </si>
  <si>
    <t>F02-ADARSHANAGARA</t>
  </si>
  <si>
    <t>1210104905010204</t>
  </si>
  <si>
    <t>F03-ARISHINAKUNTE</t>
  </si>
  <si>
    <t>1210104905010205</t>
  </si>
  <si>
    <t>F04-ALURU</t>
  </si>
  <si>
    <t>1210104905010203</t>
  </si>
  <si>
    <t>F05-TRIDENT</t>
  </si>
  <si>
    <t>1210104905010201</t>
  </si>
  <si>
    <t>F06-MAKALI</t>
  </si>
  <si>
    <t>1210104905010202</t>
  </si>
  <si>
    <t>F07-GOLDEN_PALMS</t>
  </si>
  <si>
    <t>1210104905020201</t>
  </si>
  <si>
    <t>F08-APMC</t>
  </si>
  <si>
    <t>1210104905020202</t>
  </si>
  <si>
    <t>F09-RAJAJINAGAR HOUSING SOCIETY</t>
  </si>
  <si>
    <t>1210104905020204</t>
  </si>
  <si>
    <t>F10-VASAVI</t>
  </si>
  <si>
    <t>1210104905020205</t>
  </si>
  <si>
    <t>F11-DASANAPURA</t>
  </si>
  <si>
    <t>1210104905010206</t>
  </si>
  <si>
    <t>F12-HUSKUR</t>
  </si>
  <si>
    <t>1210104905020206</t>
  </si>
  <si>
    <t>F13-HIMALAYA DRUG</t>
  </si>
  <si>
    <t>1210104905020203</t>
  </si>
  <si>
    <t>F02-BIEC</t>
  </si>
  <si>
    <t>1210104906010102</t>
  </si>
  <si>
    <t>F03-MADANAYAKANAHALLI</t>
  </si>
  <si>
    <t>1210104906010103</t>
  </si>
  <si>
    <t>F04-T.G.HALLI</t>
  </si>
  <si>
    <t>1210104906010104</t>
  </si>
  <si>
    <t>F05-ANCHEPALYA</t>
  </si>
  <si>
    <t>1210104906010105</t>
  </si>
  <si>
    <t>RAMANAGAR</t>
  </si>
  <si>
    <t>MAGADI</t>
  </si>
  <si>
    <t>TAVAREKERE</t>
  </si>
  <si>
    <t>TAVAREKERE_66</t>
  </si>
  <si>
    <t>F02-METEPALYA</t>
  </si>
  <si>
    <t>1210105902010102</t>
  </si>
  <si>
    <t>F04-BANASWADI</t>
  </si>
  <si>
    <t>1210105902010104</t>
  </si>
  <si>
    <t>F08-KADABAGERE</t>
  </si>
  <si>
    <t>1210105902020304</t>
  </si>
  <si>
    <t>F10-KITTANAHALLI</t>
  </si>
  <si>
    <t>1210105902010302</t>
  </si>
  <si>
    <t>Remarks2</t>
  </si>
  <si>
    <t>Remove exported 486100 units consumtion due to unmeted consumption runned.</t>
  </si>
  <si>
    <t>Remov due to double time showing in same feeder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</si>
</sst>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4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0" fillId="3" borderId="0" xfId="0" applyNumberFormat="1" applyFill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Alignment="1" applyProtection="1">
      <alignment horizontal="center"/>
    </xf>
    <xf numFmtId="0" fontId="0" fillId="4" borderId="0" xfId="0" applyNumberFormat="1" applyFill="1" applyAlignment="1" applyProtection="1"/>
    <xf numFmtId="0" fontId="3" fillId="2" borderId="0" xfId="0" applyNumberFormat="1" applyFont="1" applyFill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 applyProtection="1">
      <alignment wrapText="1"/>
    </xf>
  </cellXfs>
  <cellStyles count="1">
    <cellStyle name="Normal" xfId="0" builtinId="0"/>
  </cellStyles>
  <dxfs count="1">
    <dxf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AM13" totalsRowShown="0">
  <autoFilter ref="A8:AM13"/>
  <tableColumns count="39">
    <tableColumn id="1" name="SLNO"/>
    <tableColumn id="2" name="ZONE"/>
    <tableColumn id="3" name="CIRCLE"/>
    <tableColumn id="4" name="DIVISION"/>
    <tableColumn id="5" name="SUB DIVISION"/>
    <tableColumn id="6" name="STATION NAME"/>
    <tableColumn id="7" name="FEEDER OWNER"/>
    <tableColumn id="8" name="FEEDER INDEX"/>
    <tableColumn id="9" name="FEEDER NAME"/>
    <tableColumn id="10" name="FEEDER TYPE"/>
    <tableColumn id="11" name="FEEDER CODE"/>
    <tableColumn id="12" name="NO OF INS"/>
    <tableColumn id="13" name="NO OF ACTIVE INS"/>
    <tableColumn id="14" name="NO OF INACTIVE INS"/>
    <tableColumn id="15" name="IP SET INSTALLATION"/>
    <tableColumn id="16" name="IP_UNBILLED"/>
    <tableColumn id="17" name="IR"/>
    <tableColumn id="18" name="FR"/>
    <tableColumn id="19" name="MC"/>
    <tableColumn id="20" name="METERCHANGE UNITS"/>
    <tableColumn id="21" name="CONSUMPTION T=(Q-P)*R+S"/>
    <tableColumn id="22" name="IMPORTED ENERGY"/>
    <tableColumn id="23" name="EXPORTED ENERGY"/>
    <tableColumn id="24" name="SRTPV CONSUMPTION"/>
    <tableColumn id="25" name="NET CONSUMPTION X=T+U-V+W"/>
    <tableColumn id="26" name="METERED SALES"/>
    <tableColumn id="27" name="UNMETERED SALES"/>
    <tableColumn id="28" name="TOTAL SALES AA=Y+Z"/>
    <tableColumn id="29" name="T AND D LOSS AB=(X-W/X)*100"/>
    <tableColumn id="30" name="DEMAND"/>
    <tableColumn id="31" name="COLLECTION"/>
    <tableColumn id="32" name="BILLING EFFICIENCY AE=AA/X"/>
    <tableColumn id="33" name="COLLECTION EFFICIENCY AF=AD/AC"/>
    <tableColumn id="34" name="AT AND C LOSS AG=((1-AE*AF)*100"/>
    <tableColumn id="35" name="REMARKS"/>
    <tableColumn id="36" name="STATUS"/>
    <tableColumn id="37" name="ENRTYTIME"/>
    <tableColumn id="38" name="loc_code"/>
    <tableColumn id="39" name="Remarks2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8:AL79" totalsRowShown="0">
  <autoFilter ref="A8:AL79"/>
  <tableColumns count="38">
    <tableColumn id="1" name="SLNO"/>
    <tableColumn id="2" name="ZONE"/>
    <tableColumn id="3" name="CIRCLE"/>
    <tableColumn id="4" name="DIVISION"/>
    <tableColumn id="5" name="SUB DIVISION"/>
    <tableColumn id="6" name="STATION NAME"/>
    <tableColumn id="7" name="FEEDER OWNER"/>
    <tableColumn id="8" name="FEEDER INDEX"/>
    <tableColumn id="9" name="FEEDER NAME"/>
    <tableColumn id="10" name="FEEDER TYPE"/>
    <tableColumn id="11" name="FEEDER CODE"/>
    <tableColumn id="12" name="NO OF INS"/>
    <tableColumn id="13" name="NO OF ACTIVE INS"/>
    <tableColumn id="14" name="NO OF INACTIVE INS"/>
    <tableColumn id="15" name="IP SET INSTALLATION"/>
    <tableColumn id="16" name="IP_UNBILLED"/>
    <tableColumn id="17" name="IR"/>
    <tableColumn id="18" name="FR"/>
    <tableColumn id="19" name="MC"/>
    <tableColumn id="20" name="METERCHANGE UNITS"/>
    <tableColumn id="21" name="CONSUMPTION T=(Q-P)*R+S"/>
    <tableColumn id="22" name="IMPORTED ENERGY"/>
    <tableColumn id="23" name="EXPORTED ENERGY"/>
    <tableColumn id="24" name="SRTPV CONSUMPTION"/>
    <tableColumn id="25" name="NET CONSUMPTION X=T+U-V+W"/>
    <tableColumn id="26" name="METERED SALES"/>
    <tableColumn id="27" name="UNMETERED SALES"/>
    <tableColumn id="28" name="TOTAL SALES AA=Y+Z"/>
    <tableColumn id="29" name="T AND D LOSS AB=(X-W/X)*100"/>
    <tableColumn id="30" name="DEMAND"/>
    <tableColumn id="31" name="COLLECTION"/>
    <tableColumn id="32" name="BILLING EFFICIENCY AE=AA/X"/>
    <tableColumn id="33" name="COLLECTION EFFICIENCY AF=AD/AC"/>
    <tableColumn id="34" name="AT AND C LOSS AG=((1-AE*AF)*100"/>
    <tableColumn id="35" name="REMARKS"/>
    <tableColumn id="36" name="STATUS"/>
    <tableColumn id="37" name="ENRTYTIME"/>
    <tableColumn id="38" name="loc_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topLeftCell="J1" workbookViewId="0">
      <selection activeCell="T13" sqref="T13"/>
    </sheetView>
  </sheetViews>
  <sheetFormatPr defaultRowHeight="15" x14ac:dyDescent="0.25"/>
  <cols>
    <col min="1" max="1" width="9.140625" customWidth="1"/>
    <col min="2" max="2" width="5.5703125" customWidth="1"/>
    <col min="3" max="3" width="20.7109375" customWidth="1"/>
    <col min="4" max="4" width="15.28515625" customWidth="1"/>
    <col min="5" max="5" width="20.5703125" customWidth="1"/>
    <col min="6" max="6" width="22" customWidth="1"/>
    <col min="7" max="7" width="20.5703125" customWidth="1"/>
    <col min="8" max="8" width="16.7109375" customWidth="1"/>
    <col min="9" max="9" width="33.42578125" customWidth="1"/>
    <col min="10" max="10" width="4.140625" customWidth="1"/>
    <col min="11" max="11" width="27.42578125" customWidth="1"/>
    <col min="12" max="12" width="5.85546875" customWidth="1"/>
    <col min="13" max="13" width="5.140625" customWidth="1"/>
    <col min="14" max="16" width="4.140625" customWidth="1"/>
    <col min="17" max="17" width="6" customWidth="1"/>
    <col min="18" max="18" width="8.42578125" customWidth="1"/>
    <col min="19" max="19" width="7.42578125" customWidth="1"/>
    <col min="20" max="20" width="6" customWidth="1"/>
    <col min="21" max="21" width="7.7109375" customWidth="1"/>
    <col min="22" max="29" width="13.140625" customWidth="1"/>
    <col min="30" max="30" width="15.140625" hidden="1" customWidth="1"/>
    <col min="31" max="31" width="15.28515625" hidden="1" customWidth="1"/>
    <col min="32" max="32" width="29.42578125" hidden="1" customWidth="1"/>
    <col min="33" max="34" width="34.7109375" hidden="1" customWidth="1"/>
    <col min="35" max="35" width="12.85546875" hidden="1" customWidth="1"/>
    <col min="36" max="36" width="11.140625" hidden="1" customWidth="1"/>
    <col min="37" max="37" width="14.42578125" hidden="1" customWidth="1"/>
    <col min="38" max="38" width="12.140625" hidden="1" customWidth="1"/>
    <col min="39" max="39" width="42.28515625" customWidth="1"/>
  </cols>
  <sheetData>
    <row r="1" spans="1:39" ht="18.75" x14ac:dyDescent="0.3">
      <c r="A1" s="11" t="s">
        <v>0</v>
      </c>
      <c r="B1" s="11" t="s">
        <v>0</v>
      </c>
      <c r="C1" s="11" t="s">
        <v>0</v>
      </c>
      <c r="D1" s="11" t="s">
        <v>0</v>
      </c>
      <c r="E1" s="11" t="s">
        <v>0</v>
      </c>
      <c r="F1" s="11" t="s">
        <v>0</v>
      </c>
      <c r="G1" s="11" t="s">
        <v>0</v>
      </c>
      <c r="H1" s="11" t="s">
        <v>0</v>
      </c>
      <c r="I1" s="11" t="s">
        <v>0</v>
      </c>
      <c r="J1" s="11" t="s">
        <v>0</v>
      </c>
      <c r="K1" s="11" t="s">
        <v>0</v>
      </c>
      <c r="L1" s="11" t="s">
        <v>0</v>
      </c>
      <c r="M1" s="11" t="s">
        <v>0</v>
      </c>
      <c r="N1" s="11" t="s">
        <v>0</v>
      </c>
      <c r="O1" s="11" t="s">
        <v>0</v>
      </c>
      <c r="P1" s="11" t="s">
        <v>0</v>
      </c>
      <c r="Q1" s="11" t="s">
        <v>0</v>
      </c>
      <c r="R1" s="11" t="s">
        <v>0</v>
      </c>
      <c r="S1" s="11" t="s">
        <v>0</v>
      </c>
      <c r="T1" s="11" t="s">
        <v>0</v>
      </c>
      <c r="U1" s="11" t="s">
        <v>0</v>
      </c>
      <c r="V1" s="11" t="s">
        <v>0</v>
      </c>
      <c r="W1" s="11" t="s">
        <v>0</v>
      </c>
      <c r="X1" s="11" t="s">
        <v>0</v>
      </c>
      <c r="Y1" s="11" t="s">
        <v>0</v>
      </c>
      <c r="Z1" s="11" t="s">
        <v>0</v>
      </c>
      <c r="AA1" s="11" t="s">
        <v>0</v>
      </c>
      <c r="AB1" s="11" t="s">
        <v>0</v>
      </c>
      <c r="AC1" s="11" t="s">
        <v>0</v>
      </c>
      <c r="AD1" s="11" t="s">
        <v>0</v>
      </c>
      <c r="AE1" s="11" t="s">
        <v>0</v>
      </c>
      <c r="AF1" s="11" t="s">
        <v>0</v>
      </c>
      <c r="AG1" s="11" t="s">
        <v>0</v>
      </c>
      <c r="AH1" s="11" t="s">
        <v>0</v>
      </c>
      <c r="AI1" s="11" t="s">
        <v>0</v>
      </c>
      <c r="AJ1" s="11" t="s">
        <v>0</v>
      </c>
      <c r="AK1" s="11" t="s">
        <v>0</v>
      </c>
      <c r="AL1" s="11" t="s">
        <v>0</v>
      </c>
    </row>
    <row r="2" spans="1:39" ht="18.75" x14ac:dyDescent="0.3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  <c r="AB2" s="11" t="s">
        <v>1</v>
      </c>
      <c r="AC2" s="11" t="s">
        <v>1</v>
      </c>
      <c r="AD2" s="11" t="s">
        <v>1</v>
      </c>
      <c r="AE2" s="11" t="s">
        <v>1</v>
      </c>
      <c r="AF2" s="11" t="s">
        <v>1</v>
      </c>
      <c r="AG2" s="11" t="s">
        <v>1</v>
      </c>
      <c r="AH2" s="11" t="s">
        <v>1</v>
      </c>
      <c r="AI2" s="11" t="s">
        <v>1</v>
      </c>
      <c r="AJ2" s="11" t="s">
        <v>1</v>
      </c>
      <c r="AK2" s="11" t="s">
        <v>1</v>
      </c>
      <c r="AL2" s="11" t="s">
        <v>1</v>
      </c>
    </row>
    <row r="3" spans="1:39" ht="18.75" x14ac:dyDescent="0.3">
      <c r="A3" s="11" t="s">
        <v>2</v>
      </c>
      <c r="B3" s="11" t="s">
        <v>2</v>
      </c>
      <c r="C3" s="11" t="s">
        <v>2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2</v>
      </c>
      <c r="L3" s="11" t="s">
        <v>2</v>
      </c>
      <c r="M3" s="11" t="s">
        <v>2</v>
      </c>
      <c r="N3" s="11" t="s">
        <v>2</v>
      </c>
      <c r="O3" s="11" t="s">
        <v>2</v>
      </c>
      <c r="P3" s="11" t="s">
        <v>2</v>
      </c>
      <c r="Q3" s="11" t="s">
        <v>2</v>
      </c>
      <c r="R3" s="11" t="s">
        <v>2</v>
      </c>
      <c r="S3" s="11" t="s">
        <v>2</v>
      </c>
      <c r="T3" s="11" t="s">
        <v>2</v>
      </c>
      <c r="U3" s="11" t="s">
        <v>2</v>
      </c>
      <c r="V3" s="11" t="s">
        <v>2</v>
      </c>
      <c r="W3" s="11" t="s">
        <v>2</v>
      </c>
      <c r="X3" s="11" t="s">
        <v>2</v>
      </c>
      <c r="Y3" s="11" t="s">
        <v>2</v>
      </c>
      <c r="Z3" s="11" t="s">
        <v>2</v>
      </c>
      <c r="AA3" s="11" t="s">
        <v>2</v>
      </c>
      <c r="AB3" s="11" t="s">
        <v>2</v>
      </c>
      <c r="AC3" s="11" t="s">
        <v>2</v>
      </c>
      <c r="AD3" s="11" t="s">
        <v>2</v>
      </c>
      <c r="AE3" s="11" t="s">
        <v>2</v>
      </c>
      <c r="AF3" s="11" t="s">
        <v>2</v>
      </c>
      <c r="AG3" s="11" t="s">
        <v>2</v>
      </c>
      <c r="AH3" s="11" t="s">
        <v>2</v>
      </c>
      <c r="AI3" s="11" t="s">
        <v>2</v>
      </c>
      <c r="AJ3" s="11" t="s">
        <v>2</v>
      </c>
      <c r="AK3" s="11" t="s">
        <v>2</v>
      </c>
      <c r="AL3" s="11" t="s">
        <v>2</v>
      </c>
    </row>
    <row r="4" spans="1:39" x14ac:dyDescent="0.25">
      <c r="A4" s="1"/>
      <c r="B4" s="10" t="s">
        <v>3</v>
      </c>
      <c r="C4" s="12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9" x14ac:dyDescent="0.25">
      <c r="A5" s="1"/>
      <c r="B5" s="10" t="s">
        <v>5</v>
      </c>
      <c r="C5" s="10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9" x14ac:dyDescent="0.25">
      <c r="A7" s="9"/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  <c r="T7" s="9" t="s">
        <v>25</v>
      </c>
      <c r="U7" s="9" t="s">
        <v>26</v>
      </c>
      <c r="V7" s="9" t="s">
        <v>27</v>
      </c>
      <c r="W7" s="9" t="s">
        <v>28</v>
      </c>
      <c r="X7" s="9" t="s">
        <v>29</v>
      </c>
      <c r="Y7" s="9" t="s">
        <v>30</v>
      </c>
      <c r="Z7" s="9" t="s">
        <v>31</v>
      </c>
      <c r="AA7" s="9" t="s">
        <v>32</v>
      </c>
      <c r="AB7" s="9" t="s">
        <v>33</v>
      </c>
      <c r="AC7" s="9" t="s">
        <v>34</v>
      </c>
      <c r="AD7" s="9" t="s">
        <v>35</v>
      </c>
      <c r="AE7" s="9" t="s">
        <v>36</v>
      </c>
      <c r="AF7" s="9" t="s">
        <v>37</v>
      </c>
      <c r="AG7" s="8" t="s">
        <v>38</v>
      </c>
      <c r="AH7" s="8" t="s">
        <v>39</v>
      </c>
      <c r="AI7" s="8" t="s">
        <v>40</v>
      </c>
      <c r="AJ7" s="8" t="s">
        <v>41</v>
      </c>
      <c r="AK7" s="8" t="s">
        <v>42</v>
      </c>
      <c r="AL7" s="8" t="s">
        <v>43</v>
      </c>
    </row>
    <row r="8" spans="1:39" x14ac:dyDescent="0.25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t="s">
        <v>64</v>
      </c>
      <c r="V8" t="s">
        <v>65</v>
      </c>
      <c r="W8" t="s">
        <v>66</v>
      </c>
      <c r="X8" t="s">
        <v>67</v>
      </c>
      <c r="Y8" t="s">
        <v>68</v>
      </c>
      <c r="Z8" t="s">
        <v>69</v>
      </c>
      <c r="AA8" t="s">
        <v>70</v>
      </c>
      <c r="AB8" t="s">
        <v>71</v>
      </c>
      <c r="AC8" t="s">
        <v>72</v>
      </c>
      <c r="AD8" t="s">
        <v>73</v>
      </c>
      <c r="AE8" t="s">
        <v>74</v>
      </c>
      <c r="AF8" t="s">
        <v>75</v>
      </c>
      <c r="AG8" t="s">
        <v>76</v>
      </c>
      <c r="AH8" t="s">
        <v>77</v>
      </c>
      <c r="AI8" t="s">
        <v>78</v>
      </c>
      <c r="AJ8" t="s">
        <v>79</v>
      </c>
      <c r="AK8" t="s">
        <v>80</v>
      </c>
      <c r="AL8" t="s">
        <v>81</v>
      </c>
      <c r="AM8" t="s">
        <v>239</v>
      </c>
    </row>
    <row r="9" spans="1:39" s="7" customFormat="1" x14ac:dyDescent="0.25">
      <c r="A9" s="7">
        <v>8</v>
      </c>
      <c r="C9" s="7" t="s">
        <v>87</v>
      </c>
      <c r="D9" s="7" t="s">
        <v>88</v>
      </c>
      <c r="E9" s="7" t="s">
        <v>89</v>
      </c>
      <c r="F9" s="7" t="s">
        <v>90</v>
      </c>
      <c r="G9" s="7" t="s">
        <v>89</v>
      </c>
      <c r="I9" s="7" t="s">
        <v>92</v>
      </c>
      <c r="J9" s="7" t="s">
        <v>91</v>
      </c>
      <c r="K9" s="7" t="s">
        <v>93</v>
      </c>
      <c r="L9" s="7">
        <v>4534</v>
      </c>
      <c r="M9" s="7">
        <v>3916</v>
      </c>
      <c r="N9" s="7">
        <v>618</v>
      </c>
      <c r="O9" s="7">
        <v>22</v>
      </c>
      <c r="P9" s="7">
        <v>0</v>
      </c>
      <c r="Q9" s="7">
        <v>9320.7000000000007</v>
      </c>
      <c r="R9" s="7">
        <v>9664</v>
      </c>
      <c r="S9" s="7">
        <v>2000</v>
      </c>
      <c r="T9" s="7">
        <v>0</v>
      </c>
      <c r="U9" s="7">
        <v>686600</v>
      </c>
      <c r="V9" s="7">
        <v>0</v>
      </c>
      <c r="W9" s="7">
        <v>0</v>
      </c>
      <c r="X9" s="7">
        <v>0</v>
      </c>
      <c r="Y9" s="7">
        <v>686600</v>
      </c>
      <c r="Z9" s="7">
        <v>529940.19999999995</v>
      </c>
      <c r="AA9" s="7">
        <v>24860</v>
      </c>
      <c r="AB9" s="7">
        <v>554800.19999999995</v>
      </c>
      <c r="AC9" s="7">
        <v>19.2</v>
      </c>
      <c r="AD9" s="7">
        <v>5305478.5</v>
      </c>
      <c r="AE9" s="7">
        <v>5462929.1399999997</v>
      </c>
      <c r="AF9" s="7">
        <v>0.80800000000000005</v>
      </c>
      <c r="AG9" s="7">
        <v>1.0297000000000001</v>
      </c>
      <c r="AH9" s="7">
        <v>19.77</v>
      </c>
      <c r="AL9" s="7">
        <v>32321</v>
      </c>
      <c r="AM9" s="7" t="s">
        <v>241</v>
      </c>
    </row>
    <row r="10" spans="1:39" s="7" customFormat="1" x14ac:dyDescent="0.25">
      <c r="A10" s="7">
        <v>9</v>
      </c>
      <c r="C10" s="7" t="s">
        <v>87</v>
      </c>
      <c r="D10" s="7" t="s">
        <v>88</v>
      </c>
      <c r="E10" s="7" t="s">
        <v>89</v>
      </c>
      <c r="F10" s="7" t="s">
        <v>90</v>
      </c>
      <c r="G10" s="7" t="s">
        <v>89</v>
      </c>
      <c r="I10" s="7" t="s">
        <v>92</v>
      </c>
      <c r="J10" s="7" t="s">
        <v>91</v>
      </c>
      <c r="K10" s="7" t="s">
        <v>93</v>
      </c>
      <c r="L10" s="7">
        <v>4534</v>
      </c>
      <c r="M10" s="7">
        <v>3916</v>
      </c>
      <c r="N10" s="7">
        <v>618</v>
      </c>
      <c r="O10" s="7">
        <v>22</v>
      </c>
      <c r="P10" s="7">
        <v>0</v>
      </c>
      <c r="Q10" s="7">
        <v>9320.7000000000007</v>
      </c>
      <c r="R10" s="7">
        <v>9664</v>
      </c>
      <c r="S10" s="7">
        <v>2000</v>
      </c>
      <c r="T10" s="7">
        <v>0</v>
      </c>
      <c r="U10" s="7">
        <v>686600</v>
      </c>
      <c r="V10" s="7">
        <v>0</v>
      </c>
      <c r="W10" s="7">
        <v>101000</v>
      </c>
      <c r="X10" s="7">
        <v>0</v>
      </c>
      <c r="Y10" s="7">
        <v>585600</v>
      </c>
      <c r="Z10" s="7">
        <v>529940.19999999995</v>
      </c>
      <c r="AA10" s="7">
        <v>24860</v>
      </c>
      <c r="AB10" s="7">
        <v>554800.19999999995</v>
      </c>
      <c r="AC10" s="7">
        <v>5.26</v>
      </c>
      <c r="AD10" s="7">
        <v>5305478.5</v>
      </c>
      <c r="AE10" s="7">
        <v>5462929.1399999997</v>
      </c>
      <c r="AF10" s="7">
        <v>0.94740000000000002</v>
      </c>
      <c r="AG10" s="7">
        <v>1.0297000000000001</v>
      </c>
      <c r="AH10" s="7">
        <v>5.42</v>
      </c>
      <c r="AL10" s="7">
        <v>32321</v>
      </c>
    </row>
    <row r="11" spans="1:39" s="7" customFormat="1" x14ac:dyDescent="0.25">
      <c r="A11" s="7">
        <v>15</v>
      </c>
      <c r="C11" s="7" t="s">
        <v>87</v>
      </c>
      <c r="D11" s="7" t="s">
        <v>88</v>
      </c>
      <c r="E11" s="7" t="s">
        <v>89</v>
      </c>
      <c r="F11" s="7" t="s">
        <v>90</v>
      </c>
      <c r="G11" s="7" t="s">
        <v>89</v>
      </c>
      <c r="I11" s="7" t="s">
        <v>96</v>
      </c>
      <c r="J11" s="7" t="s">
        <v>91</v>
      </c>
      <c r="K11" s="7" t="s">
        <v>97</v>
      </c>
      <c r="L11" s="7">
        <v>122</v>
      </c>
      <c r="M11" s="7">
        <v>98</v>
      </c>
      <c r="N11" s="7">
        <v>24</v>
      </c>
      <c r="O11" s="7">
        <v>0</v>
      </c>
      <c r="P11" s="7">
        <v>0</v>
      </c>
      <c r="Q11" s="7">
        <v>5314.4</v>
      </c>
      <c r="R11" s="7">
        <v>5314.4</v>
      </c>
      <c r="S11" s="7">
        <v>2000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9280.9</v>
      </c>
      <c r="AA11" s="7">
        <v>0</v>
      </c>
      <c r="AB11" s="7">
        <v>9280.9</v>
      </c>
      <c r="AC11" s="7">
        <v>-928090</v>
      </c>
      <c r="AD11" s="7">
        <v>91512.73</v>
      </c>
      <c r="AE11" s="7">
        <v>86031.69</v>
      </c>
      <c r="AF11" s="7">
        <v>0</v>
      </c>
      <c r="AG11" s="7">
        <v>0.94010000000000005</v>
      </c>
      <c r="AH11" s="7">
        <v>94.01</v>
      </c>
      <c r="AL11" s="7">
        <v>32321</v>
      </c>
      <c r="AM11" s="7" t="s">
        <v>241</v>
      </c>
    </row>
    <row r="12" spans="1:39" s="7" customFormat="1" x14ac:dyDescent="0.25">
      <c r="A12" s="7">
        <v>16</v>
      </c>
      <c r="C12" s="7" t="s">
        <v>87</v>
      </c>
      <c r="D12" s="7" t="s">
        <v>88</v>
      </c>
      <c r="E12" s="7" t="s">
        <v>89</v>
      </c>
      <c r="F12" s="7" t="s">
        <v>90</v>
      </c>
      <c r="G12" s="7" t="s">
        <v>89</v>
      </c>
      <c r="I12" s="7" t="s">
        <v>96</v>
      </c>
      <c r="J12" s="7" t="s">
        <v>91</v>
      </c>
      <c r="K12" s="7" t="s">
        <v>97</v>
      </c>
      <c r="L12" s="7">
        <v>122</v>
      </c>
      <c r="M12" s="7">
        <v>98</v>
      </c>
      <c r="N12" s="7">
        <v>24</v>
      </c>
      <c r="O12" s="7">
        <v>0</v>
      </c>
      <c r="P12" s="7">
        <v>0</v>
      </c>
      <c r="Q12" s="7">
        <v>5314.4</v>
      </c>
      <c r="R12" s="7">
        <v>5314.4</v>
      </c>
      <c r="S12" s="7">
        <v>2000</v>
      </c>
      <c r="T12" s="7">
        <v>0</v>
      </c>
      <c r="U12" s="7">
        <v>0</v>
      </c>
      <c r="V12" s="7">
        <v>10200</v>
      </c>
      <c r="W12" s="7">
        <v>0</v>
      </c>
      <c r="X12" s="7">
        <v>0</v>
      </c>
      <c r="Y12" s="7">
        <v>10200</v>
      </c>
      <c r="Z12" s="7">
        <v>9280.9</v>
      </c>
      <c r="AA12" s="7">
        <v>0</v>
      </c>
      <c r="AB12" s="7">
        <v>9280.9</v>
      </c>
      <c r="AC12" s="7">
        <v>9.01</v>
      </c>
      <c r="AD12" s="7">
        <v>91512.73</v>
      </c>
      <c r="AE12" s="7">
        <v>86031.69</v>
      </c>
      <c r="AF12" s="7">
        <v>0.90990000000000004</v>
      </c>
      <c r="AG12" s="7">
        <v>0.94010000000000005</v>
      </c>
      <c r="AH12" s="7">
        <v>8.4700000000000006</v>
      </c>
      <c r="AL12" s="7">
        <v>32321</v>
      </c>
    </row>
    <row r="13" spans="1:39" ht="30" x14ac:dyDescent="0.25">
      <c r="A13">
        <v>55</v>
      </c>
      <c r="C13" t="s">
        <v>82</v>
      </c>
      <c r="D13" t="s">
        <v>83</v>
      </c>
      <c r="E13" t="s">
        <v>83</v>
      </c>
      <c r="F13" t="s">
        <v>165</v>
      </c>
      <c r="G13" t="s">
        <v>83</v>
      </c>
      <c r="I13" t="s">
        <v>176</v>
      </c>
      <c r="J13" t="s">
        <v>84</v>
      </c>
      <c r="K13" t="s">
        <v>177</v>
      </c>
      <c r="L13">
        <v>1169</v>
      </c>
      <c r="M13">
        <v>503</v>
      </c>
      <c r="N13">
        <v>666</v>
      </c>
      <c r="O13">
        <v>483</v>
      </c>
      <c r="P13">
        <v>0</v>
      </c>
      <c r="Q13">
        <v>1156.5999999999999</v>
      </c>
      <c r="R13">
        <v>1404.2</v>
      </c>
      <c r="S13">
        <v>2000</v>
      </c>
      <c r="T13">
        <v>0</v>
      </c>
      <c r="U13">
        <v>495200</v>
      </c>
      <c r="V13">
        <v>0</v>
      </c>
      <c r="W13">
        <v>486100</v>
      </c>
      <c r="X13">
        <v>0</v>
      </c>
      <c r="Y13">
        <v>9100</v>
      </c>
      <c r="Z13">
        <v>3591</v>
      </c>
      <c r="AA13">
        <v>440008.84</v>
      </c>
      <c r="AB13">
        <v>443599.84</v>
      </c>
      <c r="AC13">
        <v>-4774.72</v>
      </c>
      <c r="AD13">
        <v>3852600.5120000001</v>
      </c>
      <c r="AE13">
        <v>4012746.55</v>
      </c>
      <c r="AF13">
        <v>48.747199999999999</v>
      </c>
      <c r="AG13">
        <v>1.0416000000000001</v>
      </c>
      <c r="AH13">
        <v>-4973.3500000000004</v>
      </c>
      <c r="AL13">
        <v>11121</v>
      </c>
      <c r="AM13" s="13" t="s">
        <v>240</v>
      </c>
    </row>
    <row r="18" spans="23:23" x14ac:dyDescent="0.25">
      <c r="W18">
        <f>+U13-AB13/AB13*100</f>
        <v>495100</v>
      </c>
    </row>
  </sheetData>
  <mergeCells count="45">
    <mergeCell ref="A1:AL1"/>
    <mergeCell ref="A2:AL2"/>
    <mergeCell ref="A3:AL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I7"/>
    <mergeCell ref="J7"/>
    <mergeCell ref="K7"/>
    <mergeCell ref="L7"/>
    <mergeCell ref="M7"/>
    <mergeCell ref="N7"/>
    <mergeCell ref="O7"/>
    <mergeCell ref="P7"/>
    <mergeCell ref="Q7"/>
    <mergeCell ref="R7"/>
    <mergeCell ref="S7"/>
    <mergeCell ref="T7"/>
    <mergeCell ref="U7"/>
    <mergeCell ref="V7"/>
    <mergeCell ref="W7"/>
    <mergeCell ref="X7"/>
    <mergeCell ref="Y7"/>
    <mergeCell ref="Z7"/>
    <mergeCell ref="AA7"/>
    <mergeCell ref="AB7"/>
    <mergeCell ref="AC7"/>
    <mergeCell ref="AD7"/>
    <mergeCell ref="AE7"/>
    <mergeCell ref="AF7"/>
    <mergeCell ref="AG7"/>
    <mergeCell ref="AH7"/>
    <mergeCell ref="AI7"/>
    <mergeCell ref="AJ7"/>
    <mergeCell ref="AK7"/>
    <mergeCell ref="AL7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topLeftCell="A44" workbookViewId="0">
      <selection activeCell="C9" sqref="C9:C79"/>
    </sheetView>
  </sheetViews>
  <sheetFormatPr defaultRowHeight="15" x14ac:dyDescent="0.25"/>
  <cols>
    <col min="1" max="1" width="9.140625" customWidth="1"/>
    <col min="2" max="3" width="20.7109375" customWidth="1"/>
    <col min="4" max="4" width="15.28515625" customWidth="1"/>
    <col min="5" max="5" width="20.5703125" customWidth="1"/>
    <col min="6" max="6" width="22" customWidth="1"/>
    <col min="7" max="7" width="20.5703125" customWidth="1"/>
    <col min="8" max="8" width="16.7109375" customWidth="1"/>
    <col min="9" max="9" width="33.42578125" customWidth="1"/>
    <col min="10" max="10" width="4.140625" customWidth="1"/>
    <col min="11" max="11" width="29" customWidth="1"/>
    <col min="12" max="21" width="7" customWidth="1"/>
    <col min="22" max="29" width="13.140625" customWidth="1"/>
    <col min="30" max="30" width="15.140625" customWidth="1"/>
    <col min="31" max="31" width="15.28515625" customWidth="1"/>
    <col min="32" max="32" width="13.85546875" customWidth="1"/>
    <col min="33" max="33" width="18" customWidth="1"/>
    <col min="34" max="34" width="15" customWidth="1"/>
    <col min="35" max="35" width="9" customWidth="1"/>
    <col min="36" max="36" width="11.140625" customWidth="1"/>
    <col min="37" max="37" width="14.42578125" customWidth="1"/>
    <col min="38" max="38" width="12.140625" customWidth="1"/>
  </cols>
  <sheetData>
    <row r="1" spans="1:38" ht="18.75" x14ac:dyDescent="0.3">
      <c r="A1" s="11" t="s">
        <v>0</v>
      </c>
      <c r="B1" s="11" t="s">
        <v>0</v>
      </c>
      <c r="C1" s="11" t="s">
        <v>0</v>
      </c>
      <c r="D1" s="11" t="s">
        <v>0</v>
      </c>
      <c r="E1" s="11" t="s">
        <v>0</v>
      </c>
      <c r="F1" s="11" t="s">
        <v>0</v>
      </c>
      <c r="G1" s="11" t="s">
        <v>0</v>
      </c>
      <c r="H1" s="11" t="s">
        <v>0</v>
      </c>
      <c r="I1" s="11" t="s">
        <v>0</v>
      </c>
      <c r="J1" s="11" t="s">
        <v>0</v>
      </c>
      <c r="K1" s="11" t="s">
        <v>0</v>
      </c>
      <c r="L1" s="11" t="s">
        <v>0</v>
      </c>
      <c r="M1" s="11" t="s">
        <v>0</v>
      </c>
      <c r="N1" s="11" t="s">
        <v>0</v>
      </c>
      <c r="O1" s="11" t="s">
        <v>0</v>
      </c>
      <c r="P1" s="11" t="s">
        <v>0</v>
      </c>
      <c r="Q1" s="11" t="s">
        <v>0</v>
      </c>
      <c r="R1" s="11" t="s">
        <v>0</v>
      </c>
      <c r="S1" s="11" t="s">
        <v>0</v>
      </c>
      <c r="T1" s="11" t="s">
        <v>0</v>
      </c>
      <c r="U1" s="11" t="s">
        <v>0</v>
      </c>
      <c r="V1" s="11" t="s">
        <v>0</v>
      </c>
      <c r="W1" s="11" t="s">
        <v>0</v>
      </c>
      <c r="X1" s="11" t="s">
        <v>0</v>
      </c>
      <c r="Y1" s="11" t="s">
        <v>0</v>
      </c>
      <c r="Z1" s="11" t="s">
        <v>0</v>
      </c>
      <c r="AA1" s="11" t="s">
        <v>0</v>
      </c>
      <c r="AB1" s="11" t="s">
        <v>0</v>
      </c>
      <c r="AC1" s="11" t="s">
        <v>0</v>
      </c>
      <c r="AD1" s="11" t="s">
        <v>0</v>
      </c>
      <c r="AE1" s="11" t="s">
        <v>0</v>
      </c>
      <c r="AF1" s="11" t="s">
        <v>0</v>
      </c>
      <c r="AG1" s="11" t="s">
        <v>0</v>
      </c>
      <c r="AH1" s="11" t="s">
        <v>0</v>
      </c>
      <c r="AI1" s="11" t="s">
        <v>0</v>
      </c>
      <c r="AJ1" s="11" t="s">
        <v>0</v>
      </c>
      <c r="AK1" s="11" t="s">
        <v>0</v>
      </c>
      <c r="AL1" s="11" t="s">
        <v>0</v>
      </c>
    </row>
    <row r="2" spans="1:38" ht="18.75" x14ac:dyDescent="0.3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  <c r="AB2" s="11" t="s">
        <v>1</v>
      </c>
      <c r="AC2" s="11" t="s">
        <v>1</v>
      </c>
      <c r="AD2" s="11" t="s">
        <v>1</v>
      </c>
      <c r="AE2" s="11" t="s">
        <v>1</v>
      </c>
      <c r="AF2" s="11" t="s">
        <v>1</v>
      </c>
      <c r="AG2" s="11" t="s">
        <v>1</v>
      </c>
      <c r="AH2" s="11" t="s">
        <v>1</v>
      </c>
      <c r="AI2" s="11" t="s">
        <v>1</v>
      </c>
      <c r="AJ2" s="11" t="s">
        <v>1</v>
      </c>
      <c r="AK2" s="11" t="s">
        <v>1</v>
      </c>
      <c r="AL2" s="11" t="s">
        <v>1</v>
      </c>
    </row>
    <row r="3" spans="1:38" ht="18.75" x14ac:dyDescent="0.3">
      <c r="A3" s="11" t="s">
        <v>2</v>
      </c>
      <c r="B3" s="11" t="s">
        <v>2</v>
      </c>
      <c r="C3" s="11" t="s">
        <v>2</v>
      </c>
      <c r="D3" s="11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 t="s">
        <v>2</v>
      </c>
      <c r="L3" s="11" t="s">
        <v>2</v>
      </c>
      <c r="M3" s="11" t="s">
        <v>2</v>
      </c>
      <c r="N3" s="11" t="s">
        <v>2</v>
      </c>
      <c r="O3" s="11" t="s">
        <v>2</v>
      </c>
      <c r="P3" s="11" t="s">
        <v>2</v>
      </c>
      <c r="Q3" s="11" t="s">
        <v>2</v>
      </c>
      <c r="R3" s="11" t="s">
        <v>2</v>
      </c>
      <c r="S3" s="11" t="s">
        <v>2</v>
      </c>
      <c r="T3" s="11" t="s">
        <v>2</v>
      </c>
      <c r="U3" s="11" t="s">
        <v>2</v>
      </c>
      <c r="V3" s="11" t="s">
        <v>2</v>
      </c>
      <c r="W3" s="11" t="s">
        <v>2</v>
      </c>
      <c r="X3" s="11" t="s">
        <v>2</v>
      </c>
      <c r="Y3" s="11" t="s">
        <v>2</v>
      </c>
      <c r="Z3" s="11" t="s">
        <v>2</v>
      </c>
      <c r="AA3" s="11" t="s">
        <v>2</v>
      </c>
      <c r="AB3" s="11" t="s">
        <v>2</v>
      </c>
      <c r="AC3" s="11" t="s">
        <v>2</v>
      </c>
      <c r="AD3" s="11" t="s">
        <v>2</v>
      </c>
      <c r="AE3" s="11" t="s">
        <v>2</v>
      </c>
      <c r="AF3" s="11" t="s">
        <v>2</v>
      </c>
      <c r="AG3" s="11" t="s">
        <v>2</v>
      </c>
      <c r="AH3" s="11" t="s">
        <v>2</v>
      </c>
      <c r="AI3" s="11" t="s">
        <v>2</v>
      </c>
      <c r="AJ3" s="11" t="s">
        <v>2</v>
      </c>
      <c r="AK3" s="11" t="s">
        <v>2</v>
      </c>
      <c r="AL3" s="11" t="s">
        <v>2</v>
      </c>
    </row>
    <row r="4" spans="1:38" x14ac:dyDescent="0.25">
      <c r="A4" s="1"/>
      <c r="B4" s="2" t="s">
        <v>3</v>
      </c>
      <c r="C4" s="3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A5" s="1"/>
      <c r="B5" s="2" t="s">
        <v>5</v>
      </c>
      <c r="C5" s="2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5">
      <c r="A7" s="5"/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17</v>
      </c>
      <c r="M7" s="5" t="s">
        <v>18</v>
      </c>
      <c r="N7" s="5" t="s">
        <v>19</v>
      </c>
      <c r="O7" s="5" t="s">
        <v>20</v>
      </c>
      <c r="P7" s="5" t="s">
        <v>21</v>
      </c>
      <c r="Q7" s="5" t="s">
        <v>22</v>
      </c>
      <c r="R7" s="5" t="s">
        <v>23</v>
      </c>
      <c r="S7" s="5" t="s">
        <v>24</v>
      </c>
      <c r="T7" s="5" t="s">
        <v>25</v>
      </c>
      <c r="U7" s="5" t="s">
        <v>26</v>
      </c>
      <c r="V7" s="5" t="s">
        <v>27</v>
      </c>
      <c r="W7" s="5" t="s">
        <v>28</v>
      </c>
      <c r="X7" s="5" t="s">
        <v>29</v>
      </c>
      <c r="Y7" s="5" t="s">
        <v>30</v>
      </c>
      <c r="Z7" s="5" t="s">
        <v>31</v>
      </c>
      <c r="AA7" s="5" t="s">
        <v>32</v>
      </c>
      <c r="AB7" s="5" t="s">
        <v>33</v>
      </c>
      <c r="AC7" s="5" t="s">
        <v>34</v>
      </c>
      <c r="AD7" s="5" t="s">
        <v>35</v>
      </c>
      <c r="AE7" s="5" t="s">
        <v>36</v>
      </c>
      <c r="AF7" s="5" t="s">
        <v>37</v>
      </c>
      <c r="AG7" s="6" t="s">
        <v>38</v>
      </c>
      <c r="AH7" s="6" t="s">
        <v>39</v>
      </c>
      <c r="AI7" s="6" t="s">
        <v>40</v>
      </c>
      <c r="AJ7" s="6" t="s">
        <v>41</v>
      </c>
      <c r="AK7" s="6" t="s">
        <v>42</v>
      </c>
      <c r="AL7" s="6" t="s">
        <v>43</v>
      </c>
    </row>
    <row r="8" spans="1:38" x14ac:dyDescent="0.25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57</v>
      </c>
      <c r="O8" t="s">
        <v>58</v>
      </c>
      <c r="P8" t="s">
        <v>59</v>
      </c>
      <c r="Q8" t="s">
        <v>60</v>
      </c>
      <c r="R8" t="s">
        <v>61</v>
      </c>
      <c r="S8" t="s">
        <v>62</v>
      </c>
      <c r="T8" t="s">
        <v>63</v>
      </c>
      <c r="U8" t="s">
        <v>64</v>
      </c>
      <c r="V8" t="s">
        <v>65</v>
      </c>
      <c r="W8" t="s">
        <v>66</v>
      </c>
      <c r="X8" t="s">
        <v>67</v>
      </c>
      <c r="Y8" t="s">
        <v>68</v>
      </c>
      <c r="Z8" t="s">
        <v>69</v>
      </c>
      <c r="AA8" t="s">
        <v>70</v>
      </c>
      <c r="AB8" t="s">
        <v>71</v>
      </c>
      <c r="AC8" t="s">
        <v>72</v>
      </c>
      <c r="AD8" t="s">
        <v>73</v>
      </c>
      <c r="AE8" t="s">
        <v>74</v>
      </c>
      <c r="AF8" t="s">
        <v>75</v>
      </c>
      <c r="AG8" t="s">
        <v>76</v>
      </c>
      <c r="AH8" t="s">
        <v>77</v>
      </c>
      <c r="AI8" t="s">
        <v>78</v>
      </c>
      <c r="AJ8" t="s">
        <v>79</v>
      </c>
      <c r="AK8" t="s">
        <v>80</v>
      </c>
      <c r="AL8" t="s">
        <v>81</v>
      </c>
    </row>
    <row r="9" spans="1:38" x14ac:dyDescent="0.25">
      <c r="A9">
        <v>8</v>
      </c>
      <c r="C9" t="s">
        <v>87</v>
      </c>
      <c r="D9" t="s">
        <v>88</v>
      </c>
      <c r="E9" t="s">
        <v>89</v>
      </c>
      <c r="F9" t="s">
        <v>90</v>
      </c>
      <c r="G9" t="s">
        <v>89</v>
      </c>
      <c r="I9" t="s">
        <v>92</v>
      </c>
      <c r="J9" t="s">
        <v>91</v>
      </c>
      <c r="K9" t="s">
        <v>93</v>
      </c>
      <c r="L9">
        <v>4534</v>
      </c>
      <c r="M9">
        <v>3916</v>
      </c>
      <c r="N9">
        <v>618</v>
      </c>
      <c r="O9">
        <v>22</v>
      </c>
      <c r="P9">
        <v>0</v>
      </c>
      <c r="Q9">
        <v>9320.7000000000007</v>
      </c>
      <c r="R9">
        <v>9664</v>
      </c>
      <c r="S9">
        <v>2000</v>
      </c>
      <c r="T9">
        <v>0</v>
      </c>
      <c r="U9">
        <v>686600</v>
      </c>
      <c r="V9">
        <v>0</v>
      </c>
      <c r="W9">
        <v>0</v>
      </c>
      <c r="X9">
        <v>0</v>
      </c>
      <c r="Y9">
        <v>686600</v>
      </c>
      <c r="Z9">
        <v>529940.19999999995</v>
      </c>
      <c r="AA9">
        <v>24860</v>
      </c>
      <c r="AB9">
        <v>554800.19999999995</v>
      </c>
      <c r="AC9">
        <v>19.2</v>
      </c>
      <c r="AD9">
        <v>5305478.5</v>
      </c>
      <c r="AE9">
        <v>5462929.1399999997</v>
      </c>
      <c r="AF9">
        <v>0.80800000000000005</v>
      </c>
      <c r="AG9">
        <v>1.0297000000000001</v>
      </c>
      <c r="AH9">
        <v>19.77</v>
      </c>
      <c r="AL9">
        <v>32321</v>
      </c>
    </row>
    <row r="10" spans="1:38" x14ac:dyDescent="0.25">
      <c r="A10">
        <v>9</v>
      </c>
      <c r="C10" t="s">
        <v>87</v>
      </c>
      <c r="D10" t="s">
        <v>88</v>
      </c>
      <c r="E10" t="s">
        <v>89</v>
      </c>
      <c r="F10" t="s">
        <v>90</v>
      </c>
      <c r="G10" t="s">
        <v>89</v>
      </c>
      <c r="I10" t="s">
        <v>92</v>
      </c>
      <c r="J10" t="s">
        <v>91</v>
      </c>
      <c r="K10" t="s">
        <v>93</v>
      </c>
      <c r="L10">
        <v>4534</v>
      </c>
      <c r="M10">
        <v>3916</v>
      </c>
      <c r="N10">
        <v>618</v>
      </c>
      <c r="O10">
        <v>22</v>
      </c>
      <c r="P10">
        <v>0</v>
      </c>
      <c r="Q10">
        <v>9320.7000000000007</v>
      </c>
      <c r="R10">
        <v>9664</v>
      </c>
      <c r="S10">
        <v>2000</v>
      </c>
      <c r="T10">
        <v>0</v>
      </c>
      <c r="U10">
        <v>686600</v>
      </c>
      <c r="V10">
        <v>0</v>
      </c>
      <c r="W10">
        <v>101000</v>
      </c>
      <c r="X10">
        <v>0</v>
      </c>
      <c r="Y10">
        <v>585600</v>
      </c>
      <c r="Z10">
        <v>529940.19999999995</v>
      </c>
      <c r="AA10">
        <v>24860</v>
      </c>
      <c r="AB10">
        <v>554800.19999999995</v>
      </c>
      <c r="AC10">
        <v>5.26</v>
      </c>
      <c r="AD10">
        <v>5305478.5</v>
      </c>
      <c r="AE10">
        <v>5462929.1399999997</v>
      </c>
      <c r="AF10">
        <v>0.94740000000000002</v>
      </c>
      <c r="AG10">
        <v>1.0297000000000001</v>
      </c>
      <c r="AH10">
        <v>5.42</v>
      </c>
      <c r="AL10">
        <v>32321</v>
      </c>
    </row>
    <row r="11" spans="1:38" x14ac:dyDescent="0.25">
      <c r="A11">
        <v>11</v>
      </c>
      <c r="C11" t="s">
        <v>87</v>
      </c>
      <c r="D11" t="s">
        <v>88</v>
      </c>
      <c r="E11" t="s">
        <v>89</v>
      </c>
      <c r="F11" t="s">
        <v>90</v>
      </c>
      <c r="G11" t="s">
        <v>89</v>
      </c>
      <c r="I11" t="s">
        <v>94</v>
      </c>
      <c r="J11" t="s">
        <v>85</v>
      </c>
      <c r="K11" t="s">
        <v>95</v>
      </c>
      <c r="L11">
        <v>98</v>
      </c>
      <c r="M11">
        <v>89</v>
      </c>
      <c r="N11">
        <v>9</v>
      </c>
      <c r="O11">
        <v>0</v>
      </c>
      <c r="P11">
        <v>0</v>
      </c>
      <c r="Q11">
        <v>40299.300000000003</v>
      </c>
      <c r="R11">
        <v>41429</v>
      </c>
      <c r="S11">
        <v>2000</v>
      </c>
      <c r="T11">
        <v>0</v>
      </c>
      <c r="U11">
        <v>2259400</v>
      </c>
      <c r="V11">
        <v>0</v>
      </c>
      <c r="W11">
        <v>0</v>
      </c>
      <c r="X11">
        <v>0</v>
      </c>
      <c r="Y11">
        <v>2259400</v>
      </c>
      <c r="Z11">
        <v>2336919.2000000002</v>
      </c>
      <c r="AA11">
        <v>0</v>
      </c>
      <c r="AB11">
        <v>2336919.2000000002</v>
      </c>
      <c r="AC11">
        <v>-3.43</v>
      </c>
      <c r="AD11">
        <v>7989439.5999999996</v>
      </c>
      <c r="AE11">
        <v>8221142.7800000003</v>
      </c>
      <c r="AF11">
        <v>1.0343</v>
      </c>
      <c r="AG11">
        <v>1.0289999999999999</v>
      </c>
      <c r="AH11">
        <v>-3.53</v>
      </c>
      <c r="AL11">
        <v>32321</v>
      </c>
    </row>
    <row r="12" spans="1:38" x14ac:dyDescent="0.25">
      <c r="A12">
        <v>15</v>
      </c>
      <c r="C12" t="s">
        <v>87</v>
      </c>
      <c r="D12" t="s">
        <v>88</v>
      </c>
      <c r="E12" t="s">
        <v>89</v>
      </c>
      <c r="F12" t="s">
        <v>90</v>
      </c>
      <c r="G12" t="s">
        <v>89</v>
      </c>
      <c r="I12" t="s">
        <v>96</v>
      </c>
      <c r="J12" t="s">
        <v>91</v>
      </c>
      <c r="K12" t="s">
        <v>97</v>
      </c>
      <c r="L12">
        <v>122</v>
      </c>
      <c r="M12">
        <v>98</v>
      </c>
      <c r="N12">
        <v>24</v>
      </c>
      <c r="O12">
        <v>0</v>
      </c>
      <c r="P12">
        <v>0</v>
      </c>
      <c r="Q12">
        <v>5314.4</v>
      </c>
      <c r="R12">
        <v>5314.4</v>
      </c>
      <c r="S12">
        <v>2000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9280.9</v>
      </c>
      <c r="AA12">
        <v>0</v>
      </c>
      <c r="AB12">
        <v>9280.9</v>
      </c>
      <c r="AC12">
        <v>-928090</v>
      </c>
      <c r="AD12">
        <v>91512.73</v>
      </c>
      <c r="AE12">
        <v>86031.69</v>
      </c>
      <c r="AF12">
        <v>0</v>
      </c>
      <c r="AG12">
        <v>0.94010000000000005</v>
      </c>
      <c r="AH12">
        <v>94.01</v>
      </c>
      <c r="AL12">
        <v>32321</v>
      </c>
    </row>
    <row r="13" spans="1:38" x14ac:dyDescent="0.25">
      <c r="A13">
        <v>16</v>
      </c>
      <c r="C13" t="s">
        <v>87</v>
      </c>
      <c r="D13" t="s">
        <v>88</v>
      </c>
      <c r="E13" t="s">
        <v>89</v>
      </c>
      <c r="F13" t="s">
        <v>90</v>
      </c>
      <c r="G13" t="s">
        <v>89</v>
      </c>
      <c r="I13" t="s">
        <v>96</v>
      </c>
      <c r="J13" t="s">
        <v>91</v>
      </c>
      <c r="K13" t="s">
        <v>97</v>
      </c>
      <c r="L13">
        <v>122</v>
      </c>
      <c r="M13">
        <v>98</v>
      </c>
      <c r="N13">
        <v>24</v>
      </c>
      <c r="O13">
        <v>0</v>
      </c>
      <c r="P13">
        <v>0</v>
      </c>
      <c r="Q13">
        <v>5314.4</v>
      </c>
      <c r="R13">
        <v>5314.4</v>
      </c>
      <c r="S13">
        <v>2000</v>
      </c>
      <c r="T13">
        <v>0</v>
      </c>
      <c r="U13">
        <v>0</v>
      </c>
      <c r="V13">
        <v>10200</v>
      </c>
      <c r="W13">
        <v>0</v>
      </c>
      <c r="X13">
        <v>0</v>
      </c>
      <c r="Y13">
        <v>10200</v>
      </c>
      <c r="Z13">
        <v>9280.9</v>
      </c>
      <c r="AA13">
        <v>0</v>
      </c>
      <c r="AB13">
        <v>9280.9</v>
      </c>
      <c r="AC13">
        <v>9.01</v>
      </c>
      <c r="AD13">
        <v>91512.73</v>
      </c>
      <c r="AE13">
        <v>86031.69</v>
      </c>
      <c r="AF13">
        <v>0.90990000000000004</v>
      </c>
      <c r="AG13">
        <v>0.94010000000000005</v>
      </c>
      <c r="AH13">
        <v>8.4700000000000006</v>
      </c>
      <c r="AL13">
        <v>32321</v>
      </c>
    </row>
    <row r="14" spans="1:38" x14ac:dyDescent="0.25">
      <c r="A14">
        <v>18</v>
      </c>
      <c r="C14" t="s">
        <v>82</v>
      </c>
      <c r="D14" t="s">
        <v>83</v>
      </c>
      <c r="E14" t="s">
        <v>83</v>
      </c>
      <c r="F14" t="s">
        <v>98</v>
      </c>
      <c r="G14" t="s">
        <v>83</v>
      </c>
      <c r="I14" t="s">
        <v>99</v>
      </c>
      <c r="J14" t="s">
        <v>91</v>
      </c>
      <c r="K14" t="s">
        <v>100</v>
      </c>
      <c r="L14">
        <v>5747</v>
      </c>
      <c r="M14">
        <v>3700</v>
      </c>
      <c r="N14">
        <v>2047</v>
      </c>
      <c r="O14">
        <v>1</v>
      </c>
      <c r="P14">
        <v>0</v>
      </c>
      <c r="Q14">
        <v>4630.3</v>
      </c>
      <c r="R14">
        <v>4630.3</v>
      </c>
      <c r="S14">
        <v>2000</v>
      </c>
      <c r="T14">
        <v>0</v>
      </c>
      <c r="U14">
        <v>0</v>
      </c>
      <c r="V14">
        <v>500000</v>
      </c>
      <c r="W14">
        <v>0</v>
      </c>
      <c r="X14">
        <v>0</v>
      </c>
      <c r="Y14">
        <v>500000</v>
      </c>
      <c r="Z14">
        <v>456618.66</v>
      </c>
      <c r="AA14">
        <v>1079.6600000000001</v>
      </c>
      <c r="AB14">
        <v>457698.32</v>
      </c>
      <c r="AC14">
        <v>8.4600000000000009</v>
      </c>
      <c r="AD14">
        <v>4480006.5619999999</v>
      </c>
      <c r="AE14">
        <v>4265220.46</v>
      </c>
      <c r="AF14">
        <v>0.91539999999999999</v>
      </c>
      <c r="AG14">
        <v>0.95209999999999995</v>
      </c>
      <c r="AH14">
        <v>8.0500000000000007</v>
      </c>
      <c r="AL14">
        <v>11121</v>
      </c>
    </row>
    <row r="15" spans="1:38" x14ac:dyDescent="0.25">
      <c r="A15">
        <v>19</v>
      </c>
      <c r="C15" t="s">
        <v>82</v>
      </c>
      <c r="D15" t="s">
        <v>83</v>
      </c>
      <c r="E15" t="s">
        <v>83</v>
      </c>
      <c r="F15" t="s">
        <v>98</v>
      </c>
      <c r="G15" t="s">
        <v>83</v>
      </c>
      <c r="I15" t="s">
        <v>101</v>
      </c>
      <c r="J15" t="s">
        <v>91</v>
      </c>
      <c r="K15" t="s">
        <v>102</v>
      </c>
      <c r="L15">
        <v>817</v>
      </c>
      <c r="M15">
        <v>714</v>
      </c>
      <c r="N15">
        <v>103</v>
      </c>
      <c r="O15">
        <v>0</v>
      </c>
      <c r="P15">
        <v>0</v>
      </c>
      <c r="Q15">
        <v>5415.4</v>
      </c>
      <c r="R15">
        <v>5694</v>
      </c>
      <c r="S15">
        <v>2000</v>
      </c>
      <c r="T15">
        <v>0</v>
      </c>
      <c r="U15">
        <v>557200</v>
      </c>
      <c r="V15">
        <v>0</v>
      </c>
      <c r="W15">
        <v>7000</v>
      </c>
      <c r="X15">
        <v>0</v>
      </c>
      <c r="Y15">
        <v>550200</v>
      </c>
      <c r="Z15">
        <v>498639</v>
      </c>
      <c r="AA15">
        <v>0</v>
      </c>
      <c r="AB15">
        <v>498639</v>
      </c>
      <c r="AC15">
        <v>9.3699999999999992</v>
      </c>
      <c r="AD15">
        <v>3689739.71</v>
      </c>
      <c r="AE15">
        <v>3691408.03</v>
      </c>
      <c r="AF15">
        <v>0.90629999999999999</v>
      </c>
      <c r="AG15">
        <v>1.0004999999999999</v>
      </c>
      <c r="AH15">
        <v>9.3699999999999992</v>
      </c>
      <c r="AL15">
        <v>11121</v>
      </c>
    </row>
    <row r="16" spans="1:38" x14ac:dyDescent="0.25">
      <c r="A16">
        <v>20</v>
      </c>
      <c r="C16" t="s">
        <v>82</v>
      </c>
      <c r="D16" t="s">
        <v>83</v>
      </c>
      <c r="E16" t="s">
        <v>83</v>
      </c>
      <c r="F16" t="s">
        <v>98</v>
      </c>
      <c r="G16" t="s">
        <v>83</v>
      </c>
      <c r="I16" t="s">
        <v>103</v>
      </c>
      <c r="J16" t="s">
        <v>91</v>
      </c>
      <c r="K16" t="s">
        <v>104</v>
      </c>
      <c r="L16">
        <v>18488</v>
      </c>
      <c r="M16">
        <v>15690</v>
      </c>
      <c r="N16">
        <v>2798</v>
      </c>
      <c r="O16">
        <v>254</v>
      </c>
      <c r="P16">
        <v>0</v>
      </c>
      <c r="Q16">
        <v>26633.9</v>
      </c>
      <c r="R16">
        <v>27477.5</v>
      </c>
      <c r="S16">
        <v>2000</v>
      </c>
      <c r="T16">
        <v>0</v>
      </c>
      <c r="U16">
        <v>1687200</v>
      </c>
      <c r="V16">
        <v>380000</v>
      </c>
      <c r="W16">
        <v>0</v>
      </c>
      <c r="X16">
        <v>0</v>
      </c>
      <c r="Y16">
        <v>2067200</v>
      </c>
      <c r="Z16">
        <v>1605496.82</v>
      </c>
      <c r="AA16">
        <v>274233.64</v>
      </c>
      <c r="AB16">
        <v>1879730.46</v>
      </c>
      <c r="AC16">
        <v>9.07</v>
      </c>
      <c r="AD16">
        <v>17556394.598000001</v>
      </c>
      <c r="AE16">
        <v>16018943.75</v>
      </c>
      <c r="AF16">
        <v>0.9093</v>
      </c>
      <c r="AG16">
        <v>0.91239999999999999</v>
      </c>
      <c r="AH16">
        <v>8.2799999999999994</v>
      </c>
      <c r="AL16">
        <v>11121</v>
      </c>
    </row>
    <row r="17" spans="1:38" x14ac:dyDescent="0.25">
      <c r="A17">
        <v>21</v>
      </c>
      <c r="C17" t="s">
        <v>82</v>
      </c>
      <c r="D17" t="s">
        <v>83</v>
      </c>
      <c r="E17" t="s">
        <v>83</v>
      </c>
      <c r="F17" t="s">
        <v>98</v>
      </c>
      <c r="G17" t="s">
        <v>83</v>
      </c>
      <c r="I17" t="s">
        <v>105</v>
      </c>
      <c r="J17" t="s">
        <v>91</v>
      </c>
      <c r="K17" t="s">
        <v>106</v>
      </c>
      <c r="L17">
        <v>12875</v>
      </c>
      <c r="M17">
        <v>10297</v>
      </c>
      <c r="N17">
        <v>2578</v>
      </c>
      <c r="O17">
        <v>225</v>
      </c>
      <c r="P17">
        <v>0</v>
      </c>
      <c r="Q17">
        <v>30554.6</v>
      </c>
      <c r="R17">
        <v>31216.3</v>
      </c>
      <c r="S17">
        <v>2000</v>
      </c>
      <c r="T17">
        <v>0</v>
      </c>
      <c r="U17">
        <v>1323400</v>
      </c>
      <c r="V17">
        <v>320000</v>
      </c>
      <c r="W17">
        <v>0</v>
      </c>
      <c r="X17">
        <v>0</v>
      </c>
      <c r="Y17">
        <v>1643400</v>
      </c>
      <c r="Z17">
        <v>1252317.25</v>
      </c>
      <c r="AA17">
        <v>241204.86</v>
      </c>
      <c r="AB17">
        <v>1493522.11</v>
      </c>
      <c r="AC17">
        <v>9.1199999999999992</v>
      </c>
      <c r="AD17">
        <v>14228643.362</v>
      </c>
      <c r="AE17">
        <v>13654469.630000001</v>
      </c>
      <c r="AF17">
        <v>0.90880000000000005</v>
      </c>
      <c r="AG17">
        <v>0.95960000000000001</v>
      </c>
      <c r="AH17">
        <v>8.75</v>
      </c>
      <c r="AL17">
        <v>11121</v>
      </c>
    </row>
    <row r="18" spans="1:38" x14ac:dyDescent="0.25">
      <c r="A18">
        <v>22</v>
      </c>
      <c r="C18" t="s">
        <v>82</v>
      </c>
      <c r="D18" t="s">
        <v>83</v>
      </c>
      <c r="E18" t="s">
        <v>83</v>
      </c>
      <c r="F18" t="s">
        <v>98</v>
      </c>
      <c r="G18" t="s">
        <v>83</v>
      </c>
      <c r="I18" t="s">
        <v>107</v>
      </c>
      <c r="J18" t="s">
        <v>91</v>
      </c>
      <c r="K18" t="s">
        <v>108</v>
      </c>
      <c r="L18">
        <v>4214</v>
      </c>
      <c r="M18">
        <v>3881</v>
      </c>
      <c r="N18">
        <v>333</v>
      </c>
      <c r="O18">
        <v>23</v>
      </c>
      <c r="P18">
        <v>0</v>
      </c>
      <c r="Q18">
        <v>11638.7</v>
      </c>
      <c r="R18">
        <v>11868.6</v>
      </c>
      <c r="S18">
        <v>2000</v>
      </c>
      <c r="T18">
        <v>0</v>
      </c>
      <c r="U18">
        <v>459800</v>
      </c>
      <c r="V18">
        <v>0</v>
      </c>
      <c r="W18">
        <v>96000</v>
      </c>
      <c r="X18">
        <v>0</v>
      </c>
      <c r="Y18">
        <v>363800</v>
      </c>
      <c r="Z18">
        <v>305253.59999999998</v>
      </c>
      <c r="AA18">
        <v>24832.18</v>
      </c>
      <c r="AB18">
        <v>330085.78000000003</v>
      </c>
      <c r="AC18">
        <v>9.27</v>
      </c>
      <c r="AD18">
        <v>3139516.2059999998</v>
      </c>
      <c r="AE18">
        <v>2888634.38</v>
      </c>
      <c r="AF18">
        <v>0.9073</v>
      </c>
      <c r="AG18">
        <v>0.92010000000000003</v>
      </c>
      <c r="AH18">
        <v>8.5299999999999994</v>
      </c>
      <c r="AL18">
        <v>11121</v>
      </c>
    </row>
    <row r="19" spans="1:38" x14ac:dyDescent="0.25">
      <c r="A19">
        <v>23</v>
      </c>
      <c r="C19" t="s">
        <v>82</v>
      </c>
      <c r="D19" t="s">
        <v>83</v>
      </c>
      <c r="E19" t="s">
        <v>83</v>
      </c>
      <c r="F19" t="s">
        <v>98</v>
      </c>
      <c r="G19" t="s">
        <v>83</v>
      </c>
      <c r="I19" t="s">
        <v>109</v>
      </c>
      <c r="J19" t="s">
        <v>110</v>
      </c>
      <c r="K19" t="s">
        <v>111</v>
      </c>
      <c r="L19">
        <v>3610</v>
      </c>
      <c r="M19">
        <v>3600</v>
      </c>
      <c r="N19">
        <v>10</v>
      </c>
      <c r="O19">
        <v>0</v>
      </c>
      <c r="P19">
        <v>0</v>
      </c>
      <c r="Q19">
        <v>8831.7000000000007</v>
      </c>
      <c r="R19">
        <v>9298.2000000000007</v>
      </c>
      <c r="S19">
        <v>2000</v>
      </c>
      <c r="T19">
        <v>0</v>
      </c>
      <c r="U19">
        <v>933000</v>
      </c>
      <c r="V19">
        <v>70000</v>
      </c>
      <c r="W19">
        <v>0</v>
      </c>
      <c r="X19">
        <v>0</v>
      </c>
      <c r="Y19">
        <v>1003000</v>
      </c>
      <c r="Z19">
        <v>912440.45</v>
      </c>
      <c r="AA19">
        <v>0</v>
      </c>
      <c r="AB19">
        <v>912440.45</v>
      </c>
      <c r="AC19">
        <v>9.0299999999999994</v>
      </c>
      <c r="AD19">
        <v>8515115.6999999993</v>
      </c>
      <c r="AE19">
        <v>8936218.5299999993</v>
      </c>
      <c r="AF19">
        <v>0.90969999999999995</v>
      </c>
      <c r="AG19">
        <v>1.0495000000000001</v>
      </c>
      <c r="AH19">
        <v>9.48</v>
      </c>
      <c r="AL19">
        <v>11121</v>
      </c>
    </row>
    <row r="20" spans="1:38" x14ac:dyDescent="0.25">
      <c r="A20">
        <v>24</v>
      </c>
      <c r="C20" t="s">
        <v>82</v>
      </c>
      <c r="D20" t="s">
        <v>83</v>
      </c>
      <c r="E20" t="s">
        <v>83</v>
      </c>
      <c r="F20" t="s">
        <v>98</v>
      </c>
      <c r="G20" t="s">
        <v>83</v>
      </c>
      <c r="I20" t="s">
        <v>112</v>
      </c>
      <c r="J20" t="s">
        <v>91</v>
      </c>
      <c r="K20" t="s">
        <v>113</v>
      </c>
      <c r="L20">
        <v>2987</v>
      </c>
      <c r="M20">
        <v>2402</v>
      </c>
      <c r="N20">
        <v>585</v>
      </c>
      <c r="O20">
        <v>31</v>
      </c>
      <c r="P20">
        <v>0</v>
      </c>
      <c r="Q20">
        <v>7474.2</v>
      </c>
      <c r="R20">
        <v>7474.2</v>
      </c>
      <c r="S20">
        <v>2000</v>
      </c>
      <c r="T20">
        <v>0</v>
      </c>
      <c r="U20">
        <v>0</v>
      </c>
      <c r="V20">
        <v>378000</v>
      </c>
      <c r="W20">
        <v>0</v>
      </c>
      <c r="X20">
        <v>0</v>
      </c>
      <c r="Y20">
        <v>378000</v>
      </c>
      <c r="Z20">
        <v>309845.17</v>
      </c>
      <c r="AA20">
        <v>33469.46</v>
      </c>
      <c r="AB20">
        <v>343314.63</v>
      </c>
      <c r="AC20">
        <v>9.18</v>
      </c>
      <c r="AD20">
        <v>3170148.5019999999</v>
      </c>
      <c r="AE20">
        <v>2844122.89</v>
      </c>
      <c r="AF20">
        <v>0.90820000000000001</v>
      </c>
      <c r="AG20">
        <v>0.8972</v>
      </c>
      <c r="AH20">
        <v>8.24</v>
      </c>
      <c r="AL20">
        <v>11121</v>
      </c>
    </row>
    <row r="21" spans="1:38" x14ac:dyDescent="0.25">
      <c r="A21">
        <v>25</v>
      </c>
      <c r="C21" t="s">
        <v>82</v>
      </c>
      <c r="D21" t="s">
        <v>83</v>
      </c>
      <c r="E21" t="s">
        <v>83</v>
      </c>
      <c r="F21" t="s">
        <v>114</v>
      </c>
      <c r="G21" t="s">
        <v>83</v>
      </c>
      <c r="I21" t="s">
        <v>115</v>
      </c>
      <c r="J21" t="s">
        <v>91</v>
      </c>
      <c r="K21" t="s">
        <v>116</v>
      </c>
      <c r="L21">
        <v>1614</v>
      </c>
      <c r="M21">
        <v>1424</v>
      </c>
      <c r="N21">
        <v>190</v>
      </c>
      <c r="O21">
        <v>258</v>
      </c>
      <c r="P21">
        <v>0</v>
      </c>
      <c r="Q21">
        <v>446.56</v>
      </c>
      <c r="R21">
        <v>454.46</v>
      </c>
      <c r="S21">
        <v>40000</v>
      </c>
      <c r="T21">
        <v>0</v>
      </c>
      <c r="U21">
        <v>316000</v>
      </c>
      <c r="V21">
        <v>215000</v>
      </c>
      <c r="W21">
        <v>0</v>
      </c>
      <c r="X21">
        <v>0</v>
      </c>
      <c r="Y21">
        <v>531000</v>
      </c>
      <c r="Z21">
        <v>204015.25</v>
      </c>
      <c r="AA21">
        <v>278552.28000000003</v>
      </c>
      <c r="AB21">
        <v>482567.53</v>
      </c>
      <c r="AC21">
        <v>9.1199999999999992</v>
      </c>
      <c r="AD21">
        <v>4706799.2960000001</v>
      </c>
      <c r="AE21">
        <v>4613109.12</v>
      </c>
      <c r="AF21">
        <v>0.90880000000000005</v>
      </c>
      <c r="AG21">
        <v>0.98009999999999997</v>
      </c>
      <c r="AH21">
        <v>8.94</v>
      </c>
      <c r="AL21">
        <v>11121</v>
      </c>
    </row>
    <row r="22" spans="1:38" x14ac:dyDescent="0.25">
      <c r="A22">
        <v>26</v>
      </c>
      <c r="C22" t="s">
        <v>82</v>
      </c>
      <c r="D22" t="s">
        <v>83</v>
      </c>
      <c r="E22" t="s">
        <v>83</v>
      </c>
      <c r="F22" t="s">
        <v>114</v>
      </c>
      <c r="G22" t="s">
        <v>83</v>
      </c>
      <c r="I22" t="s">
        <v>117</v>
      </c>
      <c r="J22" t="s">
        <v>91</v>
      </c>
      <c r="K22" t="s">
        <v>118</v>
      </c>
      <c r="L22">
        <v>1561</v>
      </c>
      <c r="M22">
        <v>1422</v>
      </c>
      <c r="N22">
        <v>139</v>
      </c>
      <c r="O22">
        <v>39</v>
      </c>
      <c r="P22">
        <v>0</v>
      </c>
      <c r="Q22">
        <v>1240.97</v>
      </c>
      <c r="R22">
        <v>1263.6300000000001</v>
      </c>
      <c r="S22">
        <v>40000</v>
      </c>
      <c r="T22">
        <v>0</v>
      </c>
      <c r="U22">
        <v>906400</v>
      </c>
      <c r="V22">
        <v>200000</v>
      </c>
      <c r="W22">
        <v>0</v>
      </c>
      <c r="X22">
        <v>0</v>
      </c>
      <c r="Y22">
        <v>1106400</v>
      </c>
      <c r="Z22">
        <v>959911.05</v>
      </c>
      <c r="AA22">
        <v>42106.74</v>
      </c>
      <c r="AB22">
        <v>1002017.79</v>
      </c>
      <c r="AC22">
        <v>9.43</v>
      </c>
      <c r="AD22">
        <v>6517382.8779999996</v>
      </c>
      <c r="AE22">
        <v>6833606.7000000002</v>
      </c>
      <c r="AF22">
        <v>0.90569999999999995</v>
      </c>
      <c r="AG22">
        <v>1.0485</v>
      </c>
      <c r="AH22">
        <v>9.89</v>
      </c>
      <c r="AL22">
        <v>11121</v>
      </c>
    </row>
    <row r="23" spans="1:38" x14ac:dyDescent="0.25">
      <c r="A23">
        <v>27</v>
      </c>
      <c r="C23" t="s">
        <v>82</v>
      </c>
      <c r="D23" t="s">
        <v>83</v>
      </c>
      <c r="E23" t="s">
        <v>83</v>
      </c>
      <c r="F23" t="s">
        <v>114</v>
      </c>
      <c r="G23" t="s">
        <v>83</v>
      </c>
      <c r="I23" t="s">
        <v>119</v>
      </c>
      <c r="J23" t="s">
        <v>91</v>
      </c>
      <c r="K23" t="s">
        <v>120</v>
      </c>
      <c r="L23">
        <v>1574</v>
      </c>
      <c r="M23">
        <v>1358</v>
      </c>
      <c r="N23">
        <v>216</v>
      </c>
      <c r="O23">
        <v>193</v>
      </c>
      <c r="P23">
        <v>0</v>
      </c>
      <c r="Q23">
        <v>1716.81</v>
      </c>
      <c r="R23">
        <v>1753.22</v>
      </c>
      <c r="S23">
        <v>40000</v>
      </c>
      <c r="T23">
        <v>0</v>
      </c>
      <c r="U23">
        <v>1456400</v>
      </c>
      <c r="V23">
        <v>90000</v>
      </c>
      <c r="W23">
        <v>0</v>
      </c>
      <c r="X23">
        <v>0</v>
      </c>
      <c r="Y23">
        <v>1546400</v>
      </c>
      <c r="Z23">
        <v>1194309.45</v>
      </c>
      <c r="AA23">
        <v>208374.38</v>
      </c>
      <c r="AB23">
        <v>1402683.83</v>
      </c>
      <c r="AC23">
        <v>9.2899999999999991</v>
      </c>
      <c r="AD23">
        <v>12574520.556</v>
      </c>
      <c r="AE23">
        <v>12520303.17</v>
      </c>
      <c r="AF23">
        <v>0.90710000000000002</v>
      </c>
      <c r="AG23">
        <v>0.99570000000000003</v>
      </c>
      <c r="AH23">
        <v>9.25</v>
      </c>
      <c r="AL23">
        <v>11121</v>
      </c>
    </row>
    <row r="24" spans="1:38" x14ac:dyDescent="0.25">
      <c r="A24">
        <v>28</v>
      </c>
      <c r="C24" t="s">
        <v>82</v>
      </c>
      <c r="D24" t="s">
        <v>83</v>
      </c>
      <c r="E24" t="s">
        <v>83</v>
      </c>
      <c r="F24" t="s">
        <v>114</v>
      </c>
      <c r="G24" t="s">
        <v>83</v>
      </c>
      <c r="I24" t="s">
        <v>121</v>
      </c>
      <c r="J24" t="s">
        <v>91</v>
      </c>
      <c r="K24" t="s">
        <v>122</v>
      </c>
      <c r="L24">
        <v>7104</v>
      </c>
      <c r="M24">
        <v>6280</v>
      </c>
      <c r="N24">
        <v>824</v>
      </c>
      <c r="O24">
        <v>44</v>
      </c>
      <c r="P24">
        <v>0</v>
      </c>
      <c r="Q24">
        <v>847.93700000000001</v>
      </c>
      <c r="R24">
        <v>863.45</v>
      </c>
      <c r="S24">
        <v>40000</v>
      </c>
      <c r="T24">
        <v>0</v>
      </c>
      <c r="U24">
        <v>620520</v>
      </c>
      <c r="V24">
        <v>64000</v>
      </c>
      <c r="W24">
        <v>0</v>
      </c>
      <c r="X24">
        <v>0</v>
      </c>
      <c r="Y24">
        <v>684520</v>
      </c>
      <c r="Z24">
        <v>572588.61</v>
      </c>
      <c r="AA24">
        <v>47505.04</v>
      </c>
      <c r="AB24">
        <v>620093.65</v>
      </c>
      <c r="AC24">
        <v>9.41</v>
      </c>
      <c r="AD24">
        <v>6388766.7680000002</v>
      </c>
      <c r="AE24">
        <v>7620453.9299999997</v>
      </c>
      <c r="AF24">
        <v>0.90590000000000004</v>
      </c>
      <c r="AG24">
        <v>1.1928000000000001</v>
      </c>
      <c r="AH24">
        <v>11.22</v>
      </c>
      <c r="AL24">
        <v>11121</v>
      </c>
    </row>
    <row r="25" spans="1:38" x14ac:dyDescent="0.25">
      <c r="A25">
        <v>29</v>
      </c>
      <c r="C25" t="s">
        <v>82</v>
      </c>
      <c r="D25" t="s">
        <v>83</v>
      </c>
      <c r="E25" t="s">
        <v>83</v>
      </c>
      <c r="F25" t="s">
        <v>114</v>
      </c>
      <c r="G25" t="s">
        <v>83</v>
      </c>
      <c r="I25" t="s">
        <v>123</v>
      </c>
      <c r="J25" t="s">
        <v>91</v>
      </c>
      <c r="K25" t="s">
        <v>124</v>
      </c>
      <c r="L25">
        <v>1130</v>
      </c>
      <c r="M25">
        <v>845</v>
      </c>
      <c r="N25">
        <v>285</v>
      </c>
      <c r="O25">
        <v>3</v>
      </c>
      <c r="P25">
        <v>0</v>
      </c>
      <c r="Q25">
        <v>1173.99</v>
      </c>
      <c r="R25">
        <v>1197.3399999999999</v>
      </c>
      <c r="S25">
        <v>40000</v>
      </c>
      <c r="T25">
        <v>0</v>
      </c>
      <c r="U25">
        <v>934000</v>
      </c>
      <c r="V25">
        <v>0</v>
      </c>
      <c r="W25">
        <v>557000</v>
      </c>
      <c r="X25">
        <v>0</v>
      </c>
      <c r="Y25">
        <v>377000</v>
      </c>
      <c r="Z25">
        <v>338203.8</v>
      </c>
      <c r="AA25">
        <v>3238.98</v>
      </c>
      <c r="AB25">
        <v>341442.78</v>
      </c>
      <c r="AC25">
        <v>9.43</v>
      </c>
      <c r="AD25">
        <v>3254935.0660000001</v>
      </c>
      <c r="AE25">
        <v>3330202.87</v>
      </c>
      <c r="AF25">
        <v>0.90569999999999995</v>
      </c>
      <c r="AG25">
        <v>1.0230999999999999</v>
      </c>
      <c r="AH25">
        <v>9.65</v>
      </c>
      <c r="AL25">
        <v>11121</v>
      </c>
    </row>
    <row r="26" spans="1:38" x14ac:dyDescent="0.25">
      <c r="A26">
        <v>30</v>
      </c>
      <c r="C26" t="s">
        <v>82</v>
      </c>
      <c r="D26" t="s">
        <v>83</v>
      </c>
      <c r="E26" t="s">
        <v>83</v>
      </c>
      <c r="F26" t="s">
        <v>114</v>
      </c>
      <c r="G26" t="s">
        <v>83</v>
      </c>
      <c r="I26" t="s">
        <v>125</v>
      </c>
      <c r="J26" t="s">
        <v>91</v>
      </c>
      <c r="K26" t="s">
        <v>126</v>
      </c>
      <c r="L26">
        <v>4088</v>
      </c>
      <c r="M26">
        <v>2912</v>
      </c>
      <c r="N26">
        <v>1176</v>
      </c>
      <c r="O26">
        <v>429</v>
      </c>
      <c r="P26">
        <v>0</v>
      </c>
      <c r="Q26">
        <v>1214.6199999999999</v>
      </c>
      <c r="R26">
        <v>1237.53</v>
      </c>
      <c r="S26">
        <v>40000</v>
      </c>
      <c r="T26">
        <v>0</v>
      </c>
      <c r="U26">
        <v>916400</v>
      </c>
      <c r="V26">
        <v>190000</v>
      </c>
      <c r="W26">
        <v>0</v>
      </c>
      <c r="X26">
        <v>0</v>
      </c>
      <c r="Y26">
        <v>1106400</v>
      </c>
      <c r="Z26">
        <v>540774.1</v>
      </c>
      <c r="AA26">
        <v>463174.14</v>
      </c>
      <c r="AB26">
        <v>1003948.24</v>
      </c>
      <c r="AC26">
        <v>9.26</v>
      </c>
      <c r="AD26">
        <v>8751255.2980000004</v>
      </c>
      <c r="AE26">
        <v>9015915.4199999999</v>
      </c>
      <c r="AF26">
        <v>0.90739999999999998</v>
      </c>
      <c r="AG26">
        <v>1.0302</v>
      </c>
      <c r="AH26">
        <v>9.5399999999999991</v>
      </c>
      <c r="AL26">
        <v>11121</v>
      </c>
    </row>
    <row r="27" spans="1:38" x14ac:dyDescent="0.25">
      <c r="A27">
        <v>31</v>
      </c>
      <c r="C27" t="s">
        <v>82</v>
      </c>
      <c r="D27" t="s">
        <v>83</v>
      </c>
      <c r="E27" t="s">
        <v>83</v>
      </c>
      <c r="F27" t="s">
        <v>114</v>
      </c>
      <c r="G27" t="s">
        <v>83</v>
      </c>
      <c r="I27" t="s">
        <v>127</v>
      </c>
      <c r="J27" t="s">
        <v>91</v>
      </c>
      <c r="K27" t="s">
        <v>128</v>
      </c>
      <c r="L27">
        <v>7990</v>
      </c>
      <c r="M27">
        <v>6852</v>
      </c>
      <c r="N27">
        <v>1138</v>
      </c>
      <c r="O27">
        <v>35</v>
      </c>
      <c r="P27">
        <v>0</v>
      </c>
      <c r="Q27">
        <v>1403.18</v>
      </c>
      <c r="R27">
        <v>1426.51</v>
      </c>
      <c r="S27">
        <v>40000</v>
      </c>
      <c r="T27">
        <v>0</v>
      </c>
      <c r="U27">
        <v>933200</v>
      </c>
      <c r="V27">
        <v>29000</v>
      </c>
      <c r="W27">
        <v>0</v>
      </c>
      <c r="X27">
        <v>0</v>
      </c>
      <c r="Y27">
        <v>962200</v>
      </c>
      <c r="Z27">
        <v>833666.55</v>
      </c>
      <c r="AA27">
        <v>37788.1</v>
      </c>
      <c r="AB27">
        <v>871454.65</v>
      </c>
      <c r="AC27">
        <v>9.43</v>
      </c>
      <c r="AD27">
        <v>8311765.5700000003</v>
      </c>
      <c r="AE27">
        <v>9817772.0500000007</v>
      </c>
      <c r="AF27">
        <v>0.90569999999999995</v>
      </c>
      <c r="AG27">
        <v>1.1812</v>
      </c>
      <c r="AH27">
        <v>11.14</v>
      </c>
      <c r="AL27">
        <v>11121</v>
      </c>
    </row>
    <row r="28" spans="1:38" x14ac:dyDescent="0.25">
      <c r="A28">
        <v>32</v>
      </c>
      <c r="C28" t="s">
        <v>82</v>
      </c>
      <c r="D28" t="s">
        <v>83</v>
      </c>
      <c r="E28" t="s">
        <v>83</v>
      </c>
      <c r="F28" t="s">
        <v>114</v>
      </c>
      <c r="G28" t="s">
        <v>83</v>
      </c>
      <c r="I28" t="s">
        <v>129</v>
      </c>
      <c r="J28" t="s">
        <v>84</v>
      </c>
      <c r="K28" t="s">
        <v>130</v>
      </c>
      <c r="L28">
        <v>1361</v>
      </c>
      <c r="M28">
        <v>1239</v>
      </c>
      <c r="N28">
        <v>122</v>
      </c>
      <c r="O28">
        <v>846</v>
      </c>
      <c r="P28">
        <v>0</v>
      </c>
      <c r="Q28">
        <v>751.91700000000003</v>
      </c>
      <c r="R28">
        <v>765.75</v>
      </c>
      <c r="S28">
        <v>40000</v>
      </c>
      <c r="T28">
        <v>0</v>
      </c>
      <c r="U28">
        <v>553320</v>
      </c>
      <c r="V28">
        <v>0</v>
      </c>
      <c r="W28">
        <v>0</v>
      </c>
      <c r="X28">
        <v>0</v>
      </c>
      <c r="Y28">
        <v>553320</v>
      </c>
      <c r="Z28">
        <v>51315.15</v>
      </c>
      <c r="AA28">
        <v>449439.19199999998</v>
      </c>
      <c r="AB28">
        <v>500754.342</v>
      </c>
      <c r="AC28">
        <v>9.5</v>
      </c>
      <c r="AD28">
        <v>534525.04</v>
      </c>
      <c r="AE28">
        <v>446813.03</v>
      </c>
      <c r="AF28">
        <v>0.90500000000000003</v>
      </c>
      <c r="AG28">
        <v>0.83589999999999998</v>
      </c>
      <c r="AH28">
        <v>7.94</v>
      </c>
      <c r="AL28">
        <v>11121</v>
      </c>
    </row>
    <row r="29" spans="1:38" x14ac:dyDescent="0.25">
      <c r="A29">
        <v>33</v>
      </c>
      <c r="C29" t="s">
        <v>82</v>
      </c>
      <c r="D29" t="s">
        <v>83</v>
      </c>
      <c r="E29" t="s">
        <v>83</v>
      </c>
      <c r="F29" t="s">
        <v>114</v>
      </c>
      <c r="G29" t="s">
        <v>83</v>
      </c>
      <c r="I29" t="s">
        <v>131</v>
      </c>
      <c r="J29" t="s">
        <v>91</v>
      </c>
      <c r="K29" t="s">
        <v>132</v>
      </c>
      <c r="L29">
        <v>6306</v>
      </c>
      <c r="M29">
        <v>5607</v>
      </c>
      <c r="N29">
        <v>699</v>
      </c>
      <c r="O29">
        <v>1</v>
      </c>
      <c r="P29">
        <v>0</v>
      </c>
      <c r="Q29">
        <v>1179.92</v>
      </c>
      <c r="R29">
        <v>1206.8800000000001</v>
      </c>
      <c r="S29">
        <v>40000</v>
      </c>
      <c r="T29">
        <v>0</v>
      </c>
      <c r="U29">
        <v>1078400</v>
      </c>
      <c r="V29">
        <v>0</v>
      </c>
      <c r="W29">
        <v>55000</v>
      </c>
      <c r="X29">
        <v>0</v>
      </c>
      <c r="Y29">
        <v>1023400</v>
      </c>
      <c r="Z29">
        <v>927791.83</v>
      </c>
      <c r="AA29">
        <v>1079.6600000000001</v>
      </c>
      <c r="AB29">
        <v>928871.49</v>
      </c>
      <c r="AC29">
        <v>9.24</v>
      </c>
      <c r="AD29">
        <v>8660543.852</v>
      </c>
      <c r="AE29">
        <v>10571448.01</v>
      </c>
      <c r="AF29">
        <v>0.90759999999999996</v>
      </c>
      <c r="AG29">
        <v>1.2205999999999999</v>
      </c>
      <c r="AH29">
        <v>11.28</v>
      </c>
      <c r="AL29">
        <v>11121</v>
      </c>
    </row>
    <row r="30" spans="1:38" x14ac:dyDescent="0.25">
      <c r="A30">
        <v>34</v>
      </c>
      <c r="C30" t="s">
        <v>82</v>
      </c>
      <c r="D30" t="s">
        <v>83</v>
      </c>
      <c r="E30" t="s">
        <v>83</v>
      </c>
      <c r="F30" t="s">
        <v>114</v>
      </c>
      <c r="G30" t="s">
        <v>83</v>
      </c>
      <c r="I30" t="s">
        <v>133</v>
      </c>
      <c r="J30" t="s">
        <v>85</v>
      </c>
      <c r="K30" t="s">
        <v>134</v>
      </c>
      <c r="L30">
        <v>1</v>
      </c>
      <c r="M30">
        <v>1</v>
      </c>
      <c r="N30">
        <v>0</v>
      </c>
      <c r="O30">
        <v>0</v>
      </c>
      <c r="P30">
        <v>0</v>
      </c>
      <c r="Q30">
        <v>2356.0700000000002</v>
      </c>
      <c r="R30">
        <v>2398.23</v>
      </c>
      <c r="S30">
        <v>40000</v>
      </c>
      <c r="T30">
        <v>0</v>
      </c>
      <c r="U30">
        <v>1686400</v>
      </c>
      <c r="V30">
        <v>0</v>
      </c>
      <c r="W30">
        <v>0</v>
      </c>
      <c r="X30">
        <v>0</v>
      </c>
      <c r="Y30">
        <v>1686400</v>
      </c>
      <c r="Z30">
        <v>1676062.5</v>
      </c>
      <c r="AA30">
        <v>0</v>
      </c>
      <c r="AB30">
        <v>1676062.5</v>
      </c>
      <c r="AC30">
        <v>0.61</v>
      </c>
      <c r="AD30">
        <v>2616046.06</v>
      </c>
      <c r="AE30">
        <v>2648308</v>
      </c>
      <c r="AF30">
        <v>0.99390000000000001</v>
      </c>
      <c r="AG30">
        <v>1.0123</v>
      </c>
      <c r="AH30">
        <v>0.62</v>
      </c>
      <c r="AL30">
        <v>11121</v>
      </c>
    </row>
    <row r="31" spans="1:38" x14ac:dyDescent="0.25">
      <c r="A31">
        <v>35</v>
      </c>
      <c r="C31" t="s">
        <v>82</v>
      </c>
      <c r="D31" t="s">
        <v>83</v>
      </c>
      <c r="E31" t="s">
        <v>83</v>
      </c>
      <c r="F31" t="s">
        <v>114</v>
      </c>
      <c r="G31" t="s">
        <v>83</v>
      </c>
      <c r="I31" t="s">
        <v>135</v>
      </c>
      <c r="J31" t="s">
        <v>91</v>
      </c>
      <c r="K31" t="s">
        <v>136</v>
      </c>
      <c r="L31">
        <v>10211</v>
      </c>
      <c r="M31">
        <v>8967</v>
      </c>
      <c r="N31">
        <v>1244</v>
      </c>
      <c r="O31">
        <v>2</v>
      </c>
      <c r="P31">
        <v>0</v>
      </c>
      <c r="Q31">
        <v>2092.77</v>
      </c>
      <c r="R31">
        <v>2123.5</v>
      </c>
      <c r="S31">
        <v>40000</v>
      </c>
      <c r="T31">
        <v>0</v>
      </c>
      <c r="U31">
        <v>1229200</v>
      </c>
      <c r="V31">
        <v>60000</v>
      </c>
      <c r="W31">
        <v>0</v>
      </c>
      <c r="X31">
        <v>0</v>
      </c>
      <c r="Y31">
        <v>1289200</v>
      </c>
      <c r="Z31">
        <v>1167911.8999999999</v>
      </c>
      <c r="AA31">
        <v>2159.3200000000002</v>
      </c>
      <c r="AB31">
        <v>1170071.22</v>
      </c>
      <c r="AC31">
        <v>9.24</v>
      </c>
      <c r="AD31">
        <v>10970054.744000001</v>
      </c>
      <c r="AE31">
        <v>12409566.279999999</v>
      </c>
      <c r="AF31">
        <v>0.90759999999999996</v>
      </c>
      <c r="AG31">
        <v>1.1312</v>
      </c>
      <c r="AH31">
        <v>10.45</v>
      </c>
      <c r="AL31">
        <v>11121</v>
      </c>
    </row>
    <row r="32" spans="1:38" x14ac:dyDescent="0.25">
      <c r="A32">
        <v>36</v>
      </c>
      <c r="C32" t="s">
        <v>82</v>
      </c>
      <c r="D32" t="s">
        <v>83</v>
      </c>
      <c r="E32" t="s">
        <v>83</v>
      </c>
      <c r="F32" t="s">
        <v>114</v>
      </c>
      <c r="G32" t="s">
        <v>83</v>
      </c>
      <c r="I32" t="s">
        <v>137</v>
      </c>
      <c r="J32" t="s">
        <v>91</v>
      </c>
      <c r="K32" t="s">
        <v>138</v>
      </c>
      <c r="L32">
        <v>748</v>
      </c>
      <c r="M32">
        <v>657</v>
      </c>
      <c r="N32">
        <v>91</v>
      </c>
      <c r="O32">
        <v>12</v>
      </c>
      <c r="P32">
        <v>0</v>
      </c>
      <c r="Q32">
        <v>2207.08</v>
      </c>
      <c r="R32">
        <v>2244.63</v>
      </c>
      <c r="S32">
        <v>40000</v>
      </c>
      <c r="T32">
        <v>0</v>
      </c>
      <c r="U32">
        <v>1502000</v>
      </c>
      <c r="V32">
        <v>0</v>
      </c>
      <c r="W32">
        <v>360000</v>
      </c>
      <c r="X32">
        <v>0</v>
      </c>
      <c r="Y32">
        <v>1142000</v>
      </c>
      <c r="Z32">
        <v>1025444.25</v>
      </c>
      <c r="AA32">
        <v>12955.92</v>
      </c>
      <c r="AB32">
        <v>1038400.17</v>
      </c>
      <c r="AC32">
        <v>9.07</v>
      </c>
      <c r="AD32">
        <v>6626427.5140000004</v>
      </c>
      <c r="AE32">
        <v>6734296.8700000001</v>
      </c>
      <c r="AF32">
        <v>0.9093</v>
      </c>
      <c r="AG32">
        <v>1.0163</v>
      </c>
      <c r="AH32">
        <v>9.2200000000000006</v>
      </c>
      <c r="AL32">
        <v>11121</v>
      </c>
    </row>
    <row r="33" spans="1:38" x14ac:dyDescent="0.25">
      <c r="A33">
        <v>37</v>
      </c>
      <c r="C33" t="s">
        <v>82</v>
      </c>
      <c r="D33" t="s">
        <v>83</v>
      </c>
      <c r="E33" t="s">
        <v>83</v>
      </c>
      <c r="F33" t="s">
        <v>114</v>
      </c>
      <c r="G33" t="s">
        <v>83</v>
      </c>
      <c r="I33" t="s">
        <v>139</v>
      </c>
      <c r="J33" t="s">
        <v>91</v>
      </c>
      <c r="K33" t="s">
        <v>140</v>
      </c>
      <c r="L33">
        <v>724</v>
      </c>
      <c r="M33">
        <v>674</v>
      </c>
      <c r="N33">
        <v>50</v>
      </c>
      <c r="O33">
        <v>5</v>
      </c>
      <c r="P33">
        <v>0</v>
      </c>
      <c r="Q33">
        <v>1077.01</v>
      </c>
      <c r="R33">
        <v>1086.01</v>
      </c>
      <c r="S33">
        <v>40000</v>
      </c>
      <c r="T33">
        <v>0</v>
      </c>
      <c r="U33">
        <v>360000</v>
      </c>
      <c r="V33">
        <v>227000</v>
      </c>
      <c r="W33">
        <v>0</v>
      </c>
      <c r="X33">
        <v>0</v>
      </c>
      <c r="Y33">
        <v>587000</v>
      </c>
      <c r="Z33">
        <v>527650.69999999995</v>
      </c>
      <c r="AA33">
        <v>5398.3</v>
      </c>
      <c r="AB33">
        <v>533049</v>
      </c>
      <c r="AC33">
        <v>9.19</v>
      </c>
      <c r="AD33">
        <v>4577956.62</v>
      </c>
      <c r="AE33">
        <v>4634091.46</v>
      </c>
      <c r="AF33">
        <v>0.90810000000000002</v>
      </c>
      <c r="AG33">
        <v>1.0123</v>
      </c>
      <c r="AH33">
        <v>9.3000000000000007</v>
      </c>
      <c r="AL33">
        <v>11121</v>
      </c>
    </row>
    <row r="34" spans="1:38" x14ac:dyDescent="0.25">
      <c r="A34">
        <v>38</v>
      </c>
      <c r="C34" t="s">
        <v>82</v>
      </c>
      <c r="D34" t="s">
        <v>83</v>
      </c>
      <c r="E34" t="s">
        <v>83</v>
      </c>
      <c r="F34" t="s">
        <v>114</v>
      </c>
      <c r="G34" t="s">
        <v>83</v>
      </c>
      <c r="I34" t="s">
        <v>141</v>
      </c>
      <c r="J34" t="s">
        <v>91</v>
      </c>
      <c r="K34" t="s">
        <v>142</v>
      </c>
      <c r="L34">
        <v>4585</v>
      </c>
      <c r="M34">
        <v>3913</v>
      </c>
      <c r="N34">
        <v>672</v>
      </c>
      <c r="O34">
        <v>795</v>
      </c>
      <c r="P34">
        <v>0</v>
      </c>
      <c r="Q34">
        <v>2101.02</v>
      </c>
      <c r="R34">
        <v>2141.29</v>
      </c>
      <c r="S34">
        <v>40000</v>
      </c>
      <c r="T34">
        <v>0</v>
      </c>
      <c r="U34">
        <v>1610800</v>
      </c>
      <c r="V34">
        <v>280000</v>
      </c>
      <c r="W34">
        <v>0</v>
      </c>
      <c r="X34">
        <v>0</v>
      </c>
      <c r="Y34">
        <v>1890800</v>
      </c>
      <c r="Z34">
        <v>853463.8</v>
      </c>
      <c r="AA34">
        <v>858329.7</v>
      </c>
      <c r="AB34">
        <v>1711793.5</v>
      </c>
      <c r="AC34">
        <v>9.4700000000000006</v>
      </c>
      <c r="AD34">
        <v>13234038.970000001</v>
      </c>
      <c r="AE34">
        <v>13200638.880000001</v>
      </c>
      <c r="AF34">
        <v>0.90529999999999999</v>
      </c>
      <c r="AG34">
        <v>0.99750000000000005</v>
      </c>
      <c r="AH34">
        <v>9.4499999999999993</v>
      </c>
      <c r="AL34">
        <v>11121</v>
      </c>
    </row>
    <row r="35" spans="1:38" x14ac:dyDescent="0.25">
      <c r="A35">
        <v>39</v>
      </c>
      <c r="C35" t="s">
        <v>82</v>
      </c>
      <c r="D35" t="s">
        <v>83</v>
      </c>
      <c r="E35" t="s">
        <v>83</v>
      </c>
      <c r="F35" t="s">
        <v>114</v>
      </c>
      <c r="G35" t="s">
        <v>83</v>
      </c>
      <c r="I35" t="s">
        <v>143</v>
      </c>
      <c r="J35" t="s">
        <v>91</v>
      </c>
      <c r="K35" t="s">
        <v>144</v>
      </c>
      <c r="L35">
        <v>3637</v>
      </c>
      <c r="M35">
        <v>3269</v>
      </c>
      <c r="N35">
        <v>368</v>
      </c>
      <c r="O35">
        <v>80</v>
      </c>
      <c r="P35">
        <v>0</v>
      </c>
      <c r="Q35">
        <v>975.81399999999996</v>
      </c>
      <c r="R35">
        <v>997.19</v>
      </c>
      <c r="S35">
        <v>40000</v>
      </c>
      <c r="T35">
        <v>0</v>
      </c>
      <c r="U35">
        <v>855040</v>
      </c>
      <c r="V35">
        <v>0</v>
      </c>
      <c r="W35">
        <v>170000</v>
      </c>
      <c r="X35">
        <v>0</v>
      </c>
      <c r="Y35">
        <v>685040</v>
      </c>
      <c r="Z35">
        <v>534738.35</v>
      </c>
      <c r="AA35">
        <v>86372.800000000003</v>
      </c>
      <c r="AB35">
        <v>621111.15</v>
      </c>
      <c r="AC35">
        <v>9.33</v>
      </c>
      <c r="AD35">
        <v>6042245.8300000001</v>
      </c>
      <c r="AE35">
        <v>6009136.9299999997</v>
      </c>
      <c r="AF35">
        <v>0.90669999999999995</v>
      </c>
      <c r="AG35">
        <v>0.99450000000000005</v>
      </c>
      <c r="AH35">
        <v>9.2799999999999994</v>
      </c>
      <c r="AL35">
        <v>11121</v>
      </c>
    </row>
    <row r="36" spans="1:38" x14ac:dyDescent="0.25">
      <c r="A36">
        <v>40</v>
      </c>
      <c r="C36" t="s">
        <v>82</v>
      </c>
      <c r="D36" t="s">
        <v>83</v>
      </c>
      <c r="E36" t="s">
        <v>83</v>
      </c>
      <c r="F36" t="s">
        <v>114</v>
      </c>
      <c r="G36" t="s">
        <v>83</v>
      </c>
      <c r="I36" t="s">
        <v>145</v>
      </c>
      <c r="J36" t="s">
        <v>91</v>
      </c>
      <c r="K36" t="s">
        <v>146</v>
      </c>
      <c r="L36">
        <v>582</v>
      </c>
      <c r="M36">
        <v>521</v>
      </c>
      <c r="N36">
        <v>61</v>
      </c>
      <c r="O36">
        <v>48</v>
      </c>
      <c r="P36">
        <v>0</v>
      </c>
      <c r="Q36">
        <v>1237.9000000000001</v>
      </c>
      <c r="R36">
        <v>1260.6400000000001</v>
      </c>
      <c r="S36">
        <v>40000</v>
      </c>
      <c r="T36">
        <v>0</v>
      </c>
      <c r="U36">
        <v>909600</v>
      </c>
      <c r="V36">
        <v>46000</v>
      </c>
      <c r="W36">
        <v>0</v>
      </c>
      <c r="X36">
        <v>0</v>
      </c>
      <c r="Y36">
        <v>955600</v>
      </c>
      <c r="Z36">
        <v>812278.6</v>
      </c>
      <c r="AA36">
        <v>51823.68</v>
      </c>
      <c r="AB36">
        <v>864102.28</v>
      </c>
      <c r="AC36">
        <v>9.57</v>
      </c>
      <c r="AD36">
        <v>7947483.9560000002</v>
      </c>
      <c r="AE36">
        <v>8122291.0999999996</v>
      </c>
      <c r="AF36">
        <v>0.90429999999999999</v>
      </c>
      <c r="AG36">
        <v>1.022</v>
      </c>
      <c r="AH36">
        <v>9.7799999999999994</v>
      </c>
      <c r="AL36">
        <v>11121</v>
      </c>
    </row>
    <row r="37" spans="1:38" x14ac:dyDescent="0.25">
      <c r="A37">
        <v>41</v>
      </c>
      <c r="C37" t="s">
        <v>82</v>
      </c>
      <c r="D37" t="s">
        <v>83</v>
      </c>
      <c r="E37" t="s">
        <v>83</v>
      </c>
      <c r="F37" t="s">
        <v>114</v>
      </c>
      <c r="G37" t="s">
        <v>83</v>
      </c>
      <c r="I37" t="s">
        <v>147</v>
      </c>
      <c r="J37" t="s">
        <v>84</v>
      </c>
      <c r="K37" t="s">
        <v>148</v>
      </c>
      <c r="L37">
        <v>189</v>
      </c>
      <c r="M37">
        <v>181</v>
      </c>
      <c r="N37">
        <v>8</v>
      </c>
      <c r="O37">
        <v>178</v>
      </c>
      <c r="P37">
        <v>0</v>
      </c>
      <c r="Q37">
        <v>449.33</v>
      </c>
      <c r="R37">
        <v>456.63</v>
      </c>
      <c r="S37">
        <v>40000</v>
      </c>
      <c r="T37">
        <v>0</v>
      </c>
      <c r="U37">
        <v>292000</v>
      </c>
      <c r="V37">
        <v>0</v>
      </c>
      <c r="W37">
        <v>0</v>
      </c>
      <c r="X37">
        <v>0</v>
      </c>
      <c r="Y37">
        <v>292000</v>
      </c>
      <c r="Z37">
        <v>330</v>
      </c>
      <c r="AA37">
        <v>263930.03399999999</v>
      </c>
      <c r="AB37">
        <v>264260.03399999999</v>
      </c>
      <c r="AC37">
        <v>9.5</v>
      </c>
      <c r="AD37">
        <v>5169.8900000000003</v>
      </c>
      <c r="AE37">
        <v>12446.89</v>
      </c>
      <c r="AF37">
        <v>0.90500000000000003</v>
      </c>
      <c r="AG37">
        <v>2.4076</v>
      </c>
      <c r="AH37">
        <v>22.87</v>
      </c>
      <c r="AL37">
        <v>11121</v>
      </c>
    </row>
    <row r="38" spans="1:38" x14ac:dyDescent="0.25">
      <c r="A38">
        <v>42</v>
      </c>
      <c r="C38" t="s">
        <v>82</v>
      </c>
      <c r="D38" t="s">
        <v>83</v>
      </c>
      <c r="E38" t="s">
        <v>83</v>
      </c>
      <c r="F38" t="s">
        <v>114</v>
      </c>
      <c r="G38" t="s">
        <v>83</v>
      </c>
      <c r="I38" t="s">
        <v>149</v>
      </c>
      <c r="J38" t="s">
        <v>91</v>
      </c>
      <c r="K38" t="s">
        <v>150</v>
      </c>
      <c r="L38">
        <v>6460</v>
      </c>
      <c r="M38">
        <v>894</v>
      </c>
      <c r="N38">
        <v>5566</v>
      </c>
      <c r="O38">
        <v>421</v>
      </c>
      <c r="P38">
        <v>0</v>
      </c>
      <c r="Q38">
        <v>1107.47</v>
      </c>
      <c r="R38">
        <v>1121.06</v>
      </c>
      <c r="S38">
        <v>40000</v>
      </c>
      <c r="T38">
        <v>0</v>
      </c>
      <c r="U38">
        <v>543600</v>
      </c>
      <c r="V38">
        <v>25000</v>
      </c>
      <c r="W38">
        <v>0</v>
      </c>
      <c r="X38">
        <v>0</v>
      </c>
      <c r="Y38">
        <v>568600</v>
      </c>
      <c r="Z38">
        <v>72129.8</v>
      </c>
      <c r="AA38">
        <v>454536.86</v>
      </c>
      <c r="AB38">
        <v>526666.66</v>
      </c>
      <c r="AC38">
        <v>7.37</v>
      </c>
      <c r="AD38">
        <v>5010552.7319999998</v>
      </c>
      <c r="AE38">
        <v>4835454.59</v>
      </c>
      <c r="AF38">
        <v>0.92630000000000001</v>
      </c>
      <c r="AG38">
        <v>0.96509999999999996</v>
      </c>
      <c r="AH38">
        <v>7.11</v>
      </c>
      <c r="AL38">
        <v>11121</v>
      </c>
    </row>
    <row r="39" spans="1:38" x14ac:dyDescent="0.25">
      <c r="A39">
        <v>43</v>
      </c>
      <c r="C39" t="s">
        <v>82</v>
      </c>
      <c r="D39" t="s">
        <v>83</v>
      </c>
      <c r="E39" t="s">
        <v>83</v>
      </c>
      <c r="F39" t="s">
        <v>114</v>
      </c>
      <c r="G39" t="s">
        <v>83</v>
      </c>
      <c r="I39" t="s">
        <v>151</v>
      </c>
      <c r="J39" t="s">
        <v>85</v>
      </c>
      <c r="K39" t="s">
        <v>152</v>
      </c>
      <c r="L39">
        <v>13</v>
      </c>
      <c r="M39">
        <v>12</v>
      </c>
      <c r="N39">
        <v>1</v>
      </c>
      <c r="O39">
        <v>0</v>
      </c>
      <c r="P39">
        <v>0</v>
      </c>
      <c r="Q39">
        <v>513.26800000000003</v>
      </c>
      <c r="R39">
        <v>524.41999999999996</v>
      </c>
      <c r="S39">
        <v>40000</v>
      </c>
      <c r="T39">
        <v>0</v>
      </c>
      <c r="U39">
        <v>446080</v>
      </c>
      <c r="V39">
        <v>0</v>
      </c>
      <c r="W39">
        <v>0</v>
      </c>
      <c r="X39">
        <v>0</v>
      </c>
      <c r="Y39">
        <v>446080</v>
      </c>
      <c r="Z39">
        <v>448205</v>
      </c>
      <c r="AA39">
        <v>0</v>
      </c>
      <c r="AB39">
        <v>448205</v>
      </c>
      <c r="AC39">
        <v>-0.48</v>
      </c>
      <c r="AD39">
        <v>2402650.23</v>
      </c>
      <c r="AE39">
        <v>2460221.06</v>
      </c>
      <c r="AF39">
        <v>1.0047999999999999</v>
      </c>
      <c r="AG39">
        <v>1.024</v>
      </c>
      <c r="AH39">
        <v>-0.49</v>
      </c>
      <c r="AL39">
        <v>11121</v>
      </c>
    </row>
    <row r="40" spans="1:38" x14ac:dyDescent="0.25">
      <c r="A40">
        <v>44</v>
      </c>
      <c r="C40" t="s">
        <v>82</v>
      </c>
      <c r="D40" t="s">
        <v>83</v>
      </c>
      <c r="E40" t="s">
        <v>83</v>
      </c>
      <c r="F40" t="s">
        <v>114</v>
      </c>
      <c r="G40" t="s">
        <v>83</v>
      </c>
      <c r="I40" t="s">
        <v>153</v>
      </c>
      <c r="J40" t="s">
        <v>85</v>
      </c>
      <c r="K40" t="s">
        <v>154</v>
      </c>
      <c r="L40">
        <v>1</v>
      </c>
      <c r="M40">
        <v>1</v>
      </c>
      <c r="N40">
        <v>0</v>
      </c>
      <c r="O40">
        <v>0</v>
      </c>
      <c r="P40">
        <v>0</v>
      </c>
      <c r="Q40">
        <v>1172.0899999999999</v>
      </c>
      <c r="R40">
        <v>1194.8499999999999</v>
      </c>
      <c r="S40">
        <v>40000</v>
      </c>
      <c r="T40">
        <v>0</v>
      </c>
      <c r="U40">
        <v>910400</v>
      </c>
      <c r="V40">
        <v>0</v>
      </c>
      <c r="W40">
        <v>0</v>
      </c>
      <c r="X40">
        <v>0</v>
      </c>
      <c r="Y40">
        <v>910400</v>
      </c>
      <c r="Z40">
        <v>905875</v>
      </c>
      <c r="AA40">
        <v>0</v>
      </c>
      <c r="AB40">
        <v>905875</v>
      </c>
      <c r="AC40">
        <v>0.5</v>
      </c>
      <c r="AD40">
        <v>6073661.4000000004</v>
      </c>
      <c r="AE40">
        <v>6099108</v>
      </c>
      <c r="AF40">
        <v>0.995</v>
      </c>
      <c r="AG40">
        <v>1.0042</v>
      </c>
      <c r="AH40">
        <v>0.5</v>
      </c>
      <c r="AL40">
        <v>11121</v>
      </c>
    </row>
    <row r="41" spans="1:38" x14ac:dyDescent="0.25">
      <c r="A41">
        <v>45</v>
      </c>
      <c r="C41" t="s">
        <v>82</v>
      </c>
      <c r="D41" t="s">
        <v>83</v>
      </c>
      <c r="E41" t="s">
        <v>83</v>
      </c>
      <c r="F41" t="s">
        <v>114</v>
      </c>
      <c r="G41" t="s">
        <v>83</v>
      </c>
      <c r="I41" t="s">
        <v>155</v>
      </c>
      <c r="J41" t="s">
        <v>91</v>
      </c>
      <c r="K41" t="s">
        <v>156</v>
      </c>
      <c r="L41">
        <v>10381</v>
      </c>
      <c r="M41">
        <v>8413</v>
      </c>
      <c r="N41">
        <v>1968</v>
      </c>
      <c r="O41">
        <v>140</v>
      </c>
      <c r="P41">
        <v>0</v>
      </c>
      <c r="Q41">
        <v>1543.34</v>
      </c>
      <c r="R41">
        <v>1571.25</v>
      </c>
      <c r="S41">
        <v>40000</v>
      </c>
      <c r="T41">
        <v>0</v>
      </c>
      <c r="U41">
        <v>1116400</v>
      </c>
      <c r="V41">
        <v>160000</v>
      </c>
      <c r="W41">
        <v>0</v>
      </c>
      <c r="X41">
        <v>0</v>
      </c>
      <c r="Y41">
        <v>1276400</v>
      </c>
      <c r="Z41">
        <v>1008521.54</v>
      </c>
      <c r="AA41">
        <v>151152.4</v>
      </c>
      <c r="AB41">
        <v>1159673.94</v>
      </c>
      <c r="AC41">
        <v>9.14</v>
      </c>
      <c r="AD41">
        <v>10887493.18</v>
      </c>
      <c r="AE41">
        <v>12077363.58</v>
      </c>
      <c r="AF41">
        <v>0.90859999999999996</v>
      </c>
      <c r="AG41">
        <v>1.1093</v>
      </c>
      <c r="AH41">
        <v>10.14</v>
      </c>
      <c r="AL41">
        <v>11121</v>
      </c>
    </row>
    <row r="42" spans="1:38" x14ac:dyDescent="0.25">
      <c r="A42">
        <v>46</v>
      </c>
      <c r="C42" t="s">
        <v>82</v>
      </c>
      <c r="D42" t="s">
        <v>83</v>
      </c>
      <c r="E42" t="s">
        <v>83</v>
      </c>
      <c r="F42" t="s">
        <v>114</v>
      </c>
      <c r="G42" t="s">
        <v>83</v>
      </c>
      <c r="I42" t="s">
        <v>157</v>
      </c>
      <c r="J42" t="s">
        <v>86</v>
      </c>
      <c r="K42" t="s">
        <v>158</v>
      </c>
      <c r="L42">
        <v>4872</v>
      </c>
      <c r="M42">
        <v>4058</v>
      </c>
      <c r="N42">
        <v>814</v>
      </c>
      <c r="O42">
        <v>0</v>
      </c>
      <c r="P42">
        <v>0</v>
      </c>
      <c r="Q42">
        <v>2166.2199999999998</v>
      </c>
      <c r="R42">
        <v>2211.54</v>
      </c>
      <c r="S42">
        <v>20000</v>
      </c>
      <c r="T42">
        <v>0</v>
      </c>
      <c r="U42">
        <v>906400</v>
      </c>
      <c r="V42">
        <v>0</v>
      </c>
      <c r="W42">
        <v>278000</v>
      </c>
      <c r="X42">
        <v>0</v>
      </c>
      <c r="Y42">
        <v>628400</v>
      </c>
      <c r="Z42">
        <v>569486.61</v>
      </c>
      <c r="AA42">
        <v>0</v>
      </c>
      <c r="AB42">
        <v>569486.61</v>
      </c>
      <c r="AC42">
        <v>9.3800000000000008</v>
      </c>
      <c r="AD42">
        <v>5872876.8799999999</v>
      </c>
      <c r="AE42">
        <v>5518722.5199999996</v>
      </c>
      <c r="AF42">
        <v>0.90620000000000001</v>
      </c>
      <c r="AG42">
        <v>0.93969999999999998</v>
      </c>
      <c r="AH42">
        <v>8.81</v>
      </c>
      <c r="AL42">
        <v>11121</v>
      </c>
    </row>
    <row r="43" spans="1:38" x14ac:dyDescent="0.25">
      <c r="A43">
        <v>47</v>
      </c>
      <c r="C43" t="s">
        <v>82</v>
      </c>
      <c r="D43" t="s">
        <v>83</v>
      </c>
      <c r="E43" t="s">
        <v>83</v>
      </c>
      <c r="F43" t="s">
        <v>114</v>
      </c>
      <c r="G43" t="s">
        <v>83</v>
      </c>
      <c r="I43" t="s">
        <v>159</v>
      </c>
      <c r="J43" t="s">
        <v>91</v>
      </c>
      <c r="K43" t="s">
        <v>160</v>
      </c>
      <c r="L43">
        <v>3471</v>
      </c>
      <c r="M43">
        <v>3119</v>
      </c>
      <c r="N43">
        <v>352</v>
      </c>
      <c r="O43">
        <v>3</v>
      </c>
      <c r="P43">
        <v>0</v>
      </c>
      <c r="Q43">
        <v>1071.95</v>
      </c>
      <c r="R43">
        <v>1099.3699999999999</v>
      </c>
      <c r="S43">
        <v>40000</v>
      </c>
      <c r="T43">
        <v>0</v>
      </c>
      <c r="U43">
        <v>1096800</v>
      </c>
      <c r="V43">
        <v>0</v>
      </c>
      <c r="W43">
        <v>260000</v>
      </c>
      <c r="X43">
        <v>0</v>
      </c>
      <c r="Y43">
        <v>836800</v>
      </c>
      <c r="Z43">
        <v>755091.59</v>
      </c>
      <c r="AA43">
        <v>3238.98</v>
      </c>
      <c r="AB43">
        <v>758330.57</v>
      </c>
      <c r="AC43">
        <v>9.3800000000000008</v>
      </c>
      <c r="AD43">
        <v>7361286.5860000001</v>
      </c>
      <c r="AE43">
        <v>7960461.9900000002</v>
      </c>
      <c r="AF43">
        <v>0.90620000000000001</v>
      </c>
      <c r="AG43">
        <v>1.0813999999999999</v>
      </c>
      <c r="AH43">
        <v>10.14</v>
      </c>
      <c r="AL43">
        <v>11121</v>
      </c>
    </row>
    <row r="44" spans="1:38" x14ac:dyDescent="0.25">
      <c r="A44">
        <v>48</v>
      </c>
      <c r="C44" t="s">
        <v>82</v>
      </c>
      <c r="D44" t="s">
        <v>83</v>
      </c>
      <c r="E44" t="s">
        <v>83</v>
      </c>
      <c r="F44" t="s">
        <v>114</v>
      </c>
      <c r="G44" t="s">
        <v>83</v>
      </c>
      <c r="I44" t="s">
        <v>161</v>
      </c>
      <c r="J44" t="s">
        <v>91</v>
      </c>
      <c r="K44" t="s">
        <v>162</v>
      </c>
      <c r="L44">
        <v>2562</v>
      </c>
      <c r="M44">
        <v>2014</v>
      </c>
      <c r="N44">
        <v>548</v>
      </c>
      <c r="O44">
        <v>307</v>
      </c>
      <c r="P44">
        <v>0</v>
      </c>
      <c r="Q44">
        <v>12174.7</v>
      </c>
      <c r="R44">
        <v>12860.1</v>
      </c>
      <c r="S44">
        <v>1000</v>
      </c>
      <c r="T44">
        <v>0</v>
      </c>
      <c r="U44">
        <v>685400</v>
      </c>
      <c r="V44">
        <v>140000</v>
      </c>
      <c r="W44">
        <v>0</v>
      </c>
      <c r="X44">
        <v>0</v>
      </c>
      <c r="Y44">
        <v>825400</v>
      </c>
      <c r="Z44">
        <v>416207.75</v>
      </c>
      <c r="AA44">
        <v>331455.62</v>
      </c>
      <c r="AB44">
        <v>747663.37</v>
      </c>
      <c r="AC44">
        <v>9.42</v>
      </c>
      <c r="AD44">
        <v>6381589.5539999995</v>
      </c>
      <c r="AE44">
        <v>6016210.2400000002</v>
      </c>
      <c r="AF44">
        <v>0.90580000000000005</v>
      </c>
      <c r="AG44">
        <v>0.94269999999999998</v>
      </c>
      <c r="AH44">
        <v>8.8800000000000008</v>
      </c>
      <c r="AL44">
        <v>11121</v>
      </c>
    </row>
    <row r="45" spans="1:38" x14ac:dyDescent="0.25">
      <c r="A45">
        <v>49</v>
      </c>
      <c r="C45" t="s">
        <v>82</v>
      </c>
      <c r="D45" t="s">
        <v>83</v>
      </c>
      <c r="E45" t="s">
        <v>83</v>
      </c>
      <c r="F45" t="s">
        <v>114</v>
      </c>
      <c r="G45" t="s">
        <v>83</v>
      </c>
      <c r="I45" t="s">
        <v>163</v>
      </c>
      <c r="J45" t="s">
        <v>86</v>
      </c>
      <c r="K45" t="s">
        <v>164</v>
      </c>
      <c r="L45">
        <v>2945</v>
      </c>
      <c r="M45">
        <v>2584</v>
      </c>
      <c r="N45">
        <v>361</v>
      </c>
      <c r="O45">
        <v>1</v>
      </c>
      <c r="P45">
        <v>0</v>
      </c>
      <c r="Q45">
        <v>42195.8</v>
      </c>
      <c r="R45">
        <v>42708.2</v>
      </c>
      <c r="S45">
        <v>1000</v>
      </c>
      <c r="T45">
        <v>0</v>
      </c>
      <c r="U45">
        <v>512400</v>
      </c>
      <c r="V45">
        <v>490000</v>
      </c>
      <c r="W45">
        <v>0</v>
      </c>
      <c r="X45">
        <v>0</v>
      </c>
      <c r="Y45">
        <v>1002400</v>
      </c>
      <c r="Z45">
        <v>905312.6</v>
      </c>
      <c r="AA45">
        <v>1079.6600000000001</v>
      </c>
      <c r="AB45">
        <v>906392.26</v>
      </c>
      <c r="AC45">
        <v>9.58</v>
      </c>
      <c r="AD45">
        <v>9496874.4619999994</v>
      </c>
      <c r="AE45">
        <v>8985117.9399999995</v>
      </c>
      <c r="AF45">
        <v>0.9042</v>
      </c>
      <c r="AG45">
        <v>0.94610000000000005</v>
      </c>
      <c r="AH45">
        <v>9.06</v>
      </c>
      <c r="AL45">
        <v>11121</v>
      </c>
    </row>
    <row r="46" spans="1:38" x14ac:dyDescent="0.25">
      <c r="A46">
        <v>50</v>
      </c>
      <c r="C46" t="s">
        <v>82</v>
      </c>
      <c r="D46" t="s">
        <v>83</v>
      </c>
      <c r="E46" t="s">
        <v>83</v>
      </c>
      <c r="F46" t="s">
        <v>165</v>
      </c>
      <c r="G46" t="s">
        <v>83</v>
      </c>
      <c r="I46" t="s">
        <v>166</v>
      </c>
      <c r="J46" t="s">
        <v>91</v>
      </c>
      <c r="K46" t="s">
        <v>167</v>
      </c>
      <c r="L46">
        <v>867</v>
      </c>
      <c r="M46">
        <v>719</v>
      </c>
      <c r="N46">
        <v>148</v>
      </c>
      <c r="O46">
        <v>19</v>
      </c>
      <c r="P46">
        <v>0</v>
      </c>
      <c r="Q46">
        <v>2407.9</v>
      </c>
      <c r="R46">
        <v>3100.7</v>
      </c>
      <c r="S46">
        <v>2000</v>
      </c>
      <c r="T46">
        <v>0</v>
      </c>
      <c r="U46">
        <v>1385600</v>
      </c>
      <c r="V46">
        <v>0</v>
      </c>
      <c r="W46">
        <v>645000</v>
      </c>
      <c r="X46">
        <v>0</v>
      </c>
      <c r="Y46">
        <v>740600</v>
      </c>
      <c r="Z46">
        <v>650879.75</v>
      </c>
      <c r="AA46">
        <v>20513.54</v>
      </c>
      <c r="AB46">
        <v>671393.29</v>
      </c>
      <c r="AC46">
        <v>9.34</v>
      </c>
      <c r="AD46">
        <v>5285999.4179999996</v>
      </c>
      <c r="AE46">
        <v>5124098.34</v>
      </c>
      <c r="AF46">
        <v>0.90659999999999996</v>
      </c>
      <c r="AG46">
        <v>0.96940000000000004</v>
      </c>
      <c r="AH46">
        <v>9.0500000000000007</v>
      </c>
      <c r="AL46">
        <v>11121</v>
      </c>
    </row>
    <row r="47" spans="1:38" x14ac:dyDescent="0.25">
      <c r="A47">
        <v>51</v>
      </c>
      <c r="C47" t="s">
        <v>82</v>
      </c>
      <c r="D47" t="s">
        <v>83</v>
      </c>
      <c r="E47" t="s">
        <v>83</v>
      </c>
      <c r="F47" t="s">
        <v>165</v>
      </c>
      <c r="G47" t="s">
        <v>83</v>
      </c>
      <c r="I47" t="s">
        <v>168</v>
      </c>
      <c r="J47" t="s">
        <v>85</v>
      </c>
      <c r="K47" t="s">
        <v>169</v>
      </c>
      <c r="L47">
        <v>4</v>
      </c>
      <c r="M47">
        <v>3</v>
      </c>
      <c r="N47">
        <v>1</v>
      </c>
      <c r="O47">
        <v>0</v>
      </c>
      <c r="P47">
        <v>0</v>
      </c>
      <c r="Q47">
        <v>2322.4</v>
      </c>
      <c r="R47">
        <v>3085.1</v>
      </c>
      <c r="S47">
        <v>2000</v>
      </c>
      <c r="T47">
        <v>0</v>
      </c>
      <c r="U47">
        <v>1525400</v>
      </c>
      <c r="V47">
        <v>0</v>
      </c>
      <c r="W47">
        <v>0</v>
      </c>
      <c r="X47">
        <v>0</v>
      </c>
      <c r="Y47">
        <v>1525400</v>
      </c>
      <c r="Z47">
        <v>1592032</v>
      </c>
      <c r="AA47">
        <v>0</v>
      </c>
      <c r="AB47">
        <v>1592032</v>
      </c>
      <c r="AC47">
        <v>-4.37</v>
      </c>
      <c r="AD47">
        <v>11609454.24</v>
      </c>
      <c r="AE47">
        <v>11891016</v>
      </c>
      <c r="AF47">
        <v>1.0437000000000001</v>
      </c>
      <c r="AG47">
        <v>1.0243</v>
      </c>
      <c r="AH47">
        <v>-4.4800000000000004</v>
      </c>
      <c r="AL47">
        <v>11121</v>
      </c>
    </row>
    <row r="48" spans="1:38" x14ac:dyDescent="0.25">
      <c r="A48">
        <v>52</v>
      </c>
      <c r="C48" t="s">
        <v>82</v>
      </c>
      <c r="D48" t="s">
        <v>83</v>
      </c>
      <c r="E48" t="s">
        <v>83</v>
      </c>
      <c r="F48" t="s">
        <v>165</v>
      </c>
      <c r="G48" t="s">
        <v>83</v>
      </c>
      <c r="I48" t="s">
        <v>170</v>
      </c>
      <c r="J48" t="s">
        <v>91</v>
      </c>
      <c r="K48" t="s">
        <v>171</v>
      </c>
      <c r="L48">
        <v>2576</v>
      </c>
      <c r="M48">
        <v>1704</v>
      </c>
      <c r="N48">
        <v>872</v>
      </c>
      <c r="O48">
        <v>83</v>
      </c>
      <c r="P48">
        <v>0</v>
      </c>
      <c r="Q48">
        <v>3698.4</v>
      </c>
      <c r="R48">
        <v>4606</v>
      </c>
      <c r="S48">
        <v>2000</v>
      </c>
      <c r="T48">
        <v>0</v>
      </c>
      <c r="U48">
        <v>1815200</v>
      </c>
      <c r="V48">
        <v>910000</v>
      </c>
      <c r="W48">
        <v>0</v>
      </c>
      <c r="X48">
        <v>0</v>
      </c>
      <c r="Y48">
        <v>2725200</v>
      </c>
      <c r="Z48">
        <v>2389356.15</v>
      </c>
      <c r="AA48">
        <v>89611.78</v>
      </c>
      <c r="AB48">
        <v>2478967.9300000002</v>
      </c>
      <c r="AC48">
        <v>9.0399999999999991</v>
      </c>
      <c r="AD48">
        <v>12906482.876</v>
      </c>
      <c r="AE48">
        <v>15565608.109999999</v>
      </c>
      <c r="AF48">
        <v>0.90959999999999996</v>
      </c>
      <c r="AG48">
        <v>1.206</v>
      </c>
      <c r="AH48">
        <v>10.9</v>
      </c>
      <c r="AL48">
        <v>11121</v>
      </c>
    </row>
    <row r="49" spans="1:38" x14ac:dyDescent="0.25">
      <c r="A49">
        <v>53</v>
      </c>
      <c r="C49" t="s">
        <v>82</v>
      </c>
      <c r="D49" t="s">
        <v>83</v>
      </c>
      <c r="E49" t="s">
        <v>83</v>
      </c>
      <c r="F49" t="s">
        <v>165</v>
      </c>
      <c r="G49" t="s">
        <v>83</v>
      </c>
      <c r="I49" t="s">
        <v>172</v>
      </c>
      <c r="J49" t="s">
        <v>85</v>
      </c>
      <c r="K49" t="s">
        <v>173</v>
      </c>
      <c r="L49">
        <v>8</v>
      </c>
      <c r="M49">
        <v>8</v>
      </c>
      <c r="N49">
        <v>0</v>
      </c>
      <c r="O49">
        <v>0</v>
      </c>
      <c r="P49">
        <v>0</v>
      </c>
      <c r="Q49">
        <v>1567.7</v>
      </c>
      <c r="R49">
        <v>1919.9</v>
      </c>
      <c r="S49">
        <v>2000</v>
      </c>
      <c r="T49">
        <v>0</v>
      </c>
      <c r="U49">
        <v>704400</v>
      </c>
      <c r="V49">
        <v>0</v>
      </c>
      <c r="W49">
        <v>0</v>
      </c>
      <c r="X49">
        <v>0</v>
      </c>
      <c r="Y49">
        <v>704400</v>
      </c>
      <c r="Z49">
        <v>693550.5</v>
      </c>
      <c r="AA49">
        <v>0</v>
      </c>
      <c r="AB49">
        <v>693550.5</v>
      </c>
      <c r="AC49">
        <v>1.54</v>
      </c>
      <c r="AD49">
        <v>3009637.28</v>
      </c>
      <c r="AE49">
        <v>3078713.28</v>
      </c>
      <c r="AF49">
        <v>0.98460000000000003</v>
      </c>
      <c r="AG49">
        <v>1.0229999999999999</v>
      </c>
      <c r="AH49">
        <v>1.58</v>
      </c>
      <c r="AL49">
        <v>11121</v>
      </c>
    </row>
    <row r="50" spans="1:38" x14ac:dyDescent="0.25">
      <c r="A50">
        <v>54</v>
      </c>
      <c r="C50" t="s">
        <v>82</v>
      </c>
      <c r="D50" t="s">
        <v>83</v>
      </c>
      <c r="E50" t="s">
        <v>83</v>
      </c>
      <c r="F50" t="s">
        <v>165</v>
      </c>
      <c r="G50" t="s">
        <v>83</v>
      </c>
      <c r="I50" t="s">
        <v>174</v>
      </c>
      <c r="J50" t="s">
        <v>91</v>
      </c>
      <c r="K50" t="s">
        <v>175</v>
      </c>
      <c r="L50">
        <v>1780</v>
      </c>
      <c r="M50">
        <v>1536</v>
      </c>
      <c r="N50">
        <v>244</v>
      </c>
      <c r="O50">
        <v>30</v>
      </c>
      <c r="P50">
        <v>0</v>
      </c>
      <c r="Q50">
        <v>2404.9</v>
      </c>
      <c r="R50">
        <v>3017.8</v>
      </c>
      <c r="S50">
        <v>2000</v>
      </c>
      <c r="T50">
        <v>0</v>
      </c>
      <c r="U50">
        <v>1225800</v>
      </c>
      <c r="V50">
        <v>40000</v>
      </c>
      <c r="W50">
        <v>0</v>
      </c>
      <c r="X50">
        <v>0</v>
      </c>
      <c r="Y50">
        <v>1265800</v>
      </c>
      <c r="Z50">
        <v>1113773.75</v>
      </c>
      <c r="AA50">
        <v>32389.8</v>
      </c>
      <c r="AB50">
        <v>1146163.55</v>
      </c>
      <c r="AC50">
        <v>9.4499999999999993</v>
      </c>
      <c r="AD50">
        <v>11187049.960000001</v>
      </c>
      <c r="AE50">
        <v>12095911.449999999</v>
      </c>
      <c r="AF50">
        <v>0.90549999999999997</v>
      </c>
      <c r="AG50">
        <v>1.0811999999999999</v>
      </c>
      <c r="AH50">
        <v>10.220000000000001</v>
      </c>
      <c r="AL50">
        <v>11121</v>
      </c>
    </row>
    <row r="51" spans="1:38" x14ac:dyDescent="0.25">
      <c r="A51">
        <v>55</v>
      </c>
      <c r="C51" t="s">
        <v>82</v>
      </c>
      <c r="D51" t="s">
        <v>83</v>
      </c>
      <c r="E51" t="s">
        <v>83</v>
      </c>
      <c r="F51" t="s">
        <v>165</v>
      </c>
      <c r="G51" t="s">
        <v>83</v>
      </c>
      <c r="I51" t="s">
        <v>176</v>
      </c>
      <c r="J51" t="s">
        <v>84</v>
      </c>
      <c r="K51" t="s">
        <v>177</v>
      </c>
      <c r="L51">
        <v>1169</v>
      </c>
      <c r="M51">
        <v>503</v>
      </c>
      <c r="N51">
        <v>666</v>
      </c>
      <c r="O51">
        <v>483</v>
      </c>
      <c r="P51">
        <v>0</v>
      </c>
      <c r="Q51">
        <v>1156.5999999999999</v>
      </c>
      <c r="R51">
        <v>1404.2</v>
      </c>
      <c r="S51">
        <v>2000</v>
      </c>
      <c r="T51">
        <v>0</v>
      </c>
      <c r="U51">
        <v>495200</v>
      </c>
      <c r="V51">
        <v>0</v>
      </c>
      <c r="W51">
        <v>486100</v>
      </c>
      <c r="X51">
        <v>0</v>
      </c>
      <c r="Y51">
        <v>9100</v>
      </c>
      <c r="Z51">
        <v>3591</v>
      </c>
      <c r="AA51">
        <v>440008.84</v>
      </c>
      <c r="AB51">
        <v>443599.84</v>
      </c>
      <c r="AC51">
        <v>-4774.72</v>
      </c>
      <c r="AD51">
        <v>3852600.5120000001</v>
      </c>
      <c r="AE51">
        <v>4012746.55</v>
      </c>
      <c r="AF51">
        <v>48.747199999999999</v>
      </c>
      <c r="AG51">
        <v>1.0416000000000001</v>
      </c>
      <c r="AH51">
        <v>-4973.3500000000004</v>
      </c>
      <c r="AL51">
        <v>11121</v>
      </c>
    </row>
    <row r="52" spans="1:38" x14ac:dyDescent="0.25">
      <c r="A52">
        <v>56</v>
      </c>
      <c r="C52" t="s">
        <v>82</v>
      </c>
      <c r="D52" t="s">
        <v>83</v>
      </c>
      <c r="E52" t="s">
        <v>83</v>
      </c>
      <c r="F52" t="s">
        <v>165</v>
      </c>
      <c r="G52" t="s">
        <v>83</v>
      </c>
      <c r="I52" t="s">
        <v>178</v>
      </c>
      <c r="J52" t="s">
        <v>91</v>
      </c>
      <c r="K52" t="s">
        <v>179</v>
      </c>
      <c r="L52">
        <v>1721</v>
      </c>
      <c r="M52">
        <v>1515</v>
      </c>
      <c r="N52">
        <v>206</v>
      </c>
      <c r="O52">
        <v>11</v>
      </c>
      <c r="P52">
        <v>0</v>
      </c>
      <c r="Q52">
        <v>1430.3</v>
      </c>
      <c r="R52">
        <v>1978.8</v>
      </c>
      <c r="S52">
        <v>2000</v>
      </c>
      <c r="T52">
        <v>0</v>
      </c>
      <c r="U52">
        <v>1097000</v>
      </c>
      <c r="V52">
        <v>0</v>
      </c>
      <c r="W52">
        <v>422000</v>
      </c>
      <c r="X52">
        <v>0</v>
      </c>
      <c r="Y52">
        <v>675000</v>
      </c>
      <c r="Z52">
        <v>599048.5</v>
      </c>
      <c r="AA52">
        <v>11876.26</v>
      </c>
      <c r="AB52">
        <v>610924.76</v>
      </c>
      <c r="AC52">
        <v>9.49</v>
      </c>
      <c r="AD52">
        <v>6362157.852</v>
      </c>
      <c r="AE52">
        <v>7364454.54</v>
      </c>
      <c r="AF52">
        <v>0.90510000000000002</v>
      </c>
      <c r="AG52">
        <v>1.1575</v>
      </c>
      <c r="AH52">
        <v>10.98</v>
      </c>
      <c r="AL52">
        <v>11121</v>
      </c>
    </row>
    <row r="53" spans="1:38" x14ac:dyDescent="0.25">
      <c r="A53">
        <v>57</v>
      </c>
      <c r="C53" t="s">
        <v>82</v>
      </c>
      <c r="D53" t="s">
        <v>83</v>
      </c>
      <c r="E53" t="s">
        <v>83</v>
      </c>
      <c r="F53" t="s">
        <v>165</v>
      </c>
      <c r="G53" t="s">
        <v>83</v>
      </c>
      <c r="I53" t="s">
        <v>180</v>
      </c>
      <c r="J53" t="s">
        <v>84</v>
      </c>
      <c r="K53" t="s">
        <v>181</v>
      </c>
      <c r="L53">
        <v>239</v>
      </c>
      <c r="M53">
        <v>173</v>
      </c>
      <c r="N53">
        <v>66</v>
      </c>
      <c r="O53">
        <v>135</v>
      </c>
      <c r="P53">
        <v>0</v>
      </c>
      <c r="Q53">
        <v>1237.0999999999999</v>
      </c>
      <c r="R53">
        <v>1482.2</v>
      </c>
      <c r="S53">
        <v>2000</v>
      </c>
      <c r="T53">
        <v>0</v>
      </c>
      <c r="U53">
        <v>490200</v>
      </c>
      <c r="V53">
        <v>0</v>
      </c>
      <c r="W53">
        <v>190000</v>
      </c>
      <c r="X53">
        <v>0</v>
      </c>
      <c r="Y53">
        <v>300200</v>
      </c>
      <c r="Z53">
        <v>2381.5</v>
      </c>
      <c r="AA53">
        <v>269299.48499999999</v>
      </c>
      <c r="AB53">
        <v>271680.98499999999</v>
      </c>
      <c r="AC53">
        <v>9.5</v>
      </c>
      <c r="AD53">
        <v>25403.01</v>
      </c>
      <c r="AE53">
        <v>19580.14</v>
      </c>
      <c r="AF53">
        <v>0.90500000000000003</v>
      </c>
      <c r="AG53">
        <v>0.77080000000000004</v>
      </c>
      <c r="AH53">
        <v>7.32</v>
      </c>
      <c r="AL53">
        <v>11121</v>
      </c>
    </row>
    <row r="54" spans="1:38" x14ac:dyDescent="0.25">
      <c r="A54">
        <v>58</v>
      </c>
      <c r="C54" t="s">
        <v>82</v>
      </c>
      <c r="D54" t="s">
        <v>83</v>
      </c>
      <c r="E54" t="s">
        <v>83</v>
      </c>
      <c r="F54" t="s">
        <v>165</v>
      </c>
      <c r="G54" t="s">
        <v>83</v>
      </c>
      <c r="I54" t="s">
        <v>182</v>
      </c>
      <c r="J54" t="s">
        <v>84</v>
      </c>
      <c r="K54" t="s">
        <v>183</v>
      </c>
      <c r="L54">
        <v>299</v>
      </c>
      <c r="M54">
        <v>283</v>
      </c>
      <c r="N54">
        <v>16</v>
      </c>
      <c r="O54">
        <v>279</v>
      </c>
      <c r="P54">
        <v>0</v>
      </c>
      <c r="Q54">
        <v>376.8</v>
      </c>
      <c r="R54">
        <v>448.4</v>
      </c>
      <c r="S54">
        <v>2000</v>
      </c>
      <c r="T54">
        <v>0</v>
      </c>
      <c r="U54">
        <v>143200</v>
      </c>
      <c r="V54">
        <v>0</v>
      </c>
      <c r="W54">
        <v>0</v>
      </c>
      <c r="X54">
        <v>0</v>
      </c>
      <c r="Y54">
        <v>143200</v>
      </c>
      <c r="Z54">
        <v>586</v>
      </c>
      <c r="AA54">
        <v>129009.879</v>
      </c>
      <c r="AB54">
        <v>129595.879</v>
      </c>
      <c r="AC54">
        <v>9.5</v>
      </c>
      <c r="AD54">
        <v>8694.7199999999993</v>
      </c>
      <c r="AE54">
        <v>823.96</v>
      </c>
      <c r="AF54">
        <v>0.90500000000000003</v>
      </c>
      <c r="AG54">
        <v>9.4799999999999995E-2</v>
      </c>
      <c r="AH54">
        <v>0.9</v>
      </c>
      <c r="AL54">
        <v>11121</v>
      </c>
    </row>
    <row r="55" spans="1:38" x14ac:dyDescent="0.25">
      <c r="A55">
        <v>59</v>
      </c>
      <c r="C55" t="s">
        <v>82</v>
      </c>
      <c r="D55" t="s">
        <v>83</v>
      </c>
      <c r="E55" t="s">
        <v>83</v>
      </c>
      <c r="F55" t="s">
        <v>165</v>
      </c>
      <c r="G55" t="s">
        <v>83</v>
      </c>
      <c r="I55" t="s">
        <v>184</v>
      </c>
      <c r="J55" t="s">
        <v>85</v>
      </c>
      <c r="K55" t="s">
        <v>185</v>
      </c>
      <c r="L55">
        <v>1</v>
      </c>
      <c r="M55">
        <v>1</v>
      </c>
      <c r="N55">
        <v>0</v>
      </c>
      <c r="O55">
        <v>0</v>
      </c>
      <c r="P55">
        <v>0</v>
      </c>
      <c r="Q55">
        <v>918.80200000000002</v>
      </c>
      <c r="R55">
        <v>936.42600000000004</v>
      </c>
      <c r="S55">
        <v>40000</v>
      </c>
      <c r="T55">
        <v>0</v>
      </c>
      <c r="U55">
        <v>704960</v>
      </c>
      <c r="V55">
        <v>0</v>
      </c>
      <c r="W55">
        <v>0</v>
      </c>
      <c r="X55">
        <v>0</v>
      </c>
      <c r="Y55">
        <v>704960</v>
      </c>
      <c r="Z55">
        <v>718470</v>
      </c>
      <c r="AA55">
        <v>0</v>
      </c>
      <c r="AB55">
        <v>718470</v>
      </c>
      <c r="AC55">
        <v>-1.92</v>
      </c>
      <c r="AD55">
        <v>3632675.8</v>
      </c>
      <c r="AE55">
        <v>3711325</v>
      </c>
      <c r="AF55">
        <v>1.0192000000000001</v>
      </c>
      <c r="AG55">
        <v>1.0217000000000001</v>
      </c>
      <c r="AH55">
        <v>-1.96</v>
      </c>
      <c r="AL55">
        <v>11121</v>
      </c>
    </row>
    <row r="56" spans="1:38" x14ac:dyDescent="0.25">
      <c r="A56">
        <v>60</v>
      </c>
      <c r="C56" t="s">
        <v>82</v>
      </c>
      <c r="D56" t="s">
        <v>83</v>
      </c>
      <c r="E56" t="s">
        <v>83</v>
      </c>
      <c r="F56" t="s">
        <v>165</v>
      </c>
      <c r="G56" t="s">
        <v>83</v>
      </c>
      <c r="I56" t="s">
        <v>186</v>
      </c>
      <c r="J56" t="s">
        <v>86</v>
      </c>
      <c r="K56" t="s">
        <v>187</v>
      </c>
      <c r="L56">
        <v>2662</v>
      </c>
      <c r="M56">
        <v>2178</v>
      </c>
      <c r="N56">
        <v>484</v>
      </c>
      <c r="O56">
        <v>0</v>
      </c>
      <c r="P56">
        <v>0</v>
      </c>
      <c r="Q56">
        <v>1320.047</v>
      </c>
      <c r="R56">
        <v>1358.9480000000001</v>
      </c>
      <c r="S56">
        <v>20000</v>
      </c>
      <c r="T56">
        <v>0</v>
      </c>
      <c r="U56">
        <v>778020</v>
      </c>
      <c r="V56">
        <v>0</v>
      </c>
      <c r="W56">
        <v>315000</v>
      </c>
      <c r="X56">
        <v>0</v>
      </c>
      <c r="Y56">
        <v>463020</v>
      </c>
      <c r="Z56">
        <v>419447.8</v>
      </c>
      <c r="AA56">
        <v>0</v>
      </c>
      <c r="AB56">
        <v>419447.8</v>
      </c>
      <c r="AC56">
        <v>9.41</v>
      </c>
      <c r="AD56">
        <v>3682875.95</v>
      </c>
      <c r="AE56">
        <v>3501109.75</v>
      </c>
      <c r="AF56">
        <v>0.90590000000000004</v>
      </c>
      <c r="AG56">
        <v>0.9506</v>
      </c>
      <c r="AH56">
        <v>8.9499999999999993</v>
      </c>
      <c r="AL56">
        <v>11121</v>
      </c>
    </row>
    <row r="57" spans="1:38" x14ac:dyDescent="0.25">
      <c r="A57">
        <v>61</v>
      </c>
      <c r="C57" t="s">
        <v>82</v>
      </c>
      <c r="D57" t="s">
        <v>83</v>
      </c>
      <c r="E57" t="s">
        <v>83</v>
      </c>
      <c r="F57" t="s">
        <v>165</v>
      </c>
      <c r="G57" t="s">
        <v>83</v>
      </c>
      <c r="I57" t="s">
        <v>188</v>
      </c>
      <c r="J57" t="s">
        <v>91</v>
      </c>
      <c r="K57" t="s">
        <v>189</v>
      </c>
      <c r="L57">
        <v>2383</v>
      </c>
      <c r="M57">
        <v>2069</v>
      </c>
      <c r="N57">
        <v>314</v>
      </c>
      <c r="O57">
        <v>113</v>
      </c>
      <c r="P57">
        <v>0</v>
      </c>
      <c r="Q57">
        <v>18369.3</v>
      </c>
      <c r="R57">
        <v>18984.7</v>
      </c>
      <c r="S57">
        <v>2000</v>
      </c>
      <c r="T57">
        <v>0</v>
      </c>
      <c r="U57">
        <v>1230800</v>
      </c>
      <c r="V57">
        <v>0</v>
      </c>
      <c r="W57">
        <v>160000</v>
      </c>
      <c r="X57">
        <v>0</v>
      </c>
      <c r="Y57">
        <v>1070800</v>
      </c>
      <c r="Z57">
        <v>849195.1</v>
      </c>
      <c r="AA57">
        <v>122001.58</v>
      </c>
      <c r="AB57">
        <v>971196.68</v>
      </c>
      <c r="AC57">
        <v>9.3000000000000007</v>
      </c>
      <c r="AD57">
        <v>9690334.0360000003</v>
      </c>
      <c r="AE57">
        <v>9723859.5</v>
      </c>
      <c r="AF57">
        <v>0.90700000000000003</v>
      </c>
      <c r="AG57">
        <v>1.0035000000000001</v>
      </c>
      <c r="AH57">
        <v>9.33</v>
      </c>
      <c r="AL57">
        <v>11121</v>
      </c>
    </row>
    <row r="58" spans="1:38" x14ac:dyDescent="0.25">
      <c r="A58">
        <v>62</v>
      </c>
      <c r="C58" t="s">
        <v>82</v>
      </c>
      <c r="D58" t="s">
        <v>83</v>
      </c>
      <c r="E58" t="s">
        <v>83</v>
      </c>
      <c r="F58" t="s">
        <v>165</v>
      </c>
      <c r="G58" t="s">
        <v>83</v>
      </c>
      <c r="I58" t="s">
        <v>190</v>
      </c>
      <c r="J58" t="s">
        <v>85</v>
      </c>
      <c r="K58" t="s">
        <v>191</v>
      </c>
      <c r="L58">
        <v>2</v>
      </c>
      <c r="M58">
        <v>2</v>
      </c>
      <c r="N58">
        <v>0</v>
      </c>
      <c r="O58">
        <v>0</v>
      </c>
      <c r="P58">
        <v>0</v>
      </c>
      <c r="Q58">
        <v>45988.4</v>
      </c>
      <c r="R58">
        <v>47319.3</v>
      </c>
      <c r="S58">
        <v>2000</v>
      </c>
      <c r="T58">
        <v>0</v>
      </c>
      <c r="U58">
        <v>2661800</v>
      </c>
      <c r="V58">
        <v>0</v>
      </c>
      <c r="W58">
        <v>0</v>
      </c>
      <c r="X58">
        <v>0</v>
      </c>
      <c r="Y58">
        <v>2661800</v>
      </c>
      <c r="Z58">
        <v>2649620</v>
      </c>
      <c r="AA58">
        <v>0</v>
      </c>
      <c r="AB58">
        <v>2649620</v>
      </c>
      <c r="AC58">
        <v>0.46</v>
      </c>
      <c r="AD58">
        <v>11389710.1</v>
      </c>
      <c r="AE58">
        <v>11317300</v>
      </c>
      <c r="AF58">
        <v>0.99539999999999995</v>
      </c>
      <c r="AG58">
        <v>0.99360000000000004</v>
      </c>
      <c r="AH58">
        <v>0.46</v>
      </c>
      <c r="AL58">
        <v>11121</v>
      </c>
    </row>
    <row r="59" spans="1:38" x14ac:dyDescent="0.25">
      <c r="A59">
        <v>63</v>
      </c>
      <c r="C59" t="s">
        <v>82</v>
      </c>
      <c r="D59" t="s">
        <v>83</v>
      </c>
      <c r="E59" t="s">
        <v>83</v>
      </c>
      <c r="F59" t="s">
        <v>114</v>
      </c>
      <c r="G59" t="s">
        <v>83</v>
      </c>
      <c r="I59" t="s">
        <v>192</v>
      </c>
      <c r="J59" t="s">
        <v>86</v>
      </c>
      <c r="K59" t="s">
        <v>193</v>
      </c>
      <c r="L59">
        <v>1382</v>
      </c>
      <c r="M59">
        <v>1128</v>
      </c>
      <c r="N59">
        <v>254</v>
      </c>
      <c r="O59">
        <v>0</v>
      </c>
      <c r="P59">
        <v>0</v>
      </c>
      <c r="Q59">
        <v>336.58600000000001</v>
      </c>
      <c r="R59">
        <v>344.93</v>
      </c>
      <c r="S59">
        <v>20000</v>
      </c>
      <c r="T59">
        <v>0</v>
      </c>
      <c r="U59">
        <v>166880</v>
      </c>
      <c r="V59">
        <v>0</v>
      </c>
      <c r="W59">
        <v>52500</v>
      </c>
      <c r="X59">
        <v>0</v>
      </c>
      <c r="Y59">
        <v>114380</v>
      </c>
      <c r="Z59">
        <v>103789</v>
      </c>
      <c r="AA59">
        <v>0</v>
      </c>
      <c r="AB59">
        <v>103789</v>
      </c>
      <c r="AC59">
        <v>9.26</v>
      </c>
      <c r="AD59">
        <v>1227512.67</v>
      </c>
      <c r="AE59">
        <v>1132062.3899999999</v>
      </c>
      <c r="AF59">
        <v>0.90739999999999998</v>
      </c>
      <c r="AG59">
        <v>0.92220000000000002</v>
      </c>
      <c r="AH59">
        <v>8.5399999999999991</v>
      </c>
      <c r="AL59">
        <v>11121</v>
      </c>
    </row>
    <row r="60" spans="1:38" x14ac:dyDescent="0.25">
      <c r="A60">
        <v>64</v>
      </c>
      <c r="C60" t="s">
        <v>82</v>
      </c>
      <c r="D60" t="s">
        <v>83</v>
      </c>
      <c r="E60" t="s">
        <v>83</v>
      </c>
      <c r="F60" t="s">
        <v>194</v>
      </c>
      <c r="G60" t="s">
        <v>83</v>
      </c>
      <c r="I60" t="s">
        <v>195</v>
      </c>
      <c r="J60" t="s">
        <v>91</v>
      </c>
      <c r="K60" t="s">
        <v>196</v>
      </c>
      <c r="L60">
        <v>10506</v>
      </c>
      <c r="M60">
        <v>8296</v>
      </c>
      <c r="N60">
        <v>2210</v>
      </c>
      <c r="O60">
        <v>112</v>
      </c>
      <c r="P60">
        <v>0</v>
      </c>
      <c r="Q60">
        <v>10714.7</v>
      </c>
      <c r="R60">
        <v>10864.9</v>
      </c>
      <c r="S60">
        <v>2000</v>
      </c>
      <c r="T60">
        <v>0</v>
      </c>
      <c r="U60">
        <v>300400</v>
      </c>
      <c r="V60">
        <v>1000000</v>
      </c>
      <c r="W60">
        <v>0</v>
      </c>
      <c r="X60">
        <v>0</v>
      </c>
      <c r="Y60">
        <v>1300400</v>
      </c>
      <c r="Z60">
        <v>1061839.6499999999</v>
      </c>
      <c r="AA60">
        <v>120921.92</v>
      </c>
      <c r="AB60">
        <v>1182761.57</v>
      </c>
      <c r="AC60">
        <v>9.0500000000000007</v>
      </c>
      <c r="AD60">
        <v>11299192.134</v>
      </c>
      <c r="AE60">
        <v>11978272.720000001</v>
      </c>
      <c r="AF60">
        <v>0.90949999999999998</v>
      </c>
      <c r="AG60">
        <v>1.0601</v>
      </c>
      <c r="AH60">
        <v>9.59</v>
      </c>
      <c r="AL60">
        <v>11121</v>
      </c>
    </row>
    <row r="61" spans="1:38" x14ac:dyDescent="0.25">
      <c r="A61">
        <v>65</v>
      </c>
      <c r="C61" t="s">
        <v>82</v>
      </c>
      <c r="D61" t="s">
        <v>83</v>
      </c>
      <c r="E61" t="s">
        <v>83</v>
      </c>
      <c r="F61" t="s">
        <v>194</v>
      </c>
      <c r="G61" t="s">
        <v>83</v>
      </c>
      <c r="I61" t="s">
        <v>197</v>
      </c>
      <c r="J61" t="s">
        <v>91</v>
      </c>
      <c r="K61" t="s">
        <v>198</v>
      </c>
      <c r="L61">
        <v>3465</v>
      </c>
      <c r="M61">
        <v>2944</v>
      </c>
      <c r="N61">
        <v>521</v>
      </c>
      <c r="O61">
        <v>71</v>
      </c>
      <c r="P61">
        <v>0</v>
      </c>
      <c r="Q61">
        <v>6921.1</v>
      </c>
      <c r="R61">
        <v>7494.7</v>
      </c>
      <c r="S61">
        <v>2000</v>
      </c>
      <c r="T61">
        <v>0</v>
      </c>
      <c r="U61">
        <v>1147200</v>
      </c>
      <c r="V61">
        <v>0</v>
      </c>
      <c r="W61">
        <v>319000</v>
      </c>
      <c r="X61">
        <v>0</v>
      </c>
      <c r="Y61">
        <v>828200</v>
      </c>
      <c r="Z61">
        <v>676322.88</v>
      </c>
      <c r="AA61">
        <v>76655.86</v>
      </c>
      <c r="AB61">
        <v>752978.74</v>
      </c>
      <c r="AC61">
        <v>9.08</v>
      </c>
      <c r="AD61">
        <v>6872187.6919999998</v>
      </c>
      <c r="AE61">
        <v>7236055.0700000003</v>
      </c>
      <c r="AF61">
        <v>0.90920000000000001</v>
      </c>
      <c r="AG61">
        <v>1.0528999999999999</v>
      </c>
      <c r="AH61">
        <v>9.56</v>
      </c>
      <c r="AL61">
        <v>11121</v>
      </c>
    </row>
    <row r="62" spans="1:38" x14ac:dyDescent="0.25">
      <c r="A62">
        <v>66</v>
      </c>
      <c r="C62" t="s">
        <v>82</v>
      </c>
      <c r="D62" t="s">
        <v>83</v>
      </c>
      <c r="E62" t="s">
        <v>83</v>
      </c>
      <c r="F62" t="s">
        <v>194</v>
      </c>
      <c r="G62" t="s">
        <v>83</v>
      </c>
      <c r="I62" t="s">
        <v>199</v>
      </c>
      <c r="J62" t="s">
        <v>91</v>
      </c>
      <c r="K62" t="s">
        <v>200</v>
      </c>
      <c r="L62">
        <v>8115</v>
      </c>
      <c r="M62">
        <v>7204</v>
      </c>
      <c r="N62">
        <v>911</v>
      </c>
      <c r="O62">
        <v>109</v>
      </c>
      <c r="P62">
        <v>0</v>
      </c>
      <c r="Q62">
        <v>21279.599999999999</v>
      </c>
      <c r="R62">
        <v>21356.400000000001</v>
      </c>
      <c r="S62">
        <v>2000</v>
      </c>
      <c r="T62">
        <v>0</v>
      </c>
      <c r="U62">
        <v>153600</v>
      </c>
      <c r="V62">
        <v>835000</v>
      </c>
      <c r="W62">
        <v>0</v>
      </c>
      <c r="X62">
        <v>0</v>
      </c>
      <c r="Y62">
        <v>988600</v>
      </c>
      <c r="Z62">
        <v>779519.25</v>
      </c>
      <c r="AA62">
        <v>117682.94</v>
      </c>
      <c r="AB62">
        <v>897202.19</v>
      </c>
      <c r="AC62">
        <v>9.25</v>
      </c>
      <c r="AD62">
        <v>8661797.9680000003</v>
      </c>
      <c r="AE62">
        <v>8277451.7699999996</v>
      </c>
      <c r="AF62">
        <v>0.90749999999999997</v>
      </c>
      <c r="AG62">
        <v>0.9556</v>
      </c>
      <c r="AH62">
        <v>8.84</v>
      </c>
      <c r="AL62">
        <v>11121</v>
      </c>
    </row>
    <row r="63" spans="1:38" x14ac:dyDescent="0.25">
      <c r="A63">
        <v>67</v>
      </c>
      <c r="C63" t="s">
        <v>82</v>
      </c>
      <c r="D63" t="s">
        <v>83</v>
      </c>
      <c r="E63" t="s">
        <v>83</v>
      </c>
      <c r="F63" t="s">
        <v>194</v>
      </c>
      <c r="G63" t="s">
        <v>83</v>
      </c>
      <c r="I63" t="s">
        <v>201</v>
      </c>
      <c r="J63" t="s">
        <v>91</v>
      </c>
      <c r="K63" t="s">
        <v>202</v>
      </c>
      <c r="L63">
        <v>7789</v>
      </c>
      <c r="M63">
        <v>3530</v>
      </c>
      <c r="N63">
        <v>4259</v>
      </c>
      <c r="O63">
        <v>726</v>
      </c>
      <c r="P63">
        <v>0</v>
      </c>
      <c r="Q63">
        <v>40900.9</v>
      </c>
      <c r="R63">
        <v>41545.300000000003</v>
      </c>
      <c r="S63">
        <v>2000</v>
      </c>
      <c r="T63">
        <v>0</v>
      </c>
      <c r="U63">
        <v>1288800</v>
      </c>
      <c r="V63">
        <v>880000</v>
      </c>
      <c r="W63">
        <v>0</v>
      </c>
      <c r="X63">
        <v>0</v>
      </c>
      <c r="Y63">
        <v>2168800</v>
      </c>
      <c r="Z63">
        <v>1183522.8500000001</v>
      </c>
      <c r="AA63">
        <v>783833.16</v>
      </c>
      <c r="AB63">
        <v>1967356.01</v>
      </c>
      <c r="AC63">
        <v>9.2899999999999991</v>
      </c>
      <c r="AD63">
        <v>18467721.072000001</v>
      </c>
      <c r="AE63">
        <v>18581798.719999999</v>
      </c>
      <c r="AF63">
        <v>0.90710000000000002</v>
      </c>
      <c r="AG63">
        <v>1.0062</v>
      </c>
      <c r="AH63">
        <v>9.35</v>
      </c>
      <c r="AL63">
        <v>11121</v>
      </c>
    </row>
    <row r="64" spans="1:38" x14ac:dyDescent="0.25">
      <c r="A64">
        <v>68</v>
      </c>
      <c r="C64" t="s">
        <v>82</v>
      </c>
      <c r="D64" t="s">
        <v>83</v>
      </c>
      <c r="E64" t="s">
        <v>83</v>
      </c>
      <c r="F64" t="s">
        <v>194</v>
      </c>
      <c r="G64" t="s">
        <v>83</v>
      </c>
      <c r="I64" t="s">
        <v>203</v>
      </c>
      <c r="J64" t="s">
        <v>91</v>
      </c>
      <c r="K64" t="s">
        <v>204</v>
      </c>
      <c r="L64">
        <v>5142</v>
      </c>
      <c r="M64">
        <v>4512</v>
      </c>
      <c r="N64">
        <v>630</v>
      </c>
      <c r="O64">
        <v>35</v>
      </c>
      <c r="P64">
        <v>0</v>
      </c>
      <c r="Q64">
        <v>43161.599999999999</v>
      </c>
      <c r="R64">
        <v>43730.6</v>
      </c>
      <c r="S64">
        <v>2000</v>
      </c>
      <c r="T64">
        <v>0</v>
      </c>
      <c r="U64">
        <v>1138000</v>
      </c>
      <c r="V64">
        <v>0</v>
      </c>
      <c r="W64">
        <v>155000</v>
      </c>
      <c r="X64">
        <v>0</v>
      </c>
      <c r="Y64">
        <v>983000</v>
      </c>
      <c r="Z64">
        <v>853879.4</v>
      </c>
      <c r="AA64">
        <v>37358.44</v>
      </c>
      <c r="AB64">
        <v>891237.84</v>
      </c>
      <c r="AC64">
        <v>9.33</v>
      </c>
      <c r="AD64">
        <v>8763479.3479999993</v>
      </c>
      <c r="AE64">
        <v>9012144.1899999995</v>
      </c>
      <c r="AF64">
        <v>0.90669999999999995</v>
      </c>
      <c r="AG64">
        <v>1.0284</v>
      </c>
      <c r="AH64">
        <v>9.59</v>
      </c>
      <c r="AL64">
        <v>11121</v>
      </c>
    </row>
    <row r="65" spans="1:38" x14ac:dyDescent="0.25">
      <c r="A65">
        <v>69</v>
      </c>
      <c r="C65" t="s">
        <v>82</v>
      </c>
      <c r="D65" t="s">
        <v>83</v>
      </c>
      <c r="E65" t="s">
        <v>83</v>
      </c>
      <c r="F65" t="s">
        <v>194</v>
      </c>
      <c r="G65" t="s">
        <v>83</v>
      </c>
      <c r="I65" t="s">
        <v>205</v>
      </c>
      <c r="J65" t="s">
        <v>91</v>
      </c>
      <c r="K65" t="s">
        <v>206</v>
      </c>
      <c r="L65">
        <v>3512</v>
      </c>
      <c r="M65">
        <v>3173</v>
      </c>
      <c r="N65">
        <v>339</v>
      </c>
      <c r="O65">
        <v>1</v>
      </c>
      <c r="P65">
        <v>0</v>
      </c>
      <c r="Q65">
        <v>53029.5</v>
      </c>
      <c r="R65">
        <v>53594.400000000001</v>
      </c>
      <c r="S65">
        <v>2000</v>
      </c>
      <c r="T65">
        <v>0</v>
      </c>
      <c r="U65">
        <v>1129800</v>
      </c>
      <c r="V65">
        <v>90000</v>
      </c>
      <c r="W65">
        <v>0</v>
      </c>
      <c r="X65">
        <v>0</v>
      </c>
      <c r="Y65">
        <v>1219800</v>
      </c>
      <c r="Z65">
        <v>1107906</v>
      </c>
      <c r="AA65">
        <v>1079.6600000000001</v>
      </c>
      <c r="AB65">
        <v>1108985.6599999999</v>
      </c>
      <c r="AC65">
        <v>9.08</v>
      </c>
      <c r="AD65">
        <v>10695266.232000001</v>
      </c>
      <c r="AE65">
        <v>11277169.77</v>
      </c>
      <c r="AF65">
        <v>0.90920000000000001</v>
      </c>
      <c r="AG65">
        <v>1.0544</v>
      </c>
      <c r="AH65">
        <v>9.57</v>
      </c>
      <c r="AL65">
        <v>11121</v>
      </c>
    </row>
    <row r="66" spans="1:38" x14ac:dyDescent="0.25">
      <c r="A66">
        <v>70</v>
      </c>
      <c r="C66" t="s">
        <v>82</v>
      </c>
      <c r="D66" t="s">
        <v>83</v>
      </c>
      <c r="E66" t="s">
        <v>83</v>
      </c>
      <c r="F66" t="s">
        <v>194</v>
      </c>
      <c r="G66" t="s">
        <v>83</v>
      </c>
      <c r="I66" t="s">
        <v>207</v>
      </c>
      <c r="J66" t="s">
        <v>91</v>
      </c>
      <c r="K66" t="s">
        <v>208</v>
      </c>
      <c r="L66">
        <v>6006</v>
      </c>
      <c r="M66">
        <v>5520</v>
      </c>
      <c r="N66">
        <v>486</v>
      </c>
      <c r="O66">
        <v>176</v>
      </c>
      <c r="P66">
        <v>0</v>
      </c>
      <c r="Q66">
        <v>48962.7</v>
      </c>
      <c r="R66">
        <v>49405.1</v>
      </c>
      <c r="S66">
        <v>2000</v>
      </c>
      <c r="T66">
        <v>0</v>
      </c>
      <c r="U66">
        <v>884800</v>
      </c>
      <c r="V66">
        <v>620000</v>
      </c>
      <c r="W66">
        <v>0</v>
      </c>
      <c r="X66">
        <v>0</v>
      </c>
      <c r="Y66">
        <v>1504800</v>
      </c>
      <c r="Z66">
        <v>1177510.6599999999</v>
      </c>
      <c r="AA66">
        <v>190020.16</v>
      </c>
      <c r="AB66">
        <v>1367530.82</v>
      </c>
      <c r="AC66">
        <v>9.1199999999999992</v>
      </c>
      <c r="AD66">
        <v>12615198.892000001</v>
      </c>
      <c r="AE66">
        <v>12710731.84</v>
      </c>
      <c r="AF66">
        <v>0.90880000000000005</v>
      </c>
      <c r="AG66">
        <v>1.0076000000000001</v>
      </c>
      <c r="AH66">
        <v>9.19</v>
      </c>
      <c r="AL66">
        <v>11121</v>
      </c>
    </row>
    <row r="67" spans="1:38" x14ac:dyDescent="0.25">
      <c r="A67">
        <v>71</v>
      </c>
      <c r="C67" t="s">
        <v>82</v>
      </c>
      <c r="D67" t="s">
        <v>83</v>
      </c>
      <c r="E67" t="s">
        <v>83</v>
      </c>
      <c r="F67" t="s">
        <v>194</v>
      </c>
      <c r="G67" t="s">
        <v>83</v>
      </c>
      <c r="I67" t="s">
        <v>209</v>
      </c>
      <c r="J67" t="s">
        <v>91</v>
      </c>
      <c r="K67" t="s">
        <v>210</v>
      </c>
      <c r="L67">
        <v>1450</v>
      </c>
      <c r="M67">
        <v>1209</v>
      </c>
      <c r="N67">
        <v>241</v>
      </c>
      <c r="O67">
        <v>120</v>
      </c>
      <c r="P67">
        <v>0</v>
      </c>
      <c r="Q67">
        <v>13504.4</v>
      </c>
      <c r="R67">
        <v>13850.6</v>
      </c>
      <c r="S67">
        <v>2000</v>
      </c>
      <c r="T67">
        <v>0</v>
      </c>
      <c r="U67">
        <v>692400</v>
      </c>
      <c r="V67">
        <v>0</v>
      </c>
      <c r="W67">
        <v>191000</v>
      </c>
      <c r="X67">
        <v>0</v>
      </c>
      <c r="Y67">
        <v>501400</v>
      </c>
      <c r="Z67">
        <v>324510.05</v>
      </c>
      <c r="AA67">
        <v>129559.2</v>
      </c>
      <c r="AB67">
        <v>454069.25</v>
      </c>
      <c r="AC67">
        <v>9.44</v>
      </c>
      <c r="AD67">
        <v>4632595.18</v>
      </c>
      <c r="AE67">
        <v>8336441.7000000002</v>
      </c>
      <c r="AF67">
        <v>0.90559999999999996</v>
      </c>
      <c r="AG67">
        <v>1.7995000000000001</v>
      </c>
      <c r="AH67">
        <v>16.989999999999998</v>
      </c>
      <c r="AL67">
        <v>11121</v>
      </c>
    </row>
    <row r="68" spans="1:38" x14ac:dyDescent="0.25">
      <c r="A68">
        <v>72</v>
      </c>
      <c r="C68" t="s">
        <v>82</v>
      </c>
      <c r="D68" t="s">
        <v>83</v>
      </c>
      <c r="E68" t="s">
        <v>83</v>
      </c>
      <c r="F68" t="s">
        <v>194</v>
      </c>
      <c r="G68" t="s">
        <v>83</v>
      </c>
      <c r="I68" t="s">
        <v>211</v>
      </c>
      <c r="J68" t="s">
        <v>91</v>
      </c>
      <c r="K68" t="s">
        <v>212</v>
      </c>
      <c r="L68">
        <v>1048</v>
      </c>
      <c r="M68">
        <v>891</v>
      </c>
      <c r="N68">
        <v>157</v>
      </c>
      <c r="O68">
        <v>15</v>
      </c>
      <c r="P68">
        <v>0</v>
      </c>
      <c r="Q68">
        <v>8237.7999999999993</v>
      </c>
      <c r="R68">
        <v>8671.5</v>
      </c>
      <c r="S68">
        <v>2000</v>
      </c>
      <c r="T68">
        <v>0</v>
      </c>
      <c r="U68">
        <v>867400</v>
      </c>
      <c r="V68">
        <v>0</v>
      </c>
      <c r="W68">
        <v>736000</v>
      </c>
      <c r="X68">
        <v>0</v>
      </c>
      <c r="Y68">
        <v>131400</v>
      </c>
      <c r="Z68">
        <v>103101</v>
      </c>
      <c r="AA68">
        <v>16194.9</v>
      </c>
      <c r="AB68">
        <v>119295.9</v>
      </c>
      <c r="AC68">
        <v>9.2100000000000009</v>
      </c>
      <c r="AD68">
        <v>1277834.47</v>
      </c>
      <c r="AE68">
        <v>1245012.69</v>
      </c>
      <c r="AF68">
        <v>0.90790000000000004</v>
      </c>
      <c r="AG68">
        <v>0.97430000000000005</v>
      </c>
      <c r="AH68">
        <v>8.9700000000000006</v>
      </c>
      <c r="AL68">
        <v>11121</v>
      </c>
    </row>
    <row r="69" spans="1:38" x14ac:dyDescent="0.25">
      <c r="A69">
        <v>73</v>
      </c>
      <c r="C69" t="s">
        <v>82</v>
      </c>
      <c r="D69" t="s">
        <v>83</v>
      </c>
      <c r="E69" t="s">
        <v>83</v>
      </c>
      <c r="F69" t="s">
        <v>194</v>
      </c>
      <c r="G69" t="s">
        <v>83</v>
      </c>
      <c r="I69" t="s">
        <v>213</v>
      </c>
      <c r="J69" t="s">
        <v>91</v>
      </c>
      <c r="K69" t="s">
        <v>214</v>
      </c>
      <c r="L69">
        <v>6695</v>
      </c>
      <c r="M69">
        <v>5810</v>
      </c>
      <c r="N69">
        <v>885</v>
      </c>
      <c r="O69">
        <v>122</v>
      </c>
      <c r="P69">
        <v>0</v>
      </c>
      <c r="Q69">
        <v>640.70899999999995</v>
      </c>
      <c r="R69">
        <v>640.70899999999995</v>
      </c>
      <c r="S69">
        <v>20000</v>
      </c>
      <c r="T69">
        <v>0</v>
      </c>
      <c r="U69">
        <v>0</v>
      </c>
      <c r="V69">
        <v>920000</v>
      </c>
      <c r="W69">
        <v>0</v>
      </c>
      <c r="X69">
        <v>0</v>
      </c>
      <c r="Y69">
        <v>920000</v>
      </c>
      <c r="Z69">
        <v>700982.2</v>
      </c>
      <c r="AA69">
        <v>131718.51999999999</v>
      </c>
      <c r="AB69">
        <v>832700.72</v>
      </c>
      <c r="AC69">
        <v>9.49</v>
      </c>
      <c r="AD69">
        <v>8234562.5439999998</v>
      </c>
      <c r="AE69">
        <v>8343912.3600000003</v>
      </c>
      <c r="AF69">
        <v>0.90510000000000002</v>
      </c>
      <c r="AG69">
        <v>1.0133000000000001</v>
      </c>
      <c r="AH69">
        <v>9.6199999999999992</v>
      </c>
      <c r="AL69">
        <v>11121</v>
      </c>
    </row>
    <row r="70" spans="1:38" x14ac:dyDescent="0.25">
      <c r="A70">
        <v>74</v>
      </c>
      <c r="C70" t="s">
        <v>82</v>
      </c>
      <c r="D70" t="s">
        <v>83</v>
      </c>
      <c r="E70" t="s">
        <v>83</v>
      </c>
      <c r="F70" t="s">
        <v>194</v>
      </c>
      <c r="G70" t="s">
        <v>83</v>
      </c>
      <c r="I70" t="s">
        <v>215</v>
      </c>
      <c r="J70" t="s">
        <v>91</v>
      </c>
      <c r="K70" t="s">
        <v>216</v>
      </c>
      <c r="L70">
        <v>1338</v>
      </c>
      <c r="M70">
        <v>1064</v>
      </c>
      <c r="N70">
        <v>274</v>
      </c>
      <c r="O70">
        <v>162</v>
      </c>
      <c r="P70">
        <v>0</v>
      </c>
      <c r="Q70">
        <v>9239.4</v>
      </c>
      <c r="R70">
        <v>9786</v>
      </c>
      <c r="S70">
        <v>1000</v>
      </c>
      <c r="T70">
        <v>0</v>
      </c>
      <c r="U70">
        <v>546600</v>
      </c>
      <c r="V70">
        <v>0</v>
      </c>
      <c r="W70">
        <v>242000</v>
      </c>
      <c r="X70">
        <v>0</v>
      </c>
      <c r="Y70">
        <v>304600</v>
      </c>
      <c r="Z70">
        <v>101566.3</v>
      </c>
      <c r="AA70">
        <v>174904.92</v>
      </c>
      <c r="AB70">
        <v>276471.21999999997</v>
      </c>
      <c r="AC70">
        <v>9.23</v>
      </c>
      <c r="AD70">
        <v>2624208.284</v>
      </c>
      <c r="AE70">
        <v>2589852.9500000002</v>
      </c>
      <c r="AF70">
        <v>0.90769999999999995</v>
      </c>
      <c r="AG70">
        <v>0.9869</v>
      </c>
      <c r="AH70">
        <v>9.11</v>
      </c>
      <c r="AL70">
        <v>11121</v>
      </c>
    </row>
    <row r="71" spans="1:38" x14ac:dyDescent="0.25">
      <c r="A71">
        <v>75</v>
      </c>
      <c r="C71" t="s">
        <v>82</v>
      </c>
      <c r="D71" t="s">
        <v>83</v>
      </c>
      <c r="E71" t="s">
        <v>83</v>
      </c>
      <c r="F71" t="s">
        <v>194</v>
      </c>
      <c r="G71" t="s">
        <v>83</v>
      </c>
      <c r="I71" t="s">
        <v>217</v>
      </c>
      <c r="J71" t="s">
        <v>85</v>
      </c>
      <c r="K71" t="s">
        <v>218</v>
      </c>
      <c r="L71">
        <v>4</v>
      </c>
      <c r="M71">
        <v>4</v>
      </c>
      <c r="N71">
        <v>0</v>
      </c>
      <c r="O71">
        <v>0</v>
      </c>
      <c r="P71">
        <v>0</v>
      </c>
      <c r="Q71">
        <v>19969.400000000001</v>
      </c>
      <c r="R71">
        <v>20246.2</v>
      </c>
      <c r="S71">
        <v>4000</v>
      </c>
      <c r="T71">
        <v>0</v>
      </c>
      <c r="U71">
        <v>1107200</v>
      </c>
      <c r="V71">
        <v>0</v>
      </c>
      <c r="W71">
        <v>0</v>
      </c>
      <c r="X71">
        <v>0</v>
      </c>
      <c r="Y71">
        <v>1107200</v>
      </c>
      <c r="Z71">
        <v>1122004</v>
      </c>
      <c r="AA71">
        <v>0</v>
      </c>
      <c r="AB71">
        <v>1122004</v>
      </c>
      <c r="AC71">
        <v>-1.34</v>
      </c>
      <c r="AD71">
        <v>3206849.56</v>
      </c>
      <c r="AE71">
        <v>3308371</v>
      </c>
      <c r="AF71">
        <v>1.0134000000000001</v>
      </c>
      <c r="AG71">
        <v>1.0317000000000001</v>
      </c>
      <c r="AH71">
        <v>-1.38</v>
      </c>
      <c r="AL71">
        <v>11121</v>
      </c>
    </row>
    <row r="72" spans="1:38" x14ac:dyDescent="0.25">
      <c r="A72">
        <v>76</v>
      </c>
      <c r="C72" t="s">
        <v>82</v>
      </c>
      <c r="D72" t="s">
        <v>83</v>
      </c>
      <c r="E72" t="s">
        <v>83</v>
      </c>
      <c r="F72" t="s">
        <v>98</v>
      </c>
      <c r="G72" t="s">
        <v>83</v>
      </c>
      <c r="I72" t="s">
        <v>219</v>
      </c>
      <c r="J72" t="s">
        <v>85</v>
      </c>
      <c r="K72" t="s">
        <v>220</v>
      </c>
      <c r="L72">
        <v>7</v>
      </c>
      <c r="M72">
        <v>3</v>
      </c>
      <c r="N72">
        <v>4</v>
      </c>
      <c r="O72">
        <v>0</v>
      </c>
      <c r="P72">
        <v>0</v>
      </c>
      <c r="Q72">
        <v>6011.1</v>
      </c>
      <c r="R72">
        <v>6178</v>
      </c>
      <c r="S72">
        <v>2000</v>
      </c>
      <c r="T72">
        <v>0</v>
      </c>
      <c r="U72">
        <v>333800</v>
      </c>
      <c r="V72">
        <v>0</v>
      </c>
      <c r="W72">
        <v>0</v>
      </c>
      <c r="X72">
        <v>0</v>
      </c>
      <c r="Y72">
        <v>333800</v>
      </c>
      <c r="Z72">
        <v>334804</v>
      </c>
      <c r="AA72">
        <v>0</v>
      </c>
      <c r="AB72">
        <v>334804</v>
      </c>
      <c r="AC72">
        <v>-0.3</v>
      </c>
      <c r="AD72">
        <v>3403012.56</v>
      </c>
      <c r="AE72">
        <v>3494742</v>
      </c>
      <c r="AF72">
        <v>1.0029999999999999</v>
      </c>
      <c r="AG72">
        <v>1.0269999999999999</v>
      </c>
      <c r="AH72">
        <v>-0.31</v>
      </c>
      <c r="AL72">
        <v>11121</v>
      </c>
    </row>
    <row r="73" spans="1:38" x14ac:dyDescent="0.25">
      <c r="A73">
        <v>77</v>
      </c>
      <c r="C73" t="s">
        <v>82</v>
      </c>
      <c r="D73" t="s">
        <v>83</v>
      </c>
      <c r="E73" t="s">
        <v>83</v>
      </c>
      <c r="F73" t="s">
        <v>98</v>
      </c>
      <c r="G73" t="s">
        <v>83</v>
      </c>
      <c r="I73" t="s">
        <v>221</v>
      </c>
      <c r="J73" t="s">
        <v>91</v>
      </c>
      <c r="K73" t="s">
        <v>222</v>
      </c>
      <c r="L73">
        <v>7313</v>
      </c>
      <c r="M73">
        <v>6522</v>
      </c>
      <c r="N73">
        <v>791</v>
      </c>
      <c r="O73">
        <v>75</v>
      </c>
      <c r="P73">
        <v>0</v>
      </c>
      <c r="Q73">
        <v>28196.5</v>
      </c>
      <c r="R73">
        <v>28728.1</v>
      </c>
      <c r="S73">
        <v>2000</v>
      </c>
      <c r="T73">
        <v>0</v>
      </c>
      <c r="U73">
        <v>1063200</v>
      </c>
      <c r="V73">
        <v>35000</v>
      </c>
      <c r="W73">
        <v>0</v>
      </c>
      <c r="X73">
        <v>0</v>
      </c>
      <c r="Y73">
        <v>1098200</v>
      </c>
      <c r="Z73">
        <v>914619.15</v>
      </c>
      <c r="AA73">
        <v>80974.5</v>
      </c>
      <c r="AB73">
        <v>995593.65</v>
      </c>
      <c r="AC73">
        <v>9.34</v>
      </c>
      <c r="AD73">
        <v>9552044.3800000008</v>
      </c>
      <c r="AE73">
        <v>8917667.2100000009</v>
      </c>
      <c r="AF73">
        <v>0.90659999999999996</v>
      </c>
      <c r="AG73">
        <v>0.93359999999999999</v>
      </c>
      <c r="AH73">
        <v>8.7200000000000006</v>
      </c>
      <c r="AL73">
        <v>11121</v>
      </c>
    </row>
    <row r="74" spans="1:38" x14ac:dyDescent="0.25">
      <c r="A74">
        <v>78</v>
      </c>
      <c r="C74" t="s">
        <v>82</v>
      </c>
      <c r="D74" t="s">
        <v>83</v>
      </c>
      <c r="E74" t="s">
        <v>83</v>
      </c>
      <c r="F74" t="s">
        <v>98</v>
      </c>
      <c r="G74" t="s">
        <v>83</v>
      </c>
      <c r="I74" t="s">
        <v>223</v>
      </c>
      <c r="J74" t="s">
        <v>91</v>
      </c>
      <c r="K74" t="s">
        <v>224</v>
      </c>
      <c r="L74">
        <v>9586</v>
      </c>
      <c r="M74">
        <v>8117</v>
      </c>
      <c r="N74">
        <v>1469</v>
      </c>
      <c r="O74">
        <v>153</v>
      </c>
      <c r="P74">
        <v>0</v>
      </c>
      <c r="Q74">
        <v>22667.9</v>
      </c>
      <c r="R74">
        <v>23370.799999999999</v>
      </c>
      <c r="S74">
        <v>2000</v>
      </c>
      <c r="T74">
        <v>0</v>
      </c>
      <c r="U74">
        <v>1405800</v>
      </c>
      <c r="V74">
        <v>0</v>
      </c>
      <c r="W74">
        <v>400000</v>
      </c>
      <c r="X74">
        <v>0</v>
      </c>
      <c r="Y74">
        <v>1005800</v>
      </c>
      <c r="Z74">
        <v>747010.6</v>
      </c>
      <c r="AA74">
        <v>165187.98000000001</v>
      </c>
      <c r="AB74">
        <v>912198.58</v>
      </c>
      <c r="AC74">
        <v>9.31</v>
      </c>
      <c r="AD74">
        <v>8703708.5960000008</v>
      </c>
      <c r="AE74">
        <v>8779019.2599999998</v>
      </c>
      <c r="AF74">
        <v>0.90690000000000004</v>
      </c>
      <c r="AG74">
        <v>1.0086999999999999</v>
      </c>
      <c r="AH74">
        <v>9.39</v>
      </c>
      <c r="AL74">
        <v>11121</v>
      </c>
    </row>
    <row r="75" spans="1:38" x14ac:dyDescent="0.25">
      <c r="A75">
        <v>79</v>
      </c>
      <c r="C75" t="s">
        <v>82</v>
      </c>
      <c r="D75" t="s">
        <v>83</v>
      </c>
      <c r="E75" t="s">
        <v>83</v>
      </c>
      <c r="F75" t="s">
        <v>98</v>
      </c>
      <c r="G75" t="s">
        <v>83</v>
      </c>
      <c r="I75" t="s">
        <v>225</v>
      </c>
      <c r="J75" t="s">
        <v>91</v>
      </c>
      <c r="K75" t="s">
        <v>226</v>
      </c>
      <c r="L75">
        <v>4021</v>
      </c>
      <c r="M75">
        <v>3432</v>
      </c>
      <c r="N75">
        <v>589</v>
      </c>
      <c r="O75">
        <v>46</v>
      </c>
      <c r="P75">
        <v>0</v>
      </c>
      <c r="Q75">
        <v>8014.2</v>
      </c>
      <c r="R75">
        <v>8014.2</v>
      </c>
      <c r="S75">
        <v>2000</v>
      </c>
      <c r="T75">
        <v>0</v>
      </c>
      <c r="U75">
        <v>0</v>
      </c>
      <c r="V75">
        <v>485000</v>
      </c>
      <c r="W75">
        <v>0</v>
      </c>
      <c r="X75">
        <v>0</v>
      </c>
      <c r="Y75">
        <v>485000</v>
      </c>
      <c r="Z75">
        <v>393769.78</v>
      </c>
      <c r="AA75">
        <v>49664.36</v>
      </c>
      <c r="AB75">
        <v>443434.14</v>
      </c>
      <c r="AC75">
        <v>8.57</v>
      </c>
      <c r="AD75">
        <v>4233514.2120000003</v>
      </c>
      <c r="AE75">
        <v>3344457.26</v>
      </c>
      <c r="AF75">
        <v>0.9143</v>
      </c>
      <c r="AG75">
        <v>0.79</v>
      </c>
      <c r="AH75">
        <v>6.77</v>
      </c>
      <c r="AL75">
        <v>11121</v>
      </c>
    </row>
    <row r="76" spans="1:38" x14ac:dyDescent="0.25">
      <c r="A76">
        <v>80</v>
      </c>
      <c r="C76" t="s">
        <v>227</v>
      </c>
      <c r="D76" t="s">
        <v>228</v>
      </c>
      <c r="E76" t="s">
        <v>229</v>
      </c>
      <c r="F76" t="s">
        <v>230</v>
      </c>
      <c r="G76" t="s">
        <v>229</v>
      </c>
      <c r="I76" t="s">
        <v>231</v>
      </c>
      <c r="J76" t="s">
        <v>84</v>
      </c>
      <c r="K76" t="s">
        <v>232</v>
      </c>
      <c r="L76">
        <v>5423</v>
      </c>
      <c r="M76">
        <v>719</v>
      </c>
      <c r="N76">
        <v>4704</v>
      </c>
      <c r="O76">
        <v>398</v>
      </c>
      <c r="P76">
        <v>0</v>
      </c>
      <c r="Q76">
        <v>1147.3</v>
      </c>
      <c r="R76">
        <v>1408.7</v>
      </c>
      <c r="S76">
        <v>2000</v>
      </c>
      <c r="T76">
        <v>0</v>
      </c>
      <c r="U76">
        <v>522800</v>
      </c>
      <c r="V76">
        <v>0</v>
      </c>
      <c r="W76">
        <v>0</v>
      </c>
      <c r="X76">
        <v>0</v>
      </c>
      <c r="Y76">
        <v>522800</v>
      </c>
      <c r="Z76">
        <v>18358.22</v>
      </c>
      <c r="AA76">
        <v>454775.89399999997</v>
      </c>
      <c r="AB76">
        <v>473134.114</v>
      </c>
      <c r="AC76">
        <v>9.5</v>
      </c>
      <c r="AD76">
        <v>243796.07</v>
      </c>
      <c r="AE76">
        <v>184633.84</v>
      </c>
      <c r="AF76">
        <v>0.90500000000000003</v>
      </c>
      <c r="AG76">
        <v>0.75729999999999997</v>
      </c>
      <c r="AH76">
        <v>7.19</v>
      </c>
      <c r="AL76">
        <v>13431</v>
      </c>
    </row>
    <row r="77" spans="1:38" x14ac:dyDescent="0.25">
      <c r="A77">
        <v>81</v>
      </c>
      <c r="C77" t="s">
        <v>227</v>
      </c>
      <c r="D77" t="s">
        <v>228</v>
      </c>
      <c r="E77" t="s">
        <v>229</v>
      </c>
      <c r="F77" t="s">
        <v>230</v>
      </c>
      <c r="G77" t="s">
        <v>229</v>
      </c>
      <c r="I77" t="s">
        <v>233</v>
      </c>
      <c r="J77" t="s">
        <v>91</v>
      </c>
      <c r="K77" t="s">
        <v>234</v>
      </c>
      <c r="L77">
        <v>4479</v>
      </c>
      <c r="M77">
        <v>3389</v>
      </c>
      <c r="N77">
        <v>1090</v>
      </c>
      <c r="O77">
        <v>40</v>
      </c>
      <c r="P77">
        <v>0</v>
      </c>
      <c r="Q77">
        <v>3.2</v>
      </c>
      <c r="R77">
        <v>4.3</v>
      </c>
      <c r="S77">
        <v>2000</v>
      </c>
      <c r="T77">
        <v>0</v>
      </c>
      <c r="U77">
        <v>2200</v>
      </c>
      <c r="V77">
        <v>345000</v>
      </c>
      <c r="W77">
        <v>0</v>
      </c>
      <c r="X77">
        <v>0</v>
      </c>
      <c r="Y77">
        <v>347200</v>
      </c>
      <c r="Z77">
        <v>286730.27</v>
      </c>
      <c r="AA77">
        <v>28405.200000000001</v>
      </c>
      <c r="AB77">
        <v>315135.46999999997</v>
      </c>
      <c r="AC77">
        <v>9.24</v>
      </c>
      <c r="AD77">
        <v>3150826.86</v>
      </c>
      <c r="AE77">
        <v>2594458.73</v>
      </c>
      <c r="AF77">
        <v>0.90759999999999996</v>
      </c>
      <c r="AG77">
        <v>0.82340000000000002</v>
      </c>
      <c r="AH77">
        <v>7.61</v>
      </c>
      <c r="AL77">
        <v>13431</v>
      </c>
    </row>
    <row r="78" spans="1:38" x14ac:dyDescent="0.25">
      <c r="A78">
        <v>82</v>
      </c>
      <c r="C78" t="s">
        <v>227</v>
      </c>
      <c r="D78" t="s">
        <v>228</v>
      </c>
      <c r="E78" t="s">
        <v>229</v>
      </c>
      <c r="F78" t="s">
        <v>230</v>
      </c>
      <c r="G78" t="s">
        <v>229</v>
      </c>
      <c r="I78" t="s">
        <v>235</v>
      </c>
      <c r="J78" t="s">
        <v>91</v>
      </c>
      <c r="K78" t="s">
        <v>236</v>
      </c>
      <c r="L78">
        <v>6331</v>
      </c>
      <c r="M78">
        <v>4623</v>
      </c>
      <c r="N78">
        <v>1708</v>
      </c>
      <c r="O78">
        <v>21</v>
      </c>
      <c r="P78">
        <v>0</v>
      </c>
      <c r="Q78">
        <v>1325.9</v>
      </c>
      <c r="R78">
        <v>1714.5</v>
      </c>
      <c r="S78">
        <v>2000</v>
      </c>
      <c r="T78">
        <v>0</v>
      </c>
      <c r="U78">
        <v>777200</v>
      </c>
      <c r="V78">
        <v>0</v>
      </c>
      <c r="W78">
        <v>150000</v>
      </c>
      <c r="X78">
        <v>0</v>
      </c>
      <c r="Y78">
        <v>627200</v>
      </c>
      <c r="Z78">
        <v>544962.1</v>
      </c>
      <c r="AA78">
        <v>42000</v>
      </c>
      <c r="AB78">
        <v>586962.1</v>
      </c>
      <c r="AC78">
        <v>6.42</v>
      </c>
      <c r="AD78">
        <v>5679514.3499999996</v>
      </c>
      <c r="AE78">
        <v>6217376.3799999999</v>
      </c>
      <c r="AF78">
        <v>0.93579999999999997</v>
      </c>
      <c r="AG78">
        <v>1.0947</v>
      </c>
      <c r="AH78">
        <v>7.03</v>
      </c>
      <c r="AL78">
        <v>13431</v>
      </c>
    </row>
    <row r="79" spans="1:38" x14ac:dyDescent="0.25">
      <c r="A79">
        <v>83</v>
      </c>
      <c r="C79" t="s">
        <v>227</v>
      </c>
      <c r="D79" t="s">
        <v>228</v>
      </c>
      <c r="E79" t="s">
        <v>229</v>
      </c>
      <c r="F79" t="s">
        <v>230</v>
      </c>
      <c r="G79" t="s">
        <v>229</v>
      </c>
      <c r="I79" t="s">
        <v>237</v>
      </c>
      <c r="J79" t="s">
        <v>91</v>
      </c>
      <c r="K79" t="s">
        <v>238</v>
      </c>
      <c r="L79">
        <v>7904</v>
      </c>
      <c r="M79">
        <v>6568</v>
      </c>
      <c r="N79">
        <v>1336</v>
      </c>
      <c r="O79">
        <v>320</v>
      </c>
      <c r="P79">
        <v>0</v>
      </c>
      <c r="Q79">
        <v>1987.8</v>
      </c>
      <c r="R79">
        <v>2570.1999999999998</v>
      </c>
      <c r="S79">
        <v>2000</v>
      </c>
      <c r="T79">
        <v>0</v>
      </c>
      <c r="U79">
        <v>1164800</v>
      </c>
      <c r="V79">
        <v>0</v>
      </c>
      <c r="W79">
        <v>240000</v>
      </c>
      <c r="X79">
        <v>0</v>
      </c>
      <c r="Y79">
        <v>924800</v>
      </c>
      <c r="Z79">
        <v>614412.43999999994</v>
      </c>
      <c r="AA79">
        <v>227241.60000000001</v>
      </c>
      <c r="AB79">
        <v>841654.04</v>
      </c>
      <c r="AC79">
        <v>8.99</v>
      </c>
      <c r="AD79">
        <v>7688268.96</v>
      </c>
      <c r="AE79">
        <v>7446725.7999999998</v>
      </c>
      <c r="AF79">
        <v>0.91010000000000002</v>
      </c>
      <c r="AG79">
        <v>0.96860000000000002</v>
      </c>
      <c r="AH79">
        <v>8.7100000000000009</v>
      </c>
      <c r="AL79">
        <v>13431</v>
      </c>
    </row>
  </sheetData>
  <mergeCells count="3">
    <mergeCell ref="A1:AL1"/>
    <mergeCell ref="A2:AL2"/>
    <mergeCell ref="A3:AL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bescom</cp:lastModifiedBy>
  <dcterms:created xsi:type="dcterms:W3CDTF">2025-06-20T05:33:32Z</dcterms:created>
  <dcterms:modified xsi:type="dcterms:W3CDTF">2025-06-20T06:03:58Z</dcterms:modified>
</cp:coreProperties>
</file>