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15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22" i="1"/>
  <c r="F20" i="1"/>
  <c r="F15" i="1"/>
  <c r="F12" i="1"/>
  <c r="F8" i="1"/>
</calcChain>
</file>

<file path=xl/sharedStrings.xml><?xml version="1.0" encoding="utf-8"?>
<sst xmlns="http://schemas.openxmlformats.org/spreadsheetml/2006/main" count="46" uniqueCount="42">
  <si>
    <t>STATION NAME</t>
  </si>
  <si>
    <t>FEEDR NAME</t>
  </si>
  <si>
    <t>DTC NAME</t>
  </si>
  <si>
    <t>DTC CAPACITY</t>
  </si>
  <si>
    <t>NO OF CONN TAGGED</t>
  </si>
  <si>
    <t>FAILURE DATE</t>
  </si>
  <si>
    <t>FAILURE REASON</t>
  </si>
  <si>
    <t>RAISED BY</t>
  </si>
  <si>
    <t>RAISED ON</t>
  </si>
  <si>
    <t>RESTORE DATE</t>
  </si>
  <si>
    <t>RESTORE BY</t>
  </si>
  <si>
    <t>33/11 KV Laitlawsang S/S</t>
  </si>
  <si>
    <t>133B02F01C2 - 11 KV Jakrem Feeder</t>
  </si>
  <si>
    <t>133B02F01B2062- Diwah Shait-umoit</t>
  </si>
  <si>
    <t>150</t>
  </si>
  <si>
    <t>05-11-2024</t>
  </si>
  <si>
    <t>okay</t>
  </si>
  <si>
    <t>MARDAMAY DIENGDOH</t>
  </si>
  <si>
    <t>05-12-2024</t>
  </si>
  <si>
    <t>01-01-2025</t>
  </si>
  <si>
    <t>A</t>
  </si>
  <si>
    <t>B</t>
  </si>
  <si>
    <t>B-A</t>
  </si>
  <si>
    <t>Transformer Failure Date</t>
  </si>
  <si>
    <t>Billed Days</t>
  </si>
  <si>
    <t>Fix Charge</t>
  </si>
  <si>
    <t>Rate of Fix Charge</t>
  </si>
  <si>
    <t>C</t>
  </si>
  <si>
    <t>86/86*3</t>
  </si>
  <si>
    <t>Load (kw)</t>
  </si>
  <si>
    <t>UPTO</t>
  </si>
  <si>
    <t>BILL DATE FROM</t>
  </si>
  <si>
    <t>NORMAL BILL DAYS</t>
  </si>
  <si>
    <t>No. OF FAILURE DAYS</t>
  </si>
  <si>
    <t>ACTUAL BILL DAYS</t>
  </si>
  <si>
    <t>No. OF FAILURE MONTH</t>
  </si>
  <si>
    <t>BILL MONTH</t>
  </si>
  <si>
    <t>ACTUAL BILL MONTH</t>
  </si>
  <si>
    <t>approx.</t>
  </si>
  <si>
    <t>Actual Billed days</t>
  </si>
  <si>
    <t>Total Fix Charges for 3 months,</t>
  </si>
  <si>
    <t>Above DTC Failure Table generated from UBS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</si>
</sst>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4" xfId="0" applyFont="1" applyBorder="1"/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0" xfId="0" applyFont="1" applyBorder="1" applyAlignment="1">
      <alignment horizontal="right"/>
    </xf>
    <xf numFmtId="0" fontId="0" fillId="0" borderId="11" xfId="0" applyFont="1" applyBorder="1"/>
    <xf numFmtId="0" fontId="6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" workbookViewId="0">
      <selection activeCell="B6" sqref="B6"/>
    </sheetView>
  </sheetViews>
  <sheetFormatPr defaultRowHeight="14.4" x14ac:dyDescent="0.3"/>
  <cols>
    <col min="1" max="1" width="21.6640625" bestFit="1" customWidth="1"/>
    <col min="2" max="2" width="31" bestFit="1" customWidth="1"/>
    <col min="3" max="3" width="31.77734375" bestFit="1" customWidth="1"/>
    <col min="4" max="4" width="14.33203125" customWidth="1"/>
    <col min="5" max="5" width="19.44140625" bestFit="1" customWidth="1"/>
    <col min="6" max="6" width="19.21875" bestFit="1" customWidth="1"/>
    <col min="7" max="7" width="21.5546875" bestFit="1" customWidth="1"/>
    <col min="8" max="8" width="20.77734375" bestFit="1" customWidth="1"/>
    <col min="9" max="9" width="12.6640625" customWidth="1"/>
    <col min="10" max="10" width="14.33203125" customWidth="1"/>
    <col min="11" max="11" width="11.77734375" customWidth="1"/>
  </cols>
  <sheetData>
    <row r="1" spans="1:11" s="4" customFormat="1" ht="24.6" customHeight="1" x14ac:dyDescent="0.3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7" t="s">
        <v>10</v>
      </c>
    </row>
    <row r="2" spans="1:11" s="4" customFormat="1" ht="22.2" customHeight="1" x14ac:dyDescent="0.3">
      <c r="A2" s="1" t="s">
        <v>11</v>
      </c>
      <c r="B2" s="2" t="s">
        <v>12</v>
      </c>
      <c r="C2" s="2" t="s">
        <v>13</v>
      </c>
      <c r="D2" s="2">
        <v>10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3"/>
    </row>
    <row r="3" spans="1:11" x14ac:dyDescent="0.3">
      <c r="C3" s="31" t="s">
        <v>41</v>
      </c>
    </row>
    <row r="7" spans="1:11" ht="22.2" customHeight="1" x14ac:dyDescent="0.3">
      <c r="B7" s="24"/>
      <c r="C7" s="25"/>
      <c r="D7" s="10" t="s">
        <v>5</v>
      </c>
      <c r="E7" s="10" t="s">
        <v>9</v>
      </c>
      <c r="F7" s="26" t="s">
        <v>33</v>
      </c>
      <c r="G7" s="27" t="s">
        <v>35</v>
      </c>
    </row>
    <row r="8" spans="1:11" ht="17.399999999999999" customHeight="1" x14ac:dyDescent="0.3">
      <c r="B8" s="19" t="s">
        <v>23</v>
      </c>
      <c r="C8" s="20" t="s">
        <v>20</v>
      </c>
      <c r="D8" s="28" t="s">
        <v>15</v>
      </c>
      <c r="E8" s="28" t="s">
        <v>19</v>
      </c>
      <c r="F8" s="29">
        <f>E8-D8</f>
        <v>57</v>
      </c>
      <c r="G8" s="23">
        <v>2</v>
      </c>
      <c r="H8" s="30" t="s">
        <v>38</v>
      </c>
    </row>
    <row r="9" spans="1:11" x14ac:dyDescent="0.3">
      <c r="B9" s="7"/>
      <c r="C9" s="5"/>
      <c r="F9" s="6"/>
    </row>
    <row r="10" spans="1:11" x14ac:dyDescent="0.3">
      <c r="B10" s="7"/>
      <c r="C10" s="5"/>
      <c r="F10" s="6"/>
    </row>
    <row r="11" spans="1:11" ht="21" customHeight="1" x14ac:dyDescent="0.3">
      <c r="B11" s="17"/>
      <c r="C11" s="11"/>
      <c r="D11" s="11" t="s">
        <v>31</v>
      </c>
      <c r="E11" s="11" t="s">
        <v>30</v>
      </c>
      <c r="F11" s="18" t="s">
        <v>32</v>
      </c>
      <c r="G11" s="13" t="s">
        <v>36</v>
      </c>
    </row>
    <row r="12" spans="1:11" ht="18.600000000000001" customHeight="1" x14ac:dyDescent="0.3">
      <c r="B12" s="19" t="s">
        <v>24</v>
      </c>
      <c r="C12" s="20" t="s">
        <v>21</v>
      </c>
      <c r="D12" s="21">
        <v>45552</v>
      </c>
      <c r="E12" s="21">
        <v>45695</v>
      </c>
      <c r="F12" s="22">
        <f>E12-D12</f>
        <v>143</v>
      </c>
      <c r="G12" s="23">
        <v>5</v>
      </c>
    </row>
    <row r="13" spans="1:11" x14ac:dyDescent="0.3">
      <c r="C13" s="5"/>
      <c r="F13" s="6"/>
    </row>
    <row r="14" spans="1:11" ht="25.8" customHeight="1" x14ac:dyDescent="0.3">
      <c r="C14" s="9"/>
      <c r="D14" s="10"/>
      <c r="E14" s="11"/>
      <c r="F14" s="12"/>
      <c r="G14" s="13" t="s">
        <v>37</v>
      </c>
    </row>
    <row r="15" spans="1:11" ht="20.399999999999999" customHeight="1" x14ac:dyDescent="0.3">
      <c r="B15" s="7" t="s">
        <v>39</v>
      </c>
      <c r="C15" s="14" t="s">
        <v>27</v>
      </c>
      <c r="D15" s="15" t="s">
        <v>22</v>
      </c>
      <c r="E15" s="16" t="s">
        <v>34</v>
      </c>
      <c r="F15" s="32">
        <f>F12-F8</f>
        <v>86</v>
      </c>
      <c r="G15" s="33">
        <f>G12-G8</f>
        <v>3</v>
      </c>
    </row>
    <row r="18" spans="4:7" x14ac:dyDescent="0.3">
      <c r="E18" s="7" t="s">
        <v>29</v>
      </c>
      <c r="F18" s="6">
        <v>2</v>
      </c>
      <c r="G18" s="6"/>
    </row>
    <row r="19" spans="4:7" x14ac:dyDescent="0.3">
      <c r="E19" s="7" t="s">
        <v>26</v>
      </c>
      <c r="F19">
        <v>90</v>
      </c>
    </row>
    <row r="20" spans="4:7" x14ac:dyDescent="0.3">
      <c r="E20" s="7" t="s">
        <v>25</v>
      </c>
      <c r="F20">
        <f>F18*F19</f>
        <v>180</v>
      </c>
    </row>
    <row r="22" spans="4:7" ht="28.8" x14ac:dyDescent="0.3">
      <c r="D22" s="5" t="s">
        <v>28</v>
      </c>
      <c r="E22" s="34" t="s">
        <v>40</v>
      </c>
      <c r="F22" s="8">
        <f>F15/F15*3*F20</f>
        <v>540</v>
      </c>
    </row>
  </sheetData>
  <pageMargins left="0.7" right="0.7" top="0.75" bottom="0.75" header="0.3" footer="0.3"/>
  <pageSetup paperSize="0" orientation="portrait" horizontalDpi="203" verticalDpi="203" r:id="rId1"/>
  <ignoredErrors>
    <ignoredError sqref="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2025-06-18T09:55:42Z</dcterms:created>
  <dcterms:modified xsi:type="dcterms:W3CDTF">2025-06-18T11:33:26Z</dcterms:modified>
</cp:coreProperties>
</file>