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SRTPV\"/>
    </mc:Choice>
  </mc:AlternateContent>
  <xr:revisionPtr revIDLastSave="0" documentId="13_ncr:1_{6658F7D1-C12B-4C32-9C99-0AE38B77A609}" xr6:coauthVersionLast="47" xr6:coauthVersionMax="47" xr10:uidLastSave="{00000000-0000-0000-0000-000000000000}"/>
  <bookViews>
    <workbookView xWindow="-120" yWindow="-120" windowWidth="29040" windowHeight="15720" xr2:uid="{DE005B35-EB2E-4C48-93AA-95F35DEEB545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O28" i="1"/>
  <c r="P28" i="1"/>
  <c r="Q28" i="1"/>
</calcChain>
</file>

<file path=xl/sharedStrings.xml><?xml version="1.0" encoding="utf-8"?>
<sst xmlns="http://schemas.openxmlformats.org/spreadsheetml/2006/main" count="54" uniqueCount="51">
  <si>
    <t>EXPORT JV DIFFE</t>
  </si>
  <si>
    <t>SOFTWARE ADJUSTED</t>
  </si>
  <si>
    <t>EXPORT</t>
  </si>
  <si>
    <t>TRHT8</t>
  </si>
  <si>
    <t>SRTPV EXPORT ENERGY CHARGES ADJUSTED FOR ACCOUNT ID :1257772AND AMOUNT :8501.400FOR THE DATE :2025-06-01</t>
  </si>
  <si>
    <t>SRTPV EXPORT ENERGY CHARGES ADJUSTED FOR ACCOUNT ID :1257772AND AMOUNT :122416.000FOR THE DATE :2025-06-01</t>
  </si>
  <si>
    <t>Remarks</t>
  </si>
  <si>
    <t>Transaction By</t>
  </si>
  <si>
    <t>Transaction Date</t>
  </si>
  <si>
    <t>Amount</t>
  </si>
  <si>
    <t>Adjustment Date</t>
  </si>
  <si>
    <t>OM Number</t>
  </si>
  <si>
    <t>NORMAL</t>
  </si>
  <si>
    <t>WEB-V1.0</t>
  </si>
  <si>
    <t>WEB-V</t>
  </si>
  <si>
    <t>CB</t>
  </si>
  <si>
    <t>SUS CB</t>
  </si>
  <si>
    <t>Collection</t>
  </si>
  <si>
    <t>Net Amount</t>
  </si>
  <si>
    <t>Tot Adj</t>
  </si>
  <si>
    <t>Total Arrears</t>
  </si>
  <si>
    <t>Tax Interest Arrears</t>
  </si>
  <si>
    <t>Revenue Interest Arrears</t>
  </si>
  <si>
    <t>TAX Arrears</t>
  </si>
  <si>
    <t>Revenue Arrears</t>
  </si>
  <si>
    <t>DL Adj.</t>
  </si>
  <si>
    <t>Current Bill Amount</t>
  </si>
  <si>
    <t>Others</t>
  </si>
  <si>
    <t>PF Pen</t>
  </si>
  <si>
    <t>Recorded PF</t>
  </si>
  <si>
    <t>BMD Pen</t>
  </si>
  <si>
    <t>Recorded BMD</t>
  </si>
  <si>
    <t>Interest</t>
  </si>
  <si>
    <t>Tax</t>
  </si>
  <si>
    <t>P &amp; G Surcharge</t>
  </si>
  <si>
    <t>FAC</t>
  </si>
  <si>
    <t>EC</t>
  </si>
  <si>
    <t>FC</t>
  </si>
  <si>
    <t>OB</t>
  </si>
  <si>
    <t>SUS OB</t>
  </si>
  <si>
    <t>Units</t>
  </si>
  <si>
    <t>MC Units</t>
  </si>
  <si>
    <t>Meter Constant</t>
  </si>
  <si>
    <t>IR</t>
  </si>
  <si>
    <t>FR</t>
  </si>
  <si>
    <t>Meter Status</t>
  </si>
  <si>
    <t>MR Code</t>
  </si>
  <si>
    <t>Bill Issue Date</t>
  </si>
  <si>
    <t>Bill Source</t>
  </si>
  <si>
    <t>Bill Number</t>
  </si>
  <si>
    <t>Reading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</si>
</sst>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color rgb="FF495057"/>
      <name val="Segoe UI"/>
      <family val="2"/>
    </font>
    <font>
      <b/>
      <sz val="11"/>
      <color rgb="FF000000"/>
      <name val="Calibri"/>
      <family val="2"/>
    </font>
    <font>
      <sz val="11"/>
      <color rgb="FF33333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7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5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612B-6479-4822-8DCA-A1F4A774BF64}">
  <dimension ref="A9:AK28"/>
  <sheetViews>
    <sheetView tabSelected="1" topLeftCell="A10" workbookViewId="0">
      <selection activeCell="P30" sqref="P30"/>
    </sheetView>
  </sheetViews>
  <sheetFormatPr defaultRowHeight="15" x14ac:dyDescent="0.25"/>
  <cols>
    <col min="1" max="1" width="9.140625" style="1"/>
    <col min="2" max="2" width="15" style="1" customWidth="1"/>
    <col min="3" max="4" width="9.140625" style="1" hidden="1" customWidth="1"/>
    <col min="5" max="5" width="12.7109375" style="1" hidden="1" customWidth="1"/>
    <col min="6" max="6" width="9.140625" style="1" hidden="1" customWidth="1"/>
    <col min="7" max="7" width="9.140625" style="1"/>
    <col min="8" max="8" width="14.42578125" style="1" bestFit="1" customWidth="1"/>
    <col min="9" max="9" width="12.85546875" style="1" customWidth="1"/>
    <col min="10" max="10" width="9.85546875" style="1" customWidth="1"/>
    <col min="11" max="11" width="8.140625" style="1" bestFit="1" customWidth="1"/>
    <col min="12" max="13" width="8.28515625" style="1" bestFit="1" customWidth="1"/>
    <col min="14" max="14" width="15.140625" style="1" customWidth="1"/>
    <col min="15" max="15" width="14.140625" style="1" customWidth="1"/>
    <col min="16" max="16" width="15" style="1" customWidth="1"/>
    <col min="17" max="17" width="15.42578125" style="1" customWidth="1"/>
    <col min="18" max="18" width="12" style="1" hidden="1" customWidth="1"/>
    <col min="19" max="19" width="5" style="1" hidden="1" customWidth="1"/>
    <col min="20" max="20" width="9.42578125" style="1" bestFit="1" customWidth="1"/>
    <col min="21" max="21" width="11.28515625" style="1" customWidth="1"/>
    <col min="22" max="22" width="11" style="1" hidden="1" customWidth="1"/>
    <col min="23" max="23" width="8.140625" style="1" customWidth="1"/>
    <col min="24" max="25" width="8.28515625" style="1" hidden="1" customWidth="1"/>
    <col min="26" max="26" width="12.140625" style="1" customWidth="1"/>
    <col min="27" max="27" width="9.140625" style="1" hidden="1" customWidth="1"/>
    <col min="28" max="28" width="11" style="1" bestFit="1" customWidth="1"/>
    <col min="29" max="29" width="4.42578125" style="1" bestFit="1" customWidth="1"/>
    <col min="30" max="30" width="8.5703125" style="1" customWidth="1"/>
    <col min="31" max="31" width="9" style="1" hidden="1" customWidth="1"/>
    <col min="32" max="32" width="10.7109375" style="1" bestFit="1" customWidth="1"/>
    <col min="33" max="33" width="10.140625" style="1" bestFit="1" customWidth="1"/>
    <col min="34" max="34" width="8.85546875" style="1" bestFit="1" customWidth="1"/>
    <col min="35" max="35" width="8" style="1" bestFit="1" customWidth="1"/>
    <col min="36" max="36" width="9" style="1" bestFit="1" customWidth="1"/>
    <col min="37" max="37" width="10.7109375" style="1" bestFit="1" customWidth="1"/>
    <col min="38" max="16384" width="9.140625" style="1"/>
  </cols>
  <sheetData>
    <row r="9" spans="1:37" x14ac:dyDescent="0.25">
      <c r="N9" s="1" t="s">
        <v>1</v>
      </c>
    </row>
    <row r="11" spans="1:37" s="20" customFormat="1" ht="99" x14ac:dyDescent="0.25">
      <c r="B11" s="21" t="s">
        <v>50</v>
      </c>
      <c r="C11" s="21" t="s">
        <v>49</v>
      </c>
      <c r="D11" s="21" t="s">
        <v>48</v>
      </c>
      <c r="E11" s="21" t="s">
        <v>47</v>
      </c>
      <c r="F11" s="15" t="s">
        <v>46</v>
      </c>
      <c r="G11" s="15" t="s">
        <v>45</v>
      </c>
      <c r="H11" s="15" t="s">
        <v>44</v>
      </c>
      <c r="I11" s="15" t="s">
        <v>43</v>
      </c>
      <c r="J11" s="15" t="s">
        <v>42</v>
      </c>
      <c r="K11" s="15" t="s">
        <v>41</v>
      </c>
      <c r="L11" s="15" t="s">
        <v>40</v>
      </c>
      <c r="M11" s="15" t="s">
        <v>39</v>
      </c>
      <c r="N11" s="15" t="s">
        <v>38</v>
      </c>
      <c r="O11" s="15" t="s">
        <v>37</v>
      </c>
      <c r="P11" s="15" t="s">
        <v>36</v>
      </c>
      <c r="Q11" s="15" t="s">
        <v>35</v>
      </c>
      <c r="R11" s="15" t="s">
        <v>34</v>
      </c>
      <c r="S11" s="15" t="s">
        <v>33</v>
      </c>
      <c r="T11" s="15" t="s">
        <v>32</v>
      </c>
      <c r="U11" s="15" t="s">
        <v>31</v>
      </c>
      <c r="V11" s="15" t="s">
        <v>30</v>
      </c>
      <c r="W11" s="15" t="s">
        <v>29</v>
      </c>
      <c r="X11" s="15" t="s">
        <v>28</v>
      </c>
      <c r="Y11" s="15" t="s">
        <v>27</v>
      </c>
      <c r="Z11" s="15" t="s">
        <v>26</v>
      </c>
      <c r="AA11" s="15" t="s">
        <v>25</v>
      </c>
      <c r="AB11" s="15" t="s">
        <v>24</v>
      </c>
      <c r="AC11" s="15" t="s">
        <v>23</v>
      </c>
      <c r="AD11" s="15" t="s">
        <v>22</v>
      </c>
      <c r="AE11" s="15" t="s">
        <v>21</v>
      </c>
      <c r="AF11" s="15" t="s">
        <v>20</v>
      </c>
      <c r="AG11" s="15" t="s">
        <v>19</v>
      </c>
      <c r="AH11" s="15" t="s">
        <v>18</v>
      </c>
      <c r="AI11" s="15" t="s">
        <v>17</v>
      </c>
      <c r="AJ11" s="15" t="s">
        <v>16</v>
      </c>
      <c r="AK11" s="15" t="s">
        <v>15</v>
      </c>
    </row>
    <row r="12" spans="1:37" ht="16.5" x14ac:dyDescent="0.25">
      <c r="B12" s="11">
        <v>45839</v>
      </c>
      <c r="C12" s="17">
        <v>2223199000662</v>
      </c>
      <c r="D12" s="17" t="s">
        <v>14</v>
      </c>
      <c r="E12" s="11">
        <v>45839</v>
      </c>
      <c r="F12" s="17">
        <v>2223111</v>
      </c>
      <c r="G12" s="17" t="s">
        <v>12</v>
      </c>
      <c r="H12" s="17">
        <v>1571.9739999999999</v>
      </c>
      <c r="I12" s="17">
        <v>1570.9739999999999</v>
      </c>
      <c r="J12" s="17">
        <v>1250</v>
      </c>
      <c r="K12" s="17">
        <v>0</v>
      </c>
      <c r="L12" s="17">
        <v>0</v>
      </c>
      <c r="M12" s="17">
        <v>0</v>
      </c>
      <c r="N12" s="16">
        <v>-71435.839999999997</v>
      </c>
      <c r="O12" s="18">
        <v>68310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9">
        <v>1.3100000000000001E-2</v>
      </c>
      <c r="V12" s="17">
        <v>0</v>
      </c>
      <c r="W12" s="17">
        <v>0.98</v>
      </c>
      <c r="X12" s="19">
        <v>0</v>
      </c>
      <c r="Y12" s="17">
        <v>0</v>
      </c>
      <c r="Z12" s="18">
        <v>68310</v>
      </c>
      <c r="AA12" s="17">
        <v>0</v>
      </c>
      <c r="AB12" s="16">
        <v>-71760.399999999994</v>
      </c>
      <c r="AC12" s="17">
        <v>0</v>
      </c>
      <c r="AD12" s="17">
        <v>324.56</v>
      </c>
      <c r="AE12" s="17">
        <v>0</v>
      </c>
      <c r="AF12" s="16">
        <v>-71435.839999999997</v>
      </c>
      <c r="AG12" s="17">
        <v>68003</v>
      </c>
      <c r="AH12" s="18">
        <v>-71129</v>
      </c>
      <c r="AI12" s="17">
        <v>0</v>
      </c>
      <c r="AJ12" s="17">
        <v>0</v>
      </c>
      <c r="AK12" s="18">
        <v>-71129</v>
      </c>
    </row>
    <row r="13" spans="1:37" ht="16.5" x14ac:dyDescent="0.25">
      <c r="B13" s="11">
        <v>45809</v>
      </c>
      <c r="C13" s="17">
        <v>2223199000590</v>
      </c>
      <c r="D13" s="17" t="s">
        <v>13</v>
      </c>
      <c r="E13" s="11">
        <v>45814</v>
      </c>
      <c r="F13" s="17">
        <v>2223111</v>
      </c>
      <c r="G13" s="17" t="s">
        <v>12</v>
      </c>
      <c r="H13" s="17">
        <v>1570.9739999999999</v>
      </c>
      <c r="I13" s="17">
        <v>1569.5</v>
      </c>
      <c r="J13" s="17">
        <v>1250</v>
      </c>
      <c r="K13" s="17">
        <v>0</v>
      </c>
      <c r="L13" s="17">
        <v>0</v>
      </c>
      <c r="M13" s="17">
        <v>0</v>
      </c>
      <c r="N13" s="17">
        <v>0</v>
      </c>
      <c r="O13" s="18">
        <v>68310</v>
      </c>
      <c r="P13" s="17">
        <v>0</v>
      </c>
      <c r="Q13" s="17">
        <v>0</v>
      </c>
      <c r="R13" s="17">
        <v>0</v>
      </c>
      <c r="S13" s="17">
        <v>0</v>
      </c>
      <c r="T13" s="17">
        <v>324.56</v>
      </c>
      <c r="U13" s="19">
        <v>1.4E-2</v>
      </c>
      <c r="V13" s="17">
        <v>0</v>
      </c>
      <c r="W13" s="17">
        <v>0.98</v>
      </c>
      <c r="X13" s="19">
        <v>0</v>
      </c>
      <c r="Y13" s="17">
        <v>0</v>
      </c>
      <c r="Z13" s="16">
        <v>68634.559999999998</v>
      </c>
      <c r="AA13" s="17">
        <v>0</v>
      </c>
      <c r="AB13" s="16">
        <v>-68634.559999999998</v>
      </c>
      <c r="AC13" s="17">
        <v>0</v>
      </c>
      <c r="AD13" s="17">
        <v>0</v>
      </c>
      <c r="AE13" s="17">
        <v>0</v>
      </c>
      <c r="AF13" s="16">
        <v>-68634.559999999998</v>
      </c>
      <c r="AG13" s="17">
        <v>130917.4</v>
      </c>
      <c r="AH13" s="17">
        <v>0</v>
      </c>
      <c r="AI13" s="18">
        <v>9153</v>
      </c>
      <c r="AJ13" s="17">
        <v>0</v>
      </c>
      <c r="AK13" s="16">
        <v>-71435.839999999997</v>
      </c>
    </row>
    <row r="16" spans="1:37" s="12" customFormat="1" ht="49.5" x14ac:dyDescent="0.25">
      <c r="A16" s="1"/>
      <c r="B16" s="1"/>
      <c r="C16" s="1"/>
      <c r="D16" s="1"/>
      <c r="E16" s="1"/>
      <c r="F16" s="1"/>
      <c r="G16" s="1"/>
      <c r="H16" s="15" t="s">
        <v>11</v>
      </c>
      <c r="I16" s="14" t="s">
        <v>10</v>
      </c>
      <c r="J16" s="14" t="s">
        <v>9</v>
      </c>
      <c r="K16" s="14" t="s">
        <v>6</v>
      </c>
      <c r="L16" s="14" t="s">
        <v>8</v>
      </c>
      <c r="M16" s="14" t="s">
        <v>7</v>
      </c>
      <c r="N16" s="13" t="s">
        <v>6</v>
      </c>
    </row>
    <row r="17" spans="8:24" ht="31.5" customHeight="1" x14ac:dyDescent="0.25">
      <c r="H17" s="10"/>
      <c r="I17" s="11">
        <v>45809</v>
      </c>
      <c r="J17" s="17">
        <v>122416</v>
      </c>
      <c r="K17" s="10"/>
      <c r="L17" s="10"/>
      <c r="M17" s="10"/>
      <c r="N17" s="10" t="s">
        <v>5</v>
      </c>
      <c r="O17" s="10"/>
    </row>
    <row r="18" spans="8:24" ht="16.5" x14ac:dyDescent="0.25">
      <c r="H18" s="10"/>
      <c r="I18" s="11">
        <v>45809</v>
      </c>
      <c r="J18" s="17">
        <v>8501.4</v>
      </c>
      <c r="K18" s="10"/>
      <c r="L18" s="10"/>
      <c r="M18" s="10"/>
      <c r="N18" s="10" t="s">
        <v>4</v>
      </c>
      <c r="O18" s="10"/>
    </row>
    <row r="22" spans="8:24" ht="18" x14ac:dyDescent="0.25">
      <c r="O22" s="9" t="s">
        <v>3</v>
      </c>
    </row>
    <row r="23" spans="8:24" ht="37.5" x14ac:dyDescent="0.25">
      <c r="N23" s="8"/>
      <c r="O23" s="8" t="s">
        <v>2</v>
      </c>
      <c r="P23" s="7" t="s">
        <v>1</v>
      </c>
      <c r="Q23" s="6" t="s">
        <v>0</v>
      </c>
    </row>
    <row r="24" spans="8:24" ht="26.25" x14ac:dyDescent="0.25">
      <c r="N24" s="5">
        <v>45748</v>
      </c>
      <c r="O24" s="4">
        <v>47969</v>
      </c>
      <c r="P24" s="4"/>
      <c r="Q24" s="4">
        <v>0</v>
      </c>
    </row>
    <row r="25" spans="8:24" ht="26.25" x14ac:dyDescent="0.25">
      <c r="N25" s="5">
        <v>45778</v>
      </c>
      <c r="O25" s="4">
        <v>62283</v>
      </c>
      <c r="P25" s="4"/>
      <c r="Q25" s="4">
        <v>0</v>
      </c>
    </row>
    <row r="26" spans="8:24" ht="26.25" x14ac:dyDescent="0.25">
      <c r="N26" s="5">
        <v>45809</v>
      </c>
      <c r="O26" s="4">
        <v>59477</v>
      </c>
      <c r="P26" s="4">
        <v>122416</v>
      </c>
      <c r="Q26" s="4">
        <f>+O24+O25+O26-P26-P27</f>
        <v>38811.599999999999</v>
      </c>
    </row>
    <row r="27" spans="8:24" ht="26.25" x14ac:dyDescent="0.25">
      <c r="N27" s="5">
        <v>45809</v>
      </c>
      <c r="O27" s="4">
        <v>0</v>
      </c>
      <c r="P27" s="4">
        <v>8501.4</v>
      </c>
      <c r="Q27" s="4"/>
      <c r="X27" s="3"/>
    </row>
    <row r="28" spans="8:24" ht="26.25" x14ac:dyDescent="0.25">
      <c r="N28" s="2"/>
      <c r="O28" s="2">
        <f>SUM(O24:O27)</f>
        <v>169729</v>
      </c>
      <c r="P28" s="2">
        <f>SUM(P24:P27)</f>
        <v>130917.4</v>
      </c>
      <c r="Q28" s="2">
        <f>+O28-P28</f>
        <v>38811.600000000006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2025-07-19T06:47:29Z</dcterms:created>
  <dcterms:modified xsi:type="dcterms:W3CDTF">2025-07-19T06:51:56Z</dcterms:modified>
</cp:coreProperties>
</file>