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9040" windowHeight="15720" firstSheet="2" activeTab="2"/>
  </bookViews>
  <sheets>
    <sheet name="sheet1" sheetId="2" state="hidden" r:id="rId1"/>
    <sheet name="sheet1 (2)" sheetId="3" state="hidden" r:id="rId2"/>
    <sheet name="sheet1 (3)" sheetId="4" r:id="rId3"/>
  </sheets>
  <calcPr calcId="124519"/>
</workbook>
</file>

<file path=xl/calcChain.xml><?xml version="1.0" encoding="utf-8"?>
<calcChain xmlns="http://schemas.openxmlformats.org/spreadsheetml/2006/main">
  <c r="U60" i="3"/>
</calcChain>
</file>

<file path=xl/sharedStrings.xml><?xml version="1.0" encoding="utf-8"?>
<sst xmlns="http://schemas.openxmlformats.org/spreadsheetml/2006/main" count="1437" uniqueCount="215">
  <si>
    <t>Bangalore Electricity Supply Company Limited (BESCOM)</t>
  </si>
  <si>
    <t>ENERGY AUDIT FEEDER WISE REPORT -RAMANAGARA RURAL-SECTION</t>
  </si>
  <si>
    <t>Report for the Period from 01-Mar-2025 to 31-Mar-2025</t>
  </si>
  <si>
    <t xml:space="preserve">Generated By: </t>
  </si>
  <si>
    <t>PUSHPALATHA NS</t>
  </si>
  <si>
    <t xml:space="preserve">Generated On: </t>
  </si>
  <si>
    <t>17-04-2025 10:40:53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</si>
  <si>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</si>
  <si>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</si>
  <si>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</si>
  <si>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</si>
  <si>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</si>
  <si>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</si>
  <si>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</si>
  <si>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</si>
  <si>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</si>
  <si>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</si>
  <si>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</si>
  <si>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</si>
  <si>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</si>
  <si>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</si>
  <si>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</si>
  <si>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</si>
  <si>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</si>
  <si>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</si>
  <si>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</si>
  <si>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</si>
  <si>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</si>
  <si>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</si>
  <si>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</si>
  <si>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</si>
  <si>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</si>
  <si>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</si>
  <si>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</si>
  <si>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</si>
  <si>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</si>
  <si>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</si>
  <si>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</si>
  <si>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</si>
  <si>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</si>
  <si>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</si>
  <si>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</si>
  <si>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</si>
  <si>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</si>
  <si>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SLNO</t>
  </si>
  <si>
    <t>ZONE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</si>
  <si>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</si>
  <si>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</si>
  <si>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</si>
  <si>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</si>
  <si>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</si>
  <si>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</si>
  <si>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</si>
  <si>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</si>
  <si>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</si>
  <si>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</si>
  <si>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</si>
  <si>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</si>
  <si>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</si>
  <si>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</si>
  <si>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</si>
  <si>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</si>
  <si>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</si>
  <si>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METERCHANGE UNITS</t>
  </si>
  <si>
    <t>CONSUMPTION T=(Q-P)*R+S</t>
  </si>
  <si>
    <t>IMPORTED ENERGY</t>
  </si>
  <si>
    <t>EXPORTED ENERGY</t>
  </si>
  <si>
    <t>SRTPV CONSUMPTION</t>
  </si>
  <si>
    <t>NET CONSUMPTION X=T+U-V+W</t>
  </si>
  <si>
    <t>METERED SALES</t>
  </si>
  <si>
    <t>UNMETERED SALES</t>
  </si>
  <si>
    <t>TOTAL SALES AA=Y+Z</t>
  </si>
  <si>
    <t>T AND D LOSS AB=(X-W/X)*100</t>
  </si>
  <si>
    <t>DEMAND</t>
  </si>
  <si>
    <t>COLLECTION</t>
  </si>
  <si>
    <t>BILLING EFFICIENCY AE=AA/X</t>
  </si>
  <si>
    <t>COLLECTION EFFICIENCY AF=AD/AC</t>
  </si>
  <si>
    <t>AT AND C LOSS AG=((1-AE*AF)*100</t>
  </si>
  <si>
    <t>REMARKS</t>
  </si>
  <si>
    <t>STATUS</t>
  </si>
  <si>
    <t>ENRTYTIME</t>
  </si>
  <si>
    <t>loc_code</t>
  </si>
  <si>
    <t>RAMANAGAR</t>
  </si>
  <si>
    <t>BEVOORU</t>
  </si>
  <si>
    <t>DASHAVARA_66</t>
  </si>
  <si>
    <t>F06-MI KANVA</t>
  </si>
  <si>
    <t>LIFT IRRIGATION</t>
  </si>
  <si>
    <t>1220106901010105</t>
  </si>
  <si>
    <t>VANDARAGUPPE_66</t>
  </si>
  <si>
    <t>F08-GOVT ENGINEERING COLLEGE</t>
  </si>
  <si>
    <t>MIXED LOAD</t>
  </si>
  <si>
    <t>1220106902010104</t>
  </si>
  <si>
    <t>DAVANAGERE</t>
  </si>
  <si>
    <t>DAVANAGERE RURAL</t>
  </si>
  <si>
    <t>AVAREGERE_66</t>
  </si>
  <si>
    <t>F04-INDUSTRIAL</t>
  </si>
  <si>
    <t>INDUSTRIAL</t>
  </si>
  <si>
    <t>1310103904010103</t>
  </si>
  <si>
    <t>KANAKAPUR</t>
  </si>
  <si>
    <t>KANAKAPUR URBAN</t>
  </si>
  <si>
    <t>CHIKKENAHALLI_66</t>
  </si>
  <si>
    <t>F09-KOTAHALI</t>
  </si>
  <si>
    <t>AGRI</t>
  </si>
  <si>
    <t>1220301902010104</t>
  </si>
  <si>
    <t>F05-HULIKERE</t>
  </si>
  <si>
    <t>1220301902010102</t>
  </si>
  <si>
    <t>F06-VEERABHADRA NJY</t>
  </si>
  <si>
    <t>NJY</t>
  </si>
  <si>
    <t>1220301902010112</t>
  </si>
  <si>
    <t>F08-SRS-BETTA</t>
  </si>
  <si>
    <t>1220301902010103</t>
  </si>
  <si>
    <t>RAMANAGARA RURAL</t>
  </si>
  <si>
    <t>CHIKKA_GANGANVADI_66</t>
  </si>
  <si>
    <t>F09-DODDAGANGAWADI NJY</t>
  </si>
  <si>
    <t>1220103902020301</t>
  </si>
  <si>
    <t>F10-TALAVADI</t>
  </si>
  <si>
    <t>1220103902020302</t>
  </si>
  <si>
    <t>JALAMANGALA_66</t>
  </si>
  <si>
    <t>F02-KANVA</t>
  </si>
  <si>
    <t>1220103903010101</t>
  </si>
  <si>
    <t>F03-JALAMANGALA</t>
  </si>
  <si>
    <t>1220103903010102</t>
  </si>
  <si>
    <t>F04-AKKUR</t>
  </si>
  <si>
    <t>1220103903010103</t>
  </si>
  <si>
    <t>F05-THADIKAVAGILU NJY</t>
  </si>
  <si>
    <t>1220103903010105</t>
  </si>
  <si>
    <t>F06-KYSAPURA NJY</t>
  </si>
  <si>
    <t>1220103903010106</t>
  </si>
  <si>
    <t>KUTAGALLU_66</t>
  </si>
  <si>
    <t>F01-KUTAGALLU</t>
  </si>
  <si>
    <t>1220103901010101</t>
  </si>
  <si>
    <t>F02-DANAYAKANAPURA NJY</t>
  </si>
  <si>
    <t>1220103901010105</t>
  </si>
  <si>
    <t>F03-SHANUBHOGANAHALLI</t>
  </si>
  <si>
    <t>1220103901010102</t>
  </si>
  <si>
    <t>F05-KUNAMUDANAHALLI NJY</t>
  </si>
  <si>
    <t>1220103901010104</t>
  </si>
  <si>
    <t>F06-IDLE</t>
  </si>
  <si>
    <t>IDLE</t>
  </si>
  <si>
    <t>1220103901010106</t>
  </si>
  <si>
    <t>F07-KOOTAGAL YEREHALLI NJY</t>
  </si>
  <si>
    <t>1220103901020301</t>
  </si>
  <si>
    <t>F08-YEREHALLI</t>
  </si>
  <si>
    <t>1220103901020302</t>
  </si>
  <si>
    <t>F11-BILAGUMBA</t>
  </si>
  <si>
    <t>1220103901020303</t>
  </si>
  <si>
    <t>F09-KR PURA</t>
  </si>
  <si>
    <t>RURAL</t>
  </si>
  <si>
    <t>1220103901020304</t>
  </si>
  <si>
    <t>MELLAHALLI_66</t>
  </si>
  <si>
    <t>F02-HARISANDRA</t>
  </si>
  <si>
    <t>1220103904010101</t>
  </si>
  <si>
    <t>F03-THIMMASANDRA</t>
  </si>
  <si>
    <t>1220103904010102</t>
  </si>
  <si>
    <t>F04-ANKANAHALLI</t>
  </si>
  <si>
    <t>1220103904010103</t>
  </si>
  <si>
    <t>F05-PADARAHALLI</t>
  </si>
  <si>
    <t>1220103904010104</t>
  </si>
  <si>
    <t>F06-RAMPURA</t>
  </si>
  <si>
    <t>1220103904020301</t>
  </si>
  <si>
    <t>F07-LAKSHMIPURA</t>
  </si>
  <si>
    <t>1220103904020302</t>
  </si>
  <si>
    <t>F08-SUGUNAHALLI</t>
  </si>
  <si>
    <t>1220103904020303</t>
  </si>
  <si>
    <t>F09-GUNGARAHALLI</t>
  </si>
  <si>
    <t>1220103904020305</t>
  </si>
  <si>
    <t>F10-MADARASABARADODDI  NJY</t>
  </si>
  <si>
    <t>1220103904010107</t>
  </si>
  <si>
    <t>F11-LAKKASANDRA</t>
  </si>
  <si>
    <t>1220103904010105</t>
  </si>
  <si>
    <t>SHIVANHALLI_66</t>
  </si>
  <si>
    <t>F01-ANKANAHALLI</t>
  </si>
  <si>
    <t>1220103905010101</t>
  </si>
  <si>
    <t>F02-KADANKUPPE</t>
  </si>
  <si>
    <t>1220103905010102</t>
  </si>
  <si>
    <t>F04-DODDANAHALLI</t>
  </si>
  <si>
    <t>1220103905010104</t>
  </si>
  <si>
    <t>F05-SHIVANAHALLI NJY</t>
  </si>
  <si>
    <t>1220103905010106</t>
  </si>
  <si>
    <t>F06-KAVANAPURA NJY</t>
  </si>
  <si>
    <t>1220103905020301</t>
  </si>
  <si>
    <t>F07-LAKKOJANAHALLI NJY</t>
  </si>
  <si>
    <t>1220103905020302</t>
  </si>
  <si>
    <t xml:space="preserve">F08-BASAVESHWARA NJY </t>
  </si>
  <si>
    <t>1220103905010107</t>
  </si>
  <si>
    <t>F09-KAVERIDODDI</t>
  </si>
  <si>
    <t>1220103905020303</t>
  </si>
  <si>
    <t>F03-BANNIKUPPE</t>
  </si>
  <si>
    <t>1220103905010103</t>
  </si>
  <si>
    <t>NOT MAPPED</t>
  </si>
  <si>
    <t>F02-GOLLARADODDI</t>
  </si>
  <si>
    <t>1220103902010105</t>
  </si>
  <si>
    <t>F03-VIRUPASANDRA</t>
  </si>
  <si>
    <t>1220103902010102</t>
  </si>
  <si>
    <t>F04-B.S.DODDI</t>
  </si>
  <si>
    <t>1220103902010103</t>
  </si>
  <si>
    <t>F05-AKKUR NJY</t>
  </si>
  <si>
    <t>1220103902010104</t>
  </si>
  <si>
    <t>F08-CHIKKAGANGAWADI</t>
  </si>
  <si>
    <t>1220103902020303</t>
  </si>
  <si>
    <t>RAMANAGARA URBAN</t>
  </si>
  <si>
    <t>KOTIPURA_220</t>
  </si>
  <si>
    <t>F02-HUNASANAHALLI NJY</t>
  </si>
  <si>
    <t>1220102902010103</t>
  </si>
  <si>
    <t>F03-ACHALU</t>
  </si>
  <si>
    <t>1220102902010104</t>
  </si>
  <si>
    <t>F04-S-P-W</t>
  </si>
  <si>
    <t>1220102902010102</t>
  </si>
  <si>
    <t>RAMNAGAR_66</t>
  </si>
  <si>
    <t>1220102901010103</t>
  </si>
  <si>
    <t>F06-HUNUSENAHALLY</t>
  </si>
  <si>
    <t>1220102901020301</t>
  </si>
  <si>
    <t>F15-ARKAVATHY NJY</t>
  </si>
  <si>
    <t>1220102901010110</t>
  </si>
  <si>
    <t>RLYL12725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</si>
</sst>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18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4" fillId="4" borderId="2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8:AL62" totalsRowShown="0">
  <autoFilter ref="A8:AL62"/>
  <tableColumns count="38">
    <tableColumn id="1" name="SLNO"/>
    <tableColumn id="2" name="ZONE"/>
    <tableColumn id="3" name="CIRCLE"/>
    <tableColumn id="4" name="DIVISION"/>
    <tableColumn id="5" name="SUB DIVISION"/>
    <tableColumn id="6" name="STATION NAME"/>
    <tableColumn id="7" name="FEEDER OWNER"/>
    <tableColumn id="8" name="FEEDER INDEX"/>
    <tableColumn id="9" name="FEEDER NAME"/>
    <tableColumn id="10" name="FEEDER TYPE"/>
    <tableColumn id="11" name="FEEDER CODE"/>
    <tableColumn id="12" name="NO OF INS"/>
    <tableColumn id="13" name="NO OF ACTIVE INS"/>
    <tableColumn id="14" name="NO OF INACTIVE INS"/>
    <tableColumn id="15" name="IP SET INSTALLATION"/>
    <tableColumn id="16" name="IP_UNBILLED"/>
    <tableColumn id="17" name="IR"/>
    <tableColumn id="18" name="FR"/>
    <tableColumn id="19" name="MC"/>
    <tableColumn id="20" name="METERCHANGE UNITS"/>
    <tableColumn id="21" name="CONSUMPTION T=(Q-P)*R+S"/>
    <tableColumn id="22" name="IMPORTED ENERGY"/>
    <tableColumn id="23" name="EXPORTED ENERGY"/>
    <tableColumn id="24" name="SRTPV CONSUMPTION"/>
    <tableColumn id="25" name="NET CONSUMPTION X=T+U-V+W"/>
    <tableColumn id="26" name="METERED SALES"/>
    <tableColumn id="27" name="UNMETERED SALES"/>
    <tableColumn id="28" name="TOTAL SALES AA=Y+Z"/>
    <tableColumn id="29" name="T AND D LOSS AB=(X-W/X)*100"/>
    <tableColumn id="30" name="DEMAND"/>
    <tableColumn id="31" name="COLLECTION"/>
    <tableColumn id="32" name="BILLING EFFICIENCY AE=AA/X"/>
    <tableColumn id="33" name="COLLECTION EFFICIENCY AF=AD/AC"/>
    <tableColumn id="34" name="AT AND C LOSS AG=((1-AE*AF)*100"/>
    <tableColumn id="35" name="REMARKS"/>
    <tableColumn id="36" name="STATUS"/>
    <tableColumn id="37" name="ENRTYTIME"/>
    <tableColumn id="38" name="loc_co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8:AL60" totalsRowCount="1">
  <tableColumns count="38">
    <tableColumn id="1" name="SLNO"/>
    <tableColumn id="2" name="ZONE"/>
    <tableColumn id="3" name="CIRCLE"/>
    <tableColumn id="4" name="DIVISION"/>
    <tableColumn id="5" name="SUB DIVISION"/>
    <tableColumn id="6" name="STATION NAME"/>
    <tableColumn id="7" name="FEEDER OWNER"/>
    <tableColumn id="8" name="FEEDER INDEX"/>
    <tableColumn id="9" name="FEEDER NAME"/>
    <tableColumn id="10" name="FEEDER TYPE"/>
    <tableColumn id="11" name="FEEDER CODE"/>
    <tableColumn id="12" name="NO OF INS"/>
    <tableColumn id="13" name="NO OF ACTIVE INS"/>
    <tableColumn id="14" name="NO OF INACTIVE INS"/>
    <tableColumn id="15" name="IP SET INSTALLATION"/>
    <tableColumn id="16" name="IP_UNBILLED"/>
    <tableColumn id="17" name="IR"/>
    <tableColumn id="18" name="FR"/>
    <tableColumn id="19" name="MC"/>
    <tableColumn id="20" name="METERCHANGE UNITS"/>
    <tableColumn id="21" name="CONSUMPTION T=(Q-P)*R+S" totalsRowFunction="custom">
      <totalsRowFormula>SUM(U9:U59)</totalsRowFormula>
    </tableColumn>
    <tableColumn id="22" name="IMPORTED ENERGY"/>
    <tableColumn id="23" name="EXPORTED ENERGY"/>
    <tableColumn id="24" name="SRTPV CONSUMPTION"/>
    <tableColumn id="25" name="NET CONSUMPTION X=T+U-V+W"/>
    <tableColumn id="26" name="METERED SALES"/>
    <tableColumn id="27" name="UNMETERED SALES"/>
    <tableColumn id="28" name="TOTAL SALES AA=Y+Z"/>
    <tableColumn id="29" name="T AND D LOSS AB=(X-W/X)*100"/>
    <tableColumn id="30" name="DEMAND"/>
    <tableColumn id="31" name="COLLECTION"/>
    <tableColumn id="32" name="BILLING EFFICIENCY AE=AA/X"/>
    <tableColumn id="33" name="COLLECTION EFFICIENCY AF=AD/AC"/>
    <tableColumn id="34" name="AT AND C LOSS AG=((1-AE*AF)*100"/>
    <tableColumn id="35" name="REMARKS"/>
    <tableColumn id="36" name="STATUS"/>
    <tableColumn id="37" name="ENRTYTIME"/>
    <tableColumn id="38" name="loc_cod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A8:AL9" totalsRowShown="0">
  <tableColumns count="38">
    <tableColumn id="1" name="SLNO"/>
    <tableColumn id="2" name="ZONE"/>
    <tableColumn id="3" name="CIRCLE"/>
    <tableColumn id="4" name="DIVISION"/>
    <tableColumn id="5" name="SUB DIVISION"/>
    <tableColumn id="6" name="STATION NAME"/>
    <tableColumn id="7" name="FEEDER OWNER"/>
    <tableColumn id="8" name="FEEDER INDEX"/>
    <tableColumn id="9" name="FEEDER NAME"/>
    <tableColumn id="10" name="FEEDER TYPE"/>
    <tableColumn id="11" name="FEEDER CODE"/>
    <tableColumn id="12" name="NO OF INS"/>
    <tableColumn id="13" name="NO OF ACTIVE INS"/>
    <tableColumn id="14" name="NO OF INACTIVE INS"/>
    <tableColumn id="15" name="IP SET INSTALLATION"/>
    <tableColumn id="16" name="IP_UNBILLED"/>
    <tableColumn id="17" name="IR"/>
    <tableColumn id="18" name="FR"/>
    <tableColumn id="19" name="MC"/>
    <tableColumn id="20" name="METERCHANGE UNITS"/>
    <tableColumn id="21" name="CONSUMPTION T=(Q-P)*R+S"/>
    <tableColumn id="22" name="IMPORTED ENERGY"/>
    <tableColumn id="23" name="EXPORTED ENERGY"/>
    <tableColumn id="24" name="SRTPV CONSUMPTION"/>
    <tableColumn id="25" name="NET CONSUMPTION X=T+U-V+W"/>
    <tableColumn id="26" name="METERED SALES"/>
    <tableColumn id="27" name="UNMETERED SALES"/>
    <tableColumn id="28" name="TOTAL SALES AA=Y+Z"/>
    <tableColumn id="29" name="T AND D LOSS AB=(X-W/X)*100"/>
    <tableColumn id="30" name="DEMAND"/>
    <tableColumn id="31" name="COLLECTION"/>
    <tableColumn id="32" name="BILLING EFFICIENCY AE=AA/X"/>
    <tableColumn id="33" name="COLLECTION EFFICIENCY AF=AD/AC"/>
    <tableColumn id="34" name="AT AND C LOSS AG=((1-AE*AF)*100"/>
    <tableColumn id="35" name="REMARKS"/>
    <tableColumn id="36" name="STATUS"/>
    <tableColumn id="37" name="ENRTYTIME"/>
    <tableColumn id="38" name="loc_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62"/>
  <sheetViews>
    <sheetView workbookViewId="0">
      <selection activeCell="G11" sqref="G11"/>
    </sheetView>
  </sheetViews>
  <sheetFormatPr defaultRowHeight="15"/>
  <cols>
    <col min="1" max="1" width="9.140625" customWidth="1"/>
    <col min="2" max="3" width="20.7109375" customWidth="1"/>
    <col min="4" max="4" width="13.42578125" customWidth="1"/>
    <col min="5" max="5" width="21.28515625" customWidth="1"/>
    <col min="6" max="6" width="24.42578125" customWidth="1"/>
    <col min="7" max="7" width="21.28515625" customWidth="1"/>
    <col min="8" max="8" width="16.7109375" customWidth="1"/>
    <col min="9" max="9" width="31" customWidth="1"/>
    <col min="10" max="10" width="15.5703125" customWidth="1"/>
    <col min="11" max="11" width="18.85546875" customWidth="1"/>
    <col min="12" max="12" width="13.42578125" customWidth="1"/>
    <col min="13" max="13" width="20" customWidth="1"/>
    <col min="14" max="14" width="21.85546875" customWidth="1"/>
    <col min="15" max="15" width="22.42578125" customWidth="1"/>
    <col min="16" max="16" width="15.7109375" customWidth="1"/>
    <col min="17" max="18" width="12" customWidth="1"/>
    <col min="19" max="19" width="7.42578125" customWidth="1"/>
    <col min="20" max="20" width="23.5703125" customWidth="1"/>
    <col min="21" max="21" width="29" customWidth="1"/>
    <col min="22" max="22" width="21.140625" customWidth="1"/>
    <col min="23" max="23" width="21" customWidth="1"/>
    <col min="24" max="24" width="23.7109375" customWidth="1"/>
    <col min="25" max="25" width="32.5703125" customWidth="1"/>
    <col min="26" max="26" width="18.42578125" customWidth="1"/>
    <col min="27" max="27" width="21.140625" customWidth="1"/>
    <col min="28" max="28" width="22.5703125" customWidth="1"/>
    <col min="29" max="29" width="31.140625" customWidth="1"/>
    <col min="30" max="30" width="14" customWidth="1"/>
    <col min="31" max="31" width="15.28515625" customWidth="1"/>
    <col min="32" max="32" width="29.42578125" customWidth="1"/>
    <col min="33" max="34" width="34.7109375" customWidth="1"/>
    <col min="35" max="35" width="12.85546875" customWidth="1"/>
    <col min="36" max="36" width="11.140625" customWidth="1"/>
    <col min="37" max="37" width="14.42578125" customWidth="1"/>
    <col min="38" max="38" width="12.140625" customWidth="1"/>
  </cols>
  <sheetData>
    <row r="1" spans="1:38" ht="18.75">
      <c r="A1" s="16" t="s">
        <v>0</v>
      </c>
      <c r="B1" s="16" t="s">
        <v>0</v>
      </c>
      <c r="C1" s="16" t="s">
        <v>0</v>
      </c>
      <c r="D1" s="16" t="s">
        <v>0</v>
      </c>
      <c r="E1" s="16" t="s">
        <v>0</v>
      </c>
      <c r="F1" s="16" t="s">
        <v>0</v>
      </c>
      <c r="G1" s="16" t="s">
        <v>0</v>
      </c>
      <c r="H1" s="16" t="s">
        <v>0</v>
      </c>
      <c r="I1" s="16" t="s">
        <v>0</v>
      </c>
      <c r="J1" s="16" t="s">
        <v>0</v>
      </c>
      <c r="K1" s="16" t="s">
        <v>0</v>
      </c>
      <c r="L1" s="16" t="s">
        <v>0</v>
      </c>
      <c r="M1" s="16" t="s">
        <v>0</v>
      </c>
      <c r="N1" s="16" t="s">
        <v>0</v>
      </c>
      <c r="O1" s="16" t="s">
        <v>0</v>
      </c>
      <c r="P1" s="16" t="s">
        <v>0</v>
      </c>
      <c r="Q1" s="16" t="s">
        <v>0</v>
      </c>
      <c r="R1" s="16" t="s">
        <v>0</v>
      </c>
      <c r="S1" s="16" t="s">
        <v>0</v>
      </c>
      <c r="T1" s="16" t="s">
        <v>0</v>
      </c>
      <c r="U1" s="16" t="s">
        <v>0</v>
      </c>
      <c r="V1" s="16" t="s">
        <v>0</v>
      </c>
      <c r="W1" s="16" t="s">
        <v>0</v>
      </c>
      <c r="X1" s="16" t="s">
        <v>0</v>
      </c>
      <c r="Y1" s="16" t="s">
        <v>0</v>
      </c>
      <c r="Z1" s="16" t="s">
        <v>0</v>
      </c>
      <c r="AA1" s="16" t="s">
        <v>0</v>
      </c>
      <c r="AB1" s="16" t="s">
        <v>0</v>
      </c>
      <c r="AC1" s="16" t="s">
        <v>0</v>
      </c>
      <c r="AD1" s="16" t="s">
        <v>0</v>
      </c>
      <c r="AE1" s="16" t="s">
        <v>0</v>
      </c>
      <c r="AF1" s="16" t="s">
        <v>0</v>
      </c>
      <c r="AG1" s="16" t="s">
        <v>0</v>
      </c>
      <c r="AH1" s="16" t="s">
        <v>0</v>
      </c>
      <c r="AI1" s="16" t="s">
        <v>0</v>
      </c>
      <c r="AJ1" s="16" t="s">
        <v>0</v>
      </c>
      <c r="AK1" s="16" t="s">
        <v>0</v>
      </c>
      <c r="AL1" s="16" t="s">
        <v>0</v>
      </c>
    </row>
    <row r="2" spans="1:38" ht="18.75">
      <c r="A2" s="16" t="s">
        <v>1</v>
      </c>
      <c r="B2" s="16" t="s">
        <v>1</v>
      </c>
      <c r="C2" s="16" t="s">
        <v>1</v>
      </c>
      <c r="D2" s="16" t="s">
        <v>1</v>
      </c>
      <c r="E2" s="16" t="s">
        <v>1</v>
      </c>
      <c r="F2" s="16" t="s">
        <v>1</v>
      </c>
      <c r="G2" s="16" t="s">
        <v>1</v>
      </c>
      <c r="H2" s="16" t="s">
        <v>1</v>
      </c>
      <c r="I2" s="16" t="s">
        <v>1</v>
      </c>
      <c r="J2" s="16" t="s">
        <v>1</v>
      </c>
      <c r="K2" s="16" t="s">
        <v>1</v>
      </c>
      <c r="L2" s="16" t="s">
        <v>1</v>
      </c>
      <c r="M2" s="16" t="s">
        <v>1</v>
      </c>
      <c r="N2" s="16" t="s">
        <v>1</v>
      </c>
      <c r="O2" s="16" t="s">
        <v>1</v>
      </c>
      <c r="P2" s="16" t="s">
        <v>1</v>
      </c>
      <c r="Q2" s="16" t="s">
        <v>1</v>
      </c>
      <c r="R2" s="16" t="s">
        <v>1</v>
      </c>
      <c r="S2" s="16" t="s">
        <v>1</v>
      </c>
      <c r="T2" s="16" t="s">
        <v>1</v>
      </c>
      <c r="U2" s="16" t="s">
        <v>1</v>
      </c>
      <c r="V2" s="16" t="s">
        <v>1</v>
      </c>
      <c r="W2" s="16" t="s">
        <v>1</v>
      </c>
      <c r="X2" s="16" t="s">
        <v>1</v>
      </c>
      <c r="Y2" s="16" t="s">
        <v>1</v>
      </c>
      <c r="Z2" s="16" t="s">
        <v>1</v>
      </c>
      <c r="AA2" s="16" t="s">
        <v>1</v>
      </c>
      <c r="AB2" s="16" t="s">
        <v>1</v>
      </c>
      <c r="AC2" s="16" t="s">
        <v>1</v>
      </c>
      <c r="AD2" s="16" t="s">
        <v>1</v>
      </c>
      <c r="AE2" s="16" t="s">
        <v>1</v>
      </c>
      <c r="AF2" s="16" t="s">
        <v>1</v>
      </c>
      <c r="AG2" s="16" t="s">
        <v>1</v>
      </c>
      <c r="AH2" s="16" t="s">
        <v>1</v>
      </c>
      <c r="AI2" s="16" t="s">
        <v>1</v>
      </c>
      <c r="AJ2" s="16" t="s">
        <v>1</v>
      </c>
      <c r="AK2" s="16" t="s">
        <v>1</v>
      </c>
      <c r="AL2" s="16" t="s">
        <v>1</v>
      </c>
    </row>
    <row r="3" spans="1:38" ht="18.75">
      <c r="A3" s="16" t="s">
        <v>2</v>
      </c>
      <c r="B3" s="16" t="s">
        <v>2</v>
      </c>
      <c r="C3" s="16" t="s">
        <v>2</v>
      </c>
      <c r="D3" s="16" t="s">
        <v>2</v>
      </c>
      <c r="E3" s="16" t="s">
        <v>2</v>
      </c>
      <c r="F3" s="16" t="s">
        <v>2</v>
      </c>
      <c r="G3" s="16" t="s">
        <v>2</v>
      </c>
      <c r="H3" s="16" t="s">
        <v>2</v>
      </c>
      <c r="I3" s="16" t="s">
        <v>2</v>
      </c>
      <c r="J3" s="16" t="s">
        <v>2</v>
      </c>
      <c r="K3" s="16" t="s">
        <v>2</v>
      </c>
      <c r="L3" s="16" t="s">
        <v>2</v>
      </c>
      <c r="M3" s="16" t="s">
        <v>2</v>
      </c>
      <c r="N3" s="16" t="s">
        <v>2</v>
      </c>
      <c r="O3" s="16" t="s">
        <v>2</v>
      </c>
      <c r="P3" s="16" t="s">
        <v>2</v>
      </c>
      <c r="Q3" s="16" t="s">
        <v>2</v>
      </c>
      <c r="R3" s="16" t="s">
        <v>2</v>
      </c>
      <c r="S3" s="16" t="s">
        <v>2</v>
      </c>
      <c r="T3" s="16" t="s">
        <v>2</v>
      </c>
      <c r="U3" s="16" t="s">
        <v>2</v>
      </c>
      <c r="V3" s="16" t="s">
        <v>2</v>
      </c>
      <c r="W3" s="16" t="s">
        <v>2</v>
      </c>
      <c r="X3" s="16" t="s">
        <v>2</v>
      </c>
      <c r="Y3" s="16" t="s">
        <v>2</v>
      </c>
      <c r="Z3" s="16" t="s">
        <v>2</v>
      </c>
      <c r="AA3" s="16" t="s">
        <v>2</v>
      </c>
      <c r="AB3" s="16" t="s">
        <v>2</v>
      </c>
      <c r="AC3" s="16" t="s">
        <v>2</v>
      </c>
      <c r="AD3" s="16" t="s">
        <v>2</v>
      </c>
      <c r="AE3" s="16" t="s">
        <v>2</v>
      </c>
      <c r="AF3" s="16" t="s">
        <v>2</v>
      </c>
      <c r="AG3" s="16" t="s">
        <v>2</v>
      </c>
      <c r="AH3" s="16" t="s">
        <v>2</v>
      </c>
      <c r="AI3" s="16" t="s">
        <v>2</v>
      </c>
      <c r="AJ3" s="16" t="s">
        <v>2</v>
      </c>
      <c r="AK3" s="16" t="s">
        <v>2</v>
      </c>
      <c r="AL3" s="16" t="s">
        <v>2</v>
      </c>
    </row>
    <row r="4" spans="1:38">
      <c r="A4" s="5"/>
      <c r="B4" s="15" t="s">
        <v>3</v>
      </c>
      <c r="C4" s="17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>
      <c r="A5" s="5"/>
      <c r="B5" s="15" t="s">
        <v>5</v>
      </c>
      <c r="C5" s="15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>
      <c r="A7" s="14"/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  <c r="I7" s="14" t="s">
        <v>14</v>
      </c>
      <c r="J7" s="14" t="s">
        <v>15</v>
      </c>
      <c r="K7" s="14" t="s">
        <v>16</v>
      </c>
      <c r="L7" s="14" t="s">
        <v>17</v>
      </c>
      <c r="M7" s="14" t="s">
        <v>18</v>
      </c>
      <c r="N7" s="14" t="s">
        <v>19</v>
      </c>
      <c r="O7" s="14" t="s">
        <v>20</v>
      </c>
      <c r="P7" s="14" t="s">
        <v>21</v>
      </c>
      <c r="Q7" s="14" t="s">
        <v>22</v>
      </c>
      <c r="R7" s="14" t="s">
        <v>23</v>
      </c>
      <c r="S7" s="14" t="s">
        <v>24</v>
      </c>
      <c r="T7" s="14" t="s">
        <v>25</v>
      </c>
      <c r="U7" s="14" t="s">
        <v>26</v>
      </c>
      <c r="V7" s="14" t="s">
        <v>27</v>
      </c>
      <c r="W7" s="14" t="s">
        <v>28</v>
      </c>
      <c r="X7" s="14" t="s">
        <v>29</v>
      </c>
      <c r="Y7" s="14" t="s">
        <v>30</v>
      </c>
      <c r="Z7" s="14" t="s">
        <v>31</v>
      </c>
      <c r="AA7" s="14" t="s">
        <v>32</v>
      </c>
      <c r="AB7" s="14" t="s">
        <v>33</v>
      </c>
      <c r="AC7" s="14" t="s">
        <v>34</v>
      </c>
      <c r="AD7" s="14" t="s">
        <v>35</v>
      </c>
      <c r="AE7" s="14" t="s">
        <v>36</v>
      </c>
      <c r="AF7" s="14" t="s">
        <v>37</v>
      </c>
      <c r="AG7" s="13" t="s">
        <v>38</v>
      </c>
      <c r="AH7" s="13" t="s">
        <v>39</v>
      </c>
      <c r="AI7" s="13" t="s">
        <v>40</v>
      </c>
      <c r="AJ7" s="13" t="s">
        <v>41</v>
      </c>
      <c r="AK7" s="13" t="s">
        <v>42</v>
      </c>
      <c r="AL7" s="13" t="s">
        <v>43</v>
      </c>
    </row>
    <row r="8" spans="1:38">
      <c r="A8" t="s">
        <v>44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  <c r="W8" t="s">
        <v>66</v>
      </c>
      <c r="X8" t="s">
        <v>67</v>
      </c>
      <c r="Y8" t="s">
        <v>68</v>
      </c>
      <c r="Z8" t="s">
        <v>69</v>
      </c>
      <c r="AA8" t="s">
        <v>70</v>
      </c>
      <c r="AB8" t="s">
        <v>71</v>
      </c>
      <c r="AC8" t="s">
        <v>72</v>
      </c>
      <c r="AD8" t="s">
        <v>73</v>
      </c>
      <c r="AE8" t="s">
        <v>74</v>
      </c>
      <c r="AF8" t="s">
        <v>75</v>
      </c>
      <c r="AG8" t="s">
        <v>76</v>
      </c>
      <c r="AH8" t="s">
        <v>77</v>
      </c>
      <c r="AI8" t="s">
        <v>78</v>
      </c>
      <c r="AJ8" t="s">
        <v>79</v>
      </c>
      <c r="AK8" t="s">
        <v>80</v>
      </c>
      <c r="AL8" t="s">
        <v>81</v>
      </c>
    </row>
    <row r="9" spans="1:38">
      <c r="A9">
        <v>1</v>
      </c>
      <c r="C9" t="s">
        <v>82</v>
      </c>
      <c r="D9" t="s">
        <v>82</v>
      </c>
      <c r="E9" t="s">
        <v>83</v>
      </c>
      <c r="F9" t="s">
        <v>84</v>
      </c>
      <c r="G9" t="s">
        <v>83</v>
      </c>
      <c r="I9" t="s">
        <v>85</v>
      </c>
      <c r="J9" t="s">
        <v>86</v>
      </c>
      <c r="K9" t="s">
        <v>87</v>
      </c>
      <c r="L9">
        <v>1</v>
      </c>
      <c r="M9">
        <v>1</v>
      </c>
      <c r="N9">
        <v>0</v>
      </c>
      <c r="O9">
        <v>0</v>
      </c>
      <c r="P9">
        <v>0</v>
      </c>
      <c r="Q9">
        <v>1862.8</v>
      </c>
      <c r="R9">
        <v>2126.9</v>
      </c>
      <c r="S9">
        <v>1000</v>
      </c>
      <c r="T9">
        <v>0</v>
      </c>
      <c r="U9">
        <v>264100</v>
      </c>
      <c r="V9">
        <v>0</v>
      </c>
      <c r="W9">
        <v>0</v>
      </c>
      <c r="X9">
        <v>0</v>
      </c>
      <c r="Y9">
        <v>264100</v>
      </c>
      <c r="Z9">
        <v>262964</v>
      </c>
      <c r="AA9">
        <v>0</v>
      </c>
      <c r="AB9">
        <v>262964</v>
      </c>
      <c r="AC9">
        <v>0.43</v>
      </c>
      <c r="AD9">
        <v>1575284</v>
      </c>
      <c r="AE9">
        <v>1500000</v>
      </c>
      <c r="AF9">
        <v>0.99570000000000003</v>
      </c>
      <c r="AG9">
        <v>0.95220000000000005</v>
      </c>
      <c r="AH9">
        <v>0.41</v>
      </c>
      <c r="AL9">
        <v>13161</v>
      </c>
    </row>
    <row r="10" spans="1:38">
      <c r="A10">
        <v>2</v>
      </c>
      <c r="C10" t="s">
        <v>82</v>
      </c>
      <c r="D10" t="s">
        <v>82</v>
      </c>
      <c r="E10" t="s">
        <v>83</v>
      </c>
      <c r="F10" t="s">
        <v>88</v>
      </c>
      <c r="G10" t="s">
        <v>83</v>
      </c>
      <c r="I10" t="s">
        <v>89</v>
      </c>
      <c r="J10" t="s">
        <v>90</v>
      </c>
      <c r="K10" t="s">
        <v>91</v>
      </c>
      <c r="L10">
        <v>2223</v>
      </c>
      <c r="M10">
        <v>1749</v>
      </c>
      <c r="N10">
        <v>474</v>
      </c>
      <c r="O10">
        <v>33</v>
      </c>
      <c r="P10">
        <v>0</v>
      </c>
      <c r="Q10">
        <v>3312.9</v>
      </c>
      <c r="R10">
        <v>3816.9</v>
      </c>
      <c r="S10">
        <v>1000</v>
      </c>
      <c r="T10">
        <v>0</v>
      </c>
      <c r="U10">
        <v>504000</v>
      </c>
      <c r="V10">
        <v>0</v>
      </c>
      <c r="W10">
        <v>112000</v>
      </c>
      <c r="X10">
        <v>0</v>
      </c>
      <c r="Y10">
        <v>392000</v>
      </c>
      <c r="Z10">
        <v>312646</v>
      </c>
      <c r="AA10">
        <v>41196.548000000003</v>
      </c>
      <c r="AB10">
        <v>353842.54800000001</v>
      </c>
      <c r="AC10">
        <v>9.73</v>
      </c>
      <c r="AD10">
        <v>3616421.9</v>
      </c>
      <c r="AE10">
        <v>3732464.787</v>
      </c>
      <c r="AF10">
        <v>0.90269999999999995</v>
      </c>
      <c r="AG10">
        <v>1.0321</v>
      </c>
      <c r="AH10">
        <v>10.039999999999999</v>
      </c>
      <c r="AL10">
        <v>13161</v>
      </c>
    </row>
    <row r="11" spans="1:38">
      <c r="A11">
        <v>3</v>
      </c>
      <c r="C11" t="s">
        <v>92</v>
      </c>
      <c r="D11" t="s">
        <v>92</v>
      </c>
      <c r="E11" t="s">
        <v>93</v>
      </c>
      <c r="F11" t="s">
        <v>94</v>
      </c>
      <c r="G11" t="s">
        <v>93</v>
      </c>
      <c r="I11" t="s">
        <v>95</v>
      </c>
      <c r="J11" t="s">
        <v>96</v>
      </c>
      <c r="K11" t="s">
        <v>97</v>
      </c>
      <c r="L11">
        <v>1011</v>
      </c>
      <c r="M11">
        <v>894</v>
      </c>
      <c r="N11">
        <v>117</v>
      </c>
      <c r="O11">
        <v>0</v>
      </c>
      <c r="P11">
        <v>0</v>
      </c>
      <c r="Q11">
        <v>11027.9</v>
      </c>
      <c r="R11">
        <v>11304.8</v>
      </c>
      <c r="S11">
        <v>2000</v>
      </c>
      <c r="T11">
        <v>0</v>
      </c>
      <c r="U11">
        <v>553800</v>
      </c>
      <c r="V11">
        <v>0</v>
      </c>
      <c r="W11">
        <v>300000</v>
      </c>
      <c r="X11">
        <v>0</v>
      </c>
      <c r="Y11">
        <v>253800</v>
      </c>
      <c r="Z11">
        <v>246148.2</v>
      </c>
      <c r="AA11">
        <v>0</v>
      </c>
      <c r="AB11">
        <v>246148.2</v>
      </c>
      <c r="AC11">
        <v>3.01</v>
      </c>
      <c r="AD11">
        <v>2495377.3199999998</v>
      </c>
      <c r="AE11">
        <v>2285340.69</v>
      </c>
      <c r="AF11">
        <v>0.96989999999999998</v>
      </c>
      <c r="AG11">
        <v>0.91579999999999995</v>
      </c>
      <c r="AH11">
        <v>2.76</v>
      </c>
      <c r="AL11">
        <v>21111</v>
      </c>
    </row>
    <row r="12" spans="1:38">
      <c r="A12">
        <v>4</v>
      </c>
      <c r="C12" t="s">
        <v>82</v>
      </c>
      <c r="D12" t="s">
        <v>98</v>
      </c>
      <c r="E12" t="s">
        <v>99</v>
      </c>
      <c r="F12" t="s">
        <v>100</v>
      </c>
      <c r="G12" t="s">
        <v>99</v>
      </c>
      <c r="I12" t="s">
        <v>101</v>
      </c>
      <c r="J12" t="s">
        <v>102</v>
      </c>
      <c r="K12" t="s">
        <v>103</v>
      </c>
      <c r="L12">
        <v>305</v>
      </c>
      <c r="M12">
        <v>286</v>
      </c>
      <c r="N12">
        <v>19</v>
      </c>
      <c r="O12">
        <v>285</v>
      </c>
      <c r="P12">
        <v>0</v>
      </c>
      <c r="Q12">
        <v>434.23200000000003</v>
      </c>
      <c r="R12">
        <v>448.83100000000002</v>
      </c>
      <c r="S12">
        <v>40000</v>
      </c>
      <c r="T12">
        <v>0</v>
      </c>
      <c r="U12">
        <v>583960</v>
      </c>
      <c r="V12">
        <v>0</v>
      </c>
      <c r="W12">
        <v>128000</v>
      </c>
      <c r="X12">
        <v>0</v>
      </c>
      <c r="Y12">
        <v>455960</v>
      </c>
      <c r="Z12">
        <v>100</v>
      </c>
      <c r="AA12">
        <v>412543.58399999997</v>
      </c>
      <c r="AB12">
        <v>412643.58399999997</v>
      </c>
      <c r="AC12">
        <v>9.5</v>
      </c>
      <c r="AD12">
        <v>2422459.61</v>
      </c>
      <c r="AE12">
        <v>2421630.9079999998</v>
      </c>
      <c r="AF12">
        <v>0.90500000000000003</v>
      </c>
      <c r="AG12">
        <v>0.99970000000000003</v>
      </c>
      <c r="AH12">
        <v>9.5</v>
      </c>
      <c r="AL12">
        <v>13311</v>
      </c>
    </row>
    <row r="13" spans="1:38">
      <c r="A13">
        <v>5</v>
      </c>
      <c r="C13" t="s">
        <v>82</v>
      </c>
      <c r="D13" t="s">
        <v>98</v>
      </c>
      <c r="E13" t="s">
        <v>99</v>
      </c>
      <c r="F13" t="s">
        <v>100</v>
      </c>
      <c r="G13" t="s">
        <v>99</v>
      </c>
      <c r="I13" t="s">
        <v>104</v>
      </c>
      <c r="J13" t="s">
        <v>102</v>
      </c>
      <c r="K13" t="s">
        <v>105</v>
      </c>
      <c r="L13">
        <v>414</v>
      </c>
      <c r="M13">
        <v>394</v>
      </c>
      <c r="N13">
        <v>20</v>
      </c>
      <c r="O13">
        <v>393</v>
      </c>
      <c r="P13">
        <v>0</v>
      </c>
      <c r="Q13">
        <v>548.27300000000002</v>
      </c>
      <c r="R13">
        <v>561.59100000000001</v>
      </c>
      <c r="S13">
        <v>20000</v>
      </c>
      <c r="T13">
        <v>0</v>
      </c>
      <c r="U13">
        <v>266360</v>
      </c>
      <c r="V13">
        <v>188000</v>
      </c>
      <c r="W13">
        <v>0</v>
      </c>
      <c r="X13">
        <v>0</v>
      </c>
      <c r="Y13">
        <v>454360</v>
      </c>
      <c r="Z13">
        <v>10</v>
      </c>
      <c r="AA13">
        <v>411186.88199999998</v>
      </c>
      <c r="AB13">
        <v>411196.88199999998</v>
      </c>
      <c r="AC13">
        <v>9.5</v>
      </c>
      <c r="AD13">
        <v>2413876.87</v>
      </c>
      <c r="AE13">
        <v>2413666.943</v>
      </c>
      <c r="AF13">
        <v>0.90500000000000003</v>
      </c>
      <c r="AG13">
        <v>0.99990000000000001</v>
      </c>
      <c r="AH13">
        <v>9.5</v>
      </c>
      <c r="AL13">
        <v>13311</v>
      </c>
    </row>
    <row r="14" spans="1:38">
      <c r="A14">
        <v>6</v>
      </c>
      <c r="C14" t="s">
        <v>82</v>
      </c>
      <c r="D14" t="s">
        <v>98</v>
      </c>
      <c r="E14" t="s">
        <v>99</v>
      </c>
      <c r="F14" t="s">
        <v>100</v>
      </c>
      <c r="G14" t="s">
        <v>99</v>
      </c>
      <c r="I14" t="s">
        <v>106</v>
      </c>
      <c r="J14" t="s">
        <v>107</v>
      </c>
      <c r="K14" t="s">
        <v>108</v>
      </c>
      <c r="L14">
        <v>3976</v>
      </c>
      <c r="M14">
        <v>3263</v>
      </c>
      <c r="N14">
        <v>713</v>
      </c>
      <c r="O14">
        <v>0</v>
      </c>
      <c r="P14">
        <v>0</v>
      </c>
      <c r="Q14">
        <v>1064.009</v>
      </c>
      <c r="R14">
        <v>1085.588</v>
      </c>
      <c r="S14">
        <v>20000</v>
      </c>
      <c r="T14">
        <v>0</v>
      </c>
      <c r="U14">
        <v>431580</v>
      </c>
      <c r="V14">
        <v>0</v>
      </c>
      <c r="W14">
        <v>131000</v>
      </c>
      <c r="X14">
        <v>0</v>
      </c>
      <c r="Y14">
        <v>300580</v>
      </c>
      <c r="Z14">
        <v>275966.95</v>
      </c>
      <c r="AA14">
        <v>0</v>
      </c>
      <c r="AB14">
        <v>275966.95</v>
      </c>
      <c r="AC14">
        <v>8.19</v>
      </c>
      <c r="AD14">
        <v>2773096.25</v>
      </c>
      <c r="AE14">
        <v>2573137.88</v>
      </c>
      <c r="AF14">
        <v>0.91810000000000003</v>
      </c>
      <c r="AG14">
        <v>0.92789999999999995</v>
      </c>
      <c r="AH14">
        <v>7.6</v>
      </c>
      <c r="AL14">
        <v>13311</v>
      </c>
    </row>
    <row r="15" spans="1:38">
      <c r="A15">
        <v>7</v>
      </c>
      <c r="C15" t="s">
        <v>82</v>
      </c>
      <c r="D15" t="s">
        <v>98</v>
      </c>
      <c r="E15" t="s">
        <v>99</v>
      </c>
      <c r="F15" t="s">
        <v>100</v>
      </c>
      <c r="G15" t="s">
        <v>99</v>
      </c>
      <c r="I15" t="s">
        <v>109</v>
      </c>
      <c r="J15" t="s">
        <v>102</v>
      </c>
      <c r="K15" t="s">
        <v>110</v>
      </c>
      <c r="L15">
        <v>396</v>
      </c>
      <c r="M15">
        <v>382</v>
      </c>
      <c r="N15">
        <v>14</v>
      </c>
      <c r="O15">
        <v>380</v>
      </c>
      <c r="P15">
        <v>0</v>
      </c>
      <c r="Q15">
        <v>598.98</v>
      </c>
      <c r="R15">
        <v>611.55799999999999</v>
      </c>
      <c r="S15">
        <v>40000</v>
      </c>
      <c r="T15">
        <v>0</v>
      </c>
      <c r="U15">
        <v>503120</v>
      </c>
      <c r="V15">
        <v>95000</v>
      </c>
      <c r="W15">
        <v>0</v>
      </c>
      <c r="X15">
        <v>0</v>
      </c>
      <c r="Y15">
        <v>598120</v>
      </c>
      <c r="Z15">
        <v>270</v>
      </c>
      <c r="AA15">
        <v>541027.46100000001</v>
      </c>
      <c r="AB15">
        <v>541297.46100000001</v>
      </c>
      <c r="AC15">
        <v>9.5</v>
      </c>
      <c r="AD15">
        <v>3180264.39</v>
      </c>
      <c r="AE15">
        <v>3193163.6239999998</v>
      </c>
      <c r="AF15">
        <v>0.90500000000000003</v>
      </c>
      <c r="AG15">
        <v>1.0041</v>
      </c>
      <c r="AH15">
        <v>9.5399999999999991</v>
      </c>
      <c r="AL15">
        <v>13311</v>
      </c>
    </row>
    <row r="16" spans="1:38">
      <c r="A16">
        <v>8</v>
      </c>
      <c r="C16" t="s">
        <v>82</v>
      </c>
      <c r="D16" t="s">
        <v>82</v>
      </c>
      <c r="E16" t="s">
        <v>111</v>
      </c>
      <c r="F16" t="s">
        <v>112</v>
      </c>
      <c r="G16" t="s">
        <v>111</v>
      </c>
      <c r="I16" t="s">
        <v>113</v>
      </c>
      <c r="J16" t="s">
        <v>107</v>
      </c>
      <c r="K16" t="s">
        <v>114</v>
      </c>
      <c r="L16">
        <v>1134</v>
      </c>
      <c r="M16">
        <v>970</v>
      </c>
      <c r="N16">
        <v>164</v>
      </c>
      <c r="O16">
        <v>0</v>
      </c>
      <c r="P16">
        <v>0</v>
      </c>
      <c r="Q16">
        <v>2012.4</v>
      </c>
      <c r="R16">
        <v>2086.1999999999998</v>
      </c>
      <c r="S16">
        <v>1000</v>
      </c>
      <c r="T16">
        <v>0</v>
      </c>
      <c r="U16">
        <v>73800</v>
      </c>
      <c r="V16">
        <v>0</v>
      </c>
      <c r="W16">
        <v>23500</v>
      </c>
      <c r="X16">
        <v>0</v>
      </c>
      <c r="Y16">
        <v>50300</v>
      </c>
      <c r="Z16">
        <v>45986.1</v>
      </c>
      <c r="AA16">
        <v>0</v>
      </c>
      <c r="AB16">
        <v>45986.1</v>
      </c>
      <c r="AC16">
        <v>8.58</v>
      </c>
      <c r="AD16">
        <v>531619.79</v>
      </c>
      <c r="AE16">
        <v>521077.18</v>
      </c>
      <c r="AF16">
        <v>0.91420000000000001</v>
      </c>
      <c r="AG16">
        <v>0.98019999999999996</v>
      </c>
      <c r="AH16">
        <v>8.41</v>
      </c>
      <c r="AL16">
        <v>13111</v>
      </c>
    </row>
    <row r="17" spans="1:38">
      <c r="A17">
        <v>9</v>
      </c>
      <c r="C17" t="s">
        <v>82</v>
      </c>
      <c r="D17" t="s">
        <v>82</v>
      </c>
      <c r="E17" t="s">
        <v>111</v>
      </c>
      <c r="F17" t="s">
        <v>112</v>
      </c>
      <c r="G17" t="s">
        <v>111</v>
      </c>
      <c r="I17" t="s">
        <v>115</v>
      </c>
      <c r="J17" t="s">
        <v>102</v>
      </c>
      <c r="K17" t="s">
        <v>116</v>
      </c>
      <c r="L17">
        <v>94</v>
      </c>
      <c r="M17">
        <v>92</v>
      </c>
      <c r="N17">
        <v>2</v>
      </c>
      <c r="O17">
        <v>90</v>
      </c>
      <c r="P17">
        <v>0</v>
      </c>
      <c r="Q17">
        <v>2557.3000000000002</v>
      </c>
      <c r="R17">
        <v>2686.2</v>
      </c>
      <c r="S17">
        <v>1000</v>
      </c>
      <c r="T17">
        <v>0</v>
      </c>
      <c r="U17">
        <v>128900</v>
      </c>
      <c r="V17">
        <v>23500</v>
      </c>
      <c r="W17">
        <v>0</v>
      </c>
      <c r="X17">
        <v>0</v>
      </c>
      <c r="Y17">
        <v>152400</v>
      </c>
      <c r="Z17">
        <v>10</v>
      </c>
      <c r="AA17">
        <v>137911.73000000001</v>
      </c>
      <c r="AB17">
        <v>137921.73000000001</v>
      </c>
      <c r="AC17">
        <v>9.5</v>
      </c>
      <c r="AD17">
        <v>809853.29</v>
      </c>
      <c r="AE17">
        <v>809848.348</v>
      </c>
      <c r="AF17">
        <v>0.90500000000000003</v>
      </c>
      <c r="AG17">
        <v>1</v>
      </c>
      <c r="AH17">
        <v>9.5</v>
      </c>
      <c r="AL17">
        <v>13111</v>
      </c>
    </row>
    <row r="18" spans="1:38">
      <c r="A18">
        <v>10</v>
      </c>
      <c r="C18" t="s">
        <v>82</v>
      </c>
      <c r="D18" t="s">
        <v>82</v>
      </c>
      <c r="E18" t="s">
        <v>111</v>
      </c>
      <c r="F18" t="s">
        <v>117</v>
      </c>
      <c r="G18" t="s">
        <v>111</v>
      </c>
      <c r="I18" t="s">
        <v>118</v>
      </c>
      <c r="J18" t="s">
        <v>102</v>
      </c>
      <c r="K18" t="s">
        <v>119</v>
      </c>
      <c r="L18">
        <v>482</v>
      </c>
      <c r="M18">
        <v>447</v>
      </c>
      <c r="N18">
        <v>35</v>
      </c>
      <c r="O18">
        <v>441</v>
      </c>
      <c r="P18">
        <v>0</v>
      </c>
      <c r="Q18">
        <v>2251</v>
      </c>
      <c r="R18">
        <v>2468.8000000000002</v>
      </c>
      <c r="S18">
        <v>2000</v>
      </c>
      <c r="T18">
        <v>0</v>
      </c>
      <c r="U18">
        <v>435600</v>
      </c>
      <c r="V18">
        <v>39500</v>
      </c>
      <c r="W18">
        <v>0</v>
      </c>
      <c r="X18">
        <v>0</v>
      </c>
      <c r="Y18">
        <v>475100</v>
      </c>
      <c r="Z18">
        <v>431</v>
      </c>
      <c r="AA18">
        <v>429535.62199999997</v>
      </c>
      <c r="AB18">
        <v>429966.62199999997</v>
      </c>
      <c r="AC18">
        <v>9.5</v>
      </c>
      <c r="AD18">
        <v>2526386.5499999998</v>
      </c>
      <c r="AE18">
        <v>2525155.2779999999</v>
      </c>
      <c r="AF18">
        <v>0.90500000000000003</v>
      </c>
      <c r="AG18">
        <v>0.99950000000000006</v>
      </c>
      <c r="AH18">
        <v>9.5</v>
      </c>
      <c r="AL18">
        <v>13111</v>
      </c>
    </row>
    <row r="19" spans="1:38">
      <c r="A19">
        <v>11</v>
      </c>
      <c r="C19" t="s">
        <v>82</v>
      </c>
      <c r="D19" t="s">
        <v>82</v>
      </c>
      <c r="E19" t="s">
        <v>111</v>
      </c>
      <c r="F19" t="s">
        <v>117</v>
      </c>
      <c r="G19" t="s">
        <v>111</v>
      </c>
      <c r="I19" t="s">
        <v>120</v>
      </c>
      <c r="J19" t="s">
        <v>102</v>
      </c>
      <c r="K19" t="s">
        <v>121</v>
      </c>
      <c r="L19">
        <v>199</v>
      </c>
      <c r="M19">
        <v>191</v>
      </c>
      <c r="N19">
        <v>8</v>
      </c>
      <c r="O19">
        <v>191</v>
      </c>
      <c r="P19">
        <v>0</v>
      </c>
      <c r="Q19">
        <v>839.8</v>
      </c>
      <c r="R19">
        <v>927.3</v>
      </c>
      <c r="S19">
        <v>2000</v>
      </c>
      <c r="T19">
        <v>0</v>
      </c>
      <c r="U19">
        <v>175000</v>
      </c>
      <c r="V19">
        <v>23300</v>
      </c>
      <c r="W19">
        <v>0</v>
      </c>
      <c r="X19">
        <v>0</v>
      </c>
      <c r="Y19">
        <v>198300</v>
      </c>
      <c r="Z19">
        <v>0</v>
      </c>
      <c r="AA19">
        <v>179462.20600000001</v>
      </c>
      <c r="AB19">
        <v>179462.20600000001</v>
      </c>
      <c r="AC19">
        <v>9.5</v>
      </c>
      <c r="AD19">
        <v>1053443.43</v>
      </c>
      <c r="AE19">
        <v>1053443.1459999999</v>
      </c>
      <c r="AF19">
        <v>0.90500000000000003</v>
      </c>
      <c r="AG19">
        <v>1</v>
      </c>
      <c r="AH19">
        <v>9.5</v>
      </c>
      <c r="AL19">
        <v>13111</v>
      </c>
    </row>
    <row r="20" spans="1:38">
      <c r="A20">
        <v>12</v>
      </c>
      <c r="C20" t="s">
        <v>82</v>
      </c>
      <c r="D20" t="s">
        <v>82</v>
      </c>
      <c r="E20" t="s">
        <v>111</v>
      </c>
      <c r="F20" t="s">
        <v>117</v>
      </c>
      <c r="G20" t="s">
        <v>111</v>
      </c>
      <c r="I20" t="s">
        <v>122</v>
      </c>
      <c r="J20" t="s">
        <v>102</v>
      </c>
      <c r="K20" t="s">
        <v>123</v>
      </c>
      <c r="L20">
        <v>125</v>
      </c>
      <c r="M20">
        <v>92</v>
      </c>
      <c r="N20">
        <v>33</v>
      </c>
      <c r="O20">
        <v>89</v>
      </c>
      <c r="P20">
        <v>0</v>
      </c>
      <c r="Q20">
        <v>712.1</v>
      </c>
      <c r="R20">
        <v>744.7</v>
      </c>
      <c r="S20">
        <v>2000</v>
      </c>
      <c r="T20">
        <v>0</v>
      </c>
      <c r="U20">
        <v>65200</v>
      </c>
      <c r="V20">
        <v>0</v>
      </c>
      <c r="W20">
        <v>0</v>
      </c>
      <c r="X20">
        <v>0</v>
      </c>
      <c r="Y20">
        <v>65200</v>
      </c>
      <c r="Z20">
        <v>52</v>
      </c>
      <c r="AA20">
        <v>58954.1</v>
      </c>
      <c r="AB20">
        <v>59006.1</v>
      </c>
      <c r="AC20">
        <v>9.5</v>
      </c>
      <c r="AD20">
        <v>347051.33</v>
      </c>
      <c r="AE20">
        <v>347046.16700000002</v>
      </c>
      <c r="AF20">
        <v>0.90500000000000003</v>
      </c>
      <c r="AG20">
        <v>1</v>
      </c>
      <c r="AH20">
        <v>9.5</v>
      </c>
      <c r="AL20">
        <v>13111</v>
      </c>
    </row>
    <row r="21" spans="1:38">
      <c r="A21">
        <v>13</v>
      </c>
      <c r="C21" t="s">
        <v>82</v>
      </c>
      <c r="D21" t="s">
        <v>82</v>
      </c>
      <c r="E21" t="s">
        <v>111</v>
      </c>
      <c r="F21" t="s">
        <v>117</v>
      </c>
      <c r="G21" t="s">
        <v>111</v>
      </c>
      <c r="I21" t="s">
        <v>124</v>
      </c>
      <c r="J21" t="s">
        <v>107</v>
      </c>
      <c r="K21" t="s">
        <v>125</v>
      </c>
      <c r="L21">
        <v>1262</v>
      </c>
      <c r="M21">
        <v>1084</v>
      </c>
      <c r="N21">
        <v>178</v>
      </c>
      <c r="O21">
        <v>0</v>
      </c>
      <c r="P21">
        <v>0</v>
      </c>
      <c r="Q21">
        <v>6789.2</v>
      </c>
      <c r="R21">
        <v>6883.5</v>
      </c>
      <c r="S21">
        <v>1000</v>
      </c>
      <c r="T21">
        <v>0</v>
      </c>
      <c r="U21">
        <v>94300</v>
      </c>
      <c r="V21">
        <v>0</v>
      </c>
      <c r="W21">
        <v>23300</v>
      </c>
      <c r="X21">
        <v>0</v>
      </c>
      <c r="Y21">
        <v>71000</v>
      </c>
      <c r="Z21">
        <v>66096.2</v>
      </c>
      <c r="AA21">
        <v>0</v>
      </c>
      <c r="AB21">
        <v>66096.2</v>
      </c>
      <c r="AC21">
        <v>6.91</v>
      </c>
      <c r="AD21">
        <v>922571.86</v>
      </c>
      <c r="AE21">
        <v>1101853.43</v>
      </c>
      <c r="AF21">
        <v>0.93089999999999995</v>
      </c>
      <c r="AG21">
        <v>1.1942999999999999</v>
      </c>
      <c r="AH21">
        <v>8.25</v>
      </c>
      <c r="AL21">
        <v>13111</v>
      </c>
    </row>
    <row r="22" spans="1:38">
      <c r="A22">
        <v>14</v>
      </c>
      <c r="C22" t="s">
        <v>82</v>
      </c>
      <c r="D22" t="s">
        <v>82</v>
      </c>
      <c r="E22" t="s">
        <v>111</v>
      </c>
      <c r="F22" t="s">
        <v>117</v>
      </c>
      <c r="G22" t="s">
        <v>111</v>
      </c>
      <c r="I22" t="s">
        <v>126</v>
      </c>
      <c r="J22" t="s">
        <v>107</v>
      </c>
      <c r="K22" t="s">
        <v>127</v>
      </c>
      <c r="L22">
        <v>1711</v>
      </c>
      <c r="M22">
        <v>1473</v>
      </c>
      <c r="N22">
        <v>238</v>
      </c>
      <c r="O22">
        <v>0</v>
      </c>
      <c r="P22">
        <v>0</v>
      </c>
      <c r="Q22">
        <v>10665.5</v>
      </c>
      <c r="R22">
        <v>10822.6</v>
      </c>
      <c r="S22">
        <v>1000</v>
      </c>
      <c r="T22">
        <v>0</v>
      </c>
      <c r="U22">
        <v>157100</v>
      </c>
      <c r="V22">
        <v>0</v>
      </c>
      <c r="W22">
        <v>39500</v>
      </c>
      <c r="X22">
        <v>0</v>
      </c>
      <c r="Y22">
        <v>117600</v>
      </c>
      <c r="Z22">
        <v>107531.3</v>
      </c>
      <c r="AA22">
        <v>0</v>
      </c>
      <c r="AB22">
        <v>107531.3</v>
      </c>
      <c r="AC22">
        <v>8.56</v>
      </c>
      <c r="AD22">
        <v>1075951.1299999999</v>
      </c>
      <c r="AE22">
        <v>857132.91</v>
      </c>
      <c r="AF22">
        <v>0.91439999999999999</v>
      </c>
      <c r="AG22">
        <v>0.79659999999999997</v>
      </c>
      <c r="AH22">
        <v>6.82</v>
      </c>
      <c r="AL22">
        <v>13111</v>
      </c>
    </row>
    <row r="23" spans="1:38">
      <c r="A23">
        <v>15</v>
      </c>
      <c r="C23" t="s">
        <v>82</v>
      </c>
      <c r="D23" t="s">
        <v>82</v>
      </c>
      <c r="E23" t="s">
        <v>111</v>
      </c>
      <c r="F23" t="s">
        <v>128</v>
      </c>
      <c r="G23" t="s">
        <v>111</v>
      </c>
      <c r="I23" t="s">
        <v>129</v>
      </c>
      <c r="J23" t="s">
        <v>102</v>
      </c>
      <c r="K23" t="s">
        <v>130</v>
      </c>
      <c r="L23">
        <v>274</v>
      </c>
      <c r="M23">
        <v>224</v>
      </c>
      <c r="N23">
        <v>50</v>
      </c>
      <c r="O23">
        <v>218</v>
      </c>
      <c r="P23">
        <v>0</v>
      </c>
      <c r="Q23">
        <v>4768.3</v>
      </c>
      <c r="R23">
        <v>4863.7</v>
      </c>
      <c r="S23">
        <v>2000</v>
      </c>
      <c r="T23">
        <v>0</v>
      </c>
      <c r="U23">
        <v>190800</v>
      </c>
      <c r="V23">
        <v>42500</v>
      </c>
      <c r="W23">
        <v>0</v>
      </c>
      <c r="X23">
        <v>0</v>
      </c>
      <c r="Y23">
        <v>233300</v>
      </c>
      <c r="Z23">
        <v>76</v>
      </c>
      <c r="AA23">
        <v>211060.54199999999</v>
      </c>
      <c r="AB23">
        <v>211136.54199999999</v>
      </c>
      <c r="AC23">
        <v>9.5</v>
      </c>
      <c r="AD23">
        <v>1245881.3400000001</v>
      </c>
      <c r="AE23">
        <v>1239834.798</v>
      </c>
      <c r="AF23">
        <v>0.90500000000000003</v>
      </c>
      <c r="AG23">
        <v>0.99509999999999998</v>
      </c>
      <c r="AH23">
        <v>9.4499999999999993</v>
      </c>
      <c r="AL23">
        <v>13111</v>
      </c>
    </row>
    <row r="24" spans="1:38">
      <c r="A24">
        <v>16</v>
      </c>
      <c r="C24" t="s">
        <v>82</v>
      </c>
      <c r="D24" t="s">
        <v>82</v>
      </c>
      <c r="E24" t="s">
        <v>111</v>
      </c>
      <c r="F24" t="s">
        <v>128</v>
      </c>
      <c r="G24" t="s">
        <v>111</v>
      </c>
      <c r="I24" t="s">
        <v>131</v>
      </c>
      <c r="J24" t="s">
        <v>107</v>
      </c>
      <c r="K24" t="s">
        <v>132</v>
      </c>
      <c r="L24">
        <v>3290</v>
      </c>
      <c r="M24">
        <v>2784</v>
      </c>
      <c r="N24">
        <v>506</v>
      </c>
      <c r="O24">
        <v>0</v>
      </c>
      <c r="P24">
        <v>0</v>
      </c>
      <c r="Q24">
        <v>876.61199999999997</v>
      </c>
      <c r="R24">
        <v>890.84900000000005</v>
      </c>
      <c r="S24">
        <v>20000</v>
      </c>
      <c r="T24">
        <v>0</v>
      </c>
      <c r="U24">
        <v>284740</v>
      </c>
      <c r="V24">
        <v>9544</v>
      </c>
      <c r="W24">
        <v>26000</v>
      </c>
      <c r="X24">
        <v>0</v>
      </c>
      <c r="Y24">
        <v>268284</v>
      </c>
      <c r="Z24">
        <v>244721.53</v>
      </c>
      <c r="AA24">
        <v>0</v>
      </c>
      <c r="AB24">
        <v>244721.53</v>
      </c>
      <c r="AC24">
        <v>8.7799999999999994</v>
      </c>
      <c r="AD24">
        <v>2447886.98</v>
      </c>
      <c r="AE24">
        <v>2021487.62</v>
      </c>
      <c r="AF24">
        <v>0.91220000000000001</v>
      </c>
      <c r="AG24">
        <v>0.82579999999999998</v>
      </c>
      <c r="AH24">
        <v>7.25</v>
      </c>
      <c r="AL24">
        <v>13111</v>
      </c>
    </row>
    <row r="25" spans="1:38">
      <c r="A25">
        <v>17</v>
      </c>
      <c r="C25" t="s">
        <v>82</v>
      </c>
      <c r="D25" t="s">
        <v>82</v>
      </c>
      <c r="E25" t="s">
        <v>111</v>
      </c>
      <c r="F25" t="s">
        <v>128</v>
      </c>
      <c r="G25" t="s">
        <v>111</v>
      </c>
      <c r="I25" t="s">
        <v>133</v>
      </c>
      <c r="J25" t="s">
        <v>102</v>
      </c>
      <c r="K25" t="s">
        <v>134</v>
      </c>
      <c r="L25">
        <v>557</v>
      </c>
      <c r="M25">
        <v>513</v>
      </c>
      <c r="N25">
        <v>44</v>
      </c>
      <c r="O25">
        <v>513</v>
      </c>
      <c r="P25">
        <v>0</v>
      </c>
      <c r="Q25">
        <v>545.43399999999997</v>
      </c>
      <c r="R25">
        <v>564.96500000000003</v>
      </c>
      <c r="S25">
        <v>20000</v>
      </c>
      <c r="T25">
        <v>0</v>
      </c>
      <c r="U25">
        <v>390620</v>
      </c>
      <c r="V25">
        <v>28200</v>
      </c>
      <c r="W25">
        <v>0</v>
      </c>
      <c r="X25">
        <v>0</v>
      </c>
      <c r="Y25">
        <v>418820</v>
      </c>
      <c r="Z25">
        <v>0</v>
      </c>
      <c r="AA25">
        <v>379030.99200000003</v>
      </c>
      <c r="AB25">
        <v>379030.99200000003</v>
      </c>
      <c r="AC25">
        <v>9.5</v>
      </c>
      <c r="AD25">
        <v>2224911</v>
      </c>
      <c r="AE25">
        <v>2224911.8080000002</v>
      </c>
      <c r="AF25">
        <v>0.90500000000000003</v>
      </c>
      <c r="AG25">
        <v>1</v>
      </c>
      <c r="AH25">
        <v>9.5</v>
      </c>
      <c r="AL25">
        <v>13111</v>
      </c>
    </row>
    <row r="26" spans="1:38">
      <c r="A26">
        <v>18</v>
      </c>
      <c r="C26" t="s">
        <v>82</v>
      </c>
      <c r="D26" t="s">
        <v>82</v>
      </c>
      <c r="E26" t="s">
        <v>111</v>
      </c>
      <c r="F26" t="s">
        <v>128</v>
      </c>
      <c r="G26" t="s">
        <v>111</v>
      </c>
      <c r="I26" t="s">
        <v>135</v>
      </c>
      <c r="J26" t="s">
        <v>107</v>
      </c>
      <c r="K26" t="s">
        <v>136</v>
      </c>
      <c r="L26">
        <v>710</v>
      </c>
      <c r="M26">
        <v>513</v>
      </c>
      <c r="N26">
        <v>197</v>
      </c>
      <c r="O26">
        <v>0</v>
      </c>
      <c r="P26">
        <v>0</v>
      </c>
      <c r="Q26">
        <v>3928.2</v>
      </c>
      <c r="R26">
        <v>3985.7</v>
      </c>
      <c r="S26">
        <v>1000</v>
      </c>
      <c r="T26">
        <v>0</v>
      </c>
      <c r="U26">
        <v>57500</v>
      </c>
      <c r="V26">
        <v>0</v>
      </c>
      <c r="W26">
        <v>500</v>
      </c>
      <c r="X26">
        <v>0</v>
      </c>
      <c r="Y26">
        <v>57000</v>
      </c>
      <c r="Z26">
        <v>52202.6</v>
      </c>
      <c r="AA26">
        <v>0</v>
      </c>
      <c r="AB26">
        <v>52202.6</v>
      </c>
      <c r="AC26">
        <v>8.42</v>
      </c>
      <c r="AD26">
        <v>474906.14</v>
      </c>
      <c r="AE26">
        <v>346368.18</v>
      </c>
      <c r="AF26">
        <v>0.91579999999999995</v>
      </c>
      <c r="AG26">
        <v>0.72929999999999995</v>
      </c>
      <c r="AH26">
        <v>6.14</v>
      </c>
      <c r="AL26">
        <v>13111</v>
      </c>
    </row>
    <row r="27" spans="1:38">
      <c r="A27">
        <v>19</v>
      </c>
      <c r="C27" t="s">
        <v>82</v>
      </c>
      <c r="D27" t="s">
        <v>82</v>
      </c>
      <c r="E27" t="s">
        <v>111</v>
      </c>
      <c r="F27" t="s">
        <v>128</v>
      </c>
      <c r="G27" t="s">
        <v>111</v>
      </c>
      <c r="I27" t="s">
        <v>137</v>
      </c>
      <c r="J27" t="s">
        <v>138</v>
      </c>
      <c r="K27" t="s">
        <v>139</v>
      </c>
      <c r="L27">
        <v>1</v>
      </c>
      <c r="M27">
        <v>1</v>
      </c>
      <c r="N27">
        <v>0</v>
      </c>
      <c r="O27">
        <v>0</v>
      </c>
      <c r="P27">
        <v>0</v>
      </c>
      <c r="Z27">
        <v>0</v>
      </c>
      <c r="AA27">
        <v>0</v>
      </c>
      <c r="AB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L27">
        <v>13111</v>
      </c>
    </row>
    <row r="28" spans="1:38">
      <c r="A28">
        <v>20</v>
      </c>
      <c r="C28" t="s">
        <v>82</v>
      </c>
      <c r="D28" t="s">
        <v>82</v>
      </c>
      <c r="E28" t="s">
        <v>111</v>
      </c>
      <c r="F28" t="s">
        <v>128</v>
      </c>
      <c r="G28" t="s">
        <v>111</v>
      </c>
      <c r="I28" t="s">
        <v>140</v>
      </c>
      <c r="J28" t="s">
        <v>107</v>
      </c>
      <c r="K28" t="s">
        <v>141</v>
      </c>
      <c r="L28">
        <v>1890</v>
      </c>
      <c r="M28">
        <v>1486</v>
      </c>
      <c r="N28">
        <v>404</v>
      </c>
      <c r="O28">
        <v>0</v>
      </c>
      <c r="P28">
        <v>0</v>
      </c>
      <c r="Q28">
        <v>833.2</v>
      </c>
      <c r="R28">
        <v>915.2</v>
      </c>
      <c r="S28">
        <v>2000</v>
      </c>
      <c r="T28">
        <v>0</v>
      </c>
      <c r="U28">
        <v>164000</v>
      </c>
      <c r="V28">
        <v>0</v>
      </c>
      <c r="W28">
        <v>42500</v>
      </c>
      <c r="X28">
        <v>0</v>
      </c>
      <c r="Y28">
        <v>121500</v>
      </c>
      <c r="Z28">
        <v>111630.48</v>
      </c>
      <c r="AA28">
        <v>0</v>
      </c>
      <c r="AB28">
        <v>111630.48</v>
      </c>
      <c r="AC28">
        <v>8.1199999999999992</v>
      </c>
      <c r="AD28">
        <v>1108269.8</v>
      </c>
      <c r="AE28">
        <v>836667.57</v>
      </c>
      <c r="AF28">
        <v>0.91879999999999995</v>
      </c>
      <c r="AG28">
        <v>0.75490000000000002</v>
      </c>
      <c r="AH28">
        <v>6.13</v>
      </c>
      <c r="AL28">
        <v>13111</v>
      </c>
    </row>
    <row r="29" spans="1:38">
      <c r="A29">
        <v>21</v>
      </c>
      <c r="C29" t="s">
        <v>82</v>
      </c>
      <c r="D29" t="s">
        <v>82</v>
      </c>
      <c r="E29" t="s">
        <v>111</v>
      </c>
      <c r="F29" t="s">
        <v>128</v>
      </c>
      <c r="G29" t="s">
        <v>111</v>
      </c>
      <c r="I29" t="s">
        <v>142</v>
      </c>
      <c r="J29" t="s">
        <v>102</v>
      </c>
      <c r="K29" t="s">
        <v>143</v>
      </c>
      <c r="L29">
        <v>386</v>
      </c>
      <c r="M29">
        <v>355</v>
      </c>
      <c r="N29">
        <v>31</v>
      </c>
      <c r="O29">
        <v>348</v>
      </c>
      <c r="P29">
        <v>0</v>
      </c>
      <c r="Q29">
        <v>921.4</v>
      </c>
      <c r="R29">
        <v>1124.8</v>
      </c>
      <c r="S29">
        <v>2000</v>
      </c>
      <c r="T29">
        <v>0</v>
      </c>
      <c r="U29">
        <v>406800</v>
      </c>
      <c r="V29">
        <v>0</v>
      </c>
      <c r="W29">
        <v>0</v>
      </c>
      <c r="X29">
        <v>0</v>
      </c>
      <c r="Y29">
        <v>406800</v>
      </c>
      <c r="Z29">
        <v>250</v>
      </c>
      <c r="AA29">
        <v>367904.75900000002</v>
      </c>
      <c r="AB29">
        <v>368154.75900000002</v>
      </c>
      <c r="AC29">
        <v>9.5</v>
      </c>
      <c r="AD29">
        <v>2162146.14</v>
      </c>
      <c r="AE29">
        <v>2162303.0520000001</v>
      </c>
      <c r="AF29">
        <v>0.90500000000000003</v>
      </c>
      <c r="AG29">
        <v>1.0001</v>
      </c>
      <c r="AH29">
        <v>9.5</v>
      </c>
      <c r="AL29">
        <v>13111</v>
      </c>
    </row>
    <row r="30" spans="1:38">
      <c r="A30">
        <v>22</v>
      </c>
      <c r="C30" t="s">
        <v>82</v>
      </c>
      <c r="D30" t="s">
        <v>82</v>
      </c>
      <c r="E30" t="s">
        <v>111</v>
      </c>
      <c r="F30" t="s">
        <v>128</v>
      </c>
      <c r="G30" t="s">
        <v>111</v>
      </c>
      <c r="I30" t="s">
        <v>144</v>
      </c>
      <c r="J30" t="s">
        <v>102</v>
      </c>
      <c r="K30" t="s">
        <v>145</v>
      </c>
      <c r="L30">
        <v>216</v>
      </c>
      <c r="M30">
        <v>197</v>
      </c>
      <c r="N30">
        <v>19</v>
      </c>
      <c r="O30">
        <v>193</v>
      </c>
      <c r="P30">
        <v>0</v>
      </c>
      <c r="Q30">
        <v>298.2</v>
      </c>
      <c r="R30">
        <v>452.1</v>
      </c>
      <c r="S30">
        <v>2000</v>
      </c>
      <c r="T30">
        <v>0</v>
      </c>
      <c r="U30">
        <v>307800</v>
      </c>
      <c r="V30">
        <v>500</v>
      </c>
      <c r="W30">
        <v>0</v>
      </c>
      <c r="X30">
        <v>0</v>
      </c>
      <c r="Y30">
        <v>308300</v>
      </c>
      <c r="Z30">
        <v>81</v>
      </c>
      <c r="AA30">
        <v>278929.978</v>
      </c>
      <c r="AB30">
        <v>279010.978</v>
      </c>
      <c r="AC30">
        <v>9.5</v>
      </c>
      <c r="AD30">
        <v>1638778.29</v>
      </c>
      <c r="AE30">
        <v>1638337.3559999999</v>
      </c>
      <c r="AF30">
        <v>0.90500000000000003</v>
      </c>
      <c r="AG30">
        <v>0.99970000000000003</v>
      </c>
      <c r="AH30">
        <v>9.5</v>
      </c>
      <c r="AL30">
        <v>13111</v>
      </c>
    </row>
    <row r="31" spans="1:38">
      <c r="A31">
        <v>23</v>
      </c>
      <c r="C31" t="s">
        <v>82</v>
      </c>
      <c r="D31" t="s">
        <v>82</v>
      </c>
      <c r="E31" t="s">
        <v>111</v>
      </c>
      <c r="F31" t="s">
        <v>128</v>
      </c>
      <c r="G31" t="s">
        <v>111</v>
      </c>
      <c r="I31" t="s">
        <v>146</v>
      </c>
      <c r="J31" t="s">
        <v>147</v>
      </c>
      <c r="K31" t="s">
        <v>148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1.1000000000000001</v>
      </c>
      <c r="S31">
        <v>2000</v>
      </c>
      <c r="T31">
        <v>0</v>
      </c>
      <c r="U31">
        <v>2200</v>
      </c>
      <c r="V31">
        <v>0</v>
      </c>
      <c r="W31">
        <v>2200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L31">
        <v>13111</v>
      </c>
    </row>
    <row r="32" spans="1:38">
      <c r="A32">
        <v>24</v>
      </c>
      <c r="C32" t="s">
        <v>82</v>
      </c>
      <c r="D32" t="s">
        <v>82</v>
      </c>
      <c r="E32" t="s">
        <v>111</v>
      </c>
      <c r="F32" t="s">
        <v>149</v>
      </c>
      <c r="G32" t="s">
        <v>111</v>
      </c>
      <c r="I32" t="s">
        <v>150</v>
      </c>
      <c r="J32" t="s">
        <v>102</v>
      </c>
      <c r="K32" t="s">
        <v>151</v>
      </c>
      <c r="L32">
        <v>537</v>
      </c>
      <c r="M32">
        <v>472</v>
      </c>
      <c r="N32">
        <v>65</v>
      </c>
      <c r="O32">
        <v>471</v>
      </c>
      <c r="P32">
        <v>0</v>
      </c>
      <c r="Q32">
        <v>280.97500000000002</v>
      </c>
      <c r="R32">
        <v>292.09800000000001</v>
      </c>
      <c r="S32">
        <v>40000</v>
      </c>
      <c r="T32">
        <v>0</v>
      </c>
      <c r="U32">
        <v>444920</v>
      </c>
      <c r="V32">
        <v>51000</v>
      </c>
      <c r="W32">
        <v>0</v>
      </c>
      <c r="X32">
        <v>0</v>
      </c>
      <c r="Y32">
        <v>495920</v>
      </c>
      <c r="Z32">
        <v>110</v>
      </c>
      <c r="AA32">
        <v>448697.20199999999</v>
      </c>
      <c r="AB32">
        <v>448807.20199999999</v>
      </c>
      <c r="AC32">
        <v>9.5</v>
      </c>
      <c r="AD32">
        <v>2634732.39</v>
      </c>
      <c r="AE32">
        <v>2634458.0129999998</v>
      </c>
      <c r="AF32">
        <v>0.90500000000000003</v>
      </c>
      <c r="AG32">
        <v>0.99990000000000001</v>
      </c>
      <c r="AH32">
        <v>9.5</v>
      </c>
      <c r="AL32">
        <v>13111</v>
      </c>
    </row>
    <row r="33" spans="1:38">
      <c r="A33">
        <v>25</v>
      </c>
      <c r="C33" t="s">
        <v>82</v>
      </c>
      <c r="D33" t="s">
        <v>82</v>
      </c>
      <c r="E33" t="s">
        <v>111</v>
      </c>
      <c r="F33" t="s">
        <v>149</v>
      </c>
      <c r="G33" t="s">
        <v>111</v>
      </c>
      <c r="I33" t="s">
        <v>152</v>
      </c>
      <c r="J33" t="s">
        <v>102</v>
      </c>
      <c r="K33" t="s">
        <v>153</v>
      </c>
      <c r="L33">
        <v>253</v>
      </c>
      <c r="M33">
        <v>235</v>
      </c>
      <c r="N33">
        <v>18</v>
      </c>
      <c r="O33">
        <v>233</v>
      </c>
      <c r="P33">
        <v>0</v>
      </c>
      <c r="Q33">
        <v>0</v>
      </c>
      <c r="R33">
        <v>153.80000000000001</v>
      </c>
      <c r="S33">
        <v>1000</v>
      </c>
      <c r="T33">
        <v>136400</v>
      </c>
      <c r="U33">
        <v>290200</v>
      </c>
      <c r="V33">
        <v>0</v>
      </c>
      <c r="W33">
        <v>0</v>
      </c>
      <c r="X33">
        <v>0</v>
      </c>
      <c r="Y33">
        <v>290200</v>
      </c>
      <c r="Z33">
        <v>110</v>
      </c>
      <c r="AA33">
        <v>262520.78700000001</v>
      </c>
      <c r="AB33">
        <v>262630.78700000001</v>
      </c>
      <c r="AC33">
        <v>9.5</v>
      </c>
      <c r="AD33">
        <v>1542099.94</v>
      </c>
      <c r="AE33">
        <v>1541875.6969999999</v>
      </c>
      <c r="AF33">
        <v>0.90500000000000003</v>
      </c>
      <c r="AG33">
        <v>0.99990000000000001</v>
      </c>
      <c r="AH33">
        <v>9.5</v>
      </c>
      <c r="AL33">
        <v>13111</v>
      </c>
    </row>
    <row r="34" spans="1:38">
      <c r="A34">
        <v>26</v>
      </c>
      <c r="C34" t="s">
        <v>82</v>
      </c>
      <c r="D34" t="s">
        <v>82</v>
      </c>
      <c r="E34" t="s">
        <v>111</v>
      </c>
      <c r="F34" t="s">
        <v>149</v>
      </c>
      <c r="G34" t="s">
        <v>111</v>
      </c>
      <c r="I34" t="s">
        <v>154</v>
      </c>
      <c r="J34" t="s">
        <v>102</v>
      </c>
      <c r="K34" t="s">
        <v>155</v>
      </c>
      <c r="L34">
        <v>284</v>
      </c>
      <c r="M34">
        <v>256</v>
      </c>
      <c r="N34">
        <v>28</v>
      </c>
      <c r="O34">
        <v>249</v>
      </c>
      <c r="P34">
        <v>0</v>
      </c>
      <c r="Q34">
        <v>362.93799999999999</v>
      </c>
      <c r="R34">
        <v>370.69799999999998</v>
      </c>
      <c r="S34">
        <v>20000</v>
      </c>
      <c r="T34">
        <v>0</v>
      </c>
      <c r="U34">
        <v>155200</v>
      </c>
      <c r="V34">
        <v>0</v>
      </c>
      <c r="W34">
        <v>0</v>
      </c>
      <c r="X34">
        <v>0</v>
      </c>
      <c r="Y34">
        <v>155200</v>
      </c>
      <c r="Z34">
        <v>114</v>
      </c>
      <c r="AA34">
        <v>140341.09299999999</v>
      </c>
      <c r="AB34">
        <v>140455.09299999999</v>
      </c>
      <c r="AC34">
        <v>9.5</v>
      </c>
      <c r="AD34">
        <v>826979.75</v>
      </c>
      <c r="AE34">
        <v>826953.49399999995</v>
      </c>
      <c r="AF34">
        <v>0.90500000000000003</v>
      </c>
      <c r="AG34">
        <v>1</v>
      </c>
      <c r="AH34">
        <v>9.5</v>
      </c>
      <c r="AL34">
        <v>13111</v>
      </c>
    </row>
    <row r="35" spans="1:38">
      <c r="A35">
        <v>27</v>
      </c>
      <c r="C35" t="s">
        <v>82</v>
      </c>
      <c r="D35" t="s">
        <v>82</v>
      </c>
      <c r="E35" t="s">
        <v>111</v>
      </c>
      <c r="F35" t="s">
        <v>149</v>
      </c>
      <c r="G35" t="s">
        <v>111</v>
      </c>
      <c r="I35" t="s">
        <v>156</v>
      </c>
      <c r="J35" t="s">
        <v>102</v>
      </c>
      <c r="K35" t="s">
        <v>157</v>
      </c>
      <c r="L35">
        <v>203</v>
      </c>
      <c r="M35">
        <v>192</v>
      </c>
      <c r="N35">
        <v>11</v>
      </c>
      <c r="O35">
        <v>191</v>
      </c>
      <c r="P35">
        <v>0</v>
      </c>
      <c r="Q35">
        <v>223.72300000000001</v>
      </c>
      <c r="R35">
        <v>226.48699999999999</v>
      </c>
      <c r="S35">
        <v>20000</v>
      </c>
      <c r="T35">
        <v>0</v>
      </c>
      <c r="U35">
        <v>55280</v>
      </c>
      <c r="V35">
        <v>0</v>
      </c>
      <c r="W35">
        <v>0</v>
      </c>
      <c r="X35">
        <v>0</v>
      </c>
      <c r="Y35">
        <v>55280</v>
      </c>
      <c r="Z35">
        <v>49</v>
      </c>
      <c r="AA35">
        <v>49978.872000000003</v>
      </c>
      <c r="AB35">
        <v>50027.872000000003</v>
      </c>
      <c r="AC35">
        <v>9.5</v>
      </c>
      <c r="AD35">
        <v>293828.25</v>
      </c>
      <c r="AE35">
        <v>293821.85399999999</v>
      </c>
      <c r="AF35">
        <v>0.90500000000000003</v>
      </c>
      <c r="AG35">
        <v>1</v>
      </c>
      <c r="AH35">
        <v>9.5</v>
      </c>
      <c r="AL35">
        <v>13111</v>
      </c>
    </row>
    <row r="36" spans="1:38">
      <c r="A36">
        <v>28</v>
      </c>
      <c r="C36" t="s">
        <v>82</v>
      </c>
      <c r="D36" t="s">
        <v>82</v>
      </c>
      <c r="E36" t="s">
        <v>111</v>
      </c>
      <c r="F36" t="s">
        <v>149</v>
      </c>
      <c r="G36" t="s">
        <v>111</v>
      </c>
      <c r="I36" t="s">
        <v>158</v>
      </c>
      <c r="J36" t="s">
        <v>102</v>
      </c>
      <c r="K36" t="s">
        <v>159</v>
      </c>
      <c r="L36">
        <v>470</v>
      </c>
      <c r="M36">
        <v>430</v>
      </c>
      <c r="N36">
        <v>40</v>
      </c>
      <c r="O36">
        <v>430</v>
      </c>
      <c r="P36">
        <v>0</v>
      </c>
      <c r="Q36">
        <v>665.01599999999996</v>
      </c>
      <c r="R36">
        <v>688.46299999999997</v>
      </c>
      <c r="S36">
        <v>20000</v>
      </c>
      <c r="T36">
        <v>0</v>
      </c>
      <c r="U36">
        <v>468940</v>
      </c>
      <c r="V36">
        <v>0</v>
      </c>
      <c r="W36">
        <v>0</v>
      </c>
      <c r="X36">
        <v>0</v>
      </c>
      <c r="Y36">
        <v>468940</v>
      </c>
      <c r="Z36">
        <v>0</v>
      </c>
      <c r="AA36">
        <v>424391.78100000002</v>
      </c>
      <c r="AB36">
        <v>424391.78100000002</v>
      </c>
      <c r="AC36">
        <v>9.5</v>
      </c>
      <c r="AD36">
        <v>2491178.9</v>
      </c>
      <c r="AE36">
        <v>2491179.781</v>
      </c>
      <c r="AF36">
        <v>0.90500000000000003</v>
      </c>
      <c r="AG36">
        <v>1</v>
      </c>
      <c r="AH36">
        <v>9.5</v>
      </c>
      <c r="AL36">
        <v>13111</v>
      </c>
    </row>
    <row r="37" spans="1:38">
      <c r="A37">
        <v>29</v>
      </c>
      <c r="C37" t="s">
        <v>82</v>
      </c>
      <c r="D37" t="s">
        <v>82</v>
      </c>
      <c r="E37" t="s">
        <v>111</v>
      </c>
      <c r="F37" t="s">
        <v>149</v>
      </c>
      <c r="G37" t="s">
        <v>111</v>
      </c>
      <c r="I37" t="s">
        <v>160</v>
      </c>
      <c r="J37" t="s">
        <v>102</v>
      </c>
      <c r="K37" t="s">
        <v>161</v>
      </c>
      <c r="L37">
        <v>375</v>
      </c>
      <c r="M37">
        <v>350</v>
      </c>
      <c r="N37">
        <v>25</v>
      </c>
      <c r="O37">
        <v>348</v>
      </c>
      <c r="P37">
        <v>0</v>
      </c>
      <c r="Q37">
        <v>429.15100000000001</v>
      </c>
      <c r="R37">
        <v>446.38900000000001</v>
      </c>
      <c r="S37">
        <v>20000</v>
      </c>
      <c r="T37">
        <v>0</v>
      </c>
      <c r="U37">
        <v>344760</v>
      </c>
      <c r="V37">
        <v>63000</v>
      </c>
      <c r="W37">
        <v>0</v>
      </c>
      <c r="X37">
        <v>0</v>
      </c>
      <c r="Y37">
        <v>407760</v>
      </c>
      <c r="Z37">
        <v>19</v>
      </c>
      <c r="AA37">
        <v>369005.15700000001</v>
      </c>
      <c r="AB37">
        <v>369024.15700000001</v>
      </c>
      <c r="AC37">
        <v>9.5</v>
      </c>
      <c r="AD37">
        <v>2166425.9</v>
      </c>
      <c r="AE37">
        <v>2166426.5660000001</v>
      </c>
      <c r="AF37">
        <v>0.90500000000000003</v>
      </c>
      <c r="AG37">
        <v>1</v>
      </c>
      <c r="AH37">
        <v>9.5</v>
      </c>
      <c r="AL37">
        <v>13111</v>
      </c>
    </row>
    <row r="38" spans="1:38">
      <c r="A38">
        <v>30</v>
      </c>
      <c r="C38" t="s">
        <v>82</v>
      </c>
      <c r="D38" t="s">
        <v>82</v>
      </c>
      <c r="E38" t="s">
        <v>111</v>
      </c>
      <c r="F38" t="s">
        <v>149</v>
      </c>
      <c r="G38" t="s">
        <v>111</v>
      </c>
      <c r="I38" t="s">
        <v>162</v>
      </c>
      <c r="J38" t="s">
        <v>102</v>
      </c>
      <c r="K38" t="s">
        <v>163</v>
      </c>
      <c r="L38">
        <v>478</v>
      </c>
      <c r="M38">
        <v>439</v>
      </c>
      <c r="N38">
        <v>39</v>
      </c>
      <c r="O38">
        <v>435</v>
      </c>
      <c r="P38">
        <v>0</v>
      </c>
      <c r="Q38">
        <v>683.27099999999996</v>
      </c>
      <c r="R38">
        <v>706.55799999999999</v>
      </c>
      <c r="S38">
        <v>20000</v>
      </c>
      <c r="T38">
        <v>0</v>
      </c>
      <c r="U38">
        <v>465740</v>
      </c>
      <c r="V38">
        <v>46000</v>
      </c>
      <c r="W38">
        <v>0</v>
      </c>
      <c r="X38">
        <v>0</v>
      </c>
      <c r="Y38">
        <v>511740</v>
      </c>
      <c r="Z38">
        <v>61</v>
      </c>
      <c r="AA38">
        <v>463064.89299999998</v>
      </c>
      <c r="AB38">
        <v>463125.89299999998</v>
      </c>
      <c r="AC38">
        <v>9.5</v>
      </c>
      <c r="AD38">
        <v>2719056.32</v>
      </c>
      <c r="AE38">
        <v>2719047.9739999999</v>
      </c>
      <c r="AF38">
        <v>0.90500000000000003</v>
      </c>
      <c r="AG38">
        <v>1</v>
      </c>
      <c r="AH38">
        <v>9.5</v>
      </c>
      <c r="AL38">
        <v>13111</v>
      </c>
    </row>
    <row r="39" spans="1:38">
      <c r="A39">
        <v>31</v>
      </c>
      <c r="C39" t="s">
        <v>82</v>
      </c>
      <c r="D39" t="s">
        <v>82</v>
      </c>
      <c r="E39" t="s">
        <v>111</v>
      </c>
      <c r="F39" t="s">
        <v>149</v>
      </c>
      <c r="G39" t="s">
        <v>111</v>
      </c>
      <c r="I39" t="s">
        <v>164</v>
      </c>
      <c r="J39" t="s">
        <v>107</v>
      </c>
      <c r="K39" t="s">
        <v>165</v>
      </c>
      <c r="L39">
        <v>3036</v>
      </c>
      <c r="M39">
        <v>2559</v>
      </c>
      <c r="N39">
        <v>477</v>
      </c>
      <c r="O39">
        <v>0</v>
      </c>
      <c r="P39">
        <v>0</v>
      </c>
      <c r="Q39">
        <v>16843.599999999999</v>
      </c>
      <c r="R39">
        <v>17077.5</v>
      </c>
      <c r="S39">
        <v>1000</v>
      </c>
      <c r="T39">
        <v>0</v>
      </c>
      <c r="U39">
        <v>233900</v>
      </c>
      <c r="V39">
        <v>0</v>
      </c>
      <c r="W39">
        <v>63000</v>
      </c>
      <c r="X39">
        <v>0</v>
      </c>
      <c r="Y39">
        <v>170900</v>
      </c>
      <c r="Z39">
        <v>156347.5</v>
      </c>
      <c r="AA39">
        <v>0</v>
      </c>
      <c r="AB39">
        <v>156347.5</v>
      </c>
      <c r="AC39">
        <v>8.52</v>
      </c>
      <c r="AD39">
        <v>1628901.58</v>
      </c>
      <c r="AE39">
        <v>1370105.31</v>
      </c>
      <c r="AF39">
        <v>0.91479999999999995</v>
      </c>
      <c r="AG39">
        <v>0.84109999999999996</v>
      </c>
      <c r="AH39">
        <v>7.17</v>
      </c>
      <c r="AL39">
        <v>13111</v>
      </c>
    </row>
    <row r="40" spans="1:38">
      <c r="A40">
        <v>32</v>
      </c>
      <c r="C40" t="s">
        <v>82</v>
      </c>
      <c r="D40" t="s">
        <v>82</v>
      </c>
      <c r="E40" t="s">
        <v>111</v>
      </c>
      <c r="F40" t="s">
        <v>149</v>
      </c>
      <c r="G40" t="s">
        <v>111</v>
      </c>
      <c r="I40" t="s">
        <v>166</v>
      </c>
      <c r="J40" t="s">
        <v>107</v>
      </c>
      <c r="K40" t="s">
        <v>167</v>
      </c>
      <c r="L40">
        <v>1445</v>
      </c>
      <c r="M40">
        <v>903</v>
      </c>
      <c r="N40">
        <v>542</v>
      </c>
      <c r="O40">
        <v>0</v>
      </c>
      <c r="P40">
        <v>0</v>
      </c>
      <c r="Q40">
        <v>19559.900000000001</v>
      </c>
      <c r="R40">
        <v>19737.099999999999</v>
      </c>
      <c r="S40">
        <v>1000</v>
      </c>
      <c r="T40">
        <v>0</v>
      </c>
      <c r="U40">
        <v>177200</v>
      </c>
      <c r="V40">
        <v>0</v>
      </c>
      <c r="W40">
        <v>35000</v>
      </c>
      <c r="X40">
        <v>0</v>
      </c>
      <c r="Y40">
        <v>142200</v>
      </c>
      <c r="Z40">
        <v>129987.82</v>
      </c>
      <c r="AA40">
        <v>0</v>
      </c>
      <c r="AB40">
        <v>129987.82</v>
      </c>
      <c r="AC40">
        <v>8.59</v>
      </c>
      <c r="AD40">
        <v>1304723.28</v>
      </c>
      <c r="AE40">
        <v>1040704.34</v>
      </c>
      <c r="AF40">
        <v>0.91410000000000002</v>
      </c>
      <c r="AG40">
        <v>0.79759999999999998</v>
      </c>
      <c r="AH40">
        <v>6.85</v>
      </c>
      <c r="AL40">
        <v>13111</v>
      </c>
    </row>
    <row r="41" spans="1:38">
      <c r="A41">
        <v>33</v>
      </c>
      <c r="C41" t="s">
        <v>82</v>
      </c>
      <c r="D41" t="s">
        <v>82</v>
      </c>
      <c r="E41" t="s">
        <v>111</v>
      </c>
      <c r="F41" t="s">
        <v>149</v>
      </c>
      <c r="G41" t="s">
        <v>111</v>
      </c>
      <c r="I41" t="s">
        <v>168</v>
      </c>
      <c r="J41" t="s">
        <v>107</v>
      </c>
      <c r="K41" t="s">
        <v>169</v>
      </c>
      <c r="L41">
        <v>2292</v>
      </c>
      <c r="M41">
        <v>1988</v>
      </c>
      <c r="N41">
        <v>304</v>
      </c>
      <c r="O41">
        <v>0</v>
      </c>
      <c r="P41">
        <v>0</v>
      </c>
      <c r="Q41">
        <v>15460.3</v>
      </c>
      <c r="R41">
        <v>15645.5</v>
      </c>
      <c r="S41">
        <v>1000</v>
      </c>
      <c r="T41">
        <v>0</v>
      </c>
      <c r="U41">
        <v>185200</v>
      </c>
      <c r="V41">
        <v>0</v>
      </c>
      <c r="W41">
        <v>46000</v>
      </c>
      <c r="X41">
        <v>0</v>
      </c>
      <c r="Y41">
        <v>139200</v>
      </c>
      <c r="Z41">
        <v>127045.1</v>
      </c>
      <c r="AA41">
        <v>0</v>
      </c>
      <c r="AB41">
        <v>127045.1</v>
      </c>
      <c r="AC41">
        <v>8.73</v>
      </c>
      <c r="AD41">
        <v>1396934.92</v>
      </c>
      <c r="AE41">
        <v>1180033.8400000001</v>
      </c>
      <c r="AF41">
        <v>0.91269999999999996</v>
      </c>
      <c r="AG41">
        <v>0.84470000000000001</v>
      </c>
      <c r="AH41">
        <v>7.37</v>
      </c>
      <c r="AL41">
        <v>13111</v>
      </c>
    </row>
    <row r="42" spans="1:38">
      <c r="A42">
        <v>34</v>
      </c>
      <c r="C42" t="s">
        <v>82</v>
      </c>
      <c r="D42" t="s">
        <v>82</v>
      </c>
      <c r="E42" t="s">
        <v>111</v>
      </c>
      <c r="F42" t="s">
        <v>170</v>
      </c>
      <c r="G42" t="s">
        <v>111</v>
      </c>
      <c r="I42" t="s">
        <v>171</v>
      </c>
      <c r="J42" t="s">
        <v>102</v>
      </c>
      <c r="K42" t="s">
        <v>172</v>
      </c>
      <c r="L42">
        <v>375</v>
      </c>
      <c r="M42">
        <v>348</v>
      </c>
      <c r="N42">
        <v>27</v>
      </c>
      <c r="O42">
        <v>348</v>
      </c>
      <c r="P42">
        <v>0</v>
      </c>
      <c r="Q42">
        <v>619.42600000000004</v>
      </c>
      <c r="R42">
        <v>639.96100000000001</v>
      </c>
      <c r="S42">
        <v>20000</v>
      </c>
      <c r="T42">
        <v>0</v>
      </c>
      <c r="U42">
        <v>410700</v>
      </c>
      <c r="V42">
        <v>156000</v>
      </c>
      <c r="W42">
        <v>0</v>
      </c>
      <c r="X42">
        <v>0</v>
      </c>
      <c r="Y42">
        <v>566700</v>
      </c>
      <c r="Z42">
        <v>0</v>
      </c>
      <c r="AA42">
        <v>512863.23599999998</v>
      </c>
      <c r="AB42">
        <v>512863.23599999998</v>
      </c>
      <c r="AC42">
        <v>9.5</v>
      </c>
      <c r="AD42">
        <v>3010506.4</v>
      </c>
      <c r="AE42">
        <v>3010507.094</v>
      </c>
      <c r="AF42">
        <v>0.90500000000000003</v>
      </c>
      <c r="AG42">
        <v>1</v>
      </c>
      <c r="AH42">
        <v>9.5</v>
      </c>
      <c r="AL42">
        <v>13111</v>
      </c>
    </row>
    <row r="43" spans="1:38">
      <c r="A43">
        <v>35</v>
      </c>
      <c r="C43" t="s">
        <v>82</v>
      </c>
      <c r="D43" t="s">
        <v>82</v>
      </c>
      <c r="E43" t="s">
        <v>111</v>
      </c>
      <c r="F43" t="s">
        <v>170</v>
      </c>
      <c r="G43" t="s">
        <v>111</v>
      </c>
      <c r="I43" t="s">
        <v>173</v>
      </c>
      <c r="J43" t="s">
        <v>102</v>
      </c>
      <c r="K43" t="s">
        <v>174</v>
      </c>
      <c r="L43">
        <v>359</v>
      </c>
      <c r="M43">
        <v>339</v>
      </c>
      <c r="N43">
        <v>20</v>
      </c>
      <c r="O43">
        <v>335</v>
      </c>
      <c r="P43">
        <v>0</v>
      </c>
      <c r="Q43">
        <v>458.64299999999997</v>
      </c>
      <c r="R43">
        <v>474.21100000000001</v>
      </c>
      <c r="S43">
        <v>20000</v>
      </c>
      <c r="T43">
        <v>0</v>
      </c>
      <c r="U43">
        <v>311360</v>
      </c>
      <c r="V43">
        <v>26000</v>
      </c>
      <c r="W43">
        <v>0</v>
      </c>
      <c r="X43">
        <v>0</v>
      </c>
      <c r="Y43">
        <v>337360</v>
      </c>
      <c r="Z43">
        <v>116</v>
      </c>
      <c r="AA43">
        <v>305194.56800000003</v>
      </c>
      <c r="AB43">
        <v>305310.56800000003</v>
      </c>
      <c r="AC43">
        <v>9.5</v>
      </c>
      <c r="AD43">
        <v>1792636.85</v>
      </c>
      <c r="AE43">
        <v>1792463.5970000001</v>
      </c>
      <c r="AF43">
        <v>0.90500000000000003</v>
      </c>
      <c r="AG43">
        <v>0.99990000000000001</v>
      </c>
      <c r="AH43">
        <v>9.5</v>
      </c>
      <c r="AL43">
        <v>13111</v>
      </c>
    </row>
    <row r="44" spans="1:38">
      <c r="A44">
        <v>36</v>
      </c>
      <c r="C44" t="s">
        <v>82</v>
      </c>
      <c r="D44" t="s">
        <v>82</v>
      </c>
      <c r="E44" t="s">
        <v>111</v>
      </c>
      <c r="F44" t="s">
        <v>170</v>
      </c>
      <c r="G44" t="s">
        <v>111</v>
      </c>
      <c r="I44" t="s">
        <v>175</v>
      </c>
      <c r="J44" t="s">
        <v>102</v>
      </c>
      <c r="K44" t="s">
        <v>176</v>
      </c>
      <c r="L44">
        <v>398</v>
      </c>
      <c r="M44">
        <v>389</v>
      </c>
      <c r="N44">
        <v>9</v>
      </c>
      <c r="O44">
        <v>389</v>
      </c>
      <c r="P44">
        <v>0</v>
      </c>
      <c r="Q44">
        <v>8811.7000000000007</v>
      </c>
      <c r="R44">
        <v>9045.5</v>
      </c>
      <c r="S44">
        <v>2000</v>
      </c>
      <c r="T44">
        <v>0</v>
      </c>
      <c r="U44">
        <v>467600</v>
      </c>
      <c r="V44">
        <v>0</v>
      </c>
      <c r="W44">
        <v>0</v>
      </c>
      <c r="X44">
        <v>0</v>
      </c>
      <c r="Y44">
        <v>467600</v>
      </c>
      <c r="Z44">
        <v>0</v>
      </c>
      <c r="AA44">
        <v>423178.28899999999</v>
      </c>
      <c r="AB44">
        <v>423178.28899999999</v>
      </c>
      <c r="AC44">
        <v>9.5</v>
      </c>
      <c r="AD44">
        <v>2484056.36</v>
      </c>
      <c r="AE44">
        <v>2484056.5389999999</v>
      </c>
      <c r="AF44">
        <v>0.90500000000000003</v>
      </c>
      <c r="AG44">
        <v>1</v>
      </c>
      <c r="AH44">
        <v>9.5</v>
      </c>
      <c r="AL44">
        <v>13111</v>
      </c>
    </row>
    <row r="45" spans="1:38">
      <c r="A45">
        <v>37</v>
      </c>
      <c r="C45" t="s">
        <v>82</v>
      </c>
      <c r="D45" t="s">
        <v>82</v>
      </c>
      <c r="E45" t="s">
        <v>111</v>
      </c>
      <c r="F45" t="s">
        <v>170</v>
      </c>
      <c r="G45" t="s">
        <v>111</v>
      </c>
      <c r="I45" t="s">
        <v>177</v>
      </c>
      <c r="J45" t="s">
        <v>107</v>
      </c>
      <c r="K45" t="s">
        <v>178</v>
      </c>
      <c r="L45">
        <v>2959</v>
      </c>
      <c r="M45">
        <v>2428</v>
      </c>
      <c r="N45">
        <v>531</v>
      </c>
      <c r="O45">
        <v>0</v>
      </c>
      <c r="P45">
        <v>0</v>
      </c>
      <c r="Q45">
        <v>11829</v>
      </c>
      <c r="R45">
        <v>12053.5</v>
      </c>
      <c r="S45">
        <v>1000</v>
      </c>
      <c r="T45">
        <v>0</v>
      </c>
      <c r="U45">
        <v>224500</v>
      </c>
      <c r="V45">
        <v>0</v>
      </c>
      <c r="W45">
        <v>76000</v>
      </c>
      <c r="X45">
        <v>0</v>
      </c>
      <c r="Y45">
        <v>148500</v>
      </c>
      <c r="Z45">
        <v>137044</v>
      </c>
      <c r="AA45">
        <v>0</v>
      </c>
      <c r="AB45">
        <v>137044</v>
      </c>
      <c r="AC45">
        <v>7.71</v>
      </c>
      <c r="AD45">
        <v>1455333.39</v>
      </c>
      <c r="AE45">
        <v>1367167.86</v>
      </c>
      <c r="AF45">
        <v>0.92290000000000005</v>
      </c>
      <c r="AG45">
        <v>0.93940000000000001</v>
      </c>
      <c r="AH45">
        <v>7.24</v>
      </c>
      <c r="AL45">
        <v>13111</v>
      </c>
    </row>
    <row r="46" spans="1:38">
      <c r="A46">
        <v>38</v>
      </c>
      <c r="C46" t="s">
        <v>82</v>
      </c>
      <c r="D46" t="s">
        <v>82</v>
      </c>
      <c r="E46" t="s">
        <v>111</v>
      </c>
      <c r="F46" t="s">
        <v>170</v>
      </c>
      <c r="G46" t="s">
        <v>111</v>
      </c>
      <c r="I46" t="s">
        <v>179</v>
      </c>
      <c r="J46" t="s">
        <v>107</v>
      </c>
      <c r="K46" t="s">
        <v>180</v>
      </c>
      <c r="L46">
        <v>1063</v>
      </c>
      <c r="M46">
        <v>814</v>
      </c>
      <c r="N46">
        <v>249</v>
      </c>
      <c r="O46">
        <v>0</v>
      </c>
      <c r="P46">
        <v>0</v>
      </c>
      <c r="Q46">
        <v>3491.5</v>
      </c>
      <c r="R46">
        <v>3538.1</v>
      </c>
      <c r="S46">
        <v>2000</v>
      </c>
      <c r="T46">
        <v>0</v>
      </c>
      <c r="U46">
        <v>93200</v>
      </c>
      <c r="V46">
        <v>0</v>
      </c>
      <c r="W46">
        <v>37000</v>
      </c>
      <c r="X46">
        <v>0</v>
      </c>
      <c r="Y46">
        <v>56200</v>
      </c>
      <c r="Z46">
        <v>51216.2</v>
      </c>
      <c r="AA46">
        <v>0</v>
      </c>
      <c r="AB46">
        <v>51216.2</v>
      </c>
      <c r="AC46">
        <v>8.8699999999999992</v>
      </c>
      <c r="AD46">
        <v>516152.05</v>
      </c>
      <c r="AE46">
        <v>591630.4</v>
      </c>
      <c r="AF46">
        <v>0.9113</v>
      </c>
      <c r="AG46">
        <v>1.1462000000000001</v>
      </c>
      <c r="AH46">
        <v>10.17</v>
      </c>
      <c r="AL46">
        <v>13111</v>
      </c>
    </row>
    <row r="47" spans="1:38">
      <c r="A47">
        <v>39</v>
      </c>
      <c r="C47" t="s">
        <v>82</v>
      </c>
      <c r="D47" t="s">
        <v>82</v>
      </c>
      <c r="E47" t="s">
        <v>111</v>
      </c>
      <c r="F47" t="s">
        <v>170</v>
      </c>
      <c r="G47" t="s">
        <v>111</v>
      </c>
      <c r="I47" t="s">
        <v>181</v>
      </c>
      <c r="J47" t="s">
        <v>107</v>
      </c>
      <c r="K47" t="s">
        <v>182</v>
      </c>
      <c r="L47">
        <v>934</v>
      </c>
      <c r="M47">
        <v>741</v>
      </c>
      <c r="N47">
        <v>193</v>
      </c>
      <c r="O47">
        <v>0</v>
      </c>
      <c r="P47">
        <v>0</v>
      </c>
      <c r="Q47">
        <v>2486.3000000000002</v>
      </c>
      <c r="R47">
        <v>2521.6999999999998</v>
      </c>
      <c r="S47">
        <v>2000</v>
      </c>
      <c r="T47">
        <v>0</v>
      </c>
      <c r="U47">
        <v>70800</v>
      </c>
      <c r="V47">
        <v>0</v>
      </c>
      <c r="W47">
        <v>26000</v>
      </c>
      <c r="X47">
        <v>0</v>
      </c>
      <c r="Y47">
        <v>44800</v>
      </c>
      <c r="Z47">
        <v>40980.5</v>
      </c>
      <c r="AA47">
        <v>0</v>
      </c>
      <c r="AB47">
        <v>40980.5</v>
      </c>
      <c r="AC47">
        <v>8.5299999999999994</v>
      </c>
      <c r="AD47">
        <v>440709.13</v>
      </c>
      <c r="AE47">
        <v>444801.91</v>
      </c>
      <c r="AF47">
        <v>0.91469999999999996</v>
      </c>
      <c r="AG47">
        <v>1.0093000000000001</v>
      </c>
      <c r="AH47">
        <v>8.61</v>
      </c>
      <c r="AL47">
        <v>13111</v>
      </c>
    </row>
    <row r="48" spans="1:38">
      <c r="A48">
        <v>40</v>
      </c>
      <c r="C48" t="s">
        <v>82</v>
      </c>
      <c r="D48" t="s">
        <v>82</v>
      </c>
      <c r="E48" t="s">
        <v>111</v>
      </c>
      <c r="F48" t="s">
        <v>170</v>
      </c>
      <c r="G48" t="s">
        <v>111</v>
      </c>
      <c r="I48" t="s">
        <v>183</v>
      </c>
      <c r="J48" t="s">
        <v>107</v>
      </c>
      <c r="K48" t="s">
        <v>184</v>
      </c>
      <c r="L48">
        <v>523</v>
      </c>
      <c r="M48">
        <v>513</v>
      </c>
      <c r="N48">
        <v>10</v>
      </c>
      <c r="O48">
        <v>0</v>
      </c>
      <c r="P48">
        <v>0</v>
      </c>
      <c r="Q48">
        <v>179.51</v>
      </c>
      <c r="R48">
        <v>191.07400000000001</v>
      </c>
      <c r="S48">
        <v>20000</v>
      </c>
      <c r="T48">
        <v>0</v>
      </c>
      <c r="U48">
        <v>231280</v>
      </c>
      <c r="V48">
        <v>0</v>
      </c>
      <c r="W48">
        <v>211900</v>
      </c>
      <c r="X48">
        <v>0</v>
      </c>
      <c r="Y48">
        <v>19380</v>
      </c>
      <c r="Z48">
        <v>17682</v>
      </c>
      <c r="AA48">
        <v>0</v>
      </c>
      <c r="AB48">
        <v>17682</v>
      </c>
      <c r="AC48">
        <v>8.76</v>
      </c>
      <c r="AD48">
        <v>197158.18</v>
      </c>
      <c r="AE48">
        <v>208876.39</v>
      </c>
      <c r="AF48">
        <v>0.91239999999999999</v>
      </c>
      <c r="AG48">
        <v>1.0593999999999999</v>
      </c>
      <c r="AH48">
        <v>9.2799999999999994</v>
      </c>
      <c r="AL48">
        <v>13111</v>
      </c>
    </row>
    <row r="49" spans="1:38">
      <c r="A49">
        <v>41</v>
      </c>
      <c r="C49" t="s">
        <v>82</v>
      </c>
      <c r="D49" t="s">
        <v>82</v>
      </c>
      <c r="E49" t="s">
        <v>111</v>
      </c>
      <c r="F49" t="s">
        <v>170</v>
      </c>
      <c r="G49" t="s">
        <v>111</v>
      </c>
      <c r="I49" t="s">
        <v>185</v>
      </c>
      <c r="J49" t="s">
        <v>102</v>
      </c>
      <c r="K49" t="s">
        <v>186</v>
      </c>
      <c r="L49">
        <v>193</v>
      </c>
      <c r="M49">
        <v>179</v>
      </c>
      <c r="N49">
        <v>14</v>
      </c>
      <c r="O49">
        <v>177</v>
      </c>
      <c r="P49">
        <v>0</v>
      </c>
      <c r="Q49">
        <v>4874.3999999999996</v>
      </c>
      <c r="R49">
        <v>5057.3</v>
      </c>
      <c r="S49">
        <v>2000</v>
      </c>
      <c r="T49">
        <v>0</v>
      </c>
      <c r="U49">
        <v>365800</v>
      </c>
      <c r="V49">
        <v>0</v>
      </c>
      <c r="W49">
        <v>84000</v>
      </c>
      <c r="X49">
        <v>0</v>
      </c>
      <c r="Y49">
        <v>281800</v>
      </c>
      <c r="Z49">
        <v>48</v>
      </c>
      <c r="AA49">
        <v>254980.837</v>
      </c>
      <c r="AB49">
        <v>255028.837</v>
      </c>
      <c r="AC49">
        <v>9.5</v>
      </c>
      <c r="AD49">
        <v>1497368.15</v>
      </c>
      <c r="AE49">
        <v>1497037.0249999999</v>
      </c>
      <c r="AF49">
        <v>0.90500000000000003</v>
      </c>
      <c r="AG49">
        <v>0.99980000000000002</v>
      </c>
      <c r="AH49">
        <v>9.5</v>
      </c>
      <c r="AL49">
        <v>13111</v>
      </c>
    </row>
    <row r="50" spans="1:38">
      <c r="A50">
        <v>42</v>
      </c>
      <c r="C50" t="s">
        <v>82</v>
      </c>
      <c r="D50" t="s">
        <v>82</v>
      </c>
      <c r="E50" t="s">
        <v>111</v>
      </c>
      <c r="F50" t="s">
        <v>170</v>
      </c>
      <c r="G50" t="s">
        <v>111</v>
      </c>
      <c r="I50" t="s">
        <v>187</v>
      </c>
      <c r="J50" t="s">
        <v>102</v>
      </c>
      <c r="K50" t="s">
        <v>188</v>
      </c>
      <c r="L50">
        <v>509</v>
      </c>
      <c r="M50">
        <v>455</v>
      </c>
      <c r="N50">
        <v>54</v>
      </c>
      <c r="O50">
        <v>440</v>
      </c>
      <c r="P50">
        <v>0</v>
      </c>
      <c r="Q50">
        <v>679.67399999999998</v>
      </c>
      <c r="R50">
        <v>700.30200000000002</v>
      </c>
      <c r="S50">
        <v>20000</v>
      </c>
      <c r="T50">
        <v>0</v>
      </c>
      <c r="U50">
        <v>412560</v>
      </c>
      <c r="V50">
        <v>272000</v>
      </c>
      <c r="W50">
        <v>0</v>
      </c>
      <c r="X50">
        <v>0</v>
      </c>
      <c r="Y50">
        <v>684560</v>
      </c>
      <c r="Z50">
        <v>524</v>
      </c>
      <c r="AA50">
        <v>619003.53599999996</v>
      </c>
      <c r="AB50">
        <v>619527.53599999996</v>
      </c>
      <c r="AC50">
        <v>9.5</v>
      </c>
      <c r="AD50">
        <v>3641241.57</v>
      </c>
      <c r="AE50">
        <v>3639768.1510000001</v>
      </c>
      <c r="AF50">
        <v>0.90500000000000003</v>
      </c>
      <c r="AG50">
        <v>0.99960000000000004</v>
      </c>
      <c r="AH50">
        <v>9.5</v>
      </c>
      <c r="AL50">
        <v>13111</v>
      </c>
    </row>
    <row r="51" spans="1:38">
      <c r="A51">
        <v>43</v>
      </c>
      <c r="C51" t="s">
        <v>82</v>
      </c>
      <c r="D51" t="s">
        <v>82</v>
      </c>
      <c r="E51" t="s">
        <v>111</v>
      </c>
      <c r="I51" t="s">
        <v>189</v>
      </c>
      <c r="L51">
        <v>1</v>
      </c>
      <c r="M51">
        <v>1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6630</v>
      </c>
      <c r="AA51">
        <v>0</v>
      </c>
      <c r="AB51">
        <v>6630</v>
      </c>
      <c r="AC51">
        <v>0</v>
      </c>
      <c r="AD51">
        <v>978119</v>
      </c>
      <c r="AE51">
        <v>0</v>
      </c>
      <c r="AF51">
        <v>0</v>
      </c>
      <c r="AG51">
        <v>0</v>
      </c>
      <c r="AH51">
        <v>0</v>
      </c>
      <c r="AL51">
        <v>13111</v>
      </c>
    </row>
    <row r="52" spans="1:38">
      <c r="A52">
        <v>44</v>
      </c>
      <c r="C52" t="s">
        <v>82</v>
      </c>
      <c r="D52" t="s">
        <v>82</v>
      </c>
      <c r="E52" t="s">
        <v>111</v>
      </c>
      <c r="F52" t="s">
        <v>112</v>
      </c>
      <c r="G52" t="s">
        <v>111</v>
      </c>
      <c r="I52" t="s">
        <v>190</v>
      </c>
      <c r="J52" t="s">
        <v>102</v>
      </c>
      <c r="K52" t="s">
        <v>191</v>
      </c>
      <c r="L52">
        <v>292</v>
      </c>
      <c r="M52">
        <v>283</v>
      </c>
      <c r="N52">
        <v>9</v>
      </c>
      <c r="O52">
        <v>283</v>
      </c>
      <c r="P52">
        <v>0</v>
      </c>
      <c r="Q52">
        <v>282.85899999999998</v>
      </c>
      <c r="R52">
        <v>300.51299999999998</v>
      </c>
      <c r="S52">
        <v>20000</v>
      </c>
      <c r="T52">
        <v>0</v>
      </c>
      <c r="U52">
        <v>353080</v>
      </c>
      <c r="V52">
        <v>0</v>
      </c>
      <c r="W52">
        <v>0</v>
      </c>
      <c r="X52">
        <v>0</v>
      </c>
      <c r="Y52">
        <v>353080</v>
      </c>
      <c r="Z52">
        <v>0</v>
      </c>
      <c r="AA52">
        <v>319537.03100000002</v>
      </c>
      <c r="AB52">
        <v>319537.03100000002</v>
      </c>
      <c r="AC52">
        <v>9.5</v>
      </c>
      <c r="AD52">
        <v>1875682.54</v>
      </c>
      <c r="AE52">
        <v>1875682.3030000001</v>
      </c>
      <c r="AF52">
        <v>0.90500000000000003</v>
      </c>
      <c r="AG52">
        <v>1</v>
      </c>
      <c r="AH52">
        <v>9.5</v>
      </c>
      <c r="AL52">
        <v>13111</v>
      </c>
    </row>
    <row r="53" spans="1:38">
      <c r="A53">
        <v>45</v>
      </c>
      <c r="C53" t="s">
        <v>82</v>
      </c>
      <c r="D53" t="s">
        <v>82</v>
      </c>
      <c r="E53" t="s">
        <v>111</v>
      </c>
      <c r="F53" t="s">
        <v>112</v>
      </c>
      <c r="G53" t="s">
        <v>111</v>
      </c>
      <c r="I53" t="s">
        <v>192</v>
      </c>
      <c r="J53" t="s">
        <v>102</v>
      </c>
      <c r="K53" t="s">
        <v>193</v>
      </c>
      <c r="L53">
        <v>174</v>
      </c>
      <c r="M53">
        <v>120</v>
      </c>
      <c r="N53">
        <v>54</v>
      </c>
      <c r="O53">
        <v>118</v>
      </c>
      <c r="P53">
        <v>0</v>
      </c>
      <c r="Q53">
        <v>549.61500000000001</v>
      </c>
      <c r="R53">
        <v>555.27499999999998</v>
      </c>
      <c r="S53">
        <v>20000</v>
      </c>
      <c r="T53">
        <v>0</v>
      </c>
      <c r="U53">
        <v>113200</v>
      </c>
      <c r="V53">
        <v>15500</v>
      </c>
      <c r="W53">
        <v>0</v>
      </c>
      <c r="X53">
        <v>0</v>
      </c>
      <c r="Y53">
        <v>128700</v>
      </c>
      <c r="Z53">
        <v>2057</v>
      </c>
      <c r="AA53">
        <v>114416.20699999999</v>
      </c>
      <c r="AB53">
        <v>116473.20699999999</v>
      </c>
      <c r="AC53">
        <v>9.5</v>
      </c>
      <c r="AD53">
        <v>692453.99</v>
      </c>
      <c r="AE53">
        <v>694470.10400000005</v>
      </c>
      <c r="AF53">
        <v>0.90500000000000003</v>
      </c>
      <c r="AG53">
        <v>1.0028999999999999</v>
      </c>
      <c r="AH53">
        <v>9.5299999999999994</v>
      </c>
      <c r="AL53">
        <v>13111</v>
      </c>
    </row>
    <row r="54" spans="1:38">
      <c r="A54">
        <v>46</v>
      </c>
      <c r="C54" t="s">
        <v>82</v>
      </c>
      <c r="D54" t="s">
        <v>82</v>
      </c>
      <c r="E54" t="s">
        <v>111</v>
      </c>
      <c r="F54" t="s">
        <v>112</v>
      </c>
      <c r="G54" t="s">
        <v>111</v>
      </c>
      <c r="I54" t="s">
        <v>194</v>
      </c>
      <c r="J54" t="s">
        <v>102</v>
      </c>
      <c r="K54" t="s">
        <v>195</v>
      </c>
      <c r="L54">
        <v>153</v>
      </c>
      <c r="M54">
        <v>148</v>
      </c>
      <c r="N54">
        <v>5</v>
      </c>
      <c r="O54">
        <v>146</v>
      </c>
      <c r="P54">
        <v>0</v>
      </c>
      <c r="Q54">
        <v>371.84</v>
      </c>
      <c r="R54">
        <v>386.64</v>
      </c>
      <c r="S54">
        <v>10000</v>
      </c>
      <c r="T54">
        <v>0</v>
      </c>
      <c r="U54">
        <v>148000</v>
      </c>
      <c r="V54">
        <v>0</v>
      </c>
      <c r="W54">
        <v>0</v>
      </c>
      <c r="X54">
        <v>0</v>
      </c>
      <c r="Y54">
        <v>148000</v>
      </c>
      <c r="Z54">
        <v>40</v>
      </c>
      <c r="AA54">
        <v>133899.511</v>
      </c>
      <c r="AB54">
        <v>133939.511</v>
      </c>
      <c r="AC54">
        <v>9.5</v>
      </c>
      <c r="AD54">
        <v>786502.87</v>
      </c>
      <c r="AE54">
        <v>786496.12600000005</v>
      </c>
      <c r="AF54">
        <v>0.90500000000000003</v>
      </c>
      <c r="AG54">
        <v>1</v>
      </c>
      <c r="AH54">
        <v>9.5</v>
      </c>
      <c r="AL54">
        <v>13111</v>
      </c>
    </row>
    <row r="55" spans="1:38">
      <c r="A55">
        <v>47</v>
      </c>
      <c r="C55" t="s">
        <v>82</v>
      </c>
      <c r="D55" t="s">
        <v>82</v>
      </c>
      <c r="E55" t="s">
        <v>111</v>
      </c>
      <c r="F55" t="s">
        <v>112</v>
      </c>
      <c r="G55" t="s">
        <v>111</v>
      </c>
      <c r="I55" t="s">
        <v>196</v>
      </c>
      <c r="J55" t="s">
        <v>107</v>
      </c>
      <c r="K55" t="s">
        <v>197</v>
      </c>
      <c r="L55">
        <v>1270</v>
      </c>
      <c r="M55">
        <v>1023</v>
      </c>
      <c r="N55">
        <v>247</v>
      </c>
      <c r="O55">
        <v>0</v>
      </c>
      <c r="P55">
        <v>0</v>
      </c>
      <c r="Q55">
        <v>7391.5</v>
      </c>
      <c r="R55">
        <v>7480.4</v>
      </c>
      <c r="S55">
        <v>1000</v>
      </c>
      <c r="T55">
        <v>0</v>
      </c>
      <c r="U55">
        <v>88900</v>
      </c>
      <c r="V55">
        <v>0</v>
      </c>
      <c r="W55">
        <v>15500</v>
      </c>
      <c r="X55">
        <v>0</v>
      </c>
      <c r="Y55">
        <v>73400</v>
      </c>
      <c r="Z55">
        <v>67277</v>
      </c>
      <c r="AA55">
        <v>0</v>
      </c>
      <c r="AB55">
        <v>67277</v>
      </c>
      <c r="AC55">
        <v>8.34</v>
      </c>
      <c r="AD55">
        <v>698494.1</v>
      </c>
      <c r="AE55">
        <v>615896.57999999996</v>
      </c>
      <c r="AF55">
        <v>0.91659999999999997</v>
      </c>
      <c r="AG55">
        <v>0.88170000000000004</v>
      </c>
      <c r="AH55">
        <v>7.35</v>
      </c>
      <c r="AL55">
        <v>13111</v>
      </c>
    </row>
    <row r="56" spans="1:38">
      <c r="A56">
        <v>48</v>
      </c>
      <c r="C56" t="s">
        <v>82</v>
      </c>
      <c r="D56" t="s">
        <v>82</v>
      </c>
      <c r="E56" t="s">
        <v>111</v>
      </c>
      <c r="F56" t="s">
        <v>112</v>
      </c>
      <c r="G56" t="s">
        <v>111</v>
      </c>
      <c r="I56" t="s">
        <v>198</v>
      </c>
      <c r="J56" t="s">
        <v>102</v>
      </c>
      <c r="K56" t="s">
        <v>199</v>
      </c>
      <c r="L56">
        <v>104</v>
      </c>
      <c r="M56">
        <v>102</v>
      </c>
      <c r="N56">
        <v>2</v>
      </c>
      <c r="O56">
        <v>99</v>
      </c>
      <c r="P56">
        <v>0</v>
      </c>
      <c r="Q56">
        <v>792.1</v>
      </c>
      <c r="R56">
        <v>829.2</v>
      </c>
      <c r="S56">
        <v>1000</v>
      </c>
      <c r="T56">
        <v>0</v>
      </c>
      <c r="U56">
        <v>37100</v>
      </c>
      <c r="V56">
        <v>0</v>
      </c>
      <c r="W56">
        <v>0</v>
      </c>
      <c r="X56">
        <v>0</v>
      </c>
      <c r="Y56">
        <v>37100</v>
      </c>
      <c r="Z56">
        <v>100</v>
      </c>
      <c r="AA56">
        <v>33475.572</v>
      </c>
      <c r="AB56">
        <v>33575.572</v>
      </c>
      <c r="AC56">
        <v>9.5</v>
      </c>
      <c r="AD56">
        <v>197541.84</v>
      </c>
      <c r="AE56">
        <v>197545.715</v>
      </c>
      <c r="AF56">
        <v>0.90500000000000003</v>
      </c>
      <c r="AG56">
        <v>1</v>
      </c>
      <c r="AH56">
        <v>9.5</v>
      </c>
      <c r="AL56">
        <v>13111</v>
      </c>
    </row>
    <row r="57" spans="1:38">
      <c r="A57">
        <v>49</v>
      </c>
      <c r="C57" t="s">
        <v>82</v>
      </c>
      <c r="D57" t="s">
        <v>82</v>
      </c>
      <c r="E57" t="s">
        <v>200</v>
      </c>
      <c r="F57" t="s">
        <v>201</v>
      </c>
      <c r="G57" t="s">
        <v>200</v>
      </c>
      <c r="I57" t="s">
        <v>202</v>
      </c>
      <c r="J57" t="s">
        <v>107</v>
      </c>
      <c r="K57" t="s">
        <v>203</v>
      </c>
      <c r="L57">
        <v>1780</v>
      </c>
      <c r="M57">
        <v>1343</v>
      </c>
      <c r="N57">
        <v>437</v>
      </c>
      <c r="O57">
        <v>0</v>
      </c>
      <c r="P57">
        <v>0</v>
      </c>
      <c r="Q57">
        <v>9784.2999999999993</v>
      </c>
      <c r="R57">
        <v>10534</v>
      </c>
      <c r="S57">
        <v>500</v>
      </c>
      <c r="T57">
        <v>0</v>
      </c>
      <c r="U57">
        <v>374850</v>
      </c>
      <c r="V57">
        <v>36000</v>
      </c>
      <c r="W57">
        <v>296600</v>
      </c>
      <c r="X57">
        <v>0</v>
      </c>
      <c r="Y57">
        <v>114250</v>
      </c>
      <c r="Z57">
        <v>104768.75</v>
      </c>
      <c r="AA57">
        <v>0</v>
      </c>
      <c r="AB57">
        <v>104768.75</v>
      </c>
      <c r="AC57">
        <v>8.3000000000000007</v>
      </c>
      <c r="AD57">
        <v>1305404.21</v>
      </c>
      <c r="AE57">
        <v>1501447.97</v>
      </c>
      <c r="AF57">
        <v>0.91700000000000004</v>
      </c>
      <c r="AG57">
        <v>1.1501999999999999</v>
      </c>
      <c r="AH57">
        <v>9.5500000000000007</v>
      </c>
      <c r="AL57">
        <v>13151</v>
      </c>
    </row>
    <row r="58" spans="1:38">
      <c r="A58">
        <v>50</v>
      </c>
      <c r="C58" t="s">
        <v>82</v>
      </c>
      <c r="D58" t="s">
        <v>82</v>
      </c>
      <c r="E58" t="s">
        <v>200</v>
      </c>
      <c r="F58" t="s">
        <v>201</v>
      </c>
      <c r="G58" t="s">
        <v>200</v>
      </c>
      <c r="I58" t="s">
        <v>204</v>
      </c>
      <c r="J58" t="s">
        <v>102</v>
      </c>
      <c r="K58" t="s">
        <v>205</v>
      </c>
      <c r="L58">
        <v>172</v>
      </c>
      <c r="M58">
        <v>156</v>
      </c>
      <c r="N58">
        <v>16</v>
      </c>
      <c r="O58">
        <v>156</v>
      </c>
      <c r="P58">
        <v>0</v>
      </c>
      <c r="Q58">
        <v>169</v>
      </c>
      <c r="R58">
        <v>305.39999999999998</v>
      </c>
      <c r="S58">
        <v>2000</v>
      </c>
      <c r="T58">
        <v>0</v>
      </c>
      <c r="U58">
        <v>272800</v>
      </c>
      <c r="V58">
        <v>0</v>
      </c>
      <c r="W58">
        <v>188000</v>
      </c>
      <c r="X58">
        <v>0</v>
      </c>
      <c r="Y58">
        <v>84800</v>
      </c>
      <c r="Z58">
        <v>0</v>
      </c>
      <c r="AA58">
        <v>76743.66</v>
      </c>
      <c r="AB58">
        <v>76743.66</v>
      </c>
      <c r="AC58">
        <v>9.5</v>
      </c>
      <c r="AD58">
        <v>450485.28</v>
      </c>
      <c r="AE58">
        <v>450485.28700000001</v>
      </c>
      <c r="AF58">
        <v>0.90500000000000003</v>
      </c>
      <c r="AG58">
        <v>1</v>
      </c>
      <c r="AH58">
        <v>9.5</v>
      </c>
      <c r="AL58">
        <v>13151</v>
      </c>
    </row>
    <row r="59" spans="1:38">
      <c r="A59">
        <v>51</v>
      </c>
      <c r="C59" t="s">
        <v>82</v>
      </c>
      <c r="D59" t="s">
        <v>82</v>
      </c>
      <c r="E59" t="s">
        <v>200</v>
      </c>
      <c r="F59" t="s">
        <v>201</v>
      </c>
      <c r="G59" t="s">
        <v>200</v>
      </c>
      <c r="I59" t="s">
        <v>206</v>
      </c>
      <c r="J59" t="s">
        <v>96</v>
      </c>
      <c r="K59" t="s">
        <v>207</v>
      </c>
      <c r="L59">
        <v>4</v>
      </c>
      <c r="M59">
        <v>4</v>
      </c>
      <c r="N59">
        <v>0</v>
      </c>
      <c r="O59">
        <v>0</v>
      </c>
      <c r="P59">
        <v>0</v>
      </c>
      <c r="Q59">
        <v>78630</v>
      </c>
      <c r="R59">
        <v>80364</v>
      </c>
      <c r="S59">
        <v>500</v>
      </c>
      <c r="T59">
        <v>0</v>
      </c>
      <c r="U59">
        <v>867000</v>
      </c>
      <c r="V59">
        <v>56000</v>
      </c>
      <c r="W59">
        <v>0</v>
      </c>
      <c r="X59">
        <v>0</v>
      </c>
      <c r="Y59">
        <v>923000</v>
      </c>
      <c r="Z59">
        <v>914286.5</v>
      </c>
      <c r="AA59">
        <v>0</v>
      </c>
      <c r="AB59">
        <v>914286.5</v>
      </c>
      <c r="AC59">
        <v>0.94</v>
      </c>
      <c r="AD59">
        <v>2883806</v>
      </c>
      <c r="AE59">
        <v>2883806</v>
      </c>
      <c r="AF59">
        <v>0.99060000000000004</v>
      </c>
      <c r="AG59">
        <v>1</v>
      </c>
      <c r="AH59">
        <v>0.94</v>
      </c>
      <c r="AL59">
        <v>13151</v>
      </c>
    </row>
    <row r="60" spans="1:38">
      <c r="A60">
        <v>52</v>
      </c>
      <c r="C60" t="s">
        <v>82</v>
      </c>
      <c r="D60" t="s">
        <v>82</v>
      </c>
      <c r="E60" t="s">
        <v>200</v>
      </c>
      <c r="F60" t="s">
        <v>208</v>
      </c>
      <c r="G60" t="s">
        <v>200</v>
      </c>
      <c r="I60" t="s">
        <v>95</v>
      </c>
      <c r="J60" t="s">
        <v>107</v>
      </c>
      <c r="K60" t="s">
        <v>209</v>
      </c>
      <c r="L60">
        <v>1343</v>
      </c>
      <c r="M60">
        <v>1036</v>
      </c>
      <c r="N60">
        <v>307</v>
      </c>
      <c r="O60">
        <v>0</v>
      </c>
      <c r="P60">
        <v>0</v>
      </c>
      <c r="Q60">
        <v>177.21700000000001</v>
      </c>
      <c r="R60">
        <v>177.21700000000001</v>
      </c>
      <c r="S60">
        <v>40000</v>
      </c>
      <c r="T60">
        <v>0</v>
      </c>
      <c r="U60">
        <v>0</v>
      </c>
      <c r="V60">
        <v>114600</v>
      </c>
      <c r="W60">
        <v>0</v>
      </c>
      <c r="X60">
        <v>0</v>
      </c>
      <c r="Y60">
        <v>114600</v>
      </c>
      <c r="Z60">
        <v>104474.8</v>
      </c>
      <c r="AA60">
        <v>0</v>
      </c>
      <c r="AB60">
        <v>104474.8</v>
      </c>
      <c r="AC60">
        <v>8.84</v>
      </c>
      <c r="AD60">
        <v>1045706.69</v>
      </c>
      <c r="AE60">
        <v>850130.71</v>
      </c>
      <c r="AF60">
        <v>0.91159999999999997</v>
      </c>
      <c r="AG60">
        <v>0.81299999999999994</v>
      </c>
      <c r="AH60">
        <v>7.19</v>
      </c>
      <c r="AL60">
        <v>13151</v>
      </c>
    </row>
    <row r="61" spans="1:38">
      <c r="A61">
        <v>53</v>
      </c>
      <c r="C61" t="s">
        <v>82</v>
      </c>
      <c r="D61" t="s">
        <v>82</v>
      </c>
      <c r="E61" t="s">
        <v>200</v>
      </c>
      <c r="F61" t="s">
        <v>208</v>
      </c>
      <c r="G61" t="s">
        <v>200</v>
      </c>
      <c r="I61" t="s">
        <v>210</v>
      </c>
      <c r="J61" t="s">
        <v>102</v>
      </c>
      <c r="K61" t="s">
        <v>211</v>
      </c>
      <c r="L61">
        <v>264</v>
      </c>
      <c r="M61">
        <v>239</v>
      </c>
      <c r="N61">
        <v>25</v>
      </c>
      <c r="O61">
        <v>239</v>
      </c>
      <c r="P61">
        <v>0</v>
      </c>
      <c r="Q61">
        <v>360.97399999999999</v>
      </c>
      <c r="R61">
        <v>370.72199999999998</v>
      </c>
      <c r="S61">
        <v>40000</v>
      </c>
      <c r="T61">
        <v>0</v>
      </c>
      <c r="U61">
        <v>389920</v>
      </c>
      <c r="V61">
        <v>126000</v>
      </c>
      <c r="W61">
        <v>114000</v>
      </c>
      <c r="X61">
        <v>0</v>
      </c>
      <c r="Y61">
        <v>401920</v>
      </c>
      <c r="Z61">
        <v>0</v>
      </c>
      <c r="AA61">
        <v>363736.83199999999</v>
      </c>
      <c r="AB61">
        <v>363736.83199999999</v>
      </c>
      <c r="AC61">
        <v>9.5</v>
      </c>
      <c r="AD61">
        <v>2135135.12</v>
      </c>
      <c r="AE61">
        <v>2135135.14</v>
      </c>
      <c r="AF61">
        <v>0.90500000000000003</v>
      </c>
      <c r="AG61">
        <v>1</v>
      </c>
      <c r="AH61">
        <v>9.5</v>
      </c>
      <c r="AL61">
        <v>13151</v>
      </c>
    </row>
    <row r="62" spans="1:38">
      <c r="A62">
        <v>54</v>
      </c>
      <c r="C62" t="s">
        <v>82</v>
      </c>
      <c r="D62" t="s">
        <v>82</v>
      </c>
      <c r="E62" t="s">
        <v>200</v>
      </c>
      <c r="F62" t="s">
        <v>208</v>
      </c>
      <c r="G62" t="s">
        <v>200</v>
      </c>
      <c r="I62" t="s">
        <v>212</v>
      </c>
      <c r="J62" t="s">
        <v>107</v>
      </c>
      <c r="K62" t="s">
        <v>213</v>
      </c>
      <c r="L62">
        <v>1543</v>
      </c>
      <c r="M62">
        <v>1226</v>
      </c>
      <c r="N62">
        <v>317</v>
      </c>
      <c r="O62">
        <v>0</v>
      </c>
      <c r="P62">
        <v>0</v>
      </c>
      <c r="Q62">
        <v>4473.8999999999996</v>
      </c>
      <c r="R62">
        <v>5091.2</v>
      </c>
      <c r="S62">
        <v>250</v>
      </c>
      <c r="T62">
        <v>0</v>
      </c>
      <c r="U62">
        <v>154325</v>
      </c>
      <c r="V62">
        <v>35000</v>
      </c>
      <c r="W62">
        <v>51000</v>
      </c>
      <c r="X62">
        <v>0</v>
      </c>
      <c r="Y62">
        <v>138325</v>
      </c>
      <c r="Z62">
        <v>127271.8</v>
      </c>
      <c r="AA62">
        <v>0</v>
      </c>
      <c r="AB62">
        <v>127271.8</v>
      </c>
      <c r="AC62">
        <v>7.99</v>
      </c>
      <c r="AD62">
        <v>1331210.6100000001</v>
      </c>
      <c r="AE62">
        <v>1098792.3999999999</v>
      </c>
      <c r="AF62">
        <v>0.92010000000000003</v>
      </c>
      <c r="AG62">
        <v>0.82540000000000002</v>
      </c>
      <c r="AH62">
        <v>6.59</v>
      </c>
      <c r="AL62">
        <v>13151</v>
      </c>
    </row>
  </sheetData>
  <mergeCells count="45">
    <mergeCell ref="A1:AL1"/>
    <mergeCell ref="A2:AL2"/>
    <mergeCell ref="A3:AL3"/>
    <mergeCell ref="B4"/>
    <mergeCell ref="C4"/>
    <mergeCell ref="B5"/>
    <mergeCell ref="C5"/>
    <mergeCell ref="A7"/>
    <mergeCell ref="B7"/>
    <mergeCell ref="C7"/>
    <mergeCell ref="D7"/>
    <mergeCell ref="E7"/>
    <mergeCell ref="F7"/>
    <mergeCell ref="G7"/>
    <mergeCell ref="H7"/>
    <mergeCell ref="I7"/>
    <mergeCell ref="J7"/>
    <mergeCell ref="K7"/>
    <mergeCell ref="L7"/>
    <mergeCell ref="M7"/>
    <mergeCell ref="N7"/>
    <mergeCell ref="O7"/>
    <mergeCell ref="P7"/>
    <mergeCell ref="Q7"/>
    <mergeCell ref="R7"/>
    <mergeCell ref="S7"/>
    <mergeCell ref="T7"/>
    <mergeCell ref="U7"/>
    <mergeCell ref="V7"/>
    <mergeCell ref="W7"/>
    <mergeCell ref="X7"/>
    <mergeCell ref="Y7"/>
    <mergeCell ref="Z7"/>
    <mergeCell ref="AA7"/>
    <mergeCell ref="AB7"/>
    <mergeCell ref="AC7"/>
    <mergeCell ref="AD7"/>
    <mergeCell ref="AE7"/>
    <mergeCell ref="AF7"/>
    <mergeCell ref="AG7"/>
    <mergeCell ref="AH7"/>
    <mergeCell ref="AI7"/>
    <mergeCell ref="AJ7"/>
    <mergeCell ref="AK7"/>
    <mergeCell ref="AL7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N64"/>
  <sheetViews>
    <sheetView workbookViewId="0">
      <selection activeCell="I26" sqref="I26"/>
    </sheetView>
  </sheetViews>
  <sheetFormatPr defaultRowHeight="15"/>
  <cols>
    <col min="1" max="1" width="9.140625" customWidth="1"/>
    <col min="2" max="3" width="20.7109375" customWidth="1"/>
    <col min="4" max="4" width="13.42578125" customWidth="1"/>
    <col min="5" max="5" width="21.28515625" customWidth="1"/>
    <col min="6" max="6" width="24.42578125" customWidth="1"/>
    <col min="7" max="7" width="21.28515625" customWidth="1"/>
    <col min="8" max="8" width="16.7109375" customWidth="1"/>
    <col min="9" max="9" width="31" customWidth="1"/>
    <col min="10" max="10" width="15.5703125" customWidth="1"/>
    <col min="11" max="11" width="18.85546875" customWidth="1"/>
    <col min="12" max="12" width="13.42578125" customWidth="1"/>
    <col min="13" max="13" width="20" customWidth="1"/>
    <col min="14" max="14" width="21.85546875" customWidth="1"/>
    <col min="15" max="15" width="22.42578125" customWidth="1"/>
    <col min="16" max="16" width="15.7109375" customWidth="1"/>
    <col min="17" max="18" width="12" customWidth="1"/>
    <col min="19" max="19" width="7.42578125" customWidth="1"/>
    <col min="20" max="20" width="23.5703125" customWidth="1"/>
    <col min="21" max="21" width="29" customWidth="1"/>
    <col min="22" max="22" width="21.140625" customWidth="1"/>
    <col min="23" max="23" width="21" customWidth="1"/>
    <col min="24" max="24" width="23.7109375" customWidth="1"/>
    <col min="25" max="25" width="32.5703125" customWidth="1"/>
    <col min="26" max="26" width="18.42578125" customWidth="1"/>
    <col min="27" max="27" width="21.140625" customWidth="1"/>
    <col min="28" max="28" width="22.5703125" customWidth="1"/>
    <col min="29" max="29" width="31.140625" customWidth="1"/>
    <col min="30" max="30" width="14" customWidth="1"/>
    <col min="31" max="31" width="15.28515625" customWidth="1"/>
    <col min="32" max="32" width="29.42578125" customWidth="1"/>
    <col min="33" max="34" width="34.7109375" customWidth="1"/>
    <col min="35" max="35" width="12.85546875" customWidth="1"/>
    <col min="36" max="36" width="11.140625" customWidth="1"/>
    <col min="37" max="37" width="14.42578125" customWidth="1"/>
    <col min="38" max="38" width="12.140625" customWidth="1"/>
  </cols>
  <sheetData>
    <row r="1" spans="1:38" ht="18.75">
      <c r="A1" s="16" t="s">
        <v>0</v>
      </c>
      <c r="B1" s="16" t="s">
        <v>0</v>
      </c>
      <c r="C1" s="16" t="s">
        <v>0</v>
      </c>
      <c r="D1" s="16" t="s">
        <v>0</v>
      </c>
      <c r="E1" s="16" t="s">
        <v>0</v>
      </c>
      <c r="F1" s="16" t="s">
        <v>0</v>
      </c>
      <c r="G1" s="16" t="s">
        <v>0</v>
      </c>
      <c r="H1" s="16" t="s">
        <v>0</v>
      </c>
      <c r="I1" s="16" t="s">
        <v>0</v>
      </c>
      <c r="J1" s="16" t="s">
        <v>0</v>
      </c>
      <c r="K1" s="16" t="s">
        <v>0</v>
      </c>
      <c r="L1" s="16" t="s">
        <v>0</v>
      </c>
      <c r="M1" s="16" t="s">
        <v>0</v>
      </c>
      <c r="N1" s="16" t="s">
        <v>0</v>
      </c>
      <c r="O1" s="16" t="s">
        <v>0</v>
      </c>
      <c r="P1" s="16" t="s">
        <v>0</v>
      </c>
      <c r="Q1" s="16" t="s">
        <v>0</v>
      </c>
      <c r="R1" s="16" t="s">
        <v>0</v>
      </c>
      <c r="S1" s="16" t="s">
        <v>0</v>
      </c>
      <c r="T1" s="16" t="s">
        <v>0</v>
      </c>
      <c r="U1" s="16" t="s">
        <v>0</v>
      </c>
      <c r="V1" s="16" t="s">
        <v>0</v>
      </c>
      <c r="W1" s="16" t="s">
        <v>0</v>
      </c>
      <c r="X1" s="16" t="s">
        <v>0</v>
      </c>
      <c r="Y1" s="16" t="s">
        <v>0</v>
      </c>
      <c r="Z1" s="16" t="s">
        <v>0</v>
      </c>
      <c r="AA1" s="16" t="s">
        <v>0</v>
      </c>
      <c r="AB1" s="16" t="s">
        <v>0</v>
      </c>
      <c r="AC1" s="16" t="s">
        <v>0</v>
      </c>
      <c r="AD1" s="16" t="s">
        <v>0</v>
      </c>
      <c r="AE1" s="16" t="s">
        <v>0</v>
      </c>
      <c r="AF1" s="16" t="s">
        <v>0</v>
      </c>
      <c r="AG1" s="16" t="s">
        <v>0</v>
      </c>
      <c r="AH1" s="16" t="s">
        <v>0</v>
      </c>
      <c r="AI1" s="16" t="s">
        <v>0</v>
      </c>
      <c r="AJ1" s="16" t="s">
        <v>0</v>
      </c>
      <c r="AK1" s="16" t="s">
        <v>0</v>
      </c>
      <c r="AL1" s="16" t="s">
        <v>0</v>
      </c>
    </row>
    <row r="2" spans="1:38" ht="18.75">
      <c r="A2" s="16" t="s">
        <v>1</v>
      </c>
      <c r="B2" s="16" t="s">
        <v>1</v>
      </c>
      <c r="C2" s="16" t="s">
        <v>1</v>
      </c>
      <c r="D2" s="16" t="s">
        <v>1</v>
      </c>
      <c r="E2" s="16" t="s">
        <v>1</v>
      </c>
      <c r="F2" s="16" t="s">
        <v>1</v>
      </c>
      <c r="G2" s="16" t="s">
        <v>1</v>
      </c>
      <c r="H2" s="16" t="s">
        <v>1</v>
      </c>
      <c r="I2" s="16" t="s">
        <v>1</v>
      </c>
      <c r="J2" s="16" t="s">
        <v>1</v>
      </c>
      <c r="K2" s="16" t="s">
        <v>1</v>
      </c>
      <c r="L2" s="16" t="s">
        <v>1</v>
      </c>
      <c r="M2" s="16" t="s">
        <v>1</v>
      </c>
      <c r="N2" s="16" t="s">
        <v>1</v>
      </c>
      <c r="O2" s="16" t="s">
        <v>1</v>
      </c>
      <c r="P2" s="16" t="s">
        <v>1</v>
      </c>
      <c r="Q2" s="16" t="s">
        <v>1</v>
      </c>
      <c r="R2" s="16" t="s">
        <v>1</v>
      </c>
      <c r="S2" s="16" t="s">
        <v>1</v>
      </c>
      <c r="T2" s="16" t="s">
        <v>1</v>
      </c>
      <c r="U2" s="16" t="s">
        <v>1</v>
      </c>
      <c r="V2" s="16" t="s">
        <v>1</v>
      </c>
      <c r="W2" s="16" t="s">
        <v>1</v>
      </c>
      <c r="X2" s="16" t="s">
        <v>1</v>
      </c>
      <c r="Y2" s="16" t="s">
        <v>1</v>
      </c>
      <c r="Z2" s="16" t="s">
        <v>1</v>
      </c>
      <c r="AA2" s="16" t="s">
        <v>1</v>
      </c>
      <c r="AB2" s="16" t="s">
        <v>1</v>
      </c>
      <c r="AC2" s="16" t="s">
        <v>1</v>
      </c>
      <c r="AD2" s="16" t="s">
        <v>1</v>
      </c>
      <c r="AE2" s="16" t="s">
        <v>1</v>
      </c>
      <c r="AF2" s="16" t="s">
        <v>1</v>
      </c>
      <c r="AG2" s="16" t="s">
        <v>1</v>
      </c>
      <c r="AH2" s="16" t="s">
        <v>1</v>
      </c>
      <c r="AI2" s="16" t="s">
        <v>1</v>
      </c>
      <c r="AJ2" s="16" t="s">
        <v>1</v>
      </c>
      <c r="AK2" s="16" t="s">
        <v>1</v>
      </c>
      <c r="AL2" s="16" t="s">
        <v>1</v>
      </c>
    </row>
    <row r="3" spans="1:38" ht="18.75">
      <c r="A3" s="16" t="s">
        <v>2</v>
      </c>
      <c r="B3" s="16" t="s">
        <v>2</v>
      </c>
      <c r="C3" s="16" t="s">
        <v>2</v>
      </c>
      <c r="D3" s="16" t="s">
        <v>2</v>
      </c>
      <c r="E3" s="16" t="s">
        <v>2</v>
      </c>
      <c r="F3" s="16" t="s">
        <v>2</v>
      </c>
      <c r="G3" s="16" t="s">
        <v>2</v>
      </c>
      <c r="H3" s="16" t="s">
        <v>2</v>
      </c>
      <c r="I3" s="16" t="s">
        <v>2</v>
      </c>
      <c r="J3" s="16" t="s">
        <v>2</v>
      </c>
      <c r="K3" s="16" t="s">
        <v>2</v>
      </c>
      <c r="L3" s="16" t="s">
        <v>2</v>
      </c>
      <c r="M3" s="16" t="s">
        <v>2</v>
      </c>
      <c r="N3" s="16" t="s">
        <v>2</v>
      </c>
      <c r="O3" s="16" t="s">
        <v>2</v>
      </c>
      <c r="P3" s="16" t="s">
        <v>2</v>
      </c>
      <c r="Q3" s="16" t="s">
        <v>2</v>
      </c>
      <c r="R3" s="16" t="s">
        <v>2</v>
      </c>
      <c r="S3" s="16" t="s">
        <v>2</v>
      </c>
      <c r="T3" s="16" t="s">
        <v>2</v>
      </c>
      <c r="U3" s="16" t="s">
        <v>2</v>
      </c>
      <c r="V3" s="16" t="s">
        <v>2</v>
      </c>
      <c r="W3" s="16" t="s">
        <v>2</v>
      </c>
      <c r="X3" s="16" t="s">
        <v>2</v>
      </c>
      <c r="Y3" s="16" t="s">
        <v>2</v>
      </c>
      <c r="Z3" s="16" t="s">
        <v>2</v>
      </c>
      <c r="AA3" s="16" t="s">
        <v>2</v>
      </c>
      <c r="AB3" s="16" t="s">
        <v>2</v>
      </c>
      <c r="AC3" s="16" t="s">
        <v>2</v>
      </c>
      <c r="AD3" s="16" t="s">
        <v>2</v>
      </c>
      <c r="AE3" s="16" t="s">
        <v>2</v>
      </c>
      <c r="AF3" s="16" t="s">
        <v>2</v>
      </c>
      <c r="AG3" s="16" t="s">
        <v>2</v>
      </c>
      <c r="AH3" s="16" t="s">
        <v>2</v>
      </c>
      <c r="AI3" s="16" t="s">
        <v>2</v>
      </c>
      <c r="AJ3" s="16" t="s">
        <v>2</v>
      </c>
      <c r="AK3" s="16" t="s">
        <v>2</v>
      </c>
      <c r="AL3" s="16" t="s">
        <v>2</v>
      </c>
    </row>
    <row r="4" spans="1:38">
      <c r="A4" s="5"/>
      <c r="B4" s="4" t="s">
        <v>3</v>
      </c>
      <c r="C4" s="3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>
      <c r="A5" s="5"/>
      <c r="B5" s="4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>
      <c r="A7" s="2"/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2" t="s">
        <v>27</v>
      </c>
      <c r="W7" s="2" t="s">
        <v>28</v>
      </c>
      <c r="X7" s="2" t="s">
        <v>29</v>
      </c>
      <c r="Y7" s="2" t="s">
        <v>30</v>
      </c>
      <c r="Z7" s="2" t="s">
        <v>31</v>
      </c>
      <c r="AA7" s="2" t="s">
        <v>32</v>
      </c>
      <c r="AB7" s="2" t="s">
        <v>33</v>
      </c>
      <c r="AC7" s="2" t="s">
        <v>34</v>
      </c>
      <c r="AD7" s="2" t="s">
        <v>35</v>
      </c>
      <c r="AE7" s="2" t="s">
        <v>36</v>
      </c>
      <c r="AF7" s="2" t="s">
        <v>37</v>
      </c>
      <c r="AG7" s="1" t="s">
        <v>38</v>
      </c>
      <c r="AH7" s="1" t="s">
        <v>39</v>
      </c>
      <c r="AI7" s="1" t="s">
        <v>40</v>
      </c>
      <c r="AJ7" s="1" t="s">
        <v>41</v>
      </c>
      <c r="AK7" s="1" t="s">
        <v>42</v>
      </c>
      <c r="AL7" s="1" t="s">
        <v>43</v>
      </c>
    </row>
    <row r="8" spans="1:38">
      <c r="A8" t="s">
        <v>44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  <c r="W8" t="s">
        <v>66</v>
      </c>
      <c r="X8" t="s">
        <v>67</v>
      </c>
      <c r="Y8" t="s">
        <v>68</v>
      </c>
      <c r="Z8" t="s">
        <v>69</v>
      </c>
      <c r="AA8" t="s">
        <v>70</v>
      </c>
      <c r="AB8" t="s">
        <v>71</v>
      </c>
      <c r="AC8" t="s">
        <v>72</v>
      </c>
      <c r="AD8" t="s">
        <v>73</v>
      </c>
      <c r="AE8" t="s">
        <v>74</v>
      </c>
      <c r="AF8" t="s">
        <v>75</v>
      </c>
      <c r="AG8" t="s">
        <v>76</v>
      </c>
      <c r="AH8" t="s">
        <v>77</v>
      </c>
      <c r="AI8" t="s">
        <v>78</v>
      </c>
      <c r="AJ8" t="s">
        <v>79</v>
      </c>
      <c r="AK8" t="s">
        <v>80</v>
      </c>
      <c r="AL8" t="s">
        <v>81</v>
      </c>
    </row>
    <row r="9" spans="1:38">
      <c r="A9">
        <v>1</v>
      </c>
      <c r="C9" t="s">
        <v>82</v>
      </c>
      <c r="D9" t="s">
        <v>82</v>
      </c>
      <c r="E9" t="s">
        <v>83</v>
      </c>
      <c r="F9" t="s">
        <v>84</v>
      </c>
      <c r="G9" t="s">
        <v>83</v>
      </c>
      <c r="I9" t="s">
        <v>85</v>
      </c>
      <c r="J9" t="s">
        <v>86</v>
      </c>
      <c r="K9" t="s">
        <v>87</v>
      </c>
      <c r="L9">
        <v>1</v>
      </c>
      <c r="M9">
        <v>1</v>
      </c>
      <c r="N9">
        <v>0</v>
      </c>
      <c r="O9">
        <v>0</v>
      </c>
      <c r="P9">
        <v>0</v>
      </c>
      <c r="Q9">
        <v>1862.8</v>
      </c>
      <c r="R9">
        <v>2126.9</v>
      </c>
      <c r="S9">
        <v>1000</v>
      </c>
      <c r="T9">
        <v>0</v>
      </c>
      <c r="U9">
        <v>264100</v>
      </c>
      <c r="V9">
        <v>0</v>
      </c>
      <c r="W9">
        <v>0</v>
      </c>
      <c r="X9">
        <v>0</v>
      </c>
      <c r="Y9">
        <v>264100</v>
      </c>
      <c r="Z9">
        <v>262964</v>
      </c>
      <c r="AA9">
        <v>0</v>
      </c>
      <c r="AB9">
        <v>262964</v>
      </c>
      <c r="AC9">
        <v>0.43</v>
      </c>
      <c r="AD9">
        <v>1575284</v>
      </c>
      <c r="AE9">
        <v>1500000</v>
      </c>
      <c r="AF9">
        <v>0.99570000000000003</v>
      </c>
      <c r="AG9">
        <v>0.95220000000000005</v>
      </c>
      <c r="AH9">
        <v>0.41</v>
      </c>
      <c r="AL9">
        <v>13161</v>
      </c>
    </row>
    <row r="10" spans="1:38">
      <c r="A10">
        <v>2</v>
      </c>
      <c r="C10" t="s">
        <v>82</v>
      </c>
      <c r="D10" t="s">
        <v>82</v>
      </c>
      <c r="E10" t="s">
        <v>83</v>
      </c>
      <c r="F10" t="s">
        <v>88</v>
      </c>
      <c r="G10" t="s">
        <v>83</v>
      </c>
      <c r="I10" t="s">
        <v>89</v>
      </c>
      <c r="J10" t="s">
        <v>90</v>
      </c>
      <c r="K10" t="s">
        <v>91</v>
      </c>
      <c r="L10">
        <v>2223</v>
      </c>
      <c r="M10">
        <v>1749</v>
      </c>
      <c r="N10">
        <v>474</v>
      </c>
      <c r="O10">
        <v>33</v>
      </c>
      <c r="P10">
        <v>0</v>
      </c>
      <c r="Q10">
        <v>3312.9</v>
      </c>
      <c r="R10">
        <v>3816.9</v>
      </c>
      <c r="S10">
        <v>1000</v>
      </c>
      <c r="T10">
        <v>0</v>
      </c>
      <c r="U10">
        <v>504000</v>
      </c>
      <c r="V10">
        <v>0</v>
      </c>
      <c r="W10">
        <v>112000</v>
      </c>
      <c r="X10">
        <v>0</v>
      </c>
      <c r="Y10">
        <v>392000</v>
      </c>
      <c r="Z10">
        <v>312646</v>
      </c>
      <c r="AA10">
        <v>41196.548000000003</v>
      </c>
      <c r="AB10">
        <v>353842.54800000001</v>
      </c>
      <c r="AC10">
        <v>9.73</v>
      </c>
      <c r="AD10">
        <v>3616421.9</v>
      </c>
      <c r="AE10">
        <v>3732464.787</v>
      </c>
      <c r="AF10">
        <v>0.90269999999999995</v>
      </c>
      <c r="AG10">
        <v>1.0321</v>
      </c>
      <c r="AH10">
        <v>10.039999999999999</v>
      </c>
      <c r="AL10">
        <v>13161</v>
      </c>
    </row>
    <row r="11" spans="1:38">
      <c r="A11">
        <v>4</v>
      </c>
      <c r="C11" t="s">
        <v>82</v>
      </c>
      <c r="D11" t="s">
        <v>98</v>
      </c>
      <c r="E11" t="s">
        <v>99</v>
      </c>
      <c r="F11" t="s">
        <v>100</v>
      </c>
      <c r="G11" t="s">
        <v>99</v>
      </c>
      <c r="I11" t="s">
        <v>101</v>
      </c>
      <c r="J11" t="s">
        <v>102</v>
      </c>
      <c r="K11" t="s">
        <v>103</v>
      </c>
      <c r="L11">
        <v>305</v>
      </c>
      <c r="M11">
        <v>286</v>
      </c>
      <c r="N11">
        <v>19</v>
      </c>
      <c r="O11">
        <v>285</v>
      </c>
      <c r="P11">
        <v>0</v>
      </c>
      <c r="Q11">
        <v>434.23200000000003</v>
      </c>
      <c r="R11">
        <v>448.83100000000002</v>
      </c>
      <c r="S11">
        <v>40000</v>
      </c>
      <c r="T11">
        <v>0</v>
      </c>
      <c r="U11">
        <v>583960</v>
      </c>
      <c r="V11">
        <v>0</v>
      </c>
      <c r="W11">
        <v>128000</v>
      </c>
      <c r="X11">
        <v>0</v>
      </c>
      <c r="Y11">
        <v>455960</v>
      </c>
      <c r="Z11">
        <v>100</v>
      </c>
      <c r="AA11">
        <v>412543.58399999997</v>
      </c>
      <c r="AB11">
        <v>412643.58399999997</v>
      </c>
      <c r="AC11">
        <v>9.5</v>
      </c>
      <c r="AD11">
        <v>2422459.61</v>
      </c>
      <c r="AE11">
        <v>2421630.9079999998</v>
      </c>
      <c r="AF11">
        <v>0.90500000000000003</v>
      </c>
      <c r="AG11">
        <v>0.99970000000000003</v>
      </c>
      <c r="AH11">
        <v>9.5</v>
      </c>
      <c r="AL11">
        <v>13311</v>
      </c>
    </row>
    <row r="12" spans="1:38">
      <c r="A12">
        <v>5</v>
      </c>
      <c r="C12" t="s">
        <v>82</v>
      </c>
      <c r="D12" t="s">
        <v>98</v>
      </c>
      <c r="E12" t="s">
        <v>99</v>
      </c>
      <c r="F12" t="s">
        <v>100</v>
      </c>
      <c r="G12" t="s">
        <v>99</v>
      </c>
      <c r="I12" t="s">
        <v>104</v>
      </c>
      <c r="J12" t="s">
        <v>102</v>
      </c>
      <c r="K12" t="s">
        <v>105</v>
      </c>
      <c r="L12">
        <v>414</v>
      </c>
      <c r="M12">
        <v>394</v>
      </c>
      <c r="N12">
        <v>20</v>
      </c>
      <c r="O12">
        <v>393</v>
      </c>
      <c r="P12">
        <v>0</v>
      </c>
      <c r="Q12">
        <v>548.27300000000002</v>
      </c>
      <c r="R12">
        <v>561.59100000000001</v>
      </c>
      <c r="S12">
        <v>20000</v>
      </c>
      <c r="T12">
        <v>0</v>
      </c>
      <c r="U12">
        <v>266360</v>
      </c>
      <c r="V12">
        <v>188000</v>
      </c>
      <c r="W12">
        <v>0</v>
      </c>
      <c r="X12">
        <v>0</v>
      </c>
      <c r="Y12">
        <v>454360</v>
      </c>
      <c r="Z12">
        <v>10</v>
      </c>
      <c r="AA12">
        <v>411186.88199999998</v>
      </c>
      <c r="AB12">
        <v>411196.88199999998</v>
      </c>
      <c r="AC12">
        <v>9.5</v>
      </c>
      <c r="AD12">
        <v>2413876.87</v>
      </c>
      <c r="AE12">
        <v>2413666.943</v>
      </c>
      <c r="AF12">
        <v>0.90500000000000003</v>
      </c>
      <c r="AG12">
        <v>0.99990000000000001</v>
      </c>
      <c r="AH12">
        <v>9.5</v>
      </c>
      <c r="AL12">
        <v>13311</v>
      </c>
    </row>
    <row r="13" spans="1:38">
      <c r="A13">
        <v>6</v>
      </c>
      <c r="C13" t="s">
        <v>82</v>
      </c>
      <c r="D13" t="s">
        <v>98</v>
      </c>
      <c r="E13" t="s">
        <v>99</v>
      </c>
      <c r="F13" t="s">
        <v>100</v>
      </c>
      <c r="G13" t="s">
        <v>99</v>
      </c>
      <c r="I13" t="s">
        <v>106</v>
      </c>
      <c r="J13" t="s">
        <v>107</v>
      </c>
      <c r="K13" t="s">
        <v>108</v>
      </c>
      <c r="L13">
        <v>3976</v>
      </c>
      <c r="M13">
        <v>3263</v>
      </c>
      <c r="N13">
        <v>713</v>
      </c>
      <c r="O13">
        <v>0</v>
      </c>
      <c r="P13">
        <v>0</v>
      </c>
      <c r="Q13">
        <v>1064.009</v>
      </c>
      <c r="R13">
        <v>1085.588</v>
      </c>
      <c r="S13">
        <v>20000</v>
      </c>
      <c r="T13">
        <v>0</v>
      </c>
      <c r="U13">
        <v>431580</v>
      </c>
      <c r="V13">
        <v>0</v>
      </c>
      <c r="W13">
        <v>131000</v>
      </c>
      <c r="X13">
        <v>0</v>
      </c>
      <c r="Y13">
        <v>300580</v>
      </c>
      <c r="Z13">
        <v>275966.95</v>
      </c>
      <c r="AA13">
        <v>0</v>
      </c>
      <c r="AB13">
        <v>275966.95</v>
      </c>
      <c r="AC13">
        <v>8.19</v>
      </c>
      <c r="AD13">
        <v>2773096.25</v>
      </c>
      <c r="AE13">
        <v>2573137.88</v>
      </c>
      <c r="AF13">
        <v>0.91810000000000003</v>
      </c>
      <c r="AG13">
        <v>0.92789999999999995</v>
      </c>
      <c r="AH13">
        <v>7.6</v>
      </c>
      <c r="AL13">
        <v>13311</v>
      </c>
    </row>
    <row r="14" spans="1:38">
      <c r="A14">
        <v>7</v>
      </c>
      <c r="C14" t="s">
        <v>82</v>
      </c>
      <c r="D14" t="s">
        <v>98</v>
      </c>
      <c r="E14" t="s">
        <v>99</v>
      </c>
      <c r="F14" t="s">
        <v>100</v>
      </c>
      <c r="G14" t="s">
        <v>99</v>
      </c>
      <c r="I14" t="s">
        <v>109</v>
      </c>
      <c r="J14" t="s">
        <v>102</v>
      </c>
      <c r="K14" t="s">
        <v>110</v>
      </c>
      <c r="L14">
        <v>396</v>
      </c>
      <c r="M14">
        <v>382</v>
      </c>
      <c r="N14">
        <v>14</v>
      </c>
      <c r="O14">
        <v>380</v>
      </c>
      <c r="P14">
        <v>0</v>
      </c>
      <c r="Q14">
        <v>598.98</v>
      </c>
      <c r="R14">
        <v>611.55799999999999</v>
      </c>
      <c r="S14">
        <v>40000</v>
      </c>
      <c r="T14">
        <v>0</v>
      </c>
      <c r="U14">
        <v>503120</v>
      </c>
      <c r="V14">
        <v>95000</v>
      </c>
      <c r="W14">
        <v>0</v>
      </c>
      <c r="X14">
        <v>0</v>
      </c>
      <c r="Y14">
        <v>598120</v>
      </c>
      <c r="Z14">
        <v>270</v>
      </c>
      <c r="AA14">
        <v>541027.46100000001</v>
      </c>
      <c r="AB14">
        <v>541297.46100000001</v>
      </c>
      <c r="AC14">
        <v>9.5</v>
      </c>
      <c r="AD14">
        <v>3180264.39</v>
      </c>
      <c r="AE14">
        <v>3193163.6239999998</v>
      </c>
      <c r="AF14">
        <v>0.90500000000000003</v>
      </c>
      <c r="AG14">
        <v>1.0041</v>
      </c>
      <c r="AH14">
        <v>9.5399999999999991</v>
      </c>
      <c r="AL14">
        <v>13311</v>
      </c>
    </row>
    <row r="15" spans="1:38">
      <c r="A15">
        <v>8</v>
      </c>
      <c r="C15" t="s">
        <v>82</v>
      </c>
      <c r="D15" t="s">
        <v>82</v>
      </c>
      <c r="E15" t="s">
        <v>111</v>
      </c>
      <c r="F15" t="s">
        <v>112</v>
      </c>
      <c r="G15" t="s">
        <v>111</v>
      </c>
      <c r="I15" t="s">
        <v>113</v>
      </c>
      <c r="J15" t="s">
        <v>107</v>
      </c>
      <c r="K15" t="s">
        <v>114</v>
      </c>
      <c r="L15">
        <v>1134</v>
      </c>
      <c r="M15">
        <v>970</v>
      </c>
      <c r="N15">
        <v>164</v>
      </c>
      <c r="O15">
        <v>0</v>
      </c>
      <c r="P15">
        <v>0</v>
      </c>
      <c r="Q15">
        <v>2012.4</v>
      </c>
      <c r="R15">
        <v>2086.1999999999998</v>
      </c>
      <c r="S15">
        <v>1000</v>
      </c>
      <c r="T15">
        <v>0</v>
      </c>
      <c r="U15">
        <v>73800</v>
      </c>
      <c r="V15">
        <v>0</v>
      </c>
      <c r="W15">
        <v>23500</v>
      </c>
      <c r="X15">
        <v>0</v>
      </c>
      <c r="Y15">
        <v>50300</v>
      </c>
      <c r="Z15">
        <v>45986.1</v>
      </c>
      <c r="AA15">
        <v>0</v>
      </c>
      <c r="AB15">
        <v>45986.1</v>
      </c>
      <c r="AC15">
        <v>8.58</v>
      </c>
      <c r="AD15">
        <v>531619.79</v>
      </c>
      <c r="AE15">
        <v>521077.18</v>
      </c>
      <c r="AF15">
        <v>0.91420000000000001</v>
      </c>
      <c r="AG15">
        <v>0.98019999999999996</v>
      </c>
      <c r="AH15">
        <v>8.41</v>
      </c>
      <c r="AL15">
        <v>13111</v>
      </c>
    </row>
    <row r="16" spans="1:38">
      <c r="A16">
        <v>9</v>
      </c>
      <c r="C16" t="s">
        <v>82</v>
      </c>
      <c r="D16" t="s">
        <v>82</v>
      </c>
      <c r="E16" t="s">
        <v>111</v>
      </c>
      <c r="F16" t="s">
        <v>112</v>
      </c>
      <c r="G16" t="s">
        <v>111</v>
      </c>
      <c r="I16" t="s">
        <v>115</v>
      </c>
      <c r="J16" t="s">
        <v>102</v>
      </c>
      <c r="K16" t="s">
        <v>116</v>
      </c>
      <c r="L16">
        <v>94</v>
      </c>
      <c r="M16">
        <v>92</v>
      </c>
      <c r="N16">
        <v>2</v>
      </c>
      <c r="O16">
        <v>90</v>
      </c>
      <c r="P16">
        <v>0</v>
      </c>
      <c r="Q16">
        <v>2557.3000000000002</v>
      </c>
      <c r="R16">
        <v>2686.2</v>
      </c>
      <c r="S16">
        <v>1000</v>
      </c>
      <c r="T16">
        <v>0</v>
      </c>
      <c r="U16">
        <v>128900</v>
      </c>
      <c r="V16">
        <v>23500</v>
      </c>
      <c r="W16">
        <v>0</v>
      </c>
      <c r="X16">
        <v>0</v>
      </c>
      <c r="Y16">
        <v>152400</v>
      </c>
      <c r="Z16">
        <v>10</v>
      </c>
      <c r="AA16">
        <v>137911.73000000001</v>
      </c>
      <c r="AB16">
        <v>137921.73000000001</v>
      </c>
      <c r="AC16">
        <v>9.5</v>
      </c>
      <c r="AD16">
        <v>809853.29</v>
      </c>
      <c r="AE16">
        <v>809848.348</v>
      </c>
      <c r="AF16">
        <v>0.90500000000000003</v>
      </c>
      <c r="AG16">
        <v>1</v>
      </c>
      <c r="AH16">
        <v>9.5</v>
      </c>
      <c r="AL16">
        <v>13111</v>
      </c>
    </row>
    <row r="17" spans="1:40">
      <c r="A17">
        <v>10</v>
      </c>
      <c r="C17" t="s">
        <v>82</v>
      </c>
      <c r="D17" t="s">
        <v>82</v>
      </c>
      <c r="E17" t="s">
        <v>111</v>
      </c>
      <c r="F17" t="s">
        <v>117</v>
      </c>
      <c r="G17" t="s">
        <v>111</v>
      </c>
      <c r="I17" t="s">
        <v>118</v>
      </c>
      <c r="J17" t="s">
        <v>102</v>
      </c>
      <c r="K17" t="s">
        <v>119</v>
      </c>
      <c r="L17">
        <v>482</v>
      </c>
      <c r="M17">
        <v>447</v>
      </c>
      <c r="N17">
        <v>35</v>
      </c>
      <c r="O17">
        <v>441</v>
      </c>
      <c r="P17">
        <v>0</v>
      </c>
      <c r="Q17">
        <v>2251</v>
      </c>
      <c r="R17">
        <v>2468.8000000000002</v>
      </c>
      <c r="S17">
        <v>2000</v>
      </c>
      <c r="T17">
        <v>0</v>
      </c>
      <c r="U17">
        <v>435600</v>
      </c>
      <c r="V17">
        <v>39500</v>
      </c>
      <c r="W17">
        <v>0</v>
      </c>
      <c r="X17">
        <v>0</v>
      </c>
      <c r="Y17">
        <v>475100</v>
      </c>
      <c r="Z17">
        <v>431</v>
      </c>
      <c r="AA17">
        <v>429535.62199999997</v>
      </c>
      <c r="AB17">
        <v>429966.62199999997</v>
      </c>
      <c r="AC17">
        <v>9.5</v>
      </c>
      <c r="AD17">
        <v>2526386.5499999998</v>
      </c>
      <c r="AE17">
        <v>2525155.2779999999</v>
      </c>
      <c r="AF17">
        <v>0.90500000000000003</v>
      </c>
      <c r="AG17">
        <v>0.99950000000000006</v>
      </c>
      <c r="AH17">
        <v>9.5</v>
      </c>
      <c r="AL17">
        <v>13111</v>
      </c>
    </row>
    <row r="18" spans="1:40">
      <c r="A18">
        <v>11</v>
      </c>
      <c r="C18" t="s">
        <v>82</v>
      </c>
      <c r="D18" t="s">
        <v>82</v>
      </c>
      <c r="E18" t="s">
        <v>111</v>
      </c>
      <c r="F18" t="s">
        <v>117</v>
      </c>
      <c r="G18" t="s">
        <v>111</v>
      </c>
      <c r="I18" t="s">
        <v>120</v>
      </c>
      <c r="J18" t="s">
        <v>102</v>
      </c>
      <c r="K18" t="s">
        <v>121</v>
      </c>
      <c r="L18">
        <v>199</v>
      </c>
      <c r="M18">
        <v>191</v>
      </c>
      <c r="N18">
        <v>8</v>
      </c>
      <c r="O18">
        <v>191</v>
      </c>
      <c r="P18">
        <v>0</v>
      </c>
      <c r="Q18">
        <v>839.8</v>
      </c>
      <c r="R18">
        <v>927.3</v>
      </c>
      <c r="S18">
        <v>2000</v>
      </c>
      <c r="T18">
        <v>0</v>
      </c>
      <c r="U18">
        <v>175000</v>
      </c>
      <c r="V18">
        <v>23300</v>
      </c>
      <c r="W18">
        <v>0</v>
      </c>
      <c r="X18">
        <v>0</v>
      </c>
      <c r="Y18">
        <v>198300</v>
      </c>
      <c r="Z18">
        <v>0</v>
      </c>
      <c r="AA18">
        <v>179462.20600000001</v>
      </c>
      <c r="AB18">
        <v>179462.20600000001</v>
      </c>
      <c r="AC18">
        <v>9.5</v>
      </c>
      <c r="AD18">
        <v>1053443.43</v>
      </c>
      <c r="AE18">
        <v>1053443.1459999999</v>
      </c>
      <c r="AF18">
        <v>0.90500000000000003</v>
      </c>
      <c r="AG18">
        <v>1</v>
      </c>
      <c r="AH18">
        <v>9.5</v>
      </c>
      <c r="AL18">
        <v>13111</v>
      </c>
    </row>
    <row r="19" spans="1:40">
      <c r="A19">
        <v>12</v>
      </c>
      <c r="C19" t="s">
        <v>82</v>
      </c>
      <c r="D19" t="s">
        <v>82</v>
      </c>
      <c r="E19" t="s">
        <v>111</v>
      </c>
      <c r="F19" t="s">
        <v>117</v>
      </c>
      <c r="G19" t="s">
        <v>111</v>
      </c>
      <c r="I19" t="s">
        <v>122</v>
      </c>
      <c r="J19" t="s">
        <v>102</v>
      </c>
      <c r="K19" t="s">
        <v>123</v>
      </c>
      <c r="L19">
        <v>125</v>
      </c>
      <c r="M19">
        <v>92</v>
      </c>
      <c r="N19">
        <v>33</v>
      </c>
      <c r="O19">
        <v>89</v>
      </c>
      <c r="P19">
        <v>0</v>
      </c>
      <c r="Q19">
        <v>712.1</v>
      </c>
      <c r="R19">
        <v>744.7</v>
      </c>
      <c r="S19">
        <v>2000</v>
      </c>
      <c r="T19">
        <v>0</v>
      </c>
      <c r="U19">
        <v>65200</v>
      </c>
      <c r="V19">
        <v>0</v>
      </c>
      <c r="W19">
        <v>0</v>
      </c>
      <c r="X19">
        <v>0</v>
      </c>
      <c r="Y19">
        <v>65200</v>
      </c>
      <c r="Z19">
        <v>52</v>
      </c>
      <c r="AA19">
        <v>58954.1</v>
      </c>
      <c r="AB19">
        <v>59006.1</v>
      </c>
      <c r="AC19">
        <v>9.5</v>
      </c>
      <c r="AD19">
        <v>347051.33</v>
      </c>
      <c r="AE19">
        <v>347046.16700000002</v>
      </c>
      <c r="AF19">
        <v>0.90500000000000003</v>
      </c>
      <c r="AG19">
        <v>1</v>
      </c>
      <c r="AH19">
        <v>9.5</v>
      </c>
      <c r="AL19">
        <v>13111</v>
      </c>
    </row>
    <row r="20" spans="1:40">
      <c r="A20">
        <v>13</v>
      </c>
      <c r="C20" t="s">
        <v>82</v>
      </c>
      <c r="D20" t="s">
        <v>82</v>
      </c>
      <c r="E20" t="s">
        <v>111</v>
      </c>
      <c r="F20" t="s">
        <v>117</v>
      </c>
      <c r="G20" t="s">
        <v>111</v>
      </c>
      <c r="I20" t="s">
        <v>124</v>
      </c>
      <c r="J20" t="s">
        <v>107</v>
      </c>
      <c r="K20" t="s">
        <v>125</v>
      </c>
      <c r="L20">
        <v>1262</v>
      </c>
      <c r="M20">
        <v>1084</v>
      </c>
      <c r="N20">
        <v>178</v>
      </c>
      <c r="O20">
        <v>0</v>
      </c>
      <c r="P20">
        <v>0</v>
      </c>
      <c r="Q20">
        <v>6789.2</v>
      </c>
      <c r="R20">
        <v>6883.5</v>
      </c>
      <c r="S20">
        <v>1000</v>
      </c>
      <c r="T20">
        <v>0</v>
      </c>
      <c r="U20">
        <v>94300</v>
      </c>
      <c r="V20">
        <v>0</v>
      </c>
      <c r="W20">
        <v>23300</v>
      </c>
      <c r="X20">
        <v>0</v>
      </c>
      <c r="Y20">
        <v>71000</v>
      </c>
      <c r="Z20">
        <v>66096.2</v>
      </c>
      <c r="AA20">
        <v>0</v>
      </c>
      <c r="AB20">
        <v>66096.2</v>
      </c>
      <c r="AC20">
        <v>6.91</v>
      </c>
      <c r="AD20">
        <v>922571.86</v>
      </c>
      <c r="AE20">
        <v>1101853.43</v>
      </c>
      <c r="AF20">
        <v>0.93089999999999995</v>
      </c>
      <c r="AG20">
        <v>1.1942999999999999</v>
      </c>
      <c r="AH20">
        <v>8.25</v>
      </c>
      <c r="AL20">
        <v>13111</v>
      </c>
    </row>
    <row r="21" spans="1:40">
      <c r="A21">
        <v>14</v>
      </c>
      <c r="C21" t="s">
        <v>82</v>
      </c>
      <c r="D21" t="s">
        <v>82</v>
      </c>
      <c r="E21" t="s">
        <v>111</v>
      </c>
      <c r="F21" t="s">
        <v>117</v>
      </c>
      <c r="G21" t="s">
        <v>111</v>
      </c>
      <c r="I21" t="s">
        <v>126</v>
      </c>
      <c r="J21" t="s">
        <v>107</v>
      </c>
      <c r="K21" t="s">
        <v>127</v>
      </c>
      <c r="L21">
        <v>1711</v>
      </c>
      <c r="M21">
        <v>1473</v>
      </c>
      <c r="N21">
        <v>238</v>
      </c>
      <c r="O21">
        <v>0</v>
      </c>
      <c r="P21">
        <v>0</v>
      </c>
      <c r="Q21">
        <v>10665.5</v>
      </c>
      <c r="R21">
        <v>10822.6</v>
      </c>
      <c r="S21">
        <v>1000</v>
      </c>
      <c r="T21">
        <v>0</v>
      </c>
      <c r="U21">
        <v>157100</v>
      </c>
      <c r="V21">
        <v>0</v>
      </c>
      <c r="W21">
        <v>39500</v>
      </c>
      <c r="X21">
        <v>0</v>
      </c>
      <c r="Y21">
        <v>117600</v>
      </c>
      <c r="Z21">
        <v>107531.3</v>
      </c>
      <c r="AA21">
        <v>0</v>
      </c>
      <c r="AB21">
        <v>107531.3</v>
      </c>
      <c r="AC21">
        <v>8.56</v>
      </c>
      <c r="AD21">
        <v>1075951.1299999999</v>
      </c>
      <c r="AE21">
        <v>857132.91</v>
      </c>
      <c r="AF21">
        <v>0.91439999999999999</v>
      </c>
      <c r="AG21">
        <v>0.79659999999999997</v>
      </c>
      <c r="AH21">
        <v>6.82</v>
      </c>
      <c r="AL21">
        <v>13111</v>
      </c>
    </row>
    <row r="22" spans="1:40">
      <c r="A22">
        <v>15</v>
      </c>
      <c r="C22" t="s">
        <v>82</v>
      </c>
      <c r="D22" t="s">
        <v>82</v>
      </c>
      <c r="E22" t="s">
        <v>111</v>
      </c>
      <c r="F22" t="s">
        <v>128</v>
      </c>
      <c r="G22" t="s">
        <v>111</v>
      </c>
      <c r="I22" t="s">
        <v>129</v>
      </c>
      <c r="J22" t="s">
        <v>102</v>
      </c>
      <c r="K22" t="s">
        <v>130</v>
      </c>
      <c r="L22">
        <v>274</v>
      </c>
      <c r="M22">
        <v>224</v>
      </c>
      <c r="N22">
        <v>50</v>
      </c>
      <c r="O22">
        <v>218</v>
      </c>
      <c r="P22">
        <v>0</v>
      </c>
      <c r="Q22">
        <v>4768.3</v>
      </c>
      <c r="R22">
        <v>4863.7</v>
      </c>
      <c r="S22">
        <v>2000</v>
      </c>
      <c r="T22">
        <v>0</v>
      </c>
      <c r="U22">
        <v>190800</v>
      </c>
      <c r="V22">
        <v>42500</v>
      </c>
      <c r="W22">
        <v>0</v>
      </c>
      <c r="X22">
        <v>0</v>
      </c>
      <c r="Y22">
        <v>233300</v>
      </c>
      <c r="Z22">
        <v>76</v>
      </c>
      <c r="AA22">
        <v>211060.54199999999</v>
      </c>
      <c r="AB22">
        <v>211136.54199999999</v>
      </c>
      <c r="AC22">
        <v>9.5</v>
      </c>
      <c r="AD22">
        <v>1245881.3400000001</v>
      </c>
      <c r="AE22">
        <v>1239834.798</v>
      </c>
      <c r="AF22">
        <v>0.90500000000000003</v>
      </c>
      <c r="AG22">
        <v>0.99509999999999998</v>
      </c>
      <c r="AH22">
        <v>9.4499999999999993</v>
      </c>
      <c r="AL22">
        <v>13111</v>
      </c>
    </row>
    <row r="23" spans="1:40">
      <c r="A23">
        <v>16</v>
      </c>
      <c r="C23" t="s">
        <v>82</v>
      </c>
      <c r="D23" t="s">
        <v>82</v>
      </c>
      <c r="E23" t="s">
        <v>111</v>
      </c>
      <c r="F23" t="s">
        <v>128</v>
      </c>
      <c r="G23" t="s">
        <v>111</v>
      </c>
      <c r="I23" t="s">
        <v>131</v>
      </c>
      <c r="J23" t="s">
        <v>107</v>
      </c>
      <c r="K23" t="s">
        <v>132</v>
      </c>
      <c r="L23">
        <v>3290</v>
      </c>
      <c r="M23">
        <v>2784</v>
      </c>
      <c r="N23">
        <v>506</v>
      </c>
      <c r="O23">
        <v>0</v>
      </c>
      <c r="P23">
        <v>0</v>
      </c>
      <c r="Q23">
        <v>876.61199999999997</v>
      </c>
      <c r="R23">
        <v>890.84900000000005</v>
      </c>
      <c r="S23">
        <v>20000</v>
      </c>
      <c r="T23">
        <v>0</v>
      </c>
      <c r="U23">
        <v>284740</v>
      </c>
      <c r="V23">
        <v>9544</v>
      </c>
      <c r="W23">
        <v>26000</v>
      </c>
      <c r="X23">
        <v>0</v>
      </c>
      <c r="Y23">
        <v>268284</v>
      </c>
      <c r="Z23">
        <v>244721.53</v>
      </c>
      <c r="AA23">
        <v>0</v>
      </c>
      <c r="AB23">
        <v>244721.53</v>
      </c>
      <c r="AC23">
        <v>8.7799999999999994</v>
      </c>
      <c r="AD23">
        <v>2447886.98</v>
      </c>
      <c r="AE23">
        <v>2021487.62</v>
      </c>
      <c r="AF23">
        <v>0.91220000000000001</v>
      </c>
      <c r="AG23">
        <v>0.82579999999999998</v>
      </c>
      <c r="AH23">
        <v>7.25</v>
      </c>
      <c r="AL23">
        <v>13111</v>
      </c>
    </row>
    <row r="24" spans="1:40">
      <c r="A24">
        <v>17</v>
      </c>
      <c r="C24" t="s">
        <v>82</v>
      </c>
      <c r="D24" t="s">
        <v>82</v>
      </c>
      <c r="E24" t="s">
        <v>111</v>
      </c>
      <c r="F24" t="s">
        <v>128</v>
      </c>
      <c r="G24" t="s">
        <v>111</v>
      </c>
      <c r="I24" t="s">
        <v>133</v>
      </c>
      <c r="J24" t="s">
        <v>102</v>
      </c>
      <c r="K24" t="s">
        <v>134</v>
      </c>
      <c r="L24">
        <v>557</v>
      </c>
      <c r="M24">
        <v>513</v>
      </c>
      <c r="N24">
        <v>44</v>
      </c>
      <c r="O24">
        <v>513</v>
      </c>
      <c r="P24">
        <v>0</v>
      </c>
      <c r="Q24">
        <v>545.43399999999997</v>
      </c>
      <c r="R24">
        <v>564.96500000000003</v>
      </c>
      <c r="S24">
        <v>20000</v>
      </c>
      <c r="T24">
        <v>0</v>
      </c>
      <c r="U24">
        <v>390620</v>
      </c>
      <c r="V24">
        <v>28200</v>
      </c>
      <c r="W24">
        <v>0</v>
      </c>
      <c r="X24">
        <v>0</v>
      </c>
      <c r="Y24">
        <v>418820</v>
      </c>
      <c r="Z24">
        <v>0</v>
      </c>
      <c r="AA24">
        <v>379030.99200000003</v>
      </c>
      <c r="AB24">
        <v>379030.99200000003</v>
      </c>
      <c r="AC24">
        <v>9.5</v>
      </c>
      <c r="AD24">
        <v>2224911</v>
      </c>
      <c r="AE24">
        <v>2224911.8080000002</v>
      </c>
      <c r="AF24">
        <v>0.90500000000000003</v>
      </c>
      <c r="AG24">
        <v>1</v>
      </c>
      <c r="AH24">
        <v>9.5</v>
      </c>
      <c r="AL24">
        <v>13111</v>
      </c>
    </row>
    <row r="25" spans="1:40">
      <c r="A25">
        <v>18</v>
      </c>
      <c r="C25" t="s">
        <v>82</v>
      </c>
      <c r="D25" t="s">
        <v>82</v>
      </c>
      <c r="E25" t="s">
        <v>111</v>
      </c>
      <c r="F25" t="s">
        <v>128</v>
      </c>
      <c r="G25" t="s">
        <v>111</v>
      </c>
      <c r="I25" t="s">
        <v>135</v>
      </c>
      <c r="J25" t="s">
        <v>107</v>
      </c>
      <c r="K25" t="s">
        <v>136</v>
      </c>
      <c r="L25">
        <v>710</v>
      </c>
      <c r="M25">
        <v>513</v>
      </c>
      <c r="N25">
        <v>197</v>
      </c>
      <c r="O25">
        <v>0</v>
      </c>
      <c r="P25">
        <v>0</v>
      </c>
      <c r="Q25">
        <v>3928.2</v>
      </c>
      <c r="R25">
        <v>3985.7</v>
      </c>
      <c r="S25">
        <v>1000</v>
      </c>
      <c r="T25">
        <v>0</v>
      </c>
      <c r="U25">
        <v>57500</v>
      </c>
      <c r="V25">
        <v>0</v>
      </c>
      <c r="W25">
        <v>500</v>
      </c>
      <c r="X25">
        <v>0</v>
      </c>
      <c r="Y25">
        <v>57000</v>
      </c>
      <c r="Z25">
        <v>52202.6</v>
      </c>
      <c r="AA25">
        <v>0</v>
      </c>
      <c r="AB25">
        <v>52202.6</v>
      </c>
      <c r="AC25">
        <v>8.42</v>
      </c>
      <c r="AD25">
        <v>474906.14</v>
      </c>
      <c r="AE25">
        <v>346368.18</v>
      </c>
      <c r="AF25">
        <v>0.91579999999999995</v>
      </c>
      <c r="AG25">
        <v>0.72929999999999995</v>
      </c>
      <c r="AH25">
        <v>6.14</v>
      </c>
      <c r="AL25">
        <v>13111</v>
      </c>
    </row>
    <row r="26" spans="1:40" s="7" customFormat="1">
      <c r="A26" s="7">
        <v>19</v>
      </c>
      <c r="C26" s="7" t="s">
        <v>82</v>
      </c>
      <c r="D26" s="7" t="s">
        <v>82</v>
      </c>
      <c r="E26" s="7" t="s">
        <v>111</v>
      </c>
      <c r="F26" s="7" t="s">
        <v>128</v>
      </c>
      <c r="G26" s="7" t="s">
        <v>111</v>
      </c>
      <c r="I26" s="7" t="s">
        <v>137</v>
      </c>
      <c r="J26" s="7" t="s">
        <v>138</v>
      </c>
      <c r="K26" s="7" t="s">
        <v>139</v>
      </c>
      <c r="L26" s="7">
        <v>1</v>
      </c>
      <c r="M26" s="7">
        <v>1</v>
      </c>
      <c r="N26" s="7">
        <v>0</v>
      </c>
      <c r="O26" s="7">
        <v>0</v>
      </c>
      <c r="P26" s="7">
        <v>0</v>
      </c>
      <c r="Z26" s="7">
        <v>0</v>
      </c>
      <c r="AA26" s="7">
        <v>0</v>
      </c>
      <c r="AB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L26" s="7">
        <v>13111</v>
      </c>
      <c r="AN26" s="8" t="s">
        <v>214</v>
      </c>
    </row>
    <row r="27" spans="1:40">
      <c r="A27">
        <v>20</v>
      </c>
      <c r="C27" t="s">
        <v>82</v>
      </c>
      <c r="D27" t="s">
        <v>82</v>
      </c>
      <c r="E27" t="s">
        <v>111</v>
      </c>
      <c r="F27" t="s">
        <v>128</v>
      </c>
      <c r="G27" t="s">
        <v>111</v>
      </c>
      <c r="I27" t="s">
        <v>140</v>
      </c>
      <c r="J27" t="s">
        <v>107</v>
      </c>
      <c r="K27" t="s">
        <v>141</v>
      </c>
      <c r="L27">
        <v>1890</v>
      </c>
      <c r="M27">
        <v>1486</v>
      </c>
      <c r="N27">
        <v>404</v>
      </c>
      <c r="O27">
        <v>0</v>
      </c>
      <c r="P27">
        <v>0</v>
      </c>
      <c r="Q27">
        <v>833.2</v>
      </c>
      <c r="R27">
        <v>915.2</v>
      </c>
      <c r="S27">
        <v>2000</v>
      </c>
      <c r="T27">
        <v>0</v>
      </c>
      <c r="U27">
        <v>164000</v>
      </c>
      <c r="V27">
        <v>0</v>
      </c>
      <c r="W27">
        <v>42500</v>
      </c>
      <c r="X27">
        <v>0</v>
      </c>
      <c r="Y27">
        <v>121500</v>
      </c>
      <c r="Z27">
        <v>111630.48</v>
      </c>
      <c r="AA27">
        <v>0</v>
      </c>
      <c r="AB27">
        <v>111630.48</v>
      </c>
      <c r="AC27">
        <v>8.1199999999999992</v>
      </c>
      <c r="AD27">
        <v>1108269.8</v>
      </c>
      <c r="AE27">
        <v>836667.57</v>
      </c>
      <c r="AF27">
        <v>0.91879999999999995</v>
      </c>
      <c r="AG27">
        <v>0.75490000000000002</v>
      </c>
      <c r="AH27">
        <v>6.13</v>
      </c>
      <c r="AL27">
        <v>13111</v>
      </c>
    </row>
    <row r="28" spans="1:40">
      <c r="A28">
        <v>21</v>
      </c>
      <c r="C28" t="s">
        <v>82</v>
      </c>
      <c r="D28" t="s">
        <v>82</v>
      </c>
      <c r="E28" t="s">
        <v>111</v>
      </c>
      <c r="F28" t="s">
        <v>128</v>
      </c>
      <c r="G28" t="s">
        <v>111</v>
      </c>
      <c r="I28" t="s">
        <v>142</v>
      </c>
      <c r="J28" t="s">
        <v>102</v>
      </c>
      <c r="K28" t="s">
        <v>143</v>
      </c>
      <c r="L28">
        <v>386</v>
      </c>
      <c r="M28">
        <v>355</v>
      </c>
      <c r="N28">
        <v>31</v>
      </c>
      <c r="O28">
        <v>348</v>
      </c>
      <c r="P28">
        <v>0</v>
      </c>
      <c r="Q28">
        <v>921.4</v>
      </c>
      <c r="R28">
        <v>1124.8</v>
      </c>
      <c r="S28">
        <v>2000</v>
      </c>
      <c r="T28">
        <v>0</v>
      </c>
      <c r="U28">
        <v>406800</v>
      </c>
      <c r="V28">
        <v>0</v>
      </c>
      <c r="W28">
        <v>0</v>
      </c>
      <c r="X28">
        <v>0</v>
      </c>
      <c r="Y28">
        <v>406800</v>
      </c>
      <c r="Z28">
        <v>250</v>
      </c>
      <c r="AA28">
        <v>367904.75900000002</v>
      </c>
      <c r="AB28">
        <v>368154.75900000002</v>
      </c>
      <c r="AC28">
        <v>9.5</v>
      </c>
      <c r="AD28">
        <v>2162146.14</v>
      </c>
      <c r="AE28">
        <v>2162303.0520000001</v>
      </c>
      <c r="AF28">
        <v>0.90500000000000003</v>
      </c>
      <c r="AG28">
        <v>1.0001</v>
      </c>
      <c r="AH28">
        <v>9.5</v>
      </c>
      <c r="AL28">
        <v>13111</v>
      </c>
    </row>
    <row r="29" spans="1:40">
      <c r="A29">
        <v>22</v>
      </c>
      <c r="C29" t="s">
        <v>82</v>
      </c>
      <c r="D29" t="s">
        <v>82</v>
      </c>
      <c r="E29" t="s">
        <v>111</v>
      </c>
      <c r="F29" t="s">
        <v>128</v>
      </c>
      <c r="G29" t="s">
        <v>111</v>
      </c>
      <c r="I29" t="s">
        <v>144</v>
      </c>
      <c r="J29" t="s">
        <v>102</v>
      </c>
      <c r="K29" t="s">
        <v>145</v>
      </c>
      <c r="L29">
        <v>216</v>
      </c>
      <c r="M29">
        <v>197</v>
      </c>
      <c r="N29">
        <v>19</v>
      </c>
      <c r="O29">
        <v>193</v>
      </c>
      <c r="P29">
        <v>0</v>
      </c>
      <c r="Q29">
        <v>298.2</v>
      </c>
      <c r="R29">
        <v>452.1</v>
      </c>
      <c r="S29">
        <v>2000</v>
      </c>
      <c r="T29">
        <v>0</v>
      </c>
      <c r="U29">
        <v>307800</v>
      </c>
      <c r="V29">
        <v>500</v>
      </c>
      <c r="W29">
        <v>0</v>
      </c>
      <c r="X29">
        <v>0</v>
      </c>
      <c r="Y29">
        <v>308300</v>
      </c>
      <c r="Z29">
        <v>81</v>
      </c>
      <c r="AA29">
        <v>278929.978</v>
      </c>
      <c r="AB29">
        <v>279010.978</v>
      </c>
      <c r="AC29">
        <v>9.5</v>
      </c>
      <c r="AD29">
        <v>1638778.29</v>
      </c>
      <c r="AE29">
        <v>1638337.3559999999</v>
      </c>
      <c r="AF29">
        <v>0.90500000000000003</v>
      </c>
      <c r="AG29">
        <v>0.99970000000000003</v>
      </c>
      <c r="AH29">
        <v>9.5</v>
      </c>
      <c r="AL29">
        <v>13111</v>
      </c>
    </row>
    <row r="30" spans="1:40" s="7" customFormat="1">
      <c r="A30" s="7">
        <v>23</v>
      </c>
      <c r="C30" s="7" t="s">
        <v>82</v>
      </c>
      <c r="D30" s="7" t="s">
        <v>82</v>
      </c>
      <c r="E30" s="7" t="s">
        <v>111</v>
      </c>
      <c r="F30" s="7" t="s">
        <v>128</v>
      </c>
      <c r="G30" s="7" t="s">
        <v>111</v>
      </c>
      <c r="I30" s="7" t="s">
        <v>146</v>
      </c>
      <c r="J30" s="7" t="s">
        <v>147</v>
      </c>
      <c r="K30" s="7" t="s">
        <v>148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1.1000000000000001</v>
      </c>
      <c r="S30" s="7">
        <v>2000</v>
      </c>
      <c r="T30" s="7">
        <v>0</v>
      </c>
      <c r="U30" s="7">
        <v>2200</v>
      </c>
      <c r="V30" s="7">
        <v>0</v>
      </c>
      <c r="W30" s="7">
        <v>2200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L30" s="7">
        <v>13111</v>
      </c>
    </row>
    <row r="31" spans="1:40">
      <c r="A31">
        <v>24</v>
      </c>
      <c r="C31" t="s">
        <v>82</v>
      </c>
      <c r="D31" t="s">
        <v>82</v>
      </c>
      <c r="E31" t="s">
        <v>111</v>
      </c>
      <c r="F31" t="s">
        <v>149</v>
      </c>
      <c r="G31" t="s">
        <v>111</v>
      </c>
      <c r="I31" t="s">
        <v>150</v>
      </c>
      <c r="J31" t="s">
        <v>102</v>
      </c>
      <c r="K31" t="s">
        <v>151</v>
      </c>
      <c r="L31">
        <v>537</v>
      </c>
      <c r="M31">
        <v>472</v>
      </c>
      <c r="N31">
        <v>65</v>
      </c>
      <c r="O31">
        <v>471</v>
      </c>
      <c r="P31">
        <v>0</v>
      </c>
      <c r="Q31">
        <v>280.97500000000002</v>
      </c>
      <c r="R31">
        <v>292.09800000000001</v>
      </c>
      <c r="S31">
        <v>40000</v>
      </c>
      <c r="T31">
        <v>0</v>
      </c>
      <c r="U31">
        <v>444920</v>
      </c>
      <c r="V31">
        <v>51000</v>
      </c>
      <c r="W31">
        <v>0</v>
      </c>
      <c r="X31">
        <v>0</v>
      </c>
      <c r="Y31">
        <v>495920</v>
      </c>
      <c r="Z31">
        <v>110</v>
      </c>
      <c r="AA31">
        <v>448697.20199999999</v>
      </c>
      <c r="AB31">
        <v>448807.20199999999</v>
      </c>
      <c r="AC31">
        <v>9.5</v>
      </c>
      <c r="AD31">
        <v>2634732.39</v>
      </c>
      <c r="AE31">
        <v>2634458.0129999998</v>
      </c>
      <c r="AF31">
        <v>0.90500000000000003</v>
      </c>
      <c r="AG31">
        <v>0.99990000000000001</v>
      </c>
      <c r="AH31">
        <v>9.5</v>
      </c>
      <c r="AL31">
        <v>13111</v>
      </c>
    </row>
    <row r="32" spans="1:40">
      <c r="A32">
        <v>25</v>
      </c>
      <c r="C32" t="s">
        <v>82</v>
      </c>
      <c r="D32" t="s">
        <v>82</v>
      </c>
      <c r="E32" t="s">
        <v>111</v>
      </c>
      <c r="F32" t="s">
        <v>149</v>
      </c>
      <c r="G32" t="s">
        <v>111</v>
      </c>
      <c r="I32" t="s">
        <v>152</v>
      </c>
      <c r="J32" t="s">
        <v>102</v>
      </c>
      <c r="K32" t="s">
        <v>153</v>
      </c>
      <c r="L32">
        <v>253</v>
      </c>
      <c r="M32">
        <v>235</v>
      </c>
      <c r="N32">
        <v>18</v>
      </c>
      <c r="O32">
        <v>233</v>
      </c>
      <c r="P32">
        <v>0</v>
      </c>
      <c r="Q32">
        <v>0</v>
      </c>
      <c r="R32">
        <v>153.80000000000001</v>
      </c>
      <c r="S32">
        <v>1000</v>
      </c>
      <c r="T32">
        <v>136400</v>
      </c>
      <c r="U32">
        <v>290200</v>
      </c>
      <c r="V32">
        <v>0</v>
      </c>
      <c r="W32">
        <v>0</v>
      </c>
      <c r="X32">
        <v>0</v>
      </c>
      <c r="Y32">
        <v>290200</v>
      </c>
      <c r="Z32">
        <v>110</v>
      </c>
      <c r="AA32">
        <v>262520.78700000001</v>
      </c>
      <c r="AB32">
        <v>262630.78700000001</v>
      </c>
      <c r="AC32">
        <v>9.5</v>
      </c>
      <c r="AD32">
        <v>1542099.94</v>
      </c>
      <c r="AE32">
        <v>1541875.6969999999</v>
      </c>
      <c r="AF32">
        <v>0.90500000000000003</v>
      </c>
      <c r="AG32">
        <v>0.99990000000000001</v>
      </c>
      <c r="AH32">
        <v>9.5</v>
      </c>
      <c r="AL32">
        <v>13111</v>
      </c>
    </row>
    <row r="33" spans="1:38">
      <c r="A33">
        <v>26</v>
      </c>
      <c r="C33" t="s">
        <v>82</v>
      </c>
      <c r="D33" t="s">
        <v>82</v>
      </c>
      <c r="E33" t="s">
        <v>111</v>
      </c>
      <c r="F33" t="s">
        <v>149</v>
      </c>
      <c r="G33" t="s">
        <v>111</v>
      </c>
      <c r="I33" t="s">
        <v>154</v>
      </c>
      <c r="J33" t="s">
        <v>102</v>
      </c>
      <c r="K33" t="s">
        <v>155</v>
      </c>
      <c r="L33">
        <v>284</v>
      </c>
      <c r="M33">
        <v>256</v>
      </c>
      <c r="N33">
        <v>28</v>
      </c>
      <c r="O33">
        <v>249</v>
      </c>
      <c r="P33">
        <v>0</v>
      </c>
      <c r="Q33">
        <v>362.93799999999999</v>
      </c>
      <c r="R33">
        <v>370.69799999999998</v>
      </c>
      <c r="S33">
        <v>20000</v>
      </c>
      <c r="T33">
        <v>0</v>
      </c>
      <c r="U33">
        <v>155200</v>
      </c>
      <c r="V33">
        <v>0</v>
      </c>
      <c r="W33">
        <v>0</v>
      </c>
      <c r="X33">
        <v>0</v>
      </c>
      <c r="Y33">
        <v>155200</v>
      </c>
      <c r="Z33">
        <v>114</v>
      </c>
      <c r="AA33">
        <v>140341.09299999999</v>
      </c>
      <c r="AB33">
        <v>140455.09299999999</v>
      </c>
      <c r="AC33">
        <v>9.5</v>
      </c>
      <c r="AD33">
        <v>826979.75</v>
      </c>
      <c r="AE33">
        <v>826953.49399999995</v>
      </c>
      <c r="AF33">
        <v>0.90500000000000003</v>
      </c>
      <c r="AG33">
        <v>1</v>
      </c>
      <c r="AH33">
        <v>9.5</v>
      </c>
      <c r="AL33">
        <v>13111</v>
      </c>
    </row>
    <row r="34" spans="1:38">
      <c r="A34">
        <v>27</v>
      </c>
      <c r="C34" t="s">
        <v>82</v>
      </c>
      <c r="D34" t="s">
        <v>82</v>
      </c>
      <c r="E34" t="s">
        <v>111</v>
      </c>
      <c r="F34" t="s">
        <v>149</v>
      </c>
      <c r="G34" t="s">
        <v>111</v>
      </c>
      <c r="I34" t="s">
        <v>156</v>
      </c>
      <c r="J34" t="s">
        <v>102</v>
      </c>
      <c r="K34" t="s">
        <v>157</v>
      </c>
      <c r="L34">
        <v>203</v>
      </c>
      <c r="M34">
        <v>192</v>
      </c>
      <c r="N34">
        <v>11</v>
      </c>
      <c r="O34">
        <v>191</v>
      </c>
      <c r="P34">
        <v>0</v>
      </c>
      <c r="Q34">
        <v>223.72300000000001</v>
      </c>
      <c r="R34">
        <v>226.48699999999999</v>
      </c>
      <c r="S34">
        <v>20000</v>
      </c>
      <c r="T34">
        <v>0</v>
      </c>
      <c r="U34">
        <v>55280</v>
      </c>
      <c r="V34">
        <v>0</v>
      </c>
      <c r="W34">
        <v>0</v>
      </c>
      <c r="X34">
        <v>0</v>
      </c>
      <c r="Y34">
        <v>55280</v>
      </c>
      <c r="Z34">
        <v>49</v>
      </c>
      <c r="AA34">
        <v>49978.872000000003</v>
      </c>
      <c r="AB34">
        <v>50027.872000000003</v>
      </c>
      <c r="AC34">
        <v>9.5</v>
      </c>
      <c r="AD34">
        <v>293828.25</v>
      </c>
      <c r="AE34">
        <v>293821.85399999999</v>
      </c>
      <c r="AF34">
        <v>0.90500000000000003</v>
      </c>
      <c r="AG34">
        <v>1</v>
      </c>
      <c r="AH34">
        <v>9.5</v>
      </c>
      <c r="AL34">
        <v>13111</v>
      </c>
    </row>
    <row r="35" spans="1:38">
      <c r="A35">
        <v>28</v>
      </c>
      <c r="C35" t="s">
        <v>82</v>
      </c>
      <c r="D35" t="s">
        <v>82</v>
      </c>
      <c r="E35" t="s">
        <v>111</v>
      </c>
      <c r="F35" t="s">
        <v>149</v>
      </c>
      <c r="G35" t="s">
        <v>111</v>
      </c>
      <c r="I35" t="s">
        <v>158</v>
      </c>
      <c r="J35" t="s">
        <v>102</v>
      </c>
      <c r="K35" t="s">
        <v>159</v>
      </c>
      <c r="L35">
        <v>470</v>
      </c>
      <c r="M35">
        <v>430</v>
      </c>
      <c r="N35">
        <v>40</v>
      </c>
      <c r="O35">
        <v>430</v>
      </c>
      <c r="P35">
        <v>0</v>
      </c>
      <c r="Q35">
        <v>665.01599999999996</v>
      </c>
      <c r="R35">
        <v>688.46299999999997</v>
      </c>
      <c r="S35">
        <v>20000</v>
      </c>
      <c r="T35">
        <v>0</v>
      </c>
      <c r="U35">
        <v>468940</v>
      </c>
      <c r="V35">
        <v>0</v>
      </c>
      <c r="W35">
        <v>0</v>
      </c>
      <c r="X35">
        <v>0</v>
      </c>
      <c r="Y35">
        <v>468940</v>
      </c>
      <c r="Z35">
        <v>0</v>
      </c>
      <c r="AA35">
        <v>424391.78100000002</v>
      </c>
      <c r="AB35">
        <v>424391.78100000002</v>
      </c>
      <c r="AC35">
        <v>9.5</v>
      </c>
      <c r="AD35">
        <v>2491178.9</v>
      </c>
      <c r="AE35">
        <v>2491179.781</v>
      </c>
      <c r="AF35">
        <v>0.90500000000000003</v>
      </c>
      <c r="AG35">
        <v>1</v>
      </c>
      <c r="AH35">
        <v>9.5</v>
      </c>
      <c r="AL35">
        <v>13111</v>
      </c>
    </row>
    <row r="36" spans="1:38">
      <c r="A36">
        <v>29</v>
      </c>
      <c r="C36" t="s">
        <v>82</v>
      </c>
      <c r="D36" t="s">
        <v>82</v>
      </c>
      <c r="E36" t="s">
        <v>111</v>
      </c>
      <c r="F36" t="s">
        <v>149</v>
      </c>
      <c r="G36" t="s">
        <v>111</v>
      </c>
      <c r="I36" t="s">
        <v>160</v>
      </c>
      <c r="J36" t="s">
        <v>102</v>
      </c>
      <c r="K36" t="s">
        <v>161</v>
      </c>
      <c r="L36">
        <v>375</v>
      </c>
      <c r="M36">
        <v>350</v>
      </c>
      <c r="N36">
        <v>25</v>
      </c>
      <c r="O36">
        <v>348</v>
      </c>
      <c r="P36">
        <v>0</v>
      </c>
      <c r="Q36">
        <v>429.15100000000001</v>
      </c>
      <c r="R36">
        <v>446.38900000000001</v>
      </c>
      <c r="S36">
        <v>20000</v>
      </c>
      <c r="T36">
        <v>0</v>
      </c>
      <c r="U36">
        <v>344760</v>
      </c>
      <c r="V36">
        <v>63000</v>
      </c>
      <c r="W36">
        <v>0</v>
      </c>
      <c r="X36">
        <v>0</v>
      </c>
      <c r="Y36">
        <v>407760</v>
      </c>
      <c r="Z36">
        <v>19</v>
      </c>
      <c r="AA36">
        <v>369005.15700000001</v>
      </c>
      <c r="AB36">
        <v>369024.15700000001</v>
      </c>
      <c r="AC36">
        <v>9.5</v>
      </c>
      <c r="AD36">
        <v>2166425.9</v>
      </c>
      <c r="AE36">
        <v>2166426.5660000001</v>
      </c>
      <c r="AF36">
        <v>0.90500000000000003</v>
      </c>
      <c r="AG36">
        <v>1</v>
      </c>
      <c r="AH36">
        <v>9.5</v>
      </c>
      <c r="AL36">
        <v>13111</v>
      </c>
    </row>
    <row r="37" spans="1:38">
      <c r="A37">
        <v>30</v>
      </c>
      <c r="C37" t="s">
        <v>82</v>
      </c>
      <c r="D37" t="s">
        <v>82</v>
      </c>
      <c r="E37" t="s">
        <v>111</v>
      </c>
      <c r="F37" t="s">
        <v>149</v>
      </c>
      <c r="G37" t="s">
        <v>111</v>
      </c>
      <c r="I37" t="s">
        <v>162</v>
      </c>
      <c r="J37" t="s">
        <v>102</v>
      </c>
      <c r="K37" t="s">
        <v>163</v>
      </c>
      <c r="L37">
        <v>478</v>
      </c>
      <c r="M37">
        <v>439</v>
      </c>
      <c r="N37">
        <v>39</v>
      </c>
      <c r="O37">
        <v>435</v>
      </c>
      <c r="P37">
        <v>0</v>
      </c>
      <c r="Q37">
        <v>683.27099999999996</v>
      </c>
      <c r="R37">
        <v>706.55799999999999</v>
      </c>
      <c r="S37">
        <v>20000</v>
      </c>
      <c r="T37">
        <v>0</v>
      </c>
      <c r="U37">
        <v>465740</v>
      </c>
      <c r="V37">
        <v>46000</v>
      </c>
      <c r="W37">
        <v>0</v>
      </c>
      <c r="X37">
        <v>0</v>
      </c>
      <c r="Y37">
        <v>511740</v>
      </c>
      <c r="Z37">
        <v>61</v>
      </c>
      <c r="AA37">
        <v>463064.89299999998</v>
      </c>
      <c r="AB37">
        <v>463125.89299999998</v>
      </c>
      <c r="AC37">
        <v>9.5</v>
      </c>
      <c r="AD37">
        <v>2719056.32</v>
      </c>
      <c r="AE37">
        <v>2719047.9739999999</v>
      </c>
      <c r="AF37">
        <v>0.90500000000000003</v>
      </c>
      <c r="AG37">
        <v>1</v>
      </c>
      <c r="AH37">
        <v>9.5</v>
      </c>
      <c r="AL37">
        <v>13111</v>
      </c>
    </row>
    <row r="38" spans="1:38">
      <c r="A38">
        <v>31</v>
      </c>
      <c r="C38" t="s">
        <v>82</v>
      </c>
      <c r="D38" t="s">
        <v>82</v>
      </c>
      <c r="E38" t="s">
        <v>111</v>
      </c>
      <c r="F38" t="s">
        <v>149</v>
      </c>
      <c r="G38" t="s">
        <v>111</v>
      </c>
      <c r="I38" t="s">
        <v>164</v>
      </c>
      <c r="J38" t="s">
        <v>107</v>
      </c>
      <c r="K38" t="s">
        <v>165</v>
      </c>
      <c r="L38">
        <v>3036</v>
      </c>
      <c r="M38">
        <v>2559</v>
      </c>
      <c r="N38">
        <v>477</v>
      </c>
      <c r="O38">
        <v>0</v>
      </c>
      <c r="P38">
        <v>0</v>
      </c>
      <c r="Q38">
        <v>16843.599999999999</v>
      </c>
      <c r="R38">
        <v>17077.5</v>
      </c>
      <c r="S38">
        <v>1000</v>
      </c>
      <c r="T38">
        <v>0</v>
      </c>
      <c r="U38">
        <v>233900</v>
      </c>
      <c r="V38">
        <v>0</v>
      </c>
      <c r="W38">
        <v>63000</v>
      </c>
      <c r="X38">
        <v>0</v>
      </c>
      <c r="Y38">
        <v>170900</v>
      </c>
      <c r="Z38">
        <v>156347.5</v>
      </c>
      <c r="AA38">
        <v>0</v>
      </c>
      <c r="AB38">
        <v>156347.5</v>
      </c>
      <c r="AC38">
        <v>8.52</v>
      </c>
      <c r="AD38">
        <v>1628901.58</v>
      </c>
      <c r="AE38">
        <v>1370105.31</v>
      </c>
      <c r="AF38">
        <v>0.91479999999999995</v>
      </c>
      <c r="AG38">
        <v>0.84109999999999996</v>
      </c>
      <c r="AH38">
        <v>7.17</v>
      </c>
      <c r="AL38">
        <v>13111</v>
      </c>
    </row>
    <row r="39" spans="1:38">
      <c r="A39">
        <v>32</v>
      </c>
      <c r="C39" t="s">
        <v>82</v>
      </c>
      <c r="D39" t="s">
        <v>82</v>
      </c>
      <c r="E39" t="s">
        <v>111</v>
      </c>
      <c r="F39" t="s">
        <v>149</v>
      </c>
      <c r="G39" t="s">
        <v>111</v>
      </c>
      <c r="I39" t="s">
        <v>166</v>
      </c>
      <c r="J39" t="s">
        <v>107</v>
      </c>
      <c r="K39" t="s">
        <v>167</v>
      </c>
      <c r="L39">
        <v>1445</v>
      </c>
      <c r="M39">
        <v>903</v>
      </c>
      <c r="N39">
        <v>542</v>
      </c>
      <c r="O39">
        <v>0</v>
      </c>
      <c r="P39">
        <v>0</v>
      </c>
      <c r="Q39">
        <v>19559.900000000001</v>
      </c>
      <c r="R39">
        <v>19737.099999999999</v>
      </c>
      <c r="S39">
        <v>1000</v>
      </c>
      <c r="T39">
        <v>0</v>
      </c>
      <c r="U39">
        <v>177200</v>
      </c>
      <c r="V39">
        <v>0</v>
      </c>
      <c r="W39">
        <v>35000</v>
      </c>
      <c r="X39">
        <v>0</v>
      </c>
      <c r="Y39">
        <v>142200</v>
      </c>
      <c r="Z39">
        <v>129987.82</v>
      </c>
      <c r="AA39">
        <v>0</v>
      </c>
      <c r="AB39">
        <v>129987.82</v>
      </c>
      <c r="AC39">
        <v>8.59</v>
      </c>
      <c r="AD39">
        <v>1304723.28</v>
      </c>
      <c r="AE39">
        <v>1040704.34</v>
      </c>
      <c r="AF39">
        <v>0.91410000000000002</v>
      </c>
      <c r="AG39">
        <v>0.79759999999999998</v>
      </c>
      <c r="AH39">
        <v>6.85</v>
      </c>
      <c r="AL39">
        <v>13111</v>
      </c>
    </row>
    <row r="40" spans="1:38">
      <c r="A40">
        <v>33</v>
      </c>
      <c r="C40" t="s">
        <v>82</v>
      </c>
      <c r="D40" t="s">
        <v>82</v>
      </c>
      <c r="E40" t="s">
        <v>111</v>
      </c>
      <c r="F40" t="s">
        <v>149</v>
      </c>
      <c r="G40" t="s">
        <v>111</v>
      </c>
      <c r="I40" t="s">
        <v>168</v>
      </c>
      <c r="J40" t="s">
        <v>107</v>
      </c>
      <c r="K40" t="s">
        <v>169</v>
      </c>
      <c r="L40">
        <v>2292</v>
      </c>
      <c r="M40">
        <v>1988</v>
      </c>
      <c r="N40">
        <v>304</v>
      </c>
      <c r="O40">
        <v>0</v>
      </c>
      <c r="P40">
        <v>0</v>
      </c>
      <c r="Q40">
        <v>15460.3</v>
      </c>
      <c r="R40">
        <v>15645.5</v>
      </c>
      <c r="S40">
        <v>1000</v>
      </c>
      <c r="T40">
        <v>0</v>
      </c>
      <c r="U40">
        <v>185200</v>
      </c>
      <c r="V40">
        <v>0</v>
      </c>
      <c r="W40">
        <v>46000</v>
      </c>
      <c r="X40">
        <v>0</v>
      </c>
      <c r="Y40">
        <v>139200</v>
      </c>
      <c r="Z40">
        <v>127045.1</v>
      </c>
      <c r="AA40">
        <v>0</v>
      </c>
      <c r="AB40">
        <v>127045.1</v>
      </c>
      <c r="AC40">
        <v>8.73</v>
      </c>
      <c r="AD40">
        <v>1396934.92</v>
      </c>
      <c r="AE40">
        <v>1180033.8400000001</v>
      </c>
      <c r="AF40">
        <v>0.91269999999999996</v>
      </c>
      <c r="AG40">
        <v>0.84470000000000001</v>
      </c>
      <c r="AH40">
        <v>7.37</v>
      </c>
      <c r="AL40">
        <v>13111</v>
      </c>
    </row>
    <row r="41" spans="1:38">
      <c r="A41">
        <v>34</v>
      </c>
      <c r="C41" t="s">
        <v>82</v>
      </c>
      <c r="D41" t="s">
        <v>82</v>
      </c>
      <c r="E41" t="s">
        <v>111</v>
      </c>
      <c r="F41" t="s">
        <v>170</v>
      </c>
      <c r="G41" t="s">
        <v>111</v>
      </c>
      <c r="I41" t="s">
        <v>171</v>
      </c>
      <c r="J41" t="s">
        <v>102</v>
      </c>
      <c r="K41" t="s">
        <v>172</v>
      </c>
      <c r="L41">
        <v>375</v>
      </c>
      <c r="M41">
        <v>348</v>
      </c>
      <c r="N41">
        <v>27</v>
      </c>
      <c r="O41">
        <v>348</v>
      </c>
      <c r="P41">
        <v>0</v>
      </c>
      <c r="Q41">
        <v>619.42600000000004</v>
      </c>
      <c r="R41">
        <v>639.96100000000001</v>
      </c>
      <c r="S41">
        <v>20000</v>
      </c>
      <c r="T41">
        <v>0</v>
      </c>
      <c r="U41">
        <v>410700</v>
      </c>
      <c r="V41">
        <v>156000</v>
      </c>
      <c r="W41">
        <v>0</v>
      </c>
      <c r="X41">
        <v>0</v>
      </c>
      <c r="Y41">
        <v>566700</v>
      </c>
      <c r="Z41">
        <v>0</v>
      </c>
      <c r="AA41">
        <v>512863.23599999998</v>
      </c>
      <c r="AB41">
        <v>512863.23599999998</v>
      </c>
      <c r="AC41">
        <v>9.5</v>
      </c>
      <c r="AD41">
        <v>3010506.4</v>
      </c>
      <c r="AE41">
        <v>3010507.094</v>
      </c>
      <c r="AF41">
        <v>0.90500000000000003</v>
      </c>
      <c r="AG41">
        <v>1</v>
      </c>
      <c r="AH41">
        <v>9.5</v>
      </c>
      <c r="AL41">
        <v>13111</v>
      </c>
    </row>
    <row r="42" spans="1:38">
      <c r="A42">
        <v>35</v>
      </c>
      <c r="C42" t="s">
        <v>82</v>
      </c>
      <c r="D42" t="s">
        <v>82</v>
      </c>
      <c r="E42" t="s">
        <v>111</v>
      </c>
      <c r="F42" t="s">
        <v>170</v>
      </c>
      <c r="G42" t="s">
        <v>111</v>
      </c>
      <c r="I42" t="s">
        <v>173</v>
      </c>
      <c r="J42" t="s">
        <v>102</v>
      </c>
      <c r="K42" t="s">
        <v>174</v>
      </c>
      <c r="L42">
        <v>359</v>
      </c>
      <c r="M42">
        <v>339</v>
      </c>
      <c r="N42">
        <v>20</v>
      </c>
      <c r="O42">
        <v>335</v>
      </c>
      <c r="P42">
        <v>0</v>
      </c>
      <c r="Q42">
        <v>458.64299999999997</v>
      </c>
      <c r="R42">
        <v>474.21100000000001</v>
      </c>
      <c r="S42">
        <v>20000</v>
      </c>
      <c r="T42">
        <v>0</v>
      </c>
      <c r="U42">
        <v>311360</v>
      </c>
      <c r="V42">
        <v>26000</v>
      </c>
      <c r="W42">
        <v>0</v>
      </c>
      <c r="X42">
        <v>0</v>
      </c>
      <c r="Y42">
        <v>337360</v>
      </c>
      <c r="Z42">
        <v>116</v>
      </c>
      <c r="AA42">
        <v>305194.56800000003</v>
      </c>
      <c r="AB42">
        <v>305310.56800000003</v>
      </c>
      <c r="AC42">
        <v>9.5</v>
      </c>
      <c r="AD42">
        <v>1792636.85</v>
      </c>
      <c r="AE42">
        <v>1792463.5970000001</v>
      </c>
      <c r="AF42">
        <v>0.90500000000000003</v>
      </c>
      <c r="AG42">
        <v>0.99990000000000001</v>
      </c>
      <c r="AH42">
        <v>9.5</v>
      </c>
      <c r="AL42">
        <v>13111</v>
      </c>
    </row>
    <row r="43" spans="1:38">
      <c r="A43">
        <v>37</v>
      </c>
      <c r="C43" t="s">
        <v>82</v>
      </c>
      <c r="D43" t="s">
        <v>82</v>
      </c>
      <c r="E43" t="s">
        <v>111</v>
      </c>
      <c r="F43" t="s">
        <v>170</v>
      </c>
      <c r="G43" t="s">
        <v>111</v>
      </c>
      <c r="I43" t="s">
        <v>177</v>
      </c>
      <c r="J43" t="s">
        <v>107</v>
      </c>
      <c r="K43" t="s">
        <v>178</v>
      </c>
      <c r="L43">
        <v>2959</v>
      </c>
      <c r="M43">
        <v>2428</v>
      </c>
      <c r="N43">
        <v>531</v>
      </c>
      <c r="O43">
        <v>0</v>
      </c>
      <c r="P43">
        <v>0</v>
      </c>
      <c r="Q43">
        <v>11829</v>
      </c>
      <c r="R43">
        <v>12053.5</v>
      </c>
      <c r="S43">
        <v>1000</v>
      </c>
      <c r="T43">
        <v>0</v>
      </c>
      <c r="U43">
        <v>224500</v>
      </c>
      <c r="V43">
        <v>0</v>
      </c>
      <c r="W43">
        <v>76000</v>
      </c>
      <c r="X43">
        <v>0</v>
      </c>
      <c r="Y43">
        <v>148500</v>
      </c>
      <c r="Z43">
        <v>137044</v>
      </c>
      <c r="AA43">
        <v>0</v>
      </c>
      <c r="AB43">
        <v>137044</v>
      </c>
      <c r="AC43">
        <v>7.71</v>
      </c>
      <c r="AD43">
        <v>1455333.39</v>
      </c>
      <c r="AE43">
        <v>1367167.86</v>
      </c>
      <c r="AF43">
        <v>0.92290000000000005</v>
      </c>
      <c r="AG43">
        <v>0.93940000000000001</v>
      </c>
      <c r="AH43">
        <v>7.24</v>
      </c>
      <c r="AL43">
        <v>13111</v>
      </c>
    </row>
    <row r="44" spans="1:38">
      <c r="A44">
        <v>38</v>
      </c>
      <c r="C44" t="s">
        <v>82</v>
      </c>
      <c r="D44" t="s">
        <v>82</v>
      </c>
      <c r="E44" t="s">
        <v>111</v>
      </c>
      <c r="F44" t="s">
        <v>170</v>
      </c>
      <c r="G44" t="s">
        <v>111</v>
      </c>
      <c r="I44" t="s">
        <v>179</v>
      </c>
      <c r="J44" t="s">
        <v>107</v>
      </c>
      <c r="K44" t="s">
        <v>180</v>
      </c>
      <c r="L44">
        <v>1063</v>
      </c>
      <c r="M44">
        <v>814</v>
      </c>
      <c r="N44">
        <v>249</v>
      </c>
      <c r="O44">
        <v>0</v>
      </c>
      <c r="P44">
        <v>0</v>
      </c>
      <c r="Q44">
        <v>3491.5</v>
      </c>
      <c r="R44">
        <v>3538.1</v>
      </c>
      <c r="S44">
        <v>2000</v>
      </c>
      <c r="T44">
        <v>0</v>
      </c>
      <c r="U44">
        <v>93200</v>
      </c>
      <c r="V44">
        <v>0</v>
      </c>
      <c r="W44">
        <v>37000</v>
      </c>
      <c r="X44">
        <v>0</v>
      </c>
      <c r="Y44">
        <v>56200</v>
      </c>
      <c r="Z44">
        <v>51216.2</v>
      </c>
      <c r="AA44">
        <v>0</v>
      </c>
      <c r="AB44">
        <v>51216.2</v>
      </c>
      <c r="AC44">
        <v>8.8699999999999992</v>
      </c>
      <c r="AD44">
        <v>516152.05</v>
      </c>
      <c r="AE44">
        <v>591630.4</v>
      </c>
      <c r="AF44">
        <v>0.9113</v>
      </c>
      <c r="AG44">
        <v>1.1462000000000001</v>
      </c>
      <c r="AH44">
        <v>10.17</v>
      </c>
      <c r="AL44">
        <v>13111</v>
      </c>
    </row>
    <row r="45" spans="1:38">
      <c r="A45">
        <v>39</v>
      </c>
      <c r="C45" t="s">
        <v>82</v>
      </c>
      <c r="D45" t="s">
        <v>82</v>
      </c>
      <c r="E45" t="s">
        <v>111</v>
      </c>
      <c r="F45" t="s">
        <v>170</v>
      </c>
      <c r="G45" t="s">
        <v>111</v>
      </c>
      <c r="I45" t="s">
        <v>181</v>
      </c>
      <c r="J45" t="s">
        <v>107</v>
      </c>
      <c r="K45" t="s">
        <v>182</v>
      </c>
      <c r="L45">
        <v>934</v>
      </c>
      <c r="M45">
        <v>741</v>
      </c>
      <c r="N45">
        <v>193</v>
      </c>
      <c r="O45">
        <v>0</v>
      </c>
      <c r="P45">
        <v>0</v>
      </c>
      <c r="Q45">
        <v>2486.3000000000002</v>
      </c>
      <c r="R45">
        <v>2521.6999999999998</v>
      </c>
      <c r="S45">
        <v>2000</v>
      </c>
      <c r="T45">
        <v>0</v>
      </c>
      <c r="U45">
        <v>70800</v>
      </c>
      <c r="V45">
        <v>0</v>
      </c>
      <c r="W45">
        <v>26000</v>
      </c>
      <c r="X45">
        <v>0</v>
      </c>
      <c r="Y45">
        <v>44800</v>
      </c>
      <c r="Z45">
        <v>40980.5</v>
      </c>
      <c r="AA45">
        <v>0</v>
      </c>
      <c r="AB45">
        <v>40980.5</v>
      </c>
      <c r="AC45">
        <v>8.5299999999999994</v>
      </c>
      <c r="AD45">
        <v>440709.13</v>
      </c>
      <c r="AE45">
        <v>444801.91</v>
      </c>
      <c r="AF45">
        <v>0.91469999999999996</v>
      </c>
      <c r="AG45">
        <v>1.0093000000000001</v>
      </c>
      <c r="AH45">
        <v>8.61</v>
      </c>
      <c r="AL45">
        <v>13111</v>
      </c>
    </row>
    <row r="46" spans="1:38">
      <c r="A46">
        <v>41</v>
      </c>
      <c r="C46" t="s">
        <v>82</v>
      </c>
      <c r="D46" t="s">
        <v>82</v>
      </c>
      <c r="E46" t="s">
        <v>111</v>
      </c>
      <c r="F46" t="s">
        <v>170</v>
      </c>
      <c r="G46" t="s">
        <v>111</v>
      </c>
      <c r="I46" t="s">
        <v>185</v>
      </c>
      <c r="J46" t="s">
        <v>102</v>
      </c>
      <c r="K46" t="s">
        <v>186</v>
      </c>
      <c r="L46">
        <v>193</v>
      </c>
      <c r="M46">
        <v>179</v>
      </c>
      <c r="N46">
        <v>14</v>
      </c>
      <c r="O46">
        <v>177</v>
      </c>
      <c r="P46">
        <v>0</v>
      </c>
      <c r="Q46">
        <v>4874.3999999999996</v>
      </c>
      <c r="R46">
        <v>5057.3</v>
      </c>
      <c r="S46">
        <v>2000</v>
      </c>
      <c r="T46">
        <v>0</v>
      </c>
      <c r="U46">
        <v>365800</v>
      </c>
      <c r="V46">
        <v>0</v>
      </c>
      <c r="W46">
        <v>84000</v>
      </c>
      <c r="X46">
        <v>0</v>
      </c>
      <c r="Y46">
        <v>281800</v>
      </c>
      <c r="Z46">
        <v>48</v>
      </c>
      <c r="AA46">
        <v>254980.837</v>
      </c>
      <c r="AB46">
        <v>255028.837</v>
      </c>
      <c r="AC46">
        <v>9.5</v>
      </c>
      <c r="AD46">
        <v>1497368.15</v>
      </c>
      <c r="AE46">
        <v>1497037.0249999999</v>
      </c>
      <c r="AF46">
        <v>0.90500000000000003</v>
      </c>
      <c r="AG46">
        <v>0.99980000000000002</v>
      </c>
      <c r="AH46">
        <v>9.5</v>
      </c>
      <c r="AL46">
        <v>13111</v>
      </c>
    </row>
    <row r="47" spans="1:38">
      <c r="A47">
        <v>42</v>
      </c>
      <c r="C47" t="s">
        <v>82</v>
      </c>
      <c r="D47" t="s">
        <v>82</v>
      </c>
      <c r="E47" t="s">
        <v>111</v>
      </c>
      <c r="F47" t="s">
        <v>170</v>
      </c>
      <c r="G47" t="s">
        <v>111</v>
      </c>
      <c r="I47" t="s">
        <v>187</v>
      </c>
      <c r="J47" t="s">
        <v>102</v>
      </c>
      <c r="K47" t="s">
        <v>188</v>
      </c>
      <c r="L47">
        <v>509</v>
      </c>
      <c r="M47">
        <v>455</v>
      </c>
      <c r="N47">
        <v>54</v>
      </c>
      <c r="O47">
        <v>440</v>
      </c>
      <c r="P47">
        <v>0</v>
      </c>
      <c r="Q47">
        <v>679.67399999999998</v>
      </c>
      <c r="R47">
        <v>700.30200000000002</v>
      </c>
      <c r="S47">
        <v>20000</v>
      </c>
      <c r="T47">
        <v>0</v>
      </c>
      <c r="U47">
        <v>412560</v>
      </c>
      <c r="V47">
        <v>272000</v>
      </c>
      <c r="W47">
        <v>0</v>
      </c>
      <c r="X47">
        <v>0</v>
      </c>
      <c r="Y47">
        <v>684560</v>
      </c>
      <c r="Z47">
        <v>524</v>
      </c>
      <c r="AA47">
        <v>619003.53599999996</v>
      </c>
      <c r="AB47">
        <v>619527.53599999996</v>
      </c>
      <c r="AC47">
        <v>9.5</v>
      </c>
      <c r="AD47">
        <v>3641241.57</v>
      </c>
      <c r="AE47">
        <v>3639768.1510000001</v>
      </c>
      <c r="AF47">
        <v>0.90500000000000003</v>
      </c>
      <c r="AG47">
        <v>0.99960000000000004</v>
      </c>
      <c r="AH47">
        <v>9.5</v>
      </c>
      <c r="AL47">
        <v>13111</v>
      </c>
    </row>
    <row r="48" spans="1:38">
      <c r="A48">
        <v>43</v>
      </c>
      <c r="C48" t="s">
        <v>82</v>
      </c>
      <c r="D48" t="s">
        <v>82</v>
      </c>
      <c r="E48" t="s">
        <v>111</v>
      </c>
      <c r="I48" t="s">
        <v>189</v>
      </c>
      <c r="L48">
        <v>1</v>
      </c>
      <c r="M48">
        <v>1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6630</v>
      </c>
      <c r="AA48">
        <v>0</v>
      </c>
      <c r="AB48">
        <v>6630</v>
      </c>
      <c r="AC48">
        <v>0</v>
      </c>
      <c r="AD48">
        <v>978119</v>
      </c>
      <c r="AE48">
        <v>0</v>
      </c>
      <c r="AF48">
        <v>0</v>
      </c>
      <c r="AG48">
        <v>0</v>
      </c>
      <c r="AH48">
        <v>0</v>
      </c>
      <c r="AL48">
        <v>13111</v>
      </c>
    </row>
    <row r="49" spans="1:38">
      <c r="A49">
        <v>44</v>
      </c>
      <c r="C49" t="s">
        <v>82</v>
      </c>
      <c r="D49" t="s">
        <v>82</v>
      </c>
      <c r="E49" t="s">
        <v>111</v>
      </c>
      <c r="F49" t="s">
        <v>112</v>
      </c>
      <c r="G49" t="s">
        <v>111</v>
      </c>
      <c r="I49" t="s">
        <v>190</v>
      </c>
      <c r="J49" t="s">
        <v>102</v>
      </c>
      <c r="K49" t="s">
        <v>191</v>
      </c>
      <c r="L49">
        <v>292</v>
      </c>
      <c r="M49">
        <v>283</v>
      </c>
      <c r="N49">
        <v>9</v>
      </c>
      <c r="O49">
        <v>283</v>
      </c>
      <c r="P49">
        <v>0</v>
      </c>
      <c r="Q49">
        <v>282.85899999999998</v>
      </c>
      <c r="R49">
        <v>300.51299999999998</v>
      </c>
      <c r="S49">
        <v>20000</v>
      </c>
      <c r="T49">
        <v>0</v>
      </c>
      <c r="U49">
        <v>353080</v>
      </c>
      <c r="V49">
        <v>0</v>
      </c>
      <c r="W49">
        <v>0</v>
      </c>
      <c r="X49">
        <v>0</v>
      </c>
      <c r="Y49">
        <v>353080</v>
      </c>
      <c r="Z49">
        <v>0</v>
      </c>
      <c r="AA49">
        <v>319537.03100000002</v>
      </c>
      <c r="AB49">
        <v>319537.03100000002</v>
      </c>
      <c r="AC49">
        <v>9.5</v>
      </c>
      <c r="AD49">
        <v>1875682.54</v>
      </c>
      <c r="AE49">
        <v>1875682.3030000001</v>
      </c>
      <c r="AF49">
        <v>0.90500000000000003</v>
      </c>
      <c r="AG49">
        <v>1</v>
      </c>
      <c r="AH49">
        <v>9.5</v>
      </c>
      <c r="AL49">
        <v>13111</v>
      </c>
    </row>
    <row r="50" spans="1:38">
      <c r="A50">
        <v>45</v>
      </c>
      <c r="C50" t="s">
        <v>82</v>
      </c>
      <c r="D50" t="s">
        <v>82</v>
      </c>
      <c r="E50" t="s">
        <v>111</v>
      </c>
      <c r="F50" t="s">
        <v>112</v>
      </c>
      <c r="G50" t="s">
        <v>111</v>
      </c>
      <c r="I50" t="s">
        <v>192</v>
      </c>
      <c r="J50" t="s">
        <v>102</v>
      </c>
      <c r="K50" t="s">
        <v>193</v>
      </c>
      <c r="L50">
        <v>174</v>
      </c>
      <c r="M50">
        <v>120</v>
      </c>
      <c r="N50">
        <v>54</v>
      </c>
      <c r="O50">
        <v>118</v>
      </c>
      <c r="P50">
        <v>0</v>
      </c>
      <c r="Q50">
        <v>549.61500000000001</v>
      </c>
      <c r="R50">
        <v>555.27499999999998</v>
      </c>
      <c r="S50">
        <v>20000</v>
      </c>
      <c r="T50">
        <v>0</v>
      </c>
      <c r="U50">
        <v>113200</v>
      </c>
      <c r="V50">
        <v>15500</v>
      </c>
      <c r="W50">
        <v>0</v>
      </c>
      <c r="X50">
        <v>0</v>
      </c>
      <c r="Y50">
        <v>128700</v>
      </c>
      <c r="Z50">
        <v>2057</v>
      </c>
      <c r="AA50">
        <v>114416.20699999999</v>
      </c>
      <c r="AB50">
        <v>116473.20699999999</v>
      </c>
      <c r="AC50">
        <v>9.5</v>
      </c>
      <c r="AD50">
        <v>692453.99</v>
      </c>
      <c r="AE50">
        <v>694470.10400000005</v>
      </c>
      <c r="AF50">
        <v>0.90500000000000003</v>
      </c>
      <c r="AG50">
        <v>1.0028999999999999</v>
      </c>
      <c r="AH50">
        <v>9.5299999999999994</v>
      </c>
      <c r="AL50">
        <v>13111</v>
      </c>
    </row>
    <row r="51" spans="1:38">
      <c r="A51">
        <v>46</v>
      </c>
      <c r="C51" t="s">
        <v>82</v>
      </c>
      <c r="D51" t="s">
        <v>82</v>
      </c>
      <c r="E51" t="s">
        <v>111</v>
      </c>
      <c r="F51" t="s">
        <v>112</v>
      </c>
      <c r="G51" t="s">
        <v>111</v>
      </c>
      <c r="I51" t="s">
        <v>194</v>
      </c>
      <c r="J51" t="s">
        <v>102</v>
      </c>
      <c r="K51" t="s">
        <v>195</v>
      </c>
      <c r="L51">
        <v>153</v>
      </c>
      <c r="M51">
        <v>148</v>
      </c>
      <c r="N51">
        <v>5</v>
      </c>
      <c r="O51">
        <v>146</v>
      </c>
      <c r="P51">
        <v>0</v>
      </c>
      <c r="Q51">
        <v>371.84</v>
      </c>
      <c r="R51">
        <v>386.64</v>
      </c>
      <c r="S51">
        <v>10000</v>
      </c>
      <c r="T51">
        <v>0</v>
      </c>
      <c r="U51">
        <v>148000</v>
      </c>
      <c r="V51">
        <v>0</v>
      </c>
      <c r="W51">
        <v>0</v>
      </c>
      <c r="X51">
        <v>0</v>
      </c>
      <c r="Y51">
        <v>148000</v>
      </c>
      <c r="Z51">
        <v>40</v>
      </c>
      <c r="AA51">
        <v>133899.511</v>
      </c>
      <c r="AB51">
        <v>133939.511</v>
      </c>
      <c r="AC51">
        <v>9.5</v>
      </c>
      <c r="AD51">
        <v>786502.87</v>
      </c>
      <c r="AE51">
        <v>786496.12600000005</v>
      </c>
      <c r="AF51">
        <v>0.90500000000000003</v>
      </c>
      <c r="AG51">
        <v>1</v>
      </c>
      <c r="AH51">
        <v>9.5</v>
      </c>
      <c r="AL51">
        <v>13111</v>
      </c>
    </row>
    <row r="52" spans="1:38">
      <c r="A52">
        <v>47</v>
      </c>
      <c r="C52" t="s">
        <v>82</v>
      </c>
      <c r="D52" t="s">
        <v>82</v>
      </c>
      <c r="E52" t="s">
        <v>111</v>
      </c>
      <c r="F52" t="s">
        <v>112</v>
      </c>
      <c r="G52" t="s">
        <v>111</v>
      </c>
      <c r="I52" t="s">
        <v>196</v>
      </c>
      <c r="J52" t="s">
        <v>107</v>
      </c>
      <c r="K52" t="s">
        <v>197</v>
      </c>
      <c r="L52">
        <v>1270</v>
      </c>
      <c r="M52">
        <v>1023</v>
      </c>
      <c r="N52">
        <v>247</v>
      </c>
      <c r="O52">
        <v>0</v>
      </c>
      <c r="P52">
        <v>0</v>
      </c>
      <c r="Q52">
        <v>7391.5</v>
      </c>
      <c r="R52">
        <v>7480.4</v>
      </c>
      <c r="S52">
        <v>1000</v>
      </c>
      <c r="T52">
        <v>0</v>
      </c>
      <c r="U52">
        <v>88900</v>
      </c>
      <c r="V52">
        <v>0</v>
      </c>
      <c r="W52">
        <v>15500</v>
      </c>
      <c r="X52">
        <v>0</v>
      </c>
      <c r="Y52">
        <v>73400</v>
      </c>
      <c r="Z52">
        <v>67277</v>
      </c>
      <c r="AA52">
        <v>0</v>
      </c>
      <c r="AB52">
        <v>67277</v>
      </c>
      <c r="AC52">
        <v>8.34</v>
      </c>
      <c r="AD52">
        <v>698494.1</v>
      </c>
      <c r="AE52">
        <v>615896.57999999996</v>
      </c>
      <c r="AF52">
        <v>0.91659999999999997</v>
      </c>
      <c r="AG52">
        <v>0.88170000000000004</v>
      </c>
      <c r="AH52">
        <v>7.35</v>
      </c>
      <c r="AL52">
        <v>13111</v>
      </c>
    </row>
    <row r="53" spans="1:38">
      <c r="A53">
        <v>48</v>
      </c>
      <c r="C53" t="s">
        <v>82</v>
      </c>
      <c r="D53" t="s">
        <v>82</v>
      </c>
      <c r="E53" t="s">
        <v>111</v>
      </c>
      <c r="F53" t="s">
        <v>112</v>
      </c>
      <c r="G53" t="s">
        <v>111</v>
      </c>
      <c r="I53" t="s">
        <v>198</v>
      </c>
      <c r="J53" t="s">
        <v>102</v>
      </c>
      <c r="K53" t="s">
        <v>199</v>
      </c>
      <c r="L53">
        <v>104</v>
      </c>
      <c r="M53">
        <v>102</v>
      </c>
      <c r="N53">
        <v>2</v>
      </c>
      <c r="O53">
        <v>99</v>
      </c>
      <c r="P53">
        <v>0</v>
      </c>
      <c r="Q53">
        <v>792.1</v>
      </c>
      <c r="R53">
        <v>829.2</v>
      </c>
      <c r="S53">
        <v>1000</v>
      </c>
      <c r="T53">
        <v>0</v>
      </c>
      <c r="U53">
        <v>37100</v>
      </c>
      <c r="V53">
        <v>0</v>
      </c>
      <c r="W53">
        <v>0</v>
      </c>
      <c r="X53">
        <v>0</v>
      </c>
      <c r="Y53">
        <v>37100</v>
      </c>
      <c r="Z53">
        <v>100</v>
      </c>
      <c r="AA53">
        <v>33475.572</v>
      </c>
      <c r="AB53">
        <v>33575.572</v>
      </c>
      <c r="AC53">
        <v>9.5</v>
      </c>
      <c r="AD53">
        <v>197541.84</v>
      </c>
      <c r="AE53">
        <v>197545.715</v>
      </c>
      <c r="AF53">
        <v>0.90500000000000003</v>
      </c>
      <c r="AG53">
        <v>1</v>
      </c>
      <c r="AH53">
        <v>9.5</v>
      </c>
      <c r="AL53">
        <v>13111</v>
      </c>
    </row>
    <row r="54" spans="1:38">
      <c r="A54">
        <v>49</v>
      </c>
      <c r="C54" t="s">
        <v>82</v>
      </c>
      <c r="D54" t="s">
        <v>82</v>
      </c>
      <c r="E54" t="s">
        <v>200</v>
      </c>
      <c r="F54" t="s">
        <v>201</v>
      </c>
      <c r="G54" t="s">
        <v>200</v>
      </c>
      <c r="I54" t="s">
        <v>202</v>
      </c>
      <c r="J54" t="s">
        <v>107</v>
      </c>
      <c r="K54" t="s">
        <v>203</v>
      </c>
      <c r="L54">
        <v>1780</v>
      </c>
      <c r="M54">
        <v>1343</v>
      </c>
      <c r="N54">
        <v>437</v>
      </c>
      <c r="O54">
        <v>0</v>
      </c>
      <c r="P54">
        <v>0</v>
      </c>
      <c r="Q54">
        <v>9784.2999999999993</v>
      </c>
      <c r="R54">
        <v>10534</v>
      </c>
      <c r="S54">
        <v>500</v>
      </c>
      <c r="T54">
        <v>0</v>
      </c>
      <c r="U54">
        <v>374850</v>
      </c>
      <c r="V54">
        <v>36000</v>
      </c>
      <c r="W54">
        <v>296600</v>
      </c>
      <c r="X54">
        <v>0</v>
      </c>
      <c r="Y54">
        <v>114250</v>
      </c>
      <c r="Z54">
        <v>104768.75</v>
      </c>
      <c r="AA54">
        <v>0</v>
      </c>
      <c r="AB54">
        <v>104768.75</v>
      </c>
      <c r="AC54">
        <v>8.3000000000000007</v>
      </c>
      <c r="AD54">
        <v>1305404.21</v>
      </c>
      <c r="AE54">
        <v>1501447.97</v>
      </c>
      <c r="AF54">
        <v>0.91700000000000004</v>
      </c>
      <c r="AG54">
        <v>1.1501999999999999</v>
      </c>
      <c r="AH54">
        <v>9.5500000000000007</v>
      </c>
      <c r="AL54">
        <v>13151</v>
      </c>
    </row>
    <row r="55" spans="1:38">
      <c r="A55">
        <v>50</v>
      </c>
      <c r="C55" t="s">
        <v>82</v>
      </c>
      <c r="D55" t="s">
        <v>82</v>
      </c>
      <c r="E55" t="s">
        <v>200</v>
      </c>
      <c r="F55" t="s">
        <v>201</v>
      </c>
      <c r="G55" t="s">
        <v>200</v>
      </c>
      <c r="I55" t="s">
        <v>204</v>
      </c>
      <c r="J55" t="s">
        <v>102</v>
      </c>
      <c r="K55" t="s">
        <v>205</v>
      </c>
      <c r="L55">
        <v>172</v>
      </c>
      <c r="M55">
        <v>156</v>
      </c>
      <c r="N55">
        <v>16</v>
      </c>
      <c r="O55">
        <v>156</v>
      </c>
      <c r="P55">
        <v>0</v>
      </c>
      <c r="Q55">
        <v>169</v>
      </c>
      <c r="R55">
        <v>305.39999999999998</v>
      </c>
      <c r="S55">
        <v>2000</v>
      </c>
      <c r="T55">
        <v>0</v>
      </c>
      <c r="U55">
        <v>272800</v>
      </c>
      <c r="V55">
        <v>0</v>
      </c>
      <c r="W55">
        <v>188000</v>
      </c>
      <c r="X55">
        <v>0</v>
      </c>
      <c r="Y55">
        <v>84800</v>
      </c>
      <c r="Z55">
        <v>0</v>
      </c>
      <c r="AA55">
        <v>76743.66</v>
      </c>
      <c r="AB55">
        <v>76743.66</v>
      </c>
      <c r="AC55">
        <v>9.5</v>
      </c>
      <c r="AD55">
        <v>450485.28</v>
      </c>
      <c r="AE55">
        <v>450485.28700000001</v>
      </c>
      <c r="AF55">
        <v>0.90500000000000003</v>
      </c>
      <c r="AG55">
        <v>1</v>
      </c>
      <c r="AH55">
        <v>9.5</v>
      </c>
      <c r="AL55">
        <v>13151</v>
      </c>
    </row>
    <row r="56" spans="1:38">
      <c r="A56">
        <v>51</v>
      </c>
      <c r="C56" t="s">
        <v>82</v>
      </c>
      <c r="D56" t="s">
        <v>82</v>
      </c>
      <c r="E56" t="s">
        <v>200</v>
      </c>
      <c r="F56" t="s">
        <v>201</v>
      </c>
      <c r="G56" t="s">
        <v>200</v>
      </c>
      <c r="I56" t="s">
        <v>206</v>
      </c>
      <c r="J56" t="s">
        <v>96</v>
      </c>
      <c r="K56" t="s">
        <v>207</v>
      </c>
      <c r="L56">
        <v>4</v>
      </c>
      <c r="M56">
        <v>4</v>
      </c>
      <c r="N56">
        <v>0</v>
      </c>
      <c r="O56">
        <v>0</v>
      </c>
      <c r="P56">
        <v>0</v>
      </c>
      <c r="Q56">
        <v>78630</v>
      </c>
      <c r="R56">
        <v>80364</v>
      </c>
      <c r="S56">
        <v>500</v>
      </c>
      <c r="T56">
        <v>0</v>
      </c>
      <c r="U56">
        <v>867000</v>
      </c>
      <c r="V56">
        <v>56000</v>
      </c>
      <c r="W56">
        <v>0</v>
      </c>
      <c r="X56">
        <v>0</v>
      </c>
      <c r="Y56">
        <v>923000</v>
      </c>
      <c r="Z56">
        <v>914286.5</v>
      </c>
      <c r="AA56">
        <v>0</v>
      </c>
      <c r="AB56">
        <v>914286.5</v>
      </c>
      <c r="AC56">
        <v>0.94</v>
      </c>
      <c r="AD56">
        <v>2883806</v>
      </c>
      <c r="AE56">
        <v>2883806</v>
      </c>
      <c r="AF56">
        <v>0.99060000000000004</v>
      </c>
      <c r="AG56">
        <v>1</v>
      </c>
      <c r="AH56">
        <v>0.94</v>
      </c>
      <c r="AL56">
        <v>13151</v>
      </c>
    </row>
    <row r="57" spans="1:38">
      <c r="A57">
        <v>52</v>
      </c>
      <c r="C57" t="s">
        <v>82</v>
      </c>
      <c r="D57" t="s">
        <v>82</v>
      </c>
      <c r="E57" t="s">
        <v>200</v>
      </c>
      <c r="F57" t="s">
        <v>208</v>
      </c>
      <c r="G57" t="s">
        <v>200</v>
      </c>
      <c r="I57" t="s">
        <v>95</v>
      </c>
      <c r="J57" t="s">
        <v>107</v>
      </c>
      <c r="K57" t="s">
        <v>209</v>
      </c>
      <c r="L57">
        <v>1343</v>
      </c>
      <c r="M57">
        <v>1036</v>
      </c>
      <c r="N57">
        <v>307</v>
      </c>
      <c r="O57">
        <v>0</v>
      </c>
      <c r="P57">
        <v>0</v>
      </c>
      <c r="Q57">
        <v>177.21700000000001</v>
      </c>
      <c r="R57">
        <v>177.21700000000001</v>
      </c>
      <c r="S57">
        <v>40000</v>
      </c>
      <c r="T57">
        <v>0</v>
      </c>
      <c r="U57">
        <v>0</v>
      </c>
      <c r="V57">
        <v>114600</v>
      </c>
      <c r="W57">
        <v>0</v>
      </c>
      <c r="X57">
        <v>0</v>
      </c>
      <c r="Y57">
        <v>114600</v>
      </c>
      <c r="Z57">
        <v>104474.8</v>
      </c>
      <c r="AA57">
        <v>0</v>
      </c>
      <c r="AB57">
        <v>104474.8</v>
      </c>
      <c r="AC57">
        <v>8.84</v>
      </c>
      <c r="AD57">
        <v>1045706.69</v>
      </c>
      <c r="AE57">
        <v>850130.71</v>
      </c>
      <c r="AF57">
        <v>0.91159999999999997</v>
      </c>
      <c r="AG57">
        <v>0.81299999999999994</v>
      </c>
      <c r="AH57">
        <v>7.19</v>
      </c>
      <c r="AL57">
        <v>13151</v>
      </c>
    </row>
    <row r="58" spans="1:38">
      <c r="A58">
        <v>53</v>
      </c>
      <c r="C58" t="s">
        <v>82</v>
      </c>
      <c r="D58" t="s">
        <v>82</v>
      </c>
      <c r="E58" t="s">
        <v>200</v>
      </c>
      <c r="F58" t="s">
        <v>208</v>
      </c>
      <c r="G58" t="s">
        <v>200</v>
      </c>
      <c r="I58" t="s">
        <v>210</v>
      </c>
      <c r="J58" t="s">
        <v>102</v>
      </c>
      <c r="K58" t="s">
        <v>211</v>
      </c>
      <c r="L58">
        <v>264</v>
      </c>
      <c r="M58">
        <v>239</v>
      </c>
      <c r="N58">
        <v>25</v>
      </c>
      <c r="O58">
        <v>239</v>
      </c>
      <c r="P58">
        <v>0</v>
      </c>
      <c r="Q58">
        <v>360.97399999999999</v>
      </c>
      <c r="R58">
        <v>370.72199999999998</v>
      </c>
      <c r="S58">
        <v>40000</v>
      </c>
      <c r="T58">
        <v>0</v>
      </c>
      <c r="U58">
        <v>389920</v>
      </c>
      <c r="V58">
        <v>126000</v>
      </c>
      <c r="W58">
        <v>114000</v>
      </c>
      <c r="X58">
        <v>0</v>
      </c>
      <c r="Y58">
        <v>401920</v>
      </c>
      <c r="Z58">
        <v>0</v>
      </c>
      <c r="AA58">
        <v>363736.83199999999</v>
      </c>
      <c r="AB58">
        <v>363736.83199999999</v>
      </c>
      <c r="AC58">
        <v>9.5</v>
      </c>
      <c r="AD58">
        <v>2135135.12</v>
      </c>
      <c r="AE58">
        <v>2135135.14</v>
      </c>
      <c r="AF58">
        <v>0.90500000000000003</v>
      </c>
      <c r="AG58">
        <v>1</v>
      </c>
      <c r="AH58">
        <v>9.5</v>
      </c>
      <c r="AL58">
        <v>13151</v>
      </c>
    </row>
    <row r="59" spans="1:38">
      <c r="A59">
        <v>54</v>
      </c>
      <c r="C59" t="s">
        <v>82</v>
      </c>
      <c r="D59" t="s">
        <v>82</v>
      </c>
      <c r="E59" t="s">
        <v>200</v>
      </c>
      <c r="F59" t="s">
        <v>208</v>
      </c>
      <c r="G59" t="s">
        <v>200</v>
      </c>
      <c r="I59" t="s">
        <v>212</v>
      </c>
      <c r="J59" t="s">
        <v>107</v>
      </c>
      <c r="K59" t="s">
        <v>213</v>
      </c>
      <c r="L59">
        <v>1543</v>
      </c>
      <c r="M59">
        <v>1226</v>
      </c>
      <c r="N59">
        <v>317</v>
      </c>
      <c r="O59">
        <v>0</v>
      </c>
      <c r="P59">
        <v>0</v>
      </c>
      <c r="Q59">
        <v>4473.8999999999996</v>
      </c>
      <c r="R59">
        <v>5091.2</v>
      </c>
      <c r="S59">
        <v>250</v>
      </c>
      <c r="T59">
        <v>0</v>
      </c>
      <c r="U59">
        <v>154325</v>
      </c>
      <c r="V59">
        <v>35000</v>
      </c>
      <c r="W59">
        <v>51000</v>
      </c>
      <c r="X59">
        <v>0</v>
      </c>
      <c r="Y59">
        <v>138325</v>
      </c>
      <c r="Z59">
        <v>127271.8</v>
      </c>
      <c r="AA59">
        <v>0</v>
      </c>
      <c r="AB59">
        <v>127271.8</v>
      </c>
      <c r="AC59">
        <v>7.99</v>
      </c>
      <c r="AD59">
        <v>1331210.6100000001</v>
      </c>
      <c r="AE59">
        <v>1098792.3999999999</v>
      </c>
      <c r="AF59">
        <v>0.92010000000000003</v>
      </c>
      <c r="AG59">
        <v>0.82540000000000002</v>
      </c>
      <c r="AH59">
        <v>6.59</v>
      </c>
      <c r="AL59">
        <v>13151</v>
      </c>
    </row>
    <row r="60" spans="1:38">
      <c r="U60">
        <f>SUM(U9:U59)</f>
        <v>12996915</v>
      </c>
    </row>
    <row r="63" spans="1:38">
      <c r="A63">
        <v>36</v>
      </c>
      <c r="C63" t="s">
        <v>82</v>
      </c>
      <c r="D63" t="s">
        <v>82</v>
      </c>
      <c r="E63" t="s">
        <v>111</v>
      </c>
      <c r="F63" t="s">
        <v>170</v>
      </c>
      <c r="G63" t="s">
        <v>111</v>
      </c>
      <c r="I63" t="s">
        <v>175</v>
      </c>
      <c r="J63" t="s">
        <v>102</v>
      </c>
      <c r="K63" t="s">
        <v>176</v>
      </c>
      <c r="L63">
        <v>398</v>
      </c>
      <c r="M63">
        <v>389</v>
      </c>
      <c r="N63">
        <v>9</v>
      </c>
      <c r="O63">
        <v>389</v>
      </c>
      <c r="P63">
        <v>0</v>
      </c>
      <c r="Q63">
        <v>8811.7000000000007</v>
      </c>
      <c r="R63">
        <v>9045.5</v>
      </c>
      <c r="S63">
        <v>2000</v>
      </c>
      <c r="T63">
        <v>0</v>
      </c>
      <c r="U63">
        <v>467600</v>
      </c>
      <c r="V63">
        <v>0</v>
      </c>
      <c r="W63">
        <v>0</v>
      </c>
      <c r="X63">
        <v>0</v>
      </c>
      <c r="Y63">
        <v>467600</v>
      </c>
      <c r="Z63">
        <v>0</v>
      </c>
      <c r="AA63">
        <v>423178.28899999999</v>
      </c>
      <c r="AB63">
        <v>423178.28899999999</v>
      </c>
      <c r="AC63">
        <v>9.5</v>
      </c>
      <c r="AD63">
        <v>2484056.36</v>
      </c>
      <c r="AE63">
        <v>2484056.5389999999</v>
      </c>
      <c r="AF63">
        <v>0.90500000000000003</v>
      </c>
      <c r="AG63">
        <v>1</v>
      </c>
      <c r="AH63">
        <v>9.5</v>
      </c>
      <c r="AL63">
        <v>13111</v>
      </c>
    </row>
    <row r="64" spans="1:38">
      <c r="A64">
        <v>40</v>
      </c>
      <c r="C64" t="s">
        <v>82</v>
      </c>
      <c r="D64" t="s">
        <v>82</v>
      </c>
      <c r="E64" t="s">
        <v>111</v>
      </c>
      <c r="F64" t="s">
        <v>170</v>
      </c>
      <c r="G64" t="s">
        <v>111</v>
      </c>
      <c r="I64" t="s">
        <v>183</v>
      </c>
      <c r="J64" t="s">
        <v>107</v>
      </c>
      <c r="K64" t="s">
        <v>184</v>
      </c>
      <c r="L64">
        <v>523</v>
      </c>
      <c r="M64">
        <v>513</v>
      </c>
      <c r="N64">
        <v>10</v>
      </c>
      <c r="O64">
        <v>0</v>
      </c>
      <c r="P64">
        <v>0</v>
      </c>
      <c r="Q64">
        <v>179.51</v>
      </c>
      <c r="R64">
        <v>191.07400000000001</v>
      </c>
      <c r="S64">
        <v>20000</v>
      </c>
      <c r="T64">
        <v>0</v>
      </c>
      <c r="U64">
        <v>231280</v>
      </c>
      <c r="V64">
        <v>0</v>
      </c>
      <c r="W64">
        <v>211900</v>
      </c>
      <c r="X64">
        <v>0</v>
      </c>
      <c r="Y64">
        <v>19380</v>
      </c>
      <c r="Z64">
        <v>17682</v>
      </c>
      <c r="AA64">
        <v>0</v>
      </c>
      <c r="AB64">
        <v>17682</v>
      </c>
      <c r="AC64">
        <v>8.76</v>
      </c>
      <c r="AD64">
        <v>197158.18</v>
      </c>
      <c r="AE64">
        <v>208876.39</v>
      </c>
      <c r="AF64">
        <v>0.91239999999999999</v>
      </c>
      <c r="AG64">
        <v>1.0593999999999999</v>
      </c>
      <c r="AH64">
        <v>9.2799999999999994</v>
      </c>
      <c r="AL64">
        <v>13111</v>
      </c>
    </row>
  </sheetData>
  <mergeCells count="3">
    <mergeCell ref="A1:AL1"/>
    <mergeCell ref="A2:AL2"/>
    <mergeCell ref="A3:AL3"/>
  </mergeCells>
  <pageMargins left="0.75" right="0.75" top="0.75" bottom="0.5" header="0.5" footer="0.7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AN9"/>
  <sheetViews>
    <sheetView tabSelected="1" workbookViewId="0">
      <selection activeCell="I25" sqref="I25"/>
    </sheetView>
  </sheetViews>
  <sheetFormatPr defaultRowHeight="15"/>
  <cols>
    <col min="1" max="1" width="9.140625" customWidth="1"/>
    <col min="2" max="3" width="20.7109375" customWidth="1"/>
    <col min="4" max="4" width="13.42578125" customWidth="1"/>
    <col min="5" max="5" width="21.28515625" customWidth="1"/>
    <col min="6" max="6" width="24.42578125" customWidth="1"/>
    <col min="7" max="7" width="21.28515625" customWidth="1"/>
    <col min="8" max="8" width="16.7109375" customWidth="1"/>
    <col min="9" max="9" width="31" customWidth="1"/>
    <col min="10" max="10" width="15.5703125" customWidth="1"/>
    <col min="11" max="11" width="18.85546875" customWidth="1"/>
    <col min="12" max="12" width="13.42578125" customWidth="1"/>
    <col min="13" max="13" width="20" customWidth="1"/>
    <col min="14" max="14" width="21.85546875" customWidth="1"/>
    <col min="15" max="15" width="22.42578125" customWidth="1"/>
    <col min="16" max="16" width="15.7109375" customWidth="1"/>
    <col min="17" max="18" width="12" customWidth="1"/>
    <col min="19" max="19" width="7.42578125" customWidth="1"/>
    <col min="20" max="20" width="23.5703125" customWidth="1"/>
    <col min="21" max="21" width="29" customWidth="1"/>
    <col min="22" max="22" width="21.140625" customWidth="1"/>
    <col min="23" max="23" width="21" customWidth="1"/>
    <col min="24" max="24" width="23.7109375" customWidth="1"/>
    <col min="25" max="25" width="32.5703125" customWidth="1"/>
    <col min="26" max="26" width="18.42578125" customWidth="1"/>
    <col min="27" max="27" width="21.140625" customWidth="1"/>
    <col min="28" max="28" width="22.5703125" customWidth="1"/>
    <col min="29" max="29" width="31.140625" customWidth="1"/>
    <col min="30" max="30" width="14" customWidth="1"/>
    <col min="31" max="31" width="15.28515625" customWidth="1"/>
    <col min="32" max="32" width="29.42578125" customWidth="1"/>
    <col min="33" max="34" width="34.7109375" customWidth="1"/>
    <col min="35" max="35" width="12.85546875" customWidth="1"/>
    <col min="36" max="36" width="11.140625" customWidth="1"/>
    <col min="37" max="37" width="14.42578125" customWidth="1"/>
    <col min="38" max="38" width="12.140625" customWidth="1"/>
  </cols>
  <sheetData>
    <row r="1" spans="1:40" ht="18.75">
      <c r="A1" s="16" t="s">
        <v>0</v>
      </c>
      <c r="B1" s="16" t="s">
        <v>0</v>
      </c>
      <c r="C1" s="16" t="s">
        <v>0</v>
      </c>
      <c r="D1" s="16" t="s">
        <v>0</v>
      </c>
      <c r="E1" s="16" t="s">
        <v>0</v>
      </c>
      <c r="F1" s="16" t="s">
        <v>0</v>
      </c>
      <c r="G1" s="16" t="s">
        <v>0</v>
      </c>
      <c r="H1" s="16" t="s">
        <v>0</v>
      </c>
      <c r="I1" s="16" t="s">
        <v>0</v>
      </c>
      <c r="J1" s="16" t="s">
        <v>0</v>
      </c>
      <c r="K1" s="16" t="s">
        <v>0</v>
      </c>
      <c r="L1" s="16" t="s">
        <v>0</v>
      </c>
      <c r="M1" s="16" t="s">
        <v>0</v>
      </c>
      <c r="N1" s="16" t="s">
        <v>0</v>
      </c>
      <c r="O1" s="16" t="s">
        <v>0</v>
      </c>
      <c r="P1" s="16" t="s">
        <v>0</v>
      </c>
      <c r="Q1" s="16" t="s">
        <v>0</v>
      </c>
      <c r="R1" s="16" t="s">
        <v>0</v>
      </c>
      <c r="S1" s="16" t="s">
        <v>0</v>
      </c>
      <c r="T1" s="16" t="s">
        <v>0</v>
      </c>
      <c r="U1" s="16" t="s">
        <v>0</v>
      </c>
      <c r="V1" s="16" t="s">
        <v>0</v>
      </c>
      <c r="W1" s="16" t="s">
        <v>0</v>
      </c>
      <c r="X1" s="16" t="s">
        <v>0</v>
      </c>
      <c r="Y1" s="16" t="s">
        <v>0</v>
      </c>
      <c r="Z1" s="16" t="s">
        <v>0</v>
      </c>
      <c r="AA1" s="16" t="s">
        <v>0</v>
      </c>
      <c r="AB1" s="16" t="s">
        <v>0</v>
      </c>
      <c r="AC1" s="16" t="s">
        <v>0</v>
      </c>
      <c r="AD1" s="16" t="s">
        <v>0</v>
      </c>
      <c r="AE1" s="16" t="s">
        <v>0</v>
      </c>
      <c r="AF1" s="16" t="s">
        <v>0</v>
      </c>
      <c r="AG1" s="16" t="s">
        <v>0</v>
      </c>
      <c r="AH1" s="16" t="s">
        <v>0</v>
      </c>
      <c r="AI1" s="16" t="s">
        <v>0</v>
      </c>
      <c r="AJ1" s="16" t="s">
        <v>0</v>
      </c>
      <c r="AK1" s="16" t="s">
        <v>0</v>
      </c>
      <c r="AL1" s="16" t="s">
        <v>0</v>
      </c>
    </row>
    <row r="2" spans="1:40" ht="18.75">
      <c r="A2" s="16" t="s">
        <v>1</v>
      </c>
      <c r="B2" s="16" t="s">
        <v>1</v>
      </c>
      <c r="C2" s="16" t="s">
        <v>1</v>
      </c>
      <c r="D2" s="16" t="s">
        <v>1</v>
      </c>
      <c r="E2" s="16" t="s">
        <v>1</v>
      </c>
      <c r="F2" s="16" t="s">
        <v>1</v>
      </c>
      <c r="G2" s="16" t="s">
        <v>1</v>
      </c>
      <c r="H2" s="16" t="s">
        <v>1</v>
      </c>
      <c r="I2" s="16" t="s">
        <v>1</v>
      </c>
      <c r="J2" s="16" t="s">
        <v>1</v>
      </c>
      <c r="K2" s="16" t="s">
        <v>1</v>
      </c>
      <c r="L2" s="16" t="s">
        <v>1</v>
      </c>
      <c r="M2" s="16" t="s">
        <v>1</v>
      </c>
      <c r="N2" s="16" t="s">
        <v>1</v>
      </c>
      <c r="O2" s="16" t="s">
        <v>1</v>
      </c>
      <c r="P2" s="16" t="s">
        <v>1</v>
      </c>
      <c r="Q2" s="16" t="s">
        <v>1</v>
      </c>
      <c r="R2" s="16" t="s">
        <v>1</v>
      </c>
      <c r="S2" s="16" t="s">
        <v>1</v>
      </c>
      <c r="T2" s="16" t="s">
        <v>1</v>
      </c>
      <c r="U2" s="16" t="s">
        <v>1</v>
      </c>
      <c r="V2" s="16" t="s">
        <v>1</v>
      </c>
      <c r="W2" s="16" t="s">
        <v>1</v>
      </c>
      <c r="X2" s="16" t="s">
        <v>1</v>
      </c>
      <c r="Y2" s="16" t="s">
        <v>1</v>
      </c>
      <c r="Z2" s="16" t="s">
        <v>1</v>
      </c>
      <c r="AA2" s="16" t="s">
        <v>1</v>
      </c>
      <c r="AB2" s="16" t="s">
        <v>1</v>
      </c>
      <c r="AC2" s="16" t="s">
        <v>1</v>
      </c>
      <c r="AD2" s="16" t="s">
        <v>1</v>
      </c>
      <c r="AE2" s="16" t="s">
        <v>1</v>
      </c>
      <c r="AF2" s="16" t="s">
        <v>1</v>
      </c>
      <c r="AG2" s="16" t="s">
        <v>1</v>
      </c>
      <c r="AH2" s="16" t="s">
        <v>1</v>
      </c>
      <c r="AI2" s="16" t="s">
        <v>1</v>
      </c>
      <c r="AJ2" s="16" t="s">
        <v>1</v>
      </c>
      <c r="AK2" s="16" t="s">
        <v>1</v>
      </c>
      <c r="AL2" s="16" t="s">
        <v>1</v>
      </c>
    </row>
    <row r="3" spans="1:40" ht="18.75">
      <c r="A3" s="16" t="s">
        <v>2</v>
      </c>
      <c r="B3" s="16" t="s">
        <v>2</v>
      </c>
      <c r="C3" s="16" t="s">
        <v>2</v>
      </c>
      <c r="D3" s="16" t="s">
        <v>2</v>
      </c>
      <c r="E3" s="16" t="s">
        <v>2</v>
      </c>
      <c r="F3" s="16" t="s">
        <v>2</v>
      </c>
      <c r="G3" s="16" t="s">
        <v>2</v>
      </c>
      <c r="H3" s="16" t="s">
        <v>2</v>
      </c>
      <c r="I3" s="16" t="s">
        <v>2</v>
      </c>
      <c r="J3" s="16" t="s">
        <v>2</v>
      </c>
      <c r="K3" s="16" t="s">
        <v>2</v>
      </c>
      <c r="L3" s="16" t="s">
        <v>2</v>
      </c>
      <c r="M3" s="16" t="s">
        <v>2</v>
      </c>
      <c r="N3" s="16" t="s">
        <v>2</v>
      </c>
      <c r="O3" s="16" t="s">
        <v>2</v>
      </c>
      <c r="P3" s="16" t="s">
        <v>2</v>
      </c>
      <c r="Q3" s="16" t="s">
        <v>2</v>
      </c>
      <c r="R3" s="16" t="s">
        <v>2</v>
      </c>
      <c r="S3" s="16" t="s">
        <v>2</v>
      </c>
      <c r="T3" s="16" t="s">
        <v>2</v>
      </c>
      <c r="U3" s="16" t="s">
        <v>2</v>
      </c>
      <c r="V3" s="16" t="s">
        <v>2</v>
      </c>
      <c r="W3" s="16" t="s">
        <v>2</v>
      </c>
      <c r="X3" s="16" t="s">
        <v>2</v>
      </c>
      <c r="Y3" s="16" t="s">
        <v>2</v>
      </c>
      <c r="Z3" s="16" t="s">
        <v>2</v>
      </c>
      <c r="AA3" s="16" t="s">
        <v>2</v>
      </c>
      <c r="AB3" s="16" t="s">
        <v>2</v>
      </c>
      <c r="AC3" s="16" t="s">
        <v>2</v>
      </c>
      <c r="AD3" s="16" t="s">
        <v>2</v>
      </c>
      <c r="AE3" s="16" t="s">
        <v>2</v>
      </c>
      <c r="AF3" s="16" t="s">
        <v>2</v>
      </c>
      <c r="AG3" s="16" t="s">
        <v>2</v>
      </c>
      <c r="AH3" s="16" t="s">
        <v>2</v>
      </c>
      <c r="AI3" s="16" t="s">
        <v>2</v>
      </c>
      <c r="AJ3" s="16" t="s">
        <v>2</v>
      </c>
      <c r="AK3" s="16" t="s">
        <v>2</v>
      </c>
      <c r="AL3" s="16" t="s">
        <v>2</v>
      </c>
    </row>
    <row r="4" spans="1:40">
      <c r="A4" s="5"/>
      <c r="B4" s="9" t="s">
        <v>3</v>
      </c>
      <c r="C4" s="10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40">
      <c r="A5" s="5"/>
      <c r="B5" s="9" t="s">
        <v>5</v>
      </c>
      <c r="C5" s="9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4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40">
      <c r="A7" s="11"/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  <c r="X7" s="11" t="s">
        <v>29</v>
      </c>
      <c r="Y7" s="11" t="s">
        <v>30</v>
      </c>
      <c r="Z7" s="11" t="s">
        <v>31</v>
      </c>
      <c r="AA7" s="11" t="s">
        <v>32</v>
      </c>
      <c r="AB7" s="11" t="s">
        <v>33</v>
      </c>
      <c r="AC7" s="11" t="s">
        <v>34</v>
      </c>
      <c r="AD7" s="11" t="s">
        <v>35</v>
      </c>
      <c r="AE7" s="11" t="s">
        <v>36</v>
      </c>
      <c r="AF7" s="11" t="s">
        <v>37</v>
      </c>
      <c r="AG7" s="12" t="s">
        <v>38</v>
      </c>
      <c r="AH7" s="12" t="s">
        <v>39</v>
      </c>
      <c r="AI7" s="12" t="s">
        <v>40</v>
      </c>
      <c r="AJ7" s="12" t="s">
        <v>41</v>
      </c>
      <c r="AK7" s="12" t="s">
        <v>42</v>
      </c>
      <c r="AL7" s="12" t="s">
        <v>43</v>
      </c>
    </row>
    <row r="8" spans="1:40">
      <c r="A8" t="s">
        <v>44</v>
      </c>
      <c r="B8" t="s">
        <v>45</v>
      </c>
      <c r="C8" t="s">
        <v>46</v>
      </c>
      <c r="D8" t="s">
        <v>47</v>
      </c>
      <c r="E8" t="s">
        <v>48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54</v>
      </c>
      <c r="L8" t="s">
        <v>55</v>
      </c>
      <c r="M8" t="s">
        <v>56</v>
      </c>
      <c r="N8" t="s">
        <v>57</v>
      </c>
      <c r="O8" t="s">
        <v>58</v>
      </c>
      <c r="P8" t="s">
        <v>59</v>
      </c>
      <c r="Q8" t="s">
        <v>60</v>
      </c>
      <c r="R8" t="s">
        <v>61</v>
      </c>
      <c r="S8" t="s">
        <v>62</v>
      </c>
      <c r="T8" t="s">
        <v>63</v>
      </c>
      <c r="U8" t="s">
        <v>64</v>
      </c>
      <c r="V8" t="s">
        <v>65</v>
      </c>
      <c r="W8" t="s">
        <v>66</v>
      </c>
      <c r="X8" t="s">
        <v>67</v>
      </c>
      <c r="Y8" t="s">
        <v>68</v>
      </c>
      <c r="Z8" t="s">
        <v>69</v>
      </c>
      <c r="AA8" t="s">
        <v>70</v>
      </c>
      <c r="AB8" t="s">
        <v>71</v>
      </c>
      <c r="AC8" t="s">
        <v>72</v>
      </c>
      <c r="AD8" t="s">
        <v>73</v>
      </c>
      <c r="AE8" t="s">
        <v>74</v>
      </c>
      <c r="AF8" t="s">
        <v>75</v>
      </c>
      <c r="AG8" t="s">
        <v>76</v>
      </c>
      <c r="AH8" t="s">
        <v>77</v>
      </c>
      <c r="AI8" t="s">
        <v>78</v>
      </c>
      <c r="AJ8" t="s">
        <v>79</v>
      </c>
      <c r="AK8" t="s">
        <v>80</v>
      </c>
      <c r="AL8" t="s">
        <v>81</v>
      </c>
    </row>
    <row r="9" spans="1:40" s="7" customFormat="1">
      <c r="A9" s="7">
        <v>19</v>
      </c>
      <c r="C9" s="7" t="s">
        <v>82</v>
      </c>
      <c r="D9" s="7" t="s">
        <v>82</v>
      </c>
      <c r="E9" s="7" t="s">
        <v>111</v>
      </c>
      <c r="F9" s="7" t="s">
        <v>128</v>
      </c>
      <c r="G9" s="7" t="s">
        <v>111</v>
      </c>
      <c r="I9" s="7" t="s">
        <v>137</v>
      </c>
      <c r="J9" s="7" t="s">
        <v>138</v>
      </c>
      <c r="K9" s="7" t="s">
        <v>139</v>
      </c>
      <c r="L9" s="7">
        <v>1</v>
      </c>
      <c r="M9" s="7">
        <v>1</v>
      </c>
      <c r="N9" s="7">
        <v>0</v>
      </c>
      <c r="O9" s="7">
        <v>0</v>
      </c>
      <c r="P9" s="7">
        <v>0</v>
      </c>
      <c r="Z9" s="7">
        <v>0</v>
      </c>
      <c r="AA9" s="7">
        <v>0</v>
      </c>
      <c r="AB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L9" s="7">
        <v>13111</v>
      </c>
      <c r="AN9" s="8" t="s">
        <v>214</v>
      </c>
    </row>
  </sheetData>
  <mergeCells count="3">
    <mergeCell ref="A1:AL1"/>
    <mergeCell ref="A2:AL2"/>
    <mergeCell ref="A3:AL3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2025-04-17T05:10:53Z</dcterms:created>
  <dcterms:modified xsi:type="dcterms:W3CDTF">2025-04-19T06:41:27Z</dcterms:modified>
</cp:coreProperties>
</file>