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57728F-1C29-4417-95CD-F24BED005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AE6" i="2" l="1"/>
  <c r="AD6" i="2"/>
  <c r="AE382" i="2"/>
  <c r="AE136" i="2"/>
  <c r="AE118" i="2"/>
  <c r="AE384" i="2"/>
  <c r="AE385" i="2"/>
  <c r="AE324" i="2"/>
  <c r="AE128" i="2"/>
  <c r="AE173" i="2"/>
  <c r="AE390" i="2"/>
  <c r="AE392" i="2"/>
  <c r="AE258" i="2"/>
  <c r="AE180" i="2"/>
  <c r="AE394" i="2"/>
  <c r="AE395" i="2"/>
  <c r="AE142" i="2"/>
  <c r="AE398" i="2"/>
  <c r="AE401" i="2"/>
  <c r="AE402" i="2"/>
  <c r="AE405" i="2"/>
  <c r="AE406" i="2"/>
  <c r="AE259" i="2"/>
  <c r="AE321" i="2"/>
  <c r="AE92" i="2"/>
  <c r="AE98" i="2"/>
  <c r="AE35" i="2"/>
  <c r="AE415" i="2"/>
  <c r="AE26" i="2"/>
  <c r="AE419" i="2"/>
  <c r="AE276" i="2"/>
  <c r="AE420" i="2"/>
  <c r="AE423" i="2"/>
  <c r="AE141" i="2"/>
  <c r="AE362" i="2"/>
  <c r="AE38" i="2"/>
  <c r="AE162" i="2"/>
  <c r="AE39" i="2"/>
  <c r="AE378" i="2"/>
  <c r="AE429" i="2"/>
  <c r="AE350" i="2"/>
  <c r="AE104" i="2"/>
  <c r="AE436" i="2"/>
  <c r="AE19" i="2"/>
  <c r="AE438" i="2"/>
  <c r="AE221" i="2"/>
  <c r="AE439" i="2"/>
  <c r="AE441" i="2"/>
  <c r="AE346" i="2"/>
  <c r="AE10" i="2"/>
  <c r="AE443" i="2"/>
  <c r="AE139" i="2"/>
  <c r="AE446" i="2"/>
  <c r="AE122" i="2"/>
  <c r="AE448" i="2"/>
  <c r="AE450" i="2"/>
  <c r="AE158" i="2"/>
  <c r="AE455" i="2"/>
  <c r="AE457" i="2"/>
  <c r="AE460" i="2"/>
  <c r="AE176" i="2"/>
  <c r="AE42" i="2"/>
  <c r="AE466" i="2"/>
  <c r="AE470" i="2"/>
  <c r="AE473" i="2"/>
  <c r="AE281" i="2"/>
  <c r="AE481" i="2"/>
  <c r="AE58" i="2"/>
  <c r="AE213" i="2"/>
  <c r="AE342" i="2"/>
  <c r="AE155" i="2"/>
  <c r="AE496" i="2"/>
  <c r="AE284" i="2"/>
  <c r="AE499" i="2"/>
  <c r="AE123" i="2"/>
  <c r="AE181" i="2"/>
  <c r="AD380" i="2"/>
  <c r="AE380" i="2" s="1"/>
  <c r="AD273" i="2"/>
  <c r="AE273" i="2" s="1"/>
  <c r="AD51" i="2"/>
  <c r="AE51" i="2" s="1"/>
  <c r="AD381" i="2"/>
  <c r="AE381" i="2" s="1"/>
  <c r="AD382" i="2"/>
  <c r="AD250" i="2"/>
  <c r="AE250" i="2" s="1"/>
  <c r="AD111" i="2"/>
  <c r="AE111" i="2" s="1"/>
  <c r="AD136" i="2"/>
  <c r="AD337" i="2"/>
  <c r="AE337" i="2" s="1"/>
  <c r="AD118" i="2"/>
  <c r="AD100" i="2"/>
  <c r="AE100" i="2" s="1"/>
  <c r="AD327" i="2"/>
  <c r="AE327" i="2" s="1"/>
  <c r="AD383" i="2"/>
  <c r="AE383" i="2" s="1"/>
  <c r="AD85" i="2"/>
  <c r="AE85" i="2" s="1"/>
  <c r="AD82" i="2"/>
  <c r="AE82" i="2" s="1"/>
  <c r="AD354" i="2"/>
  <c r="AE354" i="2" s="1"/>
  <c r="AD384" i="2"/>
  <c r="AD361" i="2"/>
  <c r="AE361" i="2" s="1"/>
  <c r="AD230" i="2"/>
  <c r="AE230" i="2" s="1"/>
  <c r="AD385" i="2"/>
  <c r="AD386" i="2"/>
  <c r="AE386" i="2" s="1"/>
  <c r="AD324" i="2"/>
  <c r="AD106" i="2"/>
  <c r="AE106" i="2" s="1"/>
  <c r="AD248" i="2"/>
  <c r="AE248" i="2" s="1"/>
  <c r="AD371" i="2"/>
  <c r="AE371" i="2" s="1"/>
  <c r="AD387" i="2"/>
  <c r="AE387" i="2" s="1"/>
  <c r="AD388" i="2"/>
  <c r="AE388" i="2" s="1"/>
  <c r="AD279" i="2"/>
  <c r="AE279" i="2" s="1"/>
  <c r="AD128" i="2"/>
  <c r="AD160" i="2"/>
  <c r="AE160" i="2" s="1"/>
  <c r="AD389" i="2"/>
  <c r="AE389" i="2" s="1"/>
  <c r="AD173" i="2"/>
  <c r="AD56" i="2"/>
  <c r="AE56" i="2" s="1"/>
  <c r="AD390" i="2"/>
  <c r="AD391" i="2"/>
  <c r="AE391" i="2" s="1"/>
  <c r="AD313" i="2"/>
  <c r="AE313" i="2" s="1"/>
  <c r="AD358" i="2"/>
  <c r="AE358" i="2" s="1"/>
  <c r="AD129" i="2"/>
  <c r="AE129" i="2" s="1"/>
  <c r="AD74" i="2"/>
  <c r="AE74" i="2" s="1"/>
  <c r="AD190" i="2"/>
  <c r="AE190" i="2" s="1"/>
  <c r="AD392" i="2"/>
  <c r="AD368" i="2"/>
  <c r="AE368" i="2" s="1"/>
  <c r="AD311" i="2"/>
  <c r="AE311" i="2" s="1"/>
  <c r="AD258" i="2"/>
  <c r="AD124" i="2"/>
  <c r="AE124" i="2" s="1"/>
  <c r="AD180" i="2"/>
  <c r="AD112" i="2"/>
  <c r="AE112" i="2" s="1"/>
  <c r="AD359" i="2"/>
  <c r="AE359" i="2" s="1"/>
  <c r="AD119" i="2"/>
  <c r="AE119" i="2" s="1"/>
  <c r="AD376" i="2"/>
  <c r="AE376" i="2" s="1"/>
  <c r="AD300" i="2"/>
  <c r="AE300" i="2" s="1"/>
  <c r="AD393" i="2"/>
  <c r="AE393" i="2" s="1"/>
  <c r="AD394" i="2"/>
  <c r="AD21" i="2"/>
  <c r="AE21" i="2" s="1"/>
  <c r="AD24" i="2"/>
  <c r="AE24" i="2" s="1"/>
  <c r="AD395" i="2"/>
  <c r="AD396" i="2"/>
  <c r="AE396" i="2" s="1"/>
  <c r="AD142" i="2"/>
  <c r="AD320" i="2"/>
  <c r="AE320" i="2" s="1"/>
  <c r="AD397" i="2"/>
  <c r="AE397" i="2" s="1"/>
  <c r="AD353" i="2"/>
  <c r="AE353" i="2" s="1"/>
  <c r="AD125" i="2"/>
  <c r="AE125" i="2" s="1"/>
  <c r="AD203" i="2"/>
  <c r="AE203" i="2" s="1"/>
  <c r="AD297" i="2"/>
  <c r="AE297" i="2" s="1"/>
  <c r="AD398" i="2"/>
  <c r="AD399" i="2"/>
  <c r="AE399" i="2" s="1"/>
  <c r="AD400" i="2"/>
  <c r="AE400" i="2" s="1"/>
  <c r="AD401" i="2"/>
  <c r="AD113" i="2"/>
  <c r="AE113" i="2" s="1"/>
  <c r="AD402" i="2"/>
  <c r="AD110" i="2"/>
  <c r="AE110" i="2" s="1"/>
  <c r="AD403" i="2"/>
  <c r="AE403" i="2" s="1"/>
  <c r="AD182" i="2"/>
  <c r="AE182" i="2" s="1"/>
  <c r="AD236" i="2"/>
  <c r="AE236" i="2" s="1"/>
  <c r="AD404" i="2"/>
  <c r="AE404" i="2" s="1"/>
  <c r="AD116" i="2"/>
  <c r="AE116" i="2" s="1"/>
  <c r="AD405" i="2"/>
  <c r="AD289" i="2"/>
  <c r="AE289" i="2" s="1"/>
  <c r="AD131" i="2"/>
  <c r="AE131" i="2" s="1"/>
  <c r="AD406" i="2"/>
  <c r="AD407" i="2"/>
  <c r="AE407" i="2" s="1"/>
  <c r="AD259" i="2"/>
  <c r="AD408" i="2"/>
  <c r="AE408" i="2" s="1"/>
  <c r="AD274" i="2"/>
  <c r="AE274" i="2" s="1"/>
  <c r="AD409" i="2"/>
  <c r="AE409" i="2" s="1"/>
  <c r="AD410" i="2"/>
  <c r="AE410" i="2" s="1"/>
  <c r="AD59" i="2"/>
  <c r="AE59" i="2" s="1"/>
  <c r="AD317" i="2"/>
  <c r="AE317" i="2" s="1"/>
  <c r="AD321" i="2"/>
  <c r="AD352" i="2"/>
  <c r="AE352" i="2" s="1"/>
  <c r="AD377" i="2"/>
  <c r="AE377" i="2" s="1"/>
  <c r="AD92" i="2"/>
  <c r="AD226" i="2"/>
  <c r="AE226" i="2" s="1"/>
  <c r="AD98" i="2"/>
  <c r="AD96" i="2"/>
  <c r="AE96" i="2" s="1"/>
  <c r="AD286" i="2"/>
  <c r="AE286" i="2" s="1"/>
  <c r="AD61" i="2"/>
  <c r="AE61" i="2" s="1"/>
  <c r="AD411" i="2"/>
  <c r="AE411" i="2" s="1"/>
  <c r="AD412" i="2"/>
  <c r="AE412" i="2" s="1"/>
  <c r="AD413" i="2"/>
  <c r="AE413" i="2" s="1"/>
  <c r="AD35" i="2"/>
  <c r="AD328" i="2"/>
  <c r="AE328" i="2" s="1"/>
  <c r="AD414" i="2"/>
  <c r="AE414" i="2" s="1"/>
  <c r="AD415" i="2"/>
  <c r="AD416" i="2"/>
  <c r="AE416" i="2" s="1"/>
  <c r="AD26" i="2"/>
  <c r="AD87" i="2"/>
  <c r="AE87" i="2" s="1"/>
  <c r="AD30" i="2"/>
  <c r="AE30" i="2" s="1"/>
  <c r="AD11" i="2"/>
  <c r="AE11" i="2" s="1"/>
  <c r="AD417" i="2"/>
  <c r="AE417" i="2" s="1"/>
  <c r="AD418" i="2"/>
  <c r="AE418" i="2" s="1"/>
  <c r="AD336" i="2"/>
  <c r="AE336" i="2" s="1"/>
  <c r="AD419" i="2"/>
  <c r="AD157" i="2"/>
  <c r="AE157" i="2" s="1"/>
  <c r="AD209" i="2"/>
  <c r="AE209" i="2" s="1"/>
  <c r="AD276" i="2"/>
  <c r="AD197" i="2"/>
  <c r="AE197" i="2" s="1"/>
  <c r="AD420" i="2"/>
  <c r="AD331" i="2"/>
  <c r="AE331" i="2" s="1"/>
  <c r="AD347" i="2"/>
  <c r="AE347" i="2" s="1"/>
  <c r="AD421" i="2"/>
  <c r="AE421" i="2" s="1"/>
  <c r="AD207" i="2"/>
  <c r="AE207" i="2" s="1"/>
  <c r="AD184" i="2"/>
  <c r="AE184" i="2" s="1"/>
  <c r="AD422" i="2"/>
  <c r="AE422" i="2" s="1"/>
  <c r="AD423" i="2"/>
  <c r="AD73" i="2"/>
  <c r="AE73" i="2" s="1"/>
  <c r="AD167" i="2"/>
  <c r="AE167" i="2" s="1"/>
  <c r="AD141" i="2"/>
  <c r="AD296" i="2"/>
  <c r="AE296" i="2" s="1"/>
  <c r="AD362" i="2"/>
  <c r="AD206" i="2"/>
  <c r="AE206" i="2" s="1"/>
  <c r="AD164" i="2"/>
  <c r="AE164" i="2" s="1"/>
  <c r="AD310" i="2"/>
  <c r="AE310" i="2" s="1"/>
  <c r="AD140" i="2"/>
  <c r="AE140" i="2" s="1"/>
  <c r="AD68" i="2"/>
  <c r="AE68" i="2" s="1"/>
  <c r="AD185" i="2"/>
  <c r="AE185" i="2" s="1"/>
  <c r="AD38" i="2"/>
  <c r="AD134" i="2"/>
  <c r="AE134" i="2" s="1"/>
  <c r="AD424" i="2"/>
  <c r="AE424" i="2" s="1"/>
  <c r="AD162" i="2"/>
  <c r="AD241" i="2"/>
  <c r="AE241" i="2" s="1"/>
  <c r="AD39" i="2"/>
  <c r="AD425" i="2"/>
  <c r="AE425" i="2" s="1"/>
  <c r="AD426" i="2"/>
  <c r="AE426" i="2" s="1"/>
  <c r="AD193" i="2"/>
  <c r="AE193" i="2" s="1"/>
  <c r="AD427" i="2"/>
  <c r="AE427" i="2" s="1"/>
  <c r="AD428" i="2"/>
  <c r="AE428" i="2" s="1"/>
  <c r="AD79" i="2"/>
  <c r="AE79" i="2" s="1"/>
  <c r="AD378" i="2"/>
  <c r="AD255" i="2"/>
  <c r="AE255" i="2" s="1"/>
  <c r="AD130" i="2"/>
  <c r="AE130" i="2" s="1"/>
  <c r="AD429" i="2"/>
  <c r="AD216" i="2"/>
  <c r="AE216" i="2" s="1"/>
  <c r="AD350" i="2"/>
  <c r="AD430" i="2"/>
  <c r="AE430" i="2" s="1"/>
  <c r="AD431" i="2"/>
  <c r="AE431" i="2" s="1"/>
  <c r="AD152" i="2"/>
  <c r="AE152" i="2" s="1"/>
  <c r="AD432" i="2"/>
  <c r="AE432" i="2" s="1"/>
  <c r="AD433" i="2"/>
  <c r="AE433" i="2" s="1"/>
  <c r="AD280" i="2"/>
  <c r="AE280" i="2" s="1"/>
  <c r="AD104" i="2"/>
  <c r="AD434" i="2"/>
  <c r="AE434" i="2" s="1"/>
  <c r="AD435" i="2"/>
  <c r="AE435" i="2" s="1"/>
  <c r="AD436" i="2"/>
  <c r="AD351" i="2"/>
  <c r="AE351" i="2" s="1"/>
  <c r="AD19" i="2"/>
  <c r="AD168" i="2"/>
  <c r="AE168" i="2" s="1"/>
  <c r="AD253" i="2"/>
  <c r="AE253" i="2" s="1"/>
  <c r="AD132" i="2"/>
  <c r="AE132" i="2" s="1"/>
  <c r="AD323" i="2"/>
  <c r="AE323" i="2" s="1"/>
  <c r="AD437" i="2"/>
  <c r="AE437" i="2" s="1"/>
  <c r="AD375" i="2"/>
  <c r="AE375" i="2" s="1"/>
  <c r="AD438" i="2"/>
  <c r="AD23" i="2"/>
  <c r="AE23" i="2" s="1"/>
  <c r="AD237" i="2"/>
  <c r="AE237" i="2" s="1"/>
  <c r="AD221" i="2"/>
  <c r="AD335" i="2"/>
  <c r="AE335" i="2" s="1"/>
  <c r="AD439" i="2"/>
  <c r="AD12" i="2"/>
  <c r="AE12" i="2" s="1"/>
  <c r="AD344" i="2"/>
  <c r="AE344" i="2" s="1"/>
  <c r="AD97" i="2"/>
  <c r="AE97" i="2" s="1"/>
  <c r="AD48" i="2"/>
  <c r="AE48" i="2" s="1"/>
  <c r="AD36" i="2"/>
  <c r="AE36" i="2" s="1"/>
  <c r="AD440" i="2"/>
  <c r="AE440" i="2" s="1"/>
  <c r="AD441" i="2"/>
  <c r="AD330" i="2"/>
  <c r="AE330" i="2" s="1"/>
  <c r="AD298" i="2"/>
  <c r="AE298" i="2" s="1"/>
  <c r="AD346" i="2"/>
  <c r="AD191" i="2"/>
  <c r="AE191" i="2" s="1"/>
  <c r="AD10" i="2"/>
  <c r="AD442" i="2"/>
  <c r="AE442" i="2" s="1"/>
  <c r="AD179" i="2"/>
  <c r="AE179" i="2" s="1"/>
  <c r="AD107" i="2"/>
  <c r="AE107" i="2" s="1"/>
  <c r="AD366" i="2"/>
  <c r="AE366" i="2" s="1"/>
  <c r="AD277" i="2"/>
  <c r="AE277" i="2" s="1"/>
  <c r="AD76" i="2"/>
  <c r="AE76" i="2" s="1"/>
  <c r="AD443" i="2"/>
  <c r="AD370" i="2"/>
  <c r="AE370" i="2" s="1"/>
  <c r="AD444" i="2"/>
  <c r="AE444" i="2" s="1"/>
  <c r="AD139" i="2"/>
  <c r="AD445" i="2"/>
  <c r="AE445" i="2" s="1"/>
  <c r="AD446" i="2"/>
  <c r="AD349" i="2"/>
  <c r="AE349" i="2" s="1"/>
  <c r="AD447" i="2"/>
  <c r="AE447" i="2" s="1"/>
  <c r="AD343" i="2"/>
  <c r="AE343" i="2" s="1"/>
  <c r="AD211" i="2"/>
  <c r="AE211" i="2" s="1"/>
  <c r="AD67" i="2"/>
  <c r="AE67" i="2" s="1"/>
  <c r="AD243" i="2"/>
  <c r="AE243" i="2" s="1"/>
  <c r="AD122" i="2"/>
  <c r="AD265" i="2"/>
  <c r="AE265" i="2" s="1"/>
  <c r="AD373" i="2"/>
  <c r="AE373" i="2" s="1"/>
  <c r="AD448" i="2"/>
  <c r="AD449" i="2"/>
  <c r="AE449" i="2" s="1"/>
  <c r="AD450" i="2"/>
  <c r="AD451" i="2"/>
  <c r="AE451" i="2" s="1"/>
  <c r="AD143" i="2"/>
  <c r="AE143" i="2" s="1"/>
  <c r="AD154" i="2"/>
  <c r="AE154" i="2" s="1"/>
  <c r="AD452" i="2"/>
  <c r="AE452" i="2" s="1"/>
  <c r="AD145" i="2"/>
  <c r="AE145" i="2" s="1"/>
  <c r="AD453" i="2"/>
  <c r="AE453" i="2" s="1"/>
  <c r="AD158" i="2"/>
  <c r="AD47" i="2"/>
  <c r="AE47" i="2" s="1"/>
  <c r="AD454" i="2"/>
  <c r="AE454" i="2" s="1"/>
  <c r="AD455" i="2"/>
  <c r="AD456" i="2"/>
  <c r="AE456" i="2" s="1"/>
  <c r="AD457" i="2"/>
  <c r="AD117" i="2"/>
  <c r="AE117" i="2" s="1"/>
  <c r="AD242" i="2"/>
  <c r="AE242" i="2" s="1"/>
  <c r="AD81" i="2"/>
  <c r="AE81" i="2" s="1"/>
  <c r="AD458" i="2"/>
  <c r="AE458" i="2" s="1"/>
  <c r="AD251" i="2"/>
  <c r="AE251" i="2" s="1"/>
  <c r="AD459" i="2"/>
  <c r="AE459" i="2" s="1"/>
  <c r="AD460" i="2"/>
  <c r="AD194" i="2"/>
  <c r="AE194" i="2" s="1"/>
  <c r="AD461" i="2"/>
  <c r="AE461" i="2" s="1"/>
  <c r="AD201" i="2"/>
  <c r="AE201" i="2" s="1"/>
  <c r="AD150" i="2"/>
  <c r="AE150" i="2" s="1"/>
  <c r="AD176" i="2"/>
  <c r="AD138" i="2"/>
  <c r="AE138" i="2" s="1"/>
  <c r="AD462" i="2"/>
  <c r="AE462" i="2" s="1"/>
  <c r="AD463" i="2"/>
  <c r="AE463" i="2" s="1"/>
  <c r="AD329" i="2"/>
  <c r="AE329" i="2" s="1"/>
  <c r="AD357" i="2"/>
  <c r="AE357" i="2" s="1"/>
  <c r="AD283" i="2"/>
  <c r="AE283" i="2" s="1"/>
  <c r="AD42" i="2"/>
  <c r="AD174" i="2"/>
  <c r="AE174" i="2" s="1"/>
  <c r="AD464" i="2"/>
  <c r="AE464" i="2" s="1"/>
  <c r="AD263" i="2"/>
  <c r="AE263" i="2" s="1"/>
  <c r="AD465" i="2"/>
  <c r="AE465" i="2" s="1"/>
  <c r="AD466" i="2"/>
  <c r="AD240" i="2"/>
  <c r="AE240" i="2" s="1"/>
  <c r="AD254" i="2"/>
  <c r="AE254" i="2" s="1"/>
  <c r="AD467" i="2"/>
  <c r="AE467" i="2" s="1"/>
  <c r="AD468" i="2"/>
  <c r="AE468" i="2" s="1"/>
  <c r="AD469" i="2"/>
  <c r="AE469" i="2" s="1"/>
  <c r="AD192" i="2"/>
  <c r="AE192" i="2" s="1"/>
  <c r="AD470" i="2"/>
  <c r="AD338" i="2"/>
  <c r="AE338" i="2" s="1"/>
  <c r="AD471" i="2"/>
  <c r="AE471" i="2" s="1"/>
  <c r="AD472" i="2"/>
  <c r="AE472" i="2" s="1"/>
  <c r="AD15" i="2"/>
  <c r="AE15" i="2" s="1"/>
  <c r="AD473" i="2"/>
  <c r="AD204" i="2"/>
  <c r="AE204" i="2" s="1"/>
  <c r="AD356" i="2"/>
  <c r="AE356" i="2" s="1"/>
  <c r="AD474" i="2"/>
  <c r="AE474" i="2" s="1"/>
  <c r="AD229" i="2"/>
  <c r="AE229" i="2" s="1"/>
  <c r="AD475" i="2"/>
  <c r="AE475" i="2" s="1"/>
  <c r="AD476" i="2"/>
  <c r="AE476" i="2" s="1"/>
  <c r="AD281" i="2"/>
  <c r="AD477" i="2"/>
  <c r="AE477" i="2" s="1"/>
  <c r="AD478" i="2"/>
  <c r="AE478" i="2" s="1"/>
  <c r="AD479" i="2"/>
  <c r="AE479" i="2" s="1"/>
  <c r="AD480" i="2"/>
  <c r="AE480" i="2" s="1"/>
  <c r="AD481" i="2"/>
  <c r="AD482" i="2"/>
  <c r="AE482" i="2" s="1"/>
  <c r="AD304" i="2"/>
  <c r="AE304" i="2" s="1"/>
  <c r="AD483" i="2"/>
  <c r="AE483" i="2" s="1"/>
  <c r="AD369" i="2"/>
  <c r="AE369" i="2" s="1"/>
  <c r="AD282" i="2"/>
  <c r="AE282" i="2" s="1"/>
  <c r="AD484" i="2"/>
  <c r="AE484" i="2" s="1"/>
  <c r="AD58" i="2"/>
  <c r="AD485" i="2"/>
  <c r="AE485" i="2" s="1"/>
  <c r="AD102" i="2"/>
  <c r="AE102" i="2" s="1"/>
  <c r="AD486" i="2"/>
  <c r="AE486" i="2" s="1"/>
  <c r="AD165" i="2"/>
  <c r="AE165" i="2" s="1"/>
  <c r="AD213" i="2"/>
  <c r="AD208" i="2"/>
  <c r="AE208" i="2" s="1"/>
  <c r="AD487" i="2"/>
  <c r="AE487" i="2" s="1"/>
  <c r="AD488" i="2"/>
  <c r="AE488" i="2" s="1"/>
  <c r="AD489" i="2"/>
  <c r="AE489" i="2" s="1"/>
  <c r="AD490" i="2"/>
  <c r="AE490" i="2" s="1"/>
  <c r="AD491" i="2"/>
  <c r="AE491" i="2" s="1"/>
  <c r="AD342" i="2"/>
  <c r="AD261" i="2"/>
  <c r="AE261" i="2" s="1"/>
  <c r="AD492" i="2"/>
  <c r="AE492" i="2" s="1"/>
  <c r="AD493" i="2"/>
  <c r="AE493" i="2" s="1"/>
  <c r="AD332" i="2"/>
  <c r="AE332" i="2" s="1"/>
  <c r="AD155" i="2"/>
  <c r="AD99" i="2"/>
  <c r="AE99" i="2" s="1"/>
  <c r="AD312" i="2"/>
  <c r="AE312" i="2" s="1"/>
  <c r="AD494" i="2"/>
  <c r="AE494" i="2" s="1"/>
  <c r="AD219" i="2"/>
  <c r="AE219" i="2" s="1"/>
  <c r="AD495" i="2"/>
  <c r="AE495" i="2" s="1"/>
  <c r="AD54" i="2"/>
  <c r="AE54" i="2" s="1"/>
  <c r="AD496" i="2"/>
  <c r="AD144" i="2"/>
  <c r="AE144" i="2" s="1"/>
  <c r="AD101" i="2"/>
  <c r="AE101" i="2" s="1"/>
  <c r="AD497" i="2"/>
  <c r="AE497" i="2" s="1"/>
  <c r="AD78" i="2"/>
  <c r="AE78" i="2" s="1"/>
  <c r="AD284" i="2"/>
  <c r="AD133" i="2"/>
  <c r="AE133" i="2" s="1"/>
  <c r="AD498" i="2"/>
  <c r="AE498" i="2" s="1"/>
  <c r="AD62" i="2"/>
  <c r="AE62" i="2" s="1"/>
  <c r="AD363" i="2"/>
  <c r="AE363" i="2" s="1"/>
  <c r="AD212" i="2"/>
  <c r="AE212" i="2" s="1"/>
  <c r="AD360" i="2"/>
  <c r="AE360" i="2" s="1"/>
  <c r="AD499" i="2"/>
  <c r="AD228" i="2"/>
  <c r="AE228" i="2" s="1"/>
  <c r="AD500" i="2"/>
  <c r="AE500" i="2" s="1"/>
  <c r="AD501" i="2"/>
  <c r="AE501" i="2" s="1"/>
  <c r="AD249" i="2"/>
  <c r="AE249" i="2" s="1"/>
  <c r="AD123" i="2"/>
  <c r="AD17" i="2"/>
  <c r="AE17" i="2" s="1"/>
  <c r="AD55" i="2"/>
  <c r="AE55" i="2" s="1"/>
  <c r="AD272" i="2"/>
  <c r="AE272" i="2" s="1"/>
  <c r="AD44" i="2"/>
  <c r="AE44" i="2" s="1"/>
  <c r="AD223" i="2"/>
  <c r="AE223" i="2" s="1"/>
  <c r="AD502" i="2"/>
  <c r="AE502" i="2" s="1"/>
  <c r="AD181" i="2"/>
  <c r="AD14" i="2"/>
  <c r="AE14" i="2" s="1"/>
  <c r="AD367" i="2"/>
  <c r="AE367" i="2" s="1"/>
  <c r="AD121" i="2"/>
  <c r="AE121" i="2" s="1"/>
  <c r="AD83" i="2"/>
  <c r="AE83" i="2" s="1"/>
  <c r="AD232" i="2"/>
  <c r="AE232" i="2" s="1"/>
  <c r="AD86" i="2"/>
  <c r="AE86" i="2" s="1"/>
  <c r="AD503" i="2"/>
  <c r="AE503" i="2" s="1"/>
  <c r="AD135" i="2"/>
  <c r="AE135" i="2" s="1"/>
  <c r="AD365" i="2"/>
  <c r="AE365" i="2" s="1"/>
  <c r="AD309" i="2"/>
  <c r="AE309" i="2" s="1"/>
  <c r="AD504" i="2"/>
  <c r="AE504" i="2" s="1"/>
  <c r="AD31" i="2"/>
  <c r="AE31" i="2" s="1"/>
  <c r="AD505" i="2"/>
  <c r="AE505" i="2" s="1"/>
  <c r="AD183" i="2"/>
  <c r="AE183" i="2" s="1"/>
  <c r="AD32" i="2"/>
  <c r="AE32" i="2" s="1"/>
  <c r="AD218" i="2"/>
  <c r="AE218" i="2" s="1"/>
  <c r="AD75" i="2"/>
  <c r="AE75" i="2" s="1"/>
  <c r="AD290" i="2"/>
  <c r="AE290" i="2" s="1"/>
  <c r="AD506" i="2"/>
  <c r="AE506" i="2" s="1"/>
  <c r="AD147" i="2"/>
  <c r="AE147" i="2" s="1"/>
  <c r="AD507" i="2"/>
  <c r="AE507" i="2" s="1"/>
  <c r="AD244" i="2"/>
  <c r="AE244" i="2" s="1"/>
  <c r="AD508" i="2"/>
  <c r="AE508" i="2" s="1"/>
  <c r="AD105" i="2"/>
  <c r="AE105" i="2" s="1"/>
  <c r="AD227" i="2"/>
  <c r="AE227" i="2" s="1"/>
  <c r="AD509" i="2"/>
  <c r="AE509" i="2" s="1"/>
  <c r="AD510" i="2"/>
  <c r="AE510" i="2" s="1"/>
  <c r="AD178" i="2"/>
  <c r="AE178" i="2" s="1"/>
  <c r="AD239" i="2"/>
  <c r="AE239" i="2" s="1"/>
  <c r="AD161" i="2"/>
  <c r="AE161" i="2" s="1"/>
  <c r="AD355" i="2"/>
  <c r="AE355" i="2" s="1"/>
  <c r="AD269" i="2"/>
  <c r="AE269" i="2" s="1"/>
  <c r="AD163" i="2"/>
  <c r="AE163" i="2" s="1"/>
  <c r="AD511" i="2"/>
  <c r="AE511" i="2" s="1"/>
  <c r="AD137" i="2"/>
  <c r="AE137" i="2" s="1"/>
  <c r="AD93" i="2"/>
  <c r="AE93" i="2" s="1"/>
  <c r="AD188" i="2"/>
  <c r="AE188" i="2" s="1"/>
  <c r="AD177" i="2"/>
  <c r="AE177" i="2" s="1"/>
  <c r="AD257" i="2"/>
  <c r="AE257" i="2" s="1"/>
  <c r="AD302" i="2"/>
  <c r="AE302" i="2" s="1"/>
  <c r="AD512" i="2"/>
  <c r="AE512" i="2" s="1"/>
  <c r="AD170" i="2"/>
  <c r="AE170" i="2" s="1"/>
  <c r="AD303" i="2"/>
  <c r="AE303" i="2" s="1"/>
  <c r="AD264" i="2"/>
  <c r="AE264" i="2" s="1"/>
  <c r="AD65" i="2"/>
  <c r="AE65" i="2" s="1"/>
  <c r="AD288" i="2"/>
  <c r="AE288" i="2" s="1"/>
  <c r="AD153" i="2"/>
  <c r="AE153" i="2" s="1"/>
  <c r="AD149" i="2"/>
  <c r="AE149" i="2" s="1"/>
  <c r="AD16" i="2"/>
  <c r="AE16" i="2" s="1"/>
  <c r="AD293" i="2"/>
  <c r="AE293" i="2" s="1"/>
  <c r="AD238" i="2"/>
  <c r="AE238" i="2" s="1"/>
  <c r="AD46" i="2"/>
  <c r="AE46" i="2" s="1"/>
  <c r="AD513" i="2"/>
  <c r="AE513" i="2" s="1"/>
  <c r="AD146" i="2"/>
  <c r="AE146" i="2" s="1"/>
  <c r="AD301" i="2"/>
  <c r="AE301" i="2" s="1"/>
  <c r="AD220" i="2"/>
  <c r="AE220" i="2" s="1"/>
  <c r="AD166" i="2"/>
  <c r="AE166" i="2" s="1"/>
  <c r="AD234" i="2"/>
  <c r="AE234" i="2" s="1"/>
  <c r="AD514" i="2"/>
  <c r="AE514" i="2" s="1"/>
  <c r="AD84" i="2"/>
  <c r="AE84" i="2" s="1"/>
  <c r="AD364" i="2"/>
  <c r="AE364" i="2" s="1"/>
  <c r="AD88" i="2"/>
  <c r="AE88" i="2" s="1"/>
  <c r="AD57" i="2"/>
  <c r="AE57" i="2" s="1"/>
  <c r="AD235" i="2"/>
  <c r="AE235" i="2" s="1"/>
  <c r="AD287" i="2"/>
  <c r="AE287" i="2" s="1"/>
  <c r="AD314" i="2"/>
  <c r="AE314" i="2" s="1"/>
  <c r="AD348" i="2"/>
  <c r="AE348" i="2" s="1"/>
  <c r="AD34" i="2"/>
  <c r="AE34" i="2" s="1"/>
  <c r="AD379" i="2"/>
  <c r="AE379" i="2" s="1"/>
  <c r="AD306" i="2"/>
  <c r="AE306" i="2" s="1"/>
  <c r="AD210" i="2"/>
  <c r="AE210" i="2" s="1"/>
  <c r="AD198" i="2"/>
  <c r="AE198" i="2" s="1"/>
  <c r="AD172" i="2"/>
  <c r="AE172" i="2" s="1"/>
  <c r="AD171" i="2"/>
  <c r="AE171" i="2" s="1"/>
  <c r="AD71" i="2"/>
  <c r="AE71" i="2" s="1"/>
  <c r="AD214" i="2"/>
  <c r="AE214" i="2" s="1"/>
  <c r="AD50" i="2"/>
  <c r="AE50" i="2" s="1"/>
  <c r="AD307" i="2"/>
  <c r="AE307" i="2" s="1"/>
  <c r="AD267" i="2"/>
  <c r="AE267" i="2" s="1"/>
  <c r="AD225" i="2"/>
  <c r="AE225" i="2" s="1"/>
  <c r="AD271" i="2"/>
  <c r="AE271" i="2" s="1"/>
  <c r="AD294" i="2"/>
  <c r="AE294" i="2" s="1"/>
  <c r="AD322" i="2"/>
  <c r="AE322" i="2" s="1"/>
  <c r="AD308" i="2"/>
  <c r="AE308" i="2" s="1"/>
  <c r="AD247" i="2"/>
  <c r="AE247" i="2" s="1"/>
  <c r="AD345" i="2"/>
  <c r="AE345" i="2" s="1"/>
  <c r="AD159" i="2"/>
  <c r="AE159" i="2" s="1"/>
  <c r="AD18" i="2"/>
  <c r="AE18" i="2" s="1"/>
  <c r="AD156" i="2"/>
  <c r="AE156" i="2" s="1"/>
  <c r="AD285" i="2"/>
  <c r="AE285" i="2" s="1"/>
  <c r="AD340" i="2"/>
  <c r="AE340" i="2" s="1"/>
  <c r="AD33" i="2"/>
  <c r="AE33" i="2" s="1"/>
  <c r="AD66" i="2"/>
  <c r="AE66" i="2" s="1"/>
  <c r="AD202" i="2"/>
  <c r="AE202" i="2" s="1"/>
  <c r="AD53" i="2"/>
  <c r="AE53" i="2" s="1"/>
  <c r="AD108" i="2"/>
  <c r="AE108" i="2" s="1"/>
  <c r="AD325" i="2"/>
  <c r="AE325" i="2" s="1"/>
  <c r="AD37" i="2"/>
  <c r="AE37" i="2" s="1"/>
  <c r="AD260" i="2"/>
  <c r="AE260" i="2" s="1"/>
  <c r="AD316" i="2"/>
  <c r="AE316" i="2" s="1"/>
  <c r="AD266" i="2"/>
  <c r="AE266" i="2" s="1"/>
  <c r="AD295" i="2"/>
  <c r="AE295" i="2" s="1"/>
  <c r="AD515" i="2"/>
  <c r="AE515" i="2" s="1"/>
  <c r="AD319" i="2"/>
  <c r="AE319" i="2" s="1"/>
  <c r="AD516" i="2"/>
  <c r="AE516" i="2" s="1"/>
  <c r="AD60" i="2"/>
  <c r="AE60" i="2" s="1"/>
  <c r="AD49" i="2"/>
  <c r="AE49" i="2" s="1"/>
  <c r="AD224" i="2"/>
  <c r="AE224" i="2" s="1"/>
  <c r="AD148" i="2"/>
  <c r="AE148" i="2" s="1"/>
  <c r="AD195" i="2"/>
  <c r="AE195" i="2" s="1"/>
  <c r="AD278" i="2"/>
  <c r="AE278" i="2" s="1"/>
  <c r="AD109" i="2"/>
  <c r="AE109" i="2" s="1"/>
  <c r="AD186" i="2"/>
  <c r="AE186" i="2" s="1"/>
  <c r="AD374" i="2"/>
  <c r="AE374" i="2" s="1"/>
  <c r="AD215" i="2"/>
  <c r="AE215" i="2" s="1"/>
  <c r="AD114" i="2"/>
  <c r="AE114" i="2" s="1"/>
  <c r="AD268" i="2"/>
  <c r="AE268" i="2" s="1"/>
  <c r="AD95" i="2"/>
  <c r="AE95" i="2" s="1"/>
  <c r="AD27" i="2"/>
  <c r="AE27" i="2" s="1"/>
  <c r="AD517" i="2"/>
  <c r="AE517" i="2" s="1"/>
  <c r="AD196" i="2"/>
  <c r="AE196" i="2" s="1"/>
  <c r="AD318" i="2"/>
  <c r="AE318" i="2" s="1"/>
  <c r="AD52" i="2"/>
  <c r="AE52" i="2" s="1"/>
  <c r="AD151" i="2"/>
  <c r="AE151" i="2" s="1"/>
  <c r="AD43" i="2"/>
  <c r="AE43" i="2" s="1"/>
  <c r="AD8" i="2"/>
  <c r="AE8" i="2" s="1"/>
  <c r="AD169" i="2"/>
  <c r="AE169" i="2" s="1"/>
  <c r="AD77" i="2"/>
  <c r="AE77" i="2" s="1"/>
  <c r="AD299" i="2"/>
  <c r="AE299" i="2" s="1"/>
  <c r="AD231" i="2"/>
  <c r="AE231" i="2" s="1"/>
  <c r="AD305" i="2"/>
  <c r="AE305" i="2" s="1"/>
  <c r="AD200" i="2"/>
  <c r="AE200" i="2" s="1"/>
  <c r="AD334" i="2"/>
  <c r="AE334" i="2" s="1"/>
  <c r="AD41" i="2"/>
  <c r="AE41" i="2" s="1"/>
  <c r="AD69" i="2"/>
  <c r="AE69" i="2" s="1"/>
  <c r="AD72" i="2"/>
  <c r="AE72" i="2" s="1"/>
  <c r="AD518" i="2"/>
  <c r="AE518" i="2" s="1"/>
  <c r="AD326" i="2"/>
  <c r="AE326" i="2" s="1"/>
  <c r="AD291" i="2"/>
  <c r="AE291" i="2" s="1"/>
  <c r="AD175" i="2"/>
  <c r="AE175" i="2" s="1"/>
  <c r="AD270" i="2"/>
  <c r="AE270" i="2" s="1"/>
  <c r="AD245" i="2"/>
  <c r="AE245" i="2" s="1"/>
  <c r="AD339" i="2"/>
  <c r="AE339" i="2" s="1"/>
  <c r="AD70" i="2"/>
  <c r="AE70" i="2" s="1"/>
  <c r="AD63" i="2"/>
  <c r="AE63" i="2" s="1"/>
  <c r="AD189" i="2"/>
  <c r="AE189" i="2" s="1"/>
  <c r="AD222" i="2"/>
  <c r="AE222" i="2" s="1"/>
  <c r="AD252" i="2"/>
  <c r="AE252" i="2" s="1"/>
  <c r="AD205" i="2"/>
  <c r="AE205" i="2" s="1"/>
  <c r="AD22" i="2"/>
  <c r="AE22" i="2" s="1"/>
  <c r="AD80" i="2"/>
  <c r="AE80" i="2" s="1"/>
  <c r="AD233" i="2"/>
  <c r="AE233" i="2" s="1"/>
  <c r="AD187" i="2"/>
  <c r="AE187" i="2" s="1"/>
  <c r="AD28" i="2"/>
  <c r="AE28" i="2" s="1"/>
  <c r="AD292" i="2"/>
  <c r="AE292" i="2" s="1"/>
  <c r="AD519" i="2"/>
  <c r="AE519" i="2" s="1"/>
  <c r="AD333" i="2"/>
  <c r="AE333" i="2" s="1"/>
  <c r="AD94" i="2"/>
  <c r="AE94" i="2" s="1"/>
  <c r="AD20" i="2"/>
  <c r="AE20" i="2" s="1"/>
  <c r="AD315" i="2"/>
  <c r="AE315" i="2" s="1"/>
  <c r="AD275" i="2"/>
  <c r="AE275" i="2" s="1"/>
  <c r="AD520" i="2"/>
  <c r="AE520" i="2" s="1"/>
  <c r="AD246" i="2"/>
  <c r="AE246" i="2" s="1"/>
  <c r="AD89" i="2"/>
  <c r="AE89" i="2" s="1"/>
  <c r="AD521" i="2"/>
  <c r="AE521" i="2" s="1"/>
  <c r="AD256" i="2"/>
  <c r="AE256" i="2" s="1"/>
  <c r="AD126" i="2"/>
  <c r="AE126" i="2" s="1"/>
  <c r="AD45" i="2"/>
  <c r="AE45" i="2" s="1"/>
  <c r="AD103" i="2"/>
  <c r="AE103" i="2" s="1"/>
  <c r="AD262" i="2"/>
  <c r="AE262" i="2" s="1"/>
  <c r="AD217" i="2"/>
  <c r="AE217" i="2" s="1"/>
  <c r="AD91" i="2"/>
  <c r="AE91" i="2" s="1"/>
  <c r="AD372" i="2"/>
  <c r="AE372" i="2" s="1"/>
  <c r="AD120" i="2"/>
  <c r="AE120" i="2" s="1"/>
  <c r="AD199" i="2"/>
  <c r="AE199" i="2" s="1"/>
  <c r="AD341" i="2"/>
  <c r="AE341" i="2" s="1"/>
  <c r="AD115" i="2"/>
  <c r="AE115" i="2" s="1"/>
  <c r="AD522" i="2"/>
  <c r="AE522" i="2" s="1"/>
  <c r="AD523" i="2"/>
  <c r="AE523" i="2" s="1"/>
  <c r="AD524" i="2"/>
  <c r="AE524" i="2" s="1"/>
  <c r="AD29" i="2"/>
  <c r="AE29" i="2" s="1"/>
  <c r="AD127" i="2"/>
  <c r="AE127" i="2" s="1"/>
  <c r="AD9" i="2"/>
  <c r="AE9" i="2" s="1"/>
  <c r="AD525" i="2"/>
  <c r="AE525" i="2" s="1"/>
  <c r="AD64" i="2"/>
  <c r="AE64" i="2" s="1"/>
  <c r="AD25" i="2"/>
  <c r="AE25" i="2" s="1"/>
  <c r="AD90" i="2"/>
  <c r="AE90" i="2" s="1"/>
  <c r="AD40" i="2"/>
  <c r="AE40" i="2" s="1"/>
  <c r="AD7" i="2"/>
  <c r="AE7" i="2" s="1"/>
  <c r="AD13" i="2"/>
  <c r="AE13" i="2" s="1"/>
</calcChain>
</file>

<file path=xl/sharedStrings.xml><?xml version="1.0" encoding="utf-8"?>
<sst xmlns="http://schemas.openxmlformats.org/spreadsheetml/2006/main" count="6335" uniqueCount="2045">
  <si>
    <t xml:space="preserve">Generated By: </t>
  </si>
  <si>
    <t>GOVINDARAJU L</t>
  </si>
  <si>
    <t xml:space="preserve">Generated On: </t>
  </si>
  <si>
    <t>17-09-2025 14:36:38</t>
  </si>
  <si>
    <t>Bangalore Electricity Supply Company Limited (BESCOM)</t>
  </si>
  <si>
    <t>POWERLOOM Subsidy Report For 2025-08 - MAGADI-SECTION</t>
  </si>
  <si>
    <t>Sl No.</t>
  </si>
  <si>
    <t>Zone</t>
  </si>
  <si>
    <t>Circle</t>
  </si>
  <si>
    <t>Division</t>
  </si>
  <si>
    <t>Sub Division</t>
  </si>
  <si>
    <t>Section</t>
  </si>
  <si>
    <t>Account ID</t>
  </si>
  <si>
    <t>RR No.</t>
  </si>
  <si>
    <t>Consumer Name</t>
  </si>
  <si>
    <t>Consumer Address</t>
  </si>
  <si>
    <t>MR Code</t>
  </si>
  <si>
    <t>Reading Day</t>
  </si>
  <si>
    <t>Connection Status</t>
  </si>
  <si>
    <t>tariff</t>
  </si>
  <si>
    <t>Load In KW</t>
  </si>
  <si>
    <t>Load In HP</t>
  </si>
  <si>
    <t>Load In KVA</t>
  </si>
  <si>
    <t>IR</t>
  </si>
  <si>
    <t>FR</t>
  </si>
  <si>
    <t>Consumption</t>
  </si>
  <si>
    <t>FC</t>
  </si>
  <si>
    <t>EC</t>
  </si>
  <si>
    <t>FPCCA</t>
  </si>
  <si>
    <t>Tax</t>
  </si>
  <si>
    <t>Others</t>
  </si>
  <si>
    <t>Rural Rebate</t>
  </si>
  <si>
    <t>P&amp;G Charges</t>
  </si>
  <si>
    <t>Rebate Amount</t>
  </si>
  <si>
    <t>Rebate Effected From Date</t>
  </si>
  <si>
    <t>BRAZ</t>
  </si>
  <si>
    <t>RAMANAGAR</t>
  </si>
  <si>
    <t>MAGADI</t>
  </si>
  <si>
    <t>1780334</t>
  </si>
  <si>
    <t>MGP1033</t>
  </si>
  <si>
    <t>HALE RANGAIAH</t>
  </si>
  <si>
    <t>S/O PUTTAIAHHOSAPET ROAD---0</t>
  </si>
  <si>
    <t>LIVE</t>
  </si>
  <si>
    <t>LT5-Rural</t>
  </si>
  <si>
    <t>03-AUG-2025</t>
  </si>
  <si>
    <t>1780341</t>
  </si>
  <si>
    <t>MGP108</t>
  </si>
  <si>
    <t>GANGADARAPPA</t>
  </si>
  <si>
    <t>GANDHINAGARA BIDIGANDHINAGARA BIDI---0</t>
  </si>
  <si>
    <t>04-AUG-2025</t>
  </si>
  <si>
    <t>1780853</t>
  </si>
  <si>
    <t>MGP1065</t>
  </si>
  <si>
    <t>SANJEEVAIAH.</t>
  </si>
  <si>
    <t>S/O. SHIVANNA.KALYA GATE.---0</t>
  </si>
  <si>
    <t>02-AUG-2025</t>
  </si>
  <si>
    <t>1780876</t>
  </si>
  <si>
    <t>MGP1105</t>
  </si>
  <si>
    <t>PUTTASHANKARIAH</t>
  </si>
  <si>
    <t>S/O  NANJUNDAIAHTIRUMALE---0</t>
  </si>
  <si>
    <t>1781083</t>
  </si>
  <si>
    <t>MGP1073</t>
  </si>
  <si>
    <t>RUDRAIAH</t>
  </si>
  <si>
    <t>PARANGI CHIKKANA PAAMAGADI TALUK-0</t>
  </si>
  <si>
    <t>05-AUG-2025</t>
  </si>
  <si>
    <t>1781088</t>
  </si>
  <si>
    <t>MGP1086</t>
  </si>
  <si>
    <t>T.M. RANGASHAMAIAH.</t>
  </si>
  <si>
    <t>S/O. MAYANNA.THIGGI KUPPE.---0</t>
  </si>
  <si>
    <t>11-AUG-2025</t>
  </si>
  <si>
    <t>1781105</t>
  </si>
  <si>
    <t>MGP1125</t>
  </si>
  <si>
    <t>GANGATHIMMAIAH</t>
  </si>
  <si>
    <t>S/O. GIRIYAPPANETHENAHALLI.---0</t>
  </si>
  <si>
    <t>01-AUG-2025</t>
  </si>
  <si>
    <t>1781110</t>
  </si>
  <si>
    <t>MGP1139</t>
  </si>
  <si>
    <t>NARASIMHAIAH.</t>
  </si>
  <si>
    <t>S/O. CHENNAPPA.VYASARAYANA PAALYA.---0</t>
  </si>
  <si>
    <t>1781661</t>
  </si>
  <si>
    <t>MGP1034</t>
  </si>
  <si>
    <t>T. GANGARAJU.</t>
  </si>
  <si>
    <t>KALYA GATE.KALYA GATE.---0</t>
  </si>
  <si>
    <t>06-AUG-2025</t>
  </si>
  <si>
    <t>1781677</t>
  </si>
  <si>
    <t>MGP1111</t>
  </si>
  <si>
    <t>SHIVALINGAIAH</t>
  </si>
  <si>
    <t>SOMESHWARA  COLONY L-B.K.ROAD-MAGADI TOWN-MAGADI0</t>
  </si>
  <si>
    <t>09-AUG-2025</t>
  </si>
  <si>
    <t>1781707</t>
  </si>
  <si>
    <t>MGP1218</t>
  </si>
  <si>
    <t>HONNAPPA S O NANJAPPA</t>
  </si>
  <si>
    <t>UDUVEGEREUDUVEGERE---0</t>
  </si>
  <si>
    <t>1781720</t>
  </si>
  <si>
    <t>MGP124</t>
  </si>
  <si>
    <t>SHIVANNA</t>
  </si>
  <si>
    <t>SUNNAKALLA STREETSUNNAKALLA STREET---0</t>
  </si>
  <si>
    <t>12-AUG-2025</t>
  </si>
  <si>
    <t>1782013</t>
  </si>
  <si>
    <t>MGP1097</t>
  </si>
  <si>
    <t>PARAMASHIVAIAH.S</t>
  </si>
  <si>
    <t>UDUVEGEREMAGADI TALUK---0</t>
  </si>
  <si>
    <t>1782038</t>
  </si>
  <si>
    <t>MGP1199</t>
  </si>
  <si>
    <t>K.R. MOHAN.</t>
  </si>
  <si>
    <t>S/O. RANGARAYAPPA.KALYA GATE.---0</t>
  </si>
  <si>
    <t>1782058</t>
  </si>
  <si>
    <t>MGP1236</t>
  </si>
  <si>
    <t>SIDDARAJU</t>
  </si>
  <si>
    <t>S/O BETTAIAHRAMAMANDIR ROAD---0</t>
  </si>
  <si>
    <t>1782063</t>
  </si>
  <si>
    <t>MGP1247</t>
  </si>
  <si>
    <t>THAYAMMA</t>
  </si>
  <si>
    <t>K S S I D C INDSTRIASOMESWARA COLONYMAGADI TOWN0</t>
  </si>
  <si>
    <t>1782107</t>
  </si>
  <si>
    <t>MGP1383</t>
  </si>
  <si>
    <t>SYED MUSTHAFA</t>
  </si>
  <si>
    <t>S/O SYED ABBASHOSA MASIDI---0</t>
  </si>
  <si>
    <t>1782111</t>
  </si>
  <si>
    <t>MGP1425</t>
  </si>
  <si>
    <t>NAGAMMA</t>
  </si>
  <si>
    <t>9964541634UDUVEGERE VILLAGENETHENAHALLI GP MAGADI TALUK0</t>
  </si>
  <si>
    <t>1782557</t>
  </si>
  <si>
    <t>MGP1296</t>
  </si>
  <si>
    <t>SHAKUNTALA</t>
  </si>
  <si>
    <t>B.K.ROADWARD NO10H.M.PETE, MAGADI TOW--0</t>
  </si>
  <si>
    <t>1782591</t>
  </si>
  <si>
    <t>MGP1129</t>
  </si>
  <si>
    <t>DASAPPA.</t>
  </si>
  <si>
    <t>S/O. HANUMANTAIAH.NETHENAHALLI.---0</t>
  </si>
  <si>
    <t>1782634</t>
  </si>
  <si>
    <t>MGP1186</t>
  </si>
  <si>
    <t>M. S. GANGADARA</t>
  </si>
  <si>
    <t>S/O M. J. SIDDAPPAKAMANNA STREET TEMPLE---0</t>
  </si>
  <si>
    <t>1782698</t>
  </si>
  <si>
    <t>MGP1022</t>
  </si>
  <si>
    <t>RIYAZ PASHA HURIMIS</t>
  </si>
  <si>
    <t>HOSAPETE NEAR HOSAPETE MASJI-MAGADI TOWN--0</t>
  </si>
  <si>
    <t>13-AUG-2025</t>
  </si>
  <si>
    <t>1782730</t>
  </si>
  <si>
    <t>MGP1080</t>
  </si>
  <si>
    <t>REVANNA</t>
  </si>
  <si>
    <t>S/O DODD RANGAIAHHOSAPET ROAD---0</t>
  </si>
  <si>
    <t>1782757</t>
  </si>
  <si>
    <t>MGP1141</t>
  </si>
  <si>
    <t>PUTTANARASAPPA.</t>
  </si>
  <si>
    <t>S/O. PRABALA NARASIMHAIAH.KALYA GATE.---0</t>
  </si>
  <si>
    <t>1782775</t>
  </si>
  <si>
    <t>MGP1050</t>
  </si>
  <si>
    <t>M.R. KRISHNAPPA</t>
  </si>
  <si>
    <t>S/O. RANGAIAHB.K. ROAD---0</t>
  </si>
  <si>
    <t>1782780</t>
  </si>
  <si>
    <t>MGP1051</t>
  </si>
  <si>
    <t>K NARASIMHAIAH</t>
  </si>
  <si>
    <t>S/O  KRISHANAPPATIRUMALE---0</t>
  </si>
  <si>
    <t>1782791</t>
  </si>
  <si>
    <t>MGP1053</t>
  </si>
  <si>
    <t>PUTTANARASIMHAIAH.</t>
  </si>
  <si>
    <t>S/O. DODDANARASIMHAIAH.PARANGI CHIKKANA PAALYA.---0</t>
  </si>
  <si>
    <t>1782833</t>
  </si>
  <si>
    <t>MGP1116</t>
  </si>
  <si>
    <t>JAYAMMA</t>
  </si>
  <si>
    <t>D/O. KOTERANGAIAHN.E.S. LAYOUT---0</t>
  </si>
  <si>
    <t>1782861</t>
  </si>
  <si>
    <t>MGP1157</t>
  </si>
  <si>
    <t>T. V. NARAYANAPPA</t>
  </si>
  <si>
    <t>D/OVENKATARAMIAHTIRUMALE---0</t>
  </si>
  <si>
    <t>1782869</t>
  </si>
  <si>
    <t>MGP1159</t>
  </si>
  <si>
    <t>HANUMANTHAIAH</t>
  </si>
  <si>
    <t>S/O CHIKKA HANUMAIAHHOSAPET ROAD---0</t>
  </si>
  <si>
    <t>1782902</t>
  </si>
  <si>
    <t>MGP1207</t>
  </si>
  <si>
    <t>MOHAMAD SHAFI ULLA</t>
  </si>
  <si>
    <t>S/O ABDUL SHOUKATHNEW MASJID MOHALLA---0</t>
  </si>
  <si>
    <t>1783015</t>
  </si>
  <si>
    <t>MGP1099</t>
  </si>
  <si>
    <t>T. K. MUNISWAMAIH</t>
  </si>
  <si>
    <t>S/O KENNAIAHBEHIND RAMAMANDIR---0</t>
  </si>
  <si>
    <t>1783035</t>
  </si>
  <si>
    <t>MGP1144</t>
  </si>
  <si>
    <t>RAJASHEKARAIAH.</t>
  </si>
  <si>
    <t>S/O. VERAPPA.HOSAHALLI---0</t>
  </si>
  <si>
    <t>1783056</t>
  </si>
  <si>
    <t>MGP1185</t>
  </si>
  <si>
    <t>ASWATHANARAYANA</t>
  </si>
  <si>
    <t>S/O CHIKKA REVANNAHOSAPET ROAD---0</t>
  </si>
  <si>
    <t>1783133</t>
  </si>
  <si>
    <t>MGP1430</t>
  </si>
  <si>
    <t>NARAYANNAPPA S O MARIYAPPA</t>
  </si>
  <si>
    <t>THIRUMALETHIRUMALE---0</t>
  </si>
  <si>
    <t>10-AUG-2025</t>
  </si>
  <si>
    <t>1783141</t>
  </si>
  <si>
    <t>MGP1444</t>
  </si>
  <si>
    <t>NARASIMHAMURTHY S O RAMAIAH</t>
  </si>
  <si>
    <t>1783166</t>
  </si>
  <si>
    <t>MGP1500</t>
  </si>
  <si>
    <t>RAMANNA.K.H.</t>
  </si>
  <si>
    <t>8762173250RAMESWARA NAGARA WARH.M.PETE/B.K. ROAD MAGADI TOWN0</t>
  </si>
  <si>
    <t>1783181</t>
  </si>
  <si>
    <t>MGP1063</t>
  </si>
  <si>
    <t>GOVINDAPPA</t>
  </si>
  <si>
    <t>S/O GANGAHANUMAIAHHOMBALAMMANAPETE.MAGADI TOWN---0</t>
  </si>
  <si>
    <t>1783243</t>
  </si>
  <si>
    <t>MGP1225</t>
  </si>
  <si>
    <t>REVENNA</t>
  </si>
  <si>
    <t>S/O. NARASIMHAIAH.KALYA GATE.---0</t>
  </si>
  <si>
    <t>1783340</t>
  </si>
  <si>
    <t>MGP1173</t>
  </si>
  <si>
    <t>GIRIDHARA..M.G.</t>
  </si>
  <si>
    <t>9741563388WARD NO-17* OLDTANK KALYA GATE--0</t>
  </si>
  <si>
    <t>1783351</t>
  </si>
  <si>
    <t>MGP1469</t>
  </si>
  <si>
    <t>ABDULREHAMAN</t>
  </si>
  <si>
    <t>S/O KHIJALMAHAMADHALEMASIDI---0</t>
  </si>
  <si>
    <t>1783365</t>
  </si>
  <si>
    <t>MGP1205</t>
  </si>
  <si>
    <t>PADMA</t>
  </si>
  <si>
    <t>D/O  NARAYANATIRUMALE---0</t>
  </si>
  <si>
    <t>1783380</t>
  </si>
  <si>
    <t>MGP1231</t>
  </si>
  <si>
    <t>NAGAMMA W O CHANNABASAVAYYA</t>
  </si>
  <si>
    <t>BYCHAPURABYCHAPURA---0</t>
  </si>
  <si>
    <t>1783395</t>
  </si>
  <si>
    <t>MGP1553</t>
  </si>
  <si>
    <t>KUPPECHENNAIAH</t>
  </si>
  <si>
    <t>S/O RAVANAIAHNETHENAHALLI---0</t>
  </si>
  <si>
    <t>1783401</t>
  </si>
  <si>
    <t>MGP1554</t>
  </si>
  <si>
    <t>SRI NARAYANAPPA</t>
  </si>
  <si>
    <t>S/O KEMPAIAHBYCHAPURA---0</t>
  </si>
  <si>
    <t>1783405</t>
  </si>
  <si>
    <t>MGP1286</t>
  </si>
  <si>
    <t>HONNAGANGE GOWDA S O MARIYAPPA</t>
  </si>
  <si>
    <t>KOTAPPANAPALYAKOTAPPANAPALYA---0</t>
  </si>
  <si>
    <t>1783408</t>
  </si>
  <si>
    <t>MGP1632</t>
  </si>
  <si>
    <t>KESHVAMURTHY</t>
  </si>
  <si>
    <t>S/O MARIYAPPATHIRUMALE---0</t>
  </si>
  <si>
    <t>1783439</t>
  </si>
  <si>
    <t>MGP1398</t>
  </si>
  <si>
    <t>V GANGADHARA S/O LATE VENKATAC</t>
  </si>
  <si>
    <t>TIRUMALE---0</t>
  </si>
  <si>
    <t>1783478</t>
  </si>
  <si>
    <t>MGP1502</t>
  </si>
  <si>
    <t>LAKSHMIPATHI</t>
  </si>
  <si>
    <t>UGRAPPAHOMBALAMMANAPET---0</t>
  </si>
  <si>
    <t>1783514</t>
  </si>
  <si>
    <t>MGP1552</t>
  </si>
  <si>
    <t>SHAPIHAHAMAD</t>
  </si>
  <si>
    <t>S/O ABDULJALEELOLD MASID MOHALA---0</t>
  </si>
  <si>
    <t>1783548</t>
  </si>
  <si>
    <t>MGP1043</t>
  </si>
  <si>
    <t>DODDA RANGAIAH</t>
  </si>
  <si>
    <t>WARD NO.10H.M.PETE-MAGADI TOWN--0</t>
  </si>
  <si>
    <t>1783570</t>
  </si>
  <si>
    <t>MGP175</t>
  </si>
  <si>
    <t>BYRAPPA.</t>
  </si>
  <si>
    <t>S/O. JOGAPPA.KALYAGATE.---0</t>
  </si>
  <si>
    <t>1783580</t>
  </si>
  <si>
    <t>MGP1094</t>
  </si>
  <si>
    <t>VENKTESHA</t>
  </si>
  <si>
    <t>S/O SUBBAIAHHOMBALAMMANPETE---0</t>
  </si>
  <si>
    <t>1783586</t>
  </si>
  <si>
    <t>MGP1761</t>
  </si>
  <si>
    <t>SIDDAGANGAMMA</t>
  </si>
  <si>
    <t>W/O CHWODAPPAMAGADI---0</t>
  </si>
  <si>
    <t>1783723</t>
  </si>
  <si>
    <t>MGP1032</t>
  </si>
  <si>
    <t>B. BIRAPPA</t>
  </si>
  <si>
    <t>S/O  RAVI TEXTILESTIRUMALE---0</t>
  </si>
  <si>
    <t>1783731</t>
  </si>
  <si>
    <t>MGP1038</t>
  </si>
  <si>
    <t>S/O. HANUMANTHAIAHB.K. ROAD---0</t>
  </si>
  <si>
    <t>1783733</t>
  </si>
  <si>
    <t>MGP1085</t>
  </si>
  <si>
    <t>GANGA HONNAMMA</t>
  </si>
  <si>
    <t>W/O. MAGADAIAHN.E.S. LAYOUT---0</t>
  </si>
  <si>
    <t>1783736</t>
  </si>
  <si>
    <t>MGP1054</t>
  </si>
  <si>
    <t>GOPAL</t>
  </si>
  <si>
    <t>S/O NARASIMAMURTHYKEMPEGOWDA NAGAR---0</t>
  </si>
  <si>
    <t>1783762</t>
  </si>
  <si>
    <t>MGP1082</t>
  </si>
  <si>
    <t>CHIKKA RANGAIAH</t>
  </si>
  <si>
    <t>S/O DASAPPAHOSAPET ROAD---0</t>
  </si>
  <si>
    <t>1783820</t>
  </si>
  <si>
    <t>MGP105</t>
  </si>
  <si>
    <t>M MOHAN KUMAR S/O MARIGANGANNA</t>
  </si>
  <si>
    <t>1783823</t>
  </si>
  <si>
    <t>MGP1181</t>
  </si>
  <si>
    <t>NAGARAJU S O SIDDAYYA</t>
  </si>
  <si>
    <t>1783875</t>
  </si>
  <si>
    <t>MGP1213</t>
  </si>
  <si>
    <t>BELURAIAH</t>
  </si>
  <si>
    <t>S/O MALLASAMAIAHNETHENAHALLI---0</t>
  </si>
  <si>
    <t>1783918</t>
  </si>
  <si>
    <t>MGP1436</t>
  </si>
  <si>
    <t>PRATIMA W O RAMAKRISHNA</t>
  </si>
  <si>
    <t>HOSPETHOSPET---0</t>
  </si>
  <si>
    <t>1783949</t>
  </si>
  <si>
    <t>MGP1481</t>
  </si>
  <si>
    <t>M G GURU</t>
  </si>
  <si>
    <t>S/O M G GOPALKALYAGET---0</t>
  </si>
  <si>
    <t>1783984</t>
  </si>
  <si>
    <t>MGP1637</t>
  </si>
  <si>
    <t>B.SHIVALENGAPPA</t>
  </si>
  <si>
    <t>M----0</t>
  </si>
  <si>
    <t>1783990</t>
  </si>
  <si>
    <t>MGP1643</t>
  </si>
  <si>
    <t>A</t>
  </si>
  <si>
    <t>S/OMAGADI---0</t>
  </si>
  <si>
    <t>1784007</t>
  </si>
  <si>
    <t>MGP1667</t>
  </si>
  <si>
    <t>T.SIDDIYAPPA</t>
  </si>
  <si>
    <t>S/OVENKTAPPAMAGADI---0</t>
  </si>
  <si>
    <t>1784013</t>
  </si>
  <si>
    <t>MGP1675</t>
  </si>
  <si>
    <t>SIDDIPPA</t>
  </si>
  <si>
    <t>S/O RANGIAHMAGADI---0</t>
  </si>
  <si>
    <t>1784041</t>
  </si>
  <si>
    <t>MGP173</t>
  </si>
  <si>
    <t>NARADAPPA</t>
  </si>
  <si>
    <t>S/O BADRAIAHTIRUMALE---0</t>
  </si>
  <si>
    <t>1784188</t>
  </si>
  <si>
    <t>MGP1211</t>
  </si>
  <si>
    <t>ABDUL RAZAK</t>
  </si>
  <si>
    <t>S/O ABDUL VAHABHOSA MASIDI---0</t>
  </si>
  <si>
    <t>08-AUG-2025</t>
  </si>
  <si>
    <t>1784195</t>
  </si>
  <si>
    <t>MGP1266</t>
  </si>
  <si>
    <t>GANGAMMA</t>
  </si>
  <si>
    <t>S/O YAMANNATIRUMALE---0</t>
  </si>
  <si>
    <t>1784232</t>
  </si>
  <si>
    <t>MGP1413</t>
  </si>
  <si>
    <t>N.R.GOPALAIAH</t>
  </si>
  <si>
    <t>NETHENA HALLI.-MAGADI TALUK--0</t>
  </si>
  <si>
    <t>1784237</t>
  </si>
  <si>
    <t>MGP1458</t>
  </si>
  <si>
    <t>HONNEGOWDA S O RANGE GOWDA</t>
  </si>
  <si>
    <t>CHANNAMMANA PALYA MAGADIMAGADI---0</t>
  </si>
  <si>
    <t>1784243</t>
  </si>
  <si>
    <t>MGP1498</t>
  </si>
  <si>
    <t>M T SHIVANNA</t>
  </si>
  <si>
    <t>S/O M V THIMMAIAHDASARA ROAD---0</t>
  </si>
  <si>
    <t>1784251</t>
  </si>
  <si>
    <t>MGP1527</t>
  </si>
  <si>
    <t>GUNDAPPA.V.</t>
  </si>
  <si>
    <t>9241295232WARD NO-4CHWDESWARI TEMPALE RTHIRUMALE MAGADI TOW-0</t>
  </si>
  <si>
    <t>1784260</t>
  </si>
  <si>
    <t>MGP1562</t>
  </si>
  <si>
    <t>SMT GOWRAMMA</t>
  </si>
  <si>
    <t>D/O PUTTAIAHNETHENAHALLI---0</t>
  </si>
  <si>
    <t>1784271</t>
  </si>
  <si>
    <t>MGP1644</t>
  </si>
  <si>
    <t>KADARAPPA</t>
  </si>
  <si>
    <t>S/O NARASIMHAIAHP.C PALYA MAGADI---0</t>
  </si>
  <si>
    <t>1784311</t>
  </si>
  <si>
    <t>MGP1728</t>
  </si>
  <si>
    <t>LAKSHMI NARASIMHAIAH</t>
  </si>
  <si>
    <t>S/O MUNIYAPPATHIRUMALE---0</t>
  </si>
  <si>
    <t>1784312</t>
  </si>
  <si>
    <t>MGP1358</t>
  </si>
  <si>
    <t>HANUMANTHAYYA S O HANUMAYYA</t>
  </si>
  <si>
    <t>1784315</t>
  </si>
  <si>
    <t>MGP1365</t>
  </si>
  <si>
    <t>CHANNAMMA</t>
  </si>
  <si>
    <t>9900870652K.S.S.I.D.C. INDUSTRSOMESWARA BADAVANEWARD NO-14MAGADI TOWN0</t>
  </si>
  <si>
    <t>1784322</t>
  </si>
  <si>
    <t>MGP139</t>
  </si>
  <si>
    <t>R RANGANATH</t>
  </si>
  <si>
    <t>S/O RANGASWAMAIAHKAMANNA STREET TEMPLE---0</t>
  </si>
  <si>
    <t>1784332</t>
  </si>
  <si>
    <t>MGP1433</t>
  </si>
  <si>
    <t>VENUGOPAL S O SHRINIVASAIAH</t>
  </si>
  <si>
    <t>RAMAMANDIRA STREET,THIRUMALE---0</t>
  </si>
  <si>
    <t>1784345</t>
  </si>
  <si>
    <t>MGP151</t>
  </si>
  <si>
    <t>SYED NAZIM S/O SYED KHADER</t>
  </si>
  <si>
    <t>S/O MOHOMED NAZEERHOSA MASIDI---0</t>
  </si>
  <si>
    <t>1784350</t>
  </si>
  <si>
    <t>MGP1519</t>
  </si>
  <si>
    <t>MOHAMAD ARIF PASHA</t>
  </si>
  <si>
    <t>S/O ALLABAKASHB K ROAD HOSAMASIDI---0</t>
  </si>
  <si>
    <t>1784353</t>
  </si>
  <si>
    <t>MGP1070</t>
  </si>
  <si>
    <t>PATHIMABEE  HURIMI</t>
  </si>
  <si>
    <t xml:space="preserve"> HOSAPETE  MAGADI RO-NEAR HOSAPETE MASJI-MAGADI TOWN-0</t>
  </si>
  <si>
    <t>1784357</t>
  </si>
  <si>
    <t>MGP1539</t>
  </si>
  <si>
    <t>R PUTTARAJU</t>
  </si>
  <si>
    <t>S/O RANGAPPATHIRUMALE---0</t>
  </si>
  <si>
    <t>1784359</t>
  </si>
  <si>
    <t>MGP1100</t>
  </si>
  <si>
    <t>T. SIDDAPPA</t>
  </si>
  <si>
    <t>S/O  VENKATAPPATIRUMALE---0</t>
  </si>
  <si>
    <t>1784361</t>
  </si>
  <si>
    <t>MGP1118</t>
  </si>
  <si>
    <t>GANGAMMA W O NARAYANAPPA</t>
  </si>
  <si>
    <t>OLD MASJID MOHALLAOLD MASJID MOHALLA---0</t>
  </si>
  <si>
    <t>1784366</t>
  </si>
  <si>
    <t>MGP1133</t>
  </si>
  <si>
    <t>SIDDAMMA</t>
  </si>
  <si>
    <t>D/O  CHIKKAHANUMAIAHTIRUMALE---0</t>
  </si>
  <si>
    <t>1784370</t>
  </si>
  <si>
    <t>MGP1613</t>
  </si>
  <si>
    <t>SAROJAMMA</t>
  </si>
  <si>
    <t>7204843160THIRUMALE  IDSMT EXTTHIRUMALE MAGDI TOWN-0</t>
  </si>
  <si>
    <t>1784372</t>
  </si>
  <si>
    <t>MGP1153</t>
  </si>
  <si>
    <t>GANGANNA</t>
  </si>
  <si>
    <t>S/O HEERANNAHOMBALAMMANAPETE---0</t>
  </si>
  <si>
    <t>1784376</t>
  </si>
  <si>
    <t>MGP1174</t>
  </si>
  <si>
    <t>MUDDAHANUMAYYA</t>
  </si>
  <si>
    <t>S/OCHIKKAHANUMAYYANETHENAHALLI.---0</t>
  </si>
  <si>
    <t>1784379</t>
  </si>
  <si>
    <t>MGP1178</t>
  </si>
  <si>
    <t>HUCHAIAH</t>
  </si>
  <si>
    <t>S/O REVANNAHOSAPET ROAD---0</t>
  </si>
  <si>
    <t>1784386</t>
  </si>
  <si>
    <t>MGP1237</t>
  </si>
  <si>
    <t>W/O. KOTERANGAIAHN.E.S. LAYOUT---0</t>
  </si>
  <si>
    <t>1784396</t>
  </si>
  <si>
    <t>MGP1267</t>
  </si>
  <si>
    <t>1784411</t>
  </si>
  <si>
    <t>MGP140</t>
  </si>
  <si>
    <t>T. N. MUNISWAMY</t>
  </si>
  <si>
    <t>S/O NANJUNDAIAHTIRUMALE---0</t>
  </si>
  <si>
    <t>1784419</t>
  </si>
  <si>
    <t>MGP1462</t>
  </si>
  <si>
    <t>CHIKKAREVAIAH S O REVANNA</t>
  </si>
  <si>
    <t>HOMBALAMMANA PETHOMBALAMMANA PET---0</t>
  </si>
  <si>
    <t>1784422</t>
  </si>
  <si>
    <t>MGP1467</t>
  </si>
  <si>
    <t>SHETTAPPA</t>
  </si>
  <si>
    <t>S/O RAMAIAHTIRUMALE NEAR PRISCHOOL---0</t>
  </si>
  <si>
    <t>1784434</t>
  </si>
  <si>
    <t>MGP1549</t>
  </si>
  <si>
    <t>SMITHA JAGADISH</t>
  </si>
  <si>
    <t>D/O GOPALAKRISHNAWEAVERS STREET---0</t>
  </si>
  <si>
    <t>1784629</t>
  </si>
  <si>
    <t>MGP1160</t>
  </si>
  <si>
    <t>RAMAKRISHNAPPA</t>
  </si>
  <si>
    <t>D/O  CHIKKAGANGAIAHTIRUMALE---0</t>
  </si>
  <si>
    <t>1784639</t>
  </si>
  <si>
    <t>MGP1258</t>
  </si>
  <si>
    <t>CHIKKEGOWDA S O MAYANNA</t>
  </si>
  <si>
    <t>THAGIKUPPETHAGIKUPPE---0</t>
  </si>
  <si>
    <t>1784649</t>
  </si>
  <si>
    <t>MGP1320</t>
  </si>
  <si>
    <t>MAHIMA RANGAIAH S O MARIYAPPA</t>
  </si>
  <si>
    <t>TIRUMALETIRUMALE---0</t>
  </si>
  <si>
    <t>1784657</t>
  </si>
  <si>
    <t>MGP1382</t>
  </si>
  <si>
    <t>RANGASHAMAYYA</t>
  </si>
  <si>
    <t>S/O RANGAYYATHATAVALA ROAD---0</t>
  </si>
  <si>
    <t>1784665</t>
  </si>
  <si>
    <t>MGP1470</t>
  </si>
  <si>
    <t>PARVATHAMMA</t>
  </si>
  <si>
    <t>W/O MARIYAPPATIRUMALE---0</t>
  </si>
  <si>
    <t>1784669</t>
  </si>
  <si>
    <t>MGP1489</t>
  </si>
  <si>
    <t>GANGAIAH</t>
  </si>
  <si>
    <t>S/O MARAIAHSOMESWARA CALONY---0</t>
  </si>
  <si>
    <t>1784675</t>
  </si>
  <si>
    <t>MGP150</t>
  </si>
  <si>
    <t>M S BYRAPPA</t>
  </si>
  <si>
    <t>S/O SIDDAPPAKAMANNA STREET TEMPLE---0</t>
  </si>
  <si>
    <t>1784681</t>
  </si>
  <si>
    <t>MGP1565</t>
  </si>
  <si>
    <t>SRI RAMACHANDRAIAH</t>
  </si>
  <si>
    <t>S/O HANUMANTHAIAHNETHENAHALLI---0</t>
  </si>
  <si>
    <t>1784682</t>
  </si>
  <si>
    <t>MGP1306</t>
  </si>
  <si>
    <t>SIDDALINGAMMA</t>
  </si>
  <si>
    <t>W/O ULLURAIAHTIRUMALE---0</t>
  </si>
  <si>
    <t>1784688</t>
  </si>
  <si>
    <t>MGP134</t>
  </si>
  <si>
    <t>M N RAVI</t>
  </si>
  <si>
    <t>SO NATARAJGANDHINAGARA BIDI---0</t>
  </si>
  <si>
    <t>1784694</t>
  </si>
  <si>
    <t>MGP1380</t>
  </si>
  <si>
    <t>NAGARAJU S O NANJUNDAYYA</t>
  </si>
  <si>
    <t>JOTHI NAGARJOTHI NAGAR---0</t>
  </si>
  <si>
    <t>1784695</t>
  </si>
  <si>
    <t>MGP1697</t>
  </si>
  <si>
    <t>SIDDIRAJU</t>
  </si>
  <si>
    <t>S/OSIDDIPPAMAGADI---0</t>
  </si>
  <si>
    <t>1784721</t>
  </si>
  <si>
    <t>MGP1811</t>
  </si>
  <si>
    <t>HANUMANTAKUMAR.</t>
  </si>
  <si>
    <t>S/O NANJUNDAPPATHIRUMALE---0</t>
  </si>
  <si>
    <t>1784725</t>
  </si>
  <si>
    <t>MGP1848</t>
  </si>
  <si>
    <t>LAKSHMINARASHIMAIAH S O KADARA</t>
  </si>
  <si>
    <t>HOMBALAMMANAPET. MAGADI TWN----0</t>
  </si>
  <si>
    <t>1784731</t>
  </si>
  <si>
    <t>MGP1893</t>
  </si>
  <si>
    <t>NARASHIMHAMURTHI</t>
  </si>
  <si>
    <t>S/O UGRAIAHHOMBALAMANAPETE---0</t>
  </si>
  <si>
    <t>1784746</t>
  </si>
  <si>
    <t>MGP1942</t>
  </si>
  <si>
    <t>SARVAMANGALA</t>
  </si>
  <si>
    <t>W/O LATE T.RANGASWAMYTHIRUMALE MAGADI TOWN---0</t>
  </si>
  <si>
    <t>1784752</t>
  </si>
  <si>
    <t>MGP1536</t>
  </si>
  <si>
    <t>SMT AKKAMARAMMA</t>
  </si>
  <si>
    <t>W/O BASAVARAJUUDUVEGERE---0</t>
  </si>
  <si>
    <t>1784761</t>
  </si>
  <si>
    <t>MGP1712</t>
  </si>
  <si>
    <t>SMT.PUSHPA</t>
  </si>
  <si>
    <t>W/OVENKATARAMUKURUBARA STREET---0</t>
  </si>
  <si>
    <t>1784773</t>
  </si>
  <si>
    <t>MGP1791</t>
  </si>
  <si>
    <t>C.NARASIMAHIA</t>
  </si>
  <si>
    <t>CIKKANARASIMHIAHOSAPETE ROAD---0</t>
  </si>
  <si>
    <t>1784777</t>
  </si>
  <si>
    <t>MGP1793</t>
  </si>
  <si>
    <t>GOVINDA</t>
  </si>
  <si>
    <t>S/O DASAPPASHMBUDEVANHLLY---0</t>
  </si>
  <si>
    <t>1784781</t>
  </si>
  <si>
    <t>MGP1806</t>
  </si>
  <si>
    <t>PUTTAMMA</t>
  </si>
  <si>
    <t>W/O SHIVANNAPARANGICHIKKANAPALAY---0</t>
  </si>
  <si>
    <t>1784793</t>
  </si>
  <si>
    <t>MGP1829</t>
  </si>
  <si>
    <t>PARAMASHIVIAH</t>
  </si>
  <si>
    <t>MAGADI-S/O LT RAMIAH UDUVEGERE MAGADI--0</t>
  </si>
  <si>
    <t>1784804</t>
  </si>
  <si>
    <t>MGP1858</t>
  </si>
  <si>
    <t>ISMAILKHAN S O K.K.KASIMKHAN</t>
  </si>
  <si>
    <t>MAGADI TOWN-OLD MASZID MOHOLLAMAGADI-0</t>
  </si>
  <si>
    <t>1784806</t>
  </si>
  <si>
    <t>MGP1739</t>
  </si>
  <si>
    <t>SHARADA</t>
  </si>
  <si>
    <t>W/O K R SOMASHKARMAGADI---0</t>
  </si>
  <si>
    <t>1784817</t>
  </si>
  <si>
    <t>MGP1770</t>
  </si>
  <si>
    <t>RUKMINI NARAYANA</t>
  </si>
  <si>
    <t>W/OT.V.LAXMINARAYANATHIRUMALE---0</t>
  </si>
  <si>
    <t>1784830</t>
  </si>
  <si>
    <t>MGP1598</t>
  </si>
  <si>
    <t>SMT PADMA</t>
  </si>
  <si>
    <t>W/O LATE NARAYANAPPAMAIN ROAD---0</t>
  </si>
  <si>
    <t>1784853</t>
  </si>
  <si>
    <t>MGP1843</t>
  </si>
  <si>
    <t>MUDDASSIR PASHA</t>
  </si>
  <si>
    <t>MOHAMED ANWARMAGADI TOWN---0</t>
  </si>
  <si>
    <t>1784890</t>
  </si>
  <si>
    <t>MGP1880</t>
  </si>
  <si>
    <t>GOVINDA S O LT THIMMAPPA</t>
  </si>
  <si>
    <t>THAGGIKUPPE. MAGADI TALUK----0</t>
  </si>
  <si>
    <t>1784932</t>
  </si>
  <si>
    <t>MGP1962</t>
  </si>
  <si>
    <t>SHIVARAJ</t>
  </si>
  <si>
    <t>S/O RANGAPPAH.M.PET MAGADI TOWN---0</t>
  </si>
  <si>
    <t>1784947</t>
  </si>
  <si>
    <t>MGP1704</t>
  </si>
  <si>
    <t>CHIKKE GOWDA</t>
  </si>
  <si>
    <t>S/O NARASE GOWDAKOTAPPANA PALYA---0</t>
  </si>
  <si>
    <t>1784958</t>
  </si>
  <si>
    <t>MGP222</t>
  </si>
  <si>
    <t>N. NARAYANA</t>
  </si>
  <si>
    <t>1784964</t>
  </si>
  <si>
    <t>MGP238</t>
  </si>
  <si>
    <t>A.M. SRINIVASAPPA.</t>
  </si>
  <si>
    <t>1784969</t>
  </si>
  <si>
    <t>MGP24</t>
  </si>
  <si>
    <t>K R DIVAKAR S O RANGASWAMAPPA</t>
  </si>
  <si>
    <t>1784978</t>
  </si>
  <si>
    <t>MGP1849</t>
  </si>
  <si>
    <t>REVANNA S O DODDARANGAIAH</t>
  </si>
  <si>
    <t>HOMBALAMMANAPET. MAGADI TOWN----0</t>
  </si>
  <si>
    <t>1784982</t>
  </si>
  <si>
    <t>MGP276</t>
  </si>
  <si>
    <t>ALLABAKASH</t>
  </si>
  <si>
    <t>S/O ABDUL VAHABNEW MASQ---0</t>
  </si>
  <si>
    <t>1784997</t>
  </si>
  <si>
    <t>MGP400</t>
  </si>
  <si>
    <t>HUCCHAIAH</t>
  </si>
  <si>
    <t>S/O PUTTAIAHHOMBALAMANA PET---0</t>
  </si>
  <si>
    <t>1785000</t>
  </si>
  <si>
    <t>MGP418</t>
  </si>
  <si>
    <t>H R RAMAIAH</t>
  </si>
  <si>
    <t>S/O REVANNAHOMBALAMANA PET---0</t>
  </si>
  <si>
    <t>1785011</t>
  </si>
  <si>
    <t>MGP476</t>
  </si>
  <si>
    <t>CHIKANNA</t>
  </si>
  <si>
    <t>B.K.ROADKALYA GATEMAGADI TOWN-0</t>
  </si>
  <si>
    <t>1785025</t>
  </si>
  <si>
    <t>MGP1940</t>
  </si>
  <si>
    <t>YELLAMMA</t>
  </si>
  <si>
    <t>W/O NARASHMIAHHOMBALAMMANAPETE---0</t>
  </si>
  <si>
    <t>1785033</t>
  </si>
  <si>
    <t>MGP583</t>
  </si>
  <si>
    <t>NARASIMHAMURTHY</t>
  </si>
  <si>
    <t>S/O KRISHNAPPATIRUMALE---0</t>
  </si>
  <si>
    <t>1785038</t>
  </si>
  <si>
    <t>MGP622</t>
  </si>
  <si>
    <t>K.B. SOMASHEKARA.</t>
  </si>
  <si>
    <t>S/O. K.T. RANGARAMA SHETTY.K.B. ROAD.---0</t>
  </si>
  <si>
    <t>1785049</t>
  </si>
  <si>
    <t>MGP1988</t>
  </si>
  <si>
    <t>KUNNAPPA</t>
  </si>
  <si>
    <t>S/O KENCHAPPAP.C PALYA---0</t>
  </si>
  <si>
    <t>1785088</t>
  </si>
  <si>
    <t>MGP378</t>
  </si>
  <si>
    <t>HUCHAPPA.</t>
  </si>
  <si>
    <t>S/O. CHIKKANNA.KALYA GATE.---0</t>
  </si>
  <si>
    <t>1785094</t>
  </si>
  <si>
    <t>MGP386</t>
  </si>
  <si>
    <t>S/O GANGAHANUMAIAHHOMBALAMANA PET---0</t>
  </si>
  <si>
    <t>1785115</t>
  </si>
  <si>
    <t>MGP1764</t>
  </si>
  <si>
    <t>RANGAHANUMAIAH</t>
  </si>
  <si>
    <t>S/O MAGADI RANGAIAHTIRUMALE---0</t>
  </si>
  <si>
    <t>1785153</t>
  </si>
  <si>
    <t>MGP551</t>
  </si>
  <si>
    <t>BASHEER AHAMED</t>
  </si>
  <si>
    <t>S/O. SYED KHANHOSAPETE---0</t>
  </si>
  <si>
    <t>1785158</t>
  </si>
  <si>
    <t>MGP557</t>
  </si>
  <si>
    <t>M.N CHIKMUDDAYAPPA</t>
  </si>
  <si>
    <t>S/ONANJUNDAPPAGANAGARABEEDI---0</t>
  </si>
  <si>
    <t>1785166</t>
  </si>
  <si>
    <t>MGP2271</t>
  </si>
  <si>
    <t>LAKSHMAMMA</t>
  </si>
  <si>
    <t>W/O HANUMANTHAIAHTHATAVAL ROAD---0</t>
  </si>
  <si>
    <t>1785267</t>
  </si>
  <si>
    <t>MGP1953</t>
  </si>
  <si>
    <t>VENKAMMA</t>
  </si>
  <si>
    <t>W/O HUCHHAIAHH.M.PET. MAGADI---0</t>
  </si>
  <si>
    <t>1785287</t>
  </si>
  <si>
    <t>MGP2018</t>
  </si>
  <si>
    <t>M.G.JAGADISH</t>
  </si>
  <si>
    <t>S/O GOPALAKRISHNAPPANAIGE BEEDI---0</t>
  </si>
  <si>
    <t>1785314</t>
  </si>
  <si>
    <t>MGP286</t>
  </si>
  <si>
    <t>ABDUL KUDUS S O ABDUL SATHAR</t>
  </si>
  <si>
    <t>SUNNAKAL STREETSUNNAKAL STREET---0</t>
  </si>
  <si>
    <t>1785411</t>
  </si>
  <si>
    <t>MGP372</t>
  </si>
  <si>
    <t>DODDAMMA.</t>
  </si>
  <si>
    <t>W/O. M.D. NATARAJU.KALYA GATE.---0</t>
  </si>
  <si>
    <t>1785423</t>
  </si>
  <si>
    <t>MGP420</t>
  </si>
  <si>
    <t>BASAVARAJU.M.R.</t>
  </si>
  <si>
    <t>VIJAYABANK ROADOPPOSIT WATER TANKKALYA GATEMAGADI TOWN0</t>
  </si>
  <si>
    <t>1785438</t>
  </si>
  <si>
    <t>MGP430</t>
  </si>
  <si>
    <t>S/O REVAIAHHOMBALAMANA PET---0</t>
  </si>
  <si>
    <t>1785442</t>
  </si>
  <si>
    <t>MGP1393</t>
  </si>
  <si>
    <t>N B DHANAPAL S O BOMMAYYA</t>
  </si>
  <si>
    <t>NETHENA HALLI.NETHENA HALLI.---0</t>
  </si>
  <si>
    <t>1785452</t>
  </si>
  <si>
    <t>MGP556</t>
  </si>
  <si>
    <t>B. CHANAPPA</t>
  </si>
  <si>
    <t>S/O BIRAYAPPATIRUMALE---0</t>
  </si>
  <si>
    <t>1785456</t>
  </si>
  <si>
    <t>MGP1420</t>
  </si>
  <si>
    <t>SMT. PARVATHAMMA</t>
  </si>
  <si>
    <t>W/O VENKATESHKURUBARA STREET TIRUMALE---0</t>
  </si>
  <si>
    <t>1785461</t>
  </si>
  <si>
    <t>MGP1435</t>
  </si>
  <si>
    <t>SYED. KHAYUM</t>
  </si>
  <si>
    <t>S/O SAYED MAHAMOODNEW MAZID MOHALA---0</t>
  </si>
  <si>
    <t>1785475</t>
  </si>
  <si>
    <t>MGP1522</t>
  </si>
  <si>
    <t>SHUSHILA</t>
  </si>
  <si>
    <t>W/O UMAPATITIRUMALE---0</t>
  </si>
  <si>
    <t>1785499</t>
  </si>
  <si>
    <t>MGP1636</t>
  </si>
  <si>
    <t>RANGAIAH</t>
  </si>
  <si>
    <t>S/O RANGAIAHVYASARAYANAPALYA---0</t>
  </si>
  <si>
    <t>1785524</t>
  </si>
  <si>
    <t>MGP1737</t>
  </si>
  <si>
    <t>T.C.NAGARAJU</t>
  </si>
  <si>
    <t>S/O CHANNAPPAKALYA GETT---0</t>
  </si>
  <si>
    <t>1785545</t>
  </si>
  <si>
    <t>MGP1819</t>
  </si>
  <si>
    <t>V VENKATAPPA</t>
  </si>
  <si>
    <t>S/O VENKATA RANGAIAHNETHENAHALLIMAGADI---0</t>
  </si>
  <si>
    <t>1785555</t>
  </si>
  <si>
    <t>MGP1851</t>
  </si>
  <si>
    <t>CHIKKAGANGAMMA W O CHIKKANNA</t>
  </si>
  <si>
    <t>PARANGICHIKKANAPALYA----0</t>
  </si>
  <si>
    <t>1785559</t>
  </si>
  <si>
    <t>MGP1853</t>
  </si>
  <si>
    <t>VASANTHAMMA W O MARIYAPPA</t>
  </si>
  <si>
    <t>THIRUMALE. MAGADI TOWN----0</t>
  </si>
  <si>
    <t>1785563</t>
  </si>
  <si>
    <t>MGP1855</t>
  </si>
  <si>
    <t>REVAMMA W O H.S.REVANNA</t>
  </si>
  <si>
    <t>H.M. PET  MAGADI TOWN----0</t>
  </si>
  <si>
    <t>1785568</t>
  </si>
  <si>
    <t>MGP1861</t>
  </si>
  <si>
    <t>JAYAMMA W O REVANNA</t>
  </si>
  <si>
    <t>MAGADI-HOMBALANAPETE--0</t>
  </si>
  <si>
    <t>1785576</t>
  </si>
  <si>
    <t>MGP1905</t>
  </si>
  <si>
    <t>SMT YASHODA</t>
  </si>
  <si>
    <t>W/O ANJENEYAMURTHYHOSAHALLI ROAD---0</t>
  </si>
  <si>
    <t>1785587</t>
  </si>
  <si>
    <t>MGP2015</t>
  </si>
  <si>
    <t>RANGASWAMAIAH</t>
  </si>
  <si>
    <t>S/O THIRUMALAIAHH M PET. MAGADI TOWN---0</t>
  </si>
  <si>
    <t>1785598</t>
  </si>
  <si>
    <t>MGP230</t>
  </si>
  <si>
    <t>T. N. RANGASWAMY</t>
  </si>
  <si>
    <t>1785603</t>
  </si>
  <si>
    <t>MGP233</t>
  </si>
  <si>
    <t>B. SIDDALINGAPPA</t>
  </si>
  <si>
    <t>S/O BIRAPPATIRUMALE---0</t>
  </si>
  <si>
    <t>1785629</t>
  </si>
  <si>
    <t>MGP1259</t>
  </si>
  <si>
    <t>MADDAYYA S O BETTAYYA</t>
  </si>
  <si>
    <t>1785642</t>
  </si>
  <si>
    <t>MGP1276</t>
  </si>
  <si>
    <t>SMT. CHANDRAMMA</t>
  </si>
  <si>
    <t>W/O VENKTARAMANAPPAH M PETE---0</t>
  </si>
  <si>
    <t>1785658</t>
  </si>
  <si>
    <t>MGP1453</t>
  </si>
  <si>
    <t>R. NIRMALA W O VENUGOPAL</t>
  </si>
  <si>
    <t>JYOTHI NAARMAGADI---0</t>
  </si>
  <si>
    <t>1785683</t>
  </si>
  <si>
    <t>MGP1516</t>
  </si>
  <si>
    <t>T S NAGARAJAPPA</t>
  </si>
  <si>
    <t>S/O SIDDAVEERAPPATATTAVAL ROAD MAGADI---0</t>
  </si>
  <si>
    <t>1785689</t>
  </si>
  <si>
    <t>MGP181</t>
  </si>
  <si>
    <t>THIRUMALESH.P.HURIM</t>
  </si>
  <si>
    <t>9945054678BEHIND NIRMALA THEAT-WARD NO13-TATAVAL ROAD CROSS-KALYA GATEMAGADI TOWN0</t>
  </si>
  <si>
    <t>1785692</t>
  </si>
  <si>
    <t>MGP1387</t>
  </si>
  <si>
    <t>SMT. PRAMILA W O GOVINDA RAJU</t>
  </si>
  <si>
    <t>1785699</t>
  </si>
  <si>
    <t>MGP1899</t>
  </si>
  <si>
    <t>MOHAMMED KHALEEL</t>
  </si>
  <si>
    <t>S/O BUDEN SABOLD MASJID MOHALLA---0</t>
  </si>
  <si>
    <t>1785704</t>
  </si>
  <si>
    <t>MGP1917</t>
  </si>
  <si>
    <t>H.N PARASHURAMA</t>
  </si>
  <si>
    <t>S/O LATE NARASIMAHAIAHHOSAPETE---0</t>
  </si>
  <si>
    <t>1785713</t>
  </si>
  <si>
    <t>MGP1429</t>
  </si>
  <si>
    <t>B. SIDDALINGAPPA S O BYRAPPA</t>
  </si>
  <si>
    <t>1785714</t>
  </si>
  <si>
    <t>MGP1648</t>
  </si>
  <si>
    <t>UMESH</t>
  </si>
  <si>
    <t>S/O BYRAPPA BTHIRUMALE---0</t>
  </si>
  <si>
    <t>1785736</t>
  </si>
  <si>
    <t>MGP1721</t>
  </si>
  <si>
    <t>T.B. MANJUNATHA</t>
  </si>
  <si>
    <t>S/O LATE GANGAMMATHIRUMALE---0</t>
  </si>
  <si>
    <t>1785760</t>
  </si>
  <si>
    <t>MGP177</t>
  </si>
  <si>
    <t>MANJULA.</t>
  </si>
  <si>
    <t>THAGIKUPPE ROAD.MAGADI TOWN--0</t>
  </si>
  <si>
    <t>1785765</t>
  </si>
  <si>
    <t>MGP287</t>
  </si>
  <si>
    <t>LAKSHMINARAYANA</t>
  </si>
  <si>
    <t>NEIGERA BEEDHIKAMANNA STREET TEMPLMAGADI TOWN0</t>
  </si>
  <si>
    <t>1785768</t>
  </si>
  <si>
    <t>MGP1572</t>
  </si>
  <si>
    <t>GOVINDARAJU(POWER LO</t>
  </si>
  <si>
    <t>9036316760THIRUMALEWARD NO-04HOSABADAVANEMAGADI TOWN0</t>
  </si>
  <si>
    <t>1785771</t>
  </si>
  <si>
    <t>MGP29</t>
  </si>
  <si>
    <t>RANGAPPA</t>
  </si>
  <si>
    <t>S/ONARASAPPATIRUMALE---0</t>
  </si>
  <si>
    <t>1785775</t>
  </si>
  <si>
    <t>MGP1577</t>
  </si>
  <si>
    <t>SANJEEVAIAH</t>
  </si>
  <si>
    <t>S/O LATE SHIVANNAKALYAGATE---0</t>
  </si>
  <si>
    <t>1785776</t>
  </si>
  <si>
    <t>MGP299</t>
  </si>
  <si>
    <t>S/O. HALERANGAIAHBYCHAPURA---0</t>
  </si>
  <si>
    <t>1785783</t>
  </si>
  <si>
    <t>MGP1825</t>
  </si>
  <si>
    <t>S/O CHIKKAREVANNAHOMBALAMMANAPETE---0</t>
  </si>
  <si>
    <t>1785798</t>
  </si>
  <si>
    <t>MGP1859</t>
  </si>
  <si>
    <t>MAGADI-HOMBALLAMMANPET--0</t>
  </si>
  <si>
    <t>1785805</t>
  </si>
  <si>
    <t>MGP1867</t>
  </si>
  <si>
    <t>LAKSHMINARASHIMAIAH</t>
  </si>
  <si>
    <t>S/O KADARAIAHHOMBALAMMANAPAETE---0</t>
  </si>
  <si>
    <t>1785806</t>
  </si>
  <si>
    <t>MGP1709</t>
  </si>
  <si>
    <t>R.THIMMAIAH</t>
  </si>
  <si>
    <t>S/OLATE RANGADHAMAIAHKOTTAPPANPALYA---0</t>
  </si>
  <si>
    <t>1785809</t>
  </si>
  <si>
    <t>MGP1608</t>
  </si>
  <si>
    <t>NANJUNDAIAH</t>
  </si>
  <si>
    <t>S/O VEERABADRAIAHTIRUMALE---0</t>
  </si>
  <si>
    <t>1785810</t>
  </si>
  <si>
    <t>MGP1892</t>
  </si>
  <si>
    <t>S/O KADARAAIAHHOMBALAMMANAPALY---0</t>
  </si>
  <si>
    <t>1785815</t>
  </si>
  <si>
    <t>MGP452</t>
  </si>
  <si>
    <t>RAMANNA.</t>
  </si>
  <si>
    <t>S/O. YALAKKAIAH.NETHENAHALLI.---0</t>
  </si>
  <si>
    <t>1785820</t>
  </si>
  <si>
    <t>MGP466</t>
  </si>
  <si>
    <t>SYBBARAYAPPA</t>
  </si>
  <si>
    <t>S/O MUDDIVEERAIAHTIRUMALE---0</t>
  </si>
  <si>
    <t>1785827</t>
  </si>
  <si>
    <t>MGP1614</t>
  </si>
  <si>
    <t>T.C NAGARAJU</t>
  </si>
  <si>
    <t>S/OCHANAPPAMAGADI---0</t>
  </si>
  <si>
    <t>1785837</t>
  </si>
  <si>
    <t>MGP196</t>
  </si>
  <si>
    <t>S/O BIRASHETTAPPATIRUMALE---0</t>
  </si>
  <si>
    <t>1785840</t>
  </si>
  <si>
    <t>MGP1619</t>
  </si>
  <si>
    <t>SIDDANANJAPPAHURIMI</t>
  </si>
  <si>
    <t>VASAVI SCHOOL ROAD -KALYA GATE-MAGADI TOWN-0</t>
  </si>
  <si>
    <t>1785842</t>
  </si>
  <si>
    <t>MGP1758</t>
  </si>
  <si>
    <t>SUNANDAMMA</t>
  </si>
  <si>
    <t>W/O RANGASWMHAMAGADI---0</t>
  </si>
  <si>
    <t>1785852</t>
  </si>
  <si>
    <t>MGP648</t>
  </si>
  <si>
    <t>S/O NARASIMHAIAHKAMANNA STREET TEMPLE---0</t>
  </si>
  <si>
    <t>1785863</t>
  </si>
  <si>
    <t>MGP243</t>
  </si>
  <si>
    <t>SHABINA TAJ</t>
  </si>
  <si>
    <t>W/O MAHAMAD AJAM PASHANEW MASIDI MAGADI---0</t>
  </si>
  <si>
    <t>1785867</t>
  </si>
  <si>
    <t>MGP255</t>
  </si>
  <si>
    <t>RANGANATH</t>
  </si>
  <si>
    <t>S/O. RANGASWAMAIAHHIPPEMARADHAPALYA---0</t>
  </si>
  <si>
    <t>1785889</t>
  </si>
  <si>
    <t>MGP187</t>
  </si>
  <si>
    <t>ASWATHAIAH</t>
  </si>
  <si>
    <t>S/O NARAYANAPPATIRUMALE---0</t>
  </si>
  <si>
    <t>1785908</t>
  </si>
  <si>
    <t>MGP1895</t>
  </si>
  <si>
    <t>NAGARATHNAMMA</t>
  </si>
  <si>
    <t>W/O GANGANARASHIMAIAHMAGADI---0</t>
  </si>
  <si>
    <t>1785952</t>
  </si>
  <si>
    <t>MGP275</t>
  </si>
  <si>
    <t>M.V. APPAIAH</t>
  </si>
  <si>
    <t>S/O. LATE VENKATARANGAIAH.WATER TANK ROAD KALYA GATE.---0</t>
  </si>
  <si>
    <t>1785968</t>
  </si>
  <si>
    <t>MGP387</t>
  </si>
  <si>
    <t>ABDUL REHAMAN</t>
  </si>
  <si>
    <t>S/O KHIZAR MAHAMUDOLD MASJID MAHAL MAGADI---0</t>
  </si>
  <si>
    <t>1785979</t>
  </si>
  <si>
    <t>MGP414</t>
  </si>
  <si>
    <t>M.R. SRINIVAS.</t>
  </si>
  <si>
    <t>S/O. B.RAJAPPA.KALYA GATE.---0</t>
  </si>
  <si>
    <t>1786303</t>
  </si>
  <si>
    <t>MGP1847</t>
  </si>
  <si>
    <t>NANJUNDAIAH S/O GANGADHARAIAH</t>
  </si>
  <si>
    <t>NETHENAHALLIMAGADI---0</t>
  </si>
  <si>
    <t>1786316</t>
  </si>
  <si>
    <t>MGP186</t>
  </si>
  <si>
    <t>N. PUTTA SHANKARIAH</t>
  </si>
  <si>
    <t>S/O NANJUNDAPPATIRUMALE---0</t>
  </si>
  <si>
    <t>1786335</t>
  </si>
  <si>
    <t>MGP1438</t>
  </si>
  <si>
    <t>SMT CHANDRAKALA W O MOHAN K.R</t>
  </si>
  <si>
    <t>KALYA GATE MAGADIMAGADI---0</t>
  </si>
  <si>
    <t>1786346</t>
  </si>
  <si>
    <t>MGP146</t>
  </si>
  <si>
    <t>G NARAYNA RAO</t>
  </si>
  <si>
    <t>S/O GOPALA RAOSUNNAKALLA STREET---0</t>
  </si>
  <si>
    <t>1786354</t>
  </si>
  <si>
    <t>MGP1507</t>
  </si>
  <si>
    <t>RNAGADAMAIAH</t>
  </si>
  <si>
    <t>S/O NARASIMAIAHHOSABADAVANE---0</t>
  </si>
  <si>
    <t>1786359</t>
  </si>
  <si>
    <t>MGP1515</t>
  </si>
  <si>
    <t>THIMMAIAH</t>
  </si>
  <si>
    <t>S/O RANGA SWAMAIAHKOTAPPANA PALYA---0</t>
  </si>
  <si>
    <t>1786371</t>
  </si>
  <si>
    <t>MGP245</t>
  </si>
  <si>
    <t>ABDUL KHALEM</t>
  </si>
  <si>
    <t>S/O AHAMED SABHOSA MASIDI---0</t>
  </si>
  <si>
    <t>1786377</t>
  </si>
  <si>
    <t>MGP1576</t>
  </si>
  <si>
    <t>MOHAMAD EJAZ</t>
  </si>
  <si>
    <t>S/O LATE IBRAIM SABOLD MASZID MOHALA---0</t>
  </si>
  <si>
    <t>1786392</t>
  </si>
  <si>
    <t>MGP1633</t>
  </si>
  <si>
    <t>RAJASHAKARAIAH</t>
  </si>
  <si>
    <t>S/OK.S.BHRIYAPPAMAGADI---0</t>
  </si>
  <si>
    <t>1786399</t>
  </si>
  <si>
    <t>MGP1639</t>
  </si>
  <si>
    <t>K.R.RAMAKRISHNA</t>
  </si>
  <si>
    <t>672/611KEMPEGOWDA NAGARA WORD NO 5,  MAGADI --0</t>
  </si>
  <si>
    <t>1786416</t>
  </si>
  <si>
    <t>MGP436</t>
  </si>
  <si>
    <t>M.B.RAJESHWARAMMA.</t>
  </si>
  <si>
    <t>W/O. B.S.RAMUKALYA GATE.---0</t>
  </si>
  <si>
    <t>1786419</t>
  </si>
  <si>
    <t>MGP1682</t>
  </si>
  <si>
    <t>S/O MAGADI RANGAIAHTHIRUMALE---0</t>
  </si>
  <si>
    <t>1786433</t>
  </si>
  <si>
    <t>MGP172</t>
  </si>
  <si>
    <t>K. R. CHANDRASHEKAR</t>
  </si>
  <si>
    <t>S/O RANGASWAMAIAHKALYAGET---0</t>
  </si>
  <si>
    <t>1786435</t>
  </si>
  <si>
    <t>MGP486</t>
  </si>
  <si>
    <t>A. RANGAPPA</t>
  </si>
  <si>
    <t>S/O ASWATHAIAHTIRUMALE---0</t>
  </si>
  <si>
    <t>1786495</t>
  </si>
  <si>
    <t>MGP709</t>
  </si>
  <si>
    <t>T. N. CHANDRASHEKHAR</t>
  </si>
  <si>
    <t>S/O NANJAPPA NTIRUMALE---0</t>
  </si>
  <si>
    <t>1786547</t>
  </si>
  <si>
    <t>MGP167</t>
  </si>
  <si>
    <t>SHREE RAM SHETTY</t>
  </si>
  <si>
    <t>S/O GOWDANALAPPAKAMANNA STREET TEMPLE---0</t>
  </si>
  <si>
    <t>1786554</t>
  </si>
  <si>
    <t>MGP1673</t>
  </si>
  <si>
    <t>RAMAKRISHANAIAH</t>
  </si>
  <si>
    <t>S/ONANJUNDAIAHMAGADI---0</t>
  </si>
  <si>
    <t>1786565</t>
  </si>
  <si>
    <t>MGP1688</t>
  </si>
  <si>
    <t>MANGALAGOWRAMMA</t>
  </si>
  <si>
    <t>W/O S.ESWARAPPATHIRUMALECHOUDESWARI STREET.---0</t>
  </si>
  <si>
    <t>1786569</t>
  </si>
  <si>
    <t>MGP1701</t>
  </si>
  <si>
    <t>Smt. MEENA</t>
  </si>
  <si>
    <t>THIRUMALE NEW EXTENS-NAIGERA BEEDHI-MAGADI TOWN-0</t>
  </si>
  <si>
    <t>1786573</t>
  </si>
  <si>
    <t>MGP1511</t>
  </si>
  <si>
    <t>NH TAMMAIAH</t>
  </si>
  <si>
    <t>S/O A HANUMAIAHNETENAHALLI---0</t>
  </si>
  <si>
    <t>1786578</t>
  </si>
  <si>
    <t>MGP1512</t>
  </si>
  <si>
    <t>W/O KEMAPANNAHOSAPETEROAD---0</t>
  </si>
  <si>
    <t>1786587</t>
  </si>
  <si>
    <t>MGP1723</t>
  </si>
  <si>
    <t>SRI NARASHIMAIAH</t>
  </si>
  <si>
    <t>HOSPETE ROADMAGADI---0</t>
  </si>
  <si>
    <t>1786619</t>
  </si>
  <si>
    <t>MGP1621</t>
  </si>
  <si>
    <t>GIRIYAMMA</t>
  </si>
  <si>
    <t>S/ORAJAMAGADI---0</t>
  </si>
  <si>
    <t>1786623</t>
  </si>
  <si>
    <t>MGP1641</t>
  </si>
  <si>
    <t>T.M RAMACHANDHARAIAH</t>
  </si>
  <si>
    <t>S/OMUNIYAPPAMAGADI---0</t>
  </si>
  <si>
    <t>1786645</t>
  </si>
  <si>
    <t>MGP1716</t>
  </si>
  <si>
    <t>SO.MAGADIRANGAIAHTIRUMALEMAGADI--0</t>
  </si>
  <si>
    <t>1786655</t>
  </si>
  <si>
    <t>MGP1757</t>
  </si>
  <si>
    <t>SAYADAMANULLA</t>
  </si>
  <si>
    <t>S/O SABU SABOLD MAZID---0</t>
  </si>
  <si>
    <t>1786671</t>
  </si>
  <si>
    <t>MGP1821</t>
  </si>
  <si>
    <t>THAGGIKUPPEMAGADI TALUK--0</t>
  </si>
  <si>
    <t>1786674</t>
  </si>
  <si>
    <t>MGP261</t>
  </si>
  <si>
    <t>M.C RAMA CHANDRA MURHTY</t>
  </si>
  <si>
    <t>S/O CHANNA SWMAPPASUNKKAL   STREET---0</t>
  </si>
  <si>
    <t>1786678</t>
  </si>
  <si>
    <t>MGP264</t>
  </si>
  <si>
    <t>R. RANGANATHIAH</t>
  </si>
  <si>
    <t>CHIKKAKANAPPAKAMANNA STREET TEMPLE---0</t>
  </si>
  <si>
    <t>1786682</t>
  </si>
  <si>
    <t>MGP298</t>
  </si>
  <si>
    <t>RAMANNA</t>
  </si>
  <si>
    <t>S/O. KOTE RANGAIAHBYJAPURA---0</t>
  </si>
  <si>
    <t>1786692</t>
  </si>
  <si>
    <t>MGP1919</t>
  </si>
  <si>
    <t>SMT ANNAMMA</t>
  </si>
  <si>
    <t>W/O CHANDRAPPATHIRUMALE---0</t>
  </si>
  <si>
    <t>1786697</t>
  </si>
  <si>
    <t>MGP1949</t>
  </si>
  <si>
    <t>H.P RAMESH</t>
  </si>
  <si>
    <t>S/O PUTTARANGAIAHVYSARAYANAPALYA---0</t>
  </si>
  <si>
    <t>1786701</t>
  </si>
  <si>
    <t>MGP1954</t>
  </si>
  <si>
    <t>CHIKKAREVAIAH</t>
  </si>
  <si>
    <t>S/O CHIKKAREVANNAH.M.PET. MAGADI---0</t>
  </si>
  <si>
    <t>1786709</t>
  </si>
  <si>
    <t>MGP363</t>
  </si>
  <si>
    <t>T. H. SRINIVASIAHA</t>
  </si>
  <si>
    <t>S/0 HANUMATHAIAHTIRUMALE---0</t>
  </si>
  <si>
    <t>1786713</t>
  </si>
  <si>
    <t>MGP1734</t>
  </si>
  <si>
    <t>G.R.SRINIVASH</t>
  </si>
  <si>
    <t>S/ O RANGADAMIAHGM HALLIGM HALLI--0</t>
  </si>
  <si>
    <t>1786714</t>
  </si>
  <si>
    <t>MGP1298</t>
  </si>
  <si>
    <t>BASAVARAJU</t>
  </si>
  <si>
    <t>WARD NO.2TIRUMALEKURUBARA BEEDHIMAGADI TOWN0</t>
  </si>
  <si>
    <t>1786717</t>
  </si>
  <si>
    <t>MGP2017</t>
  </si>
  <si>
    <t>S/O SANJIVAIAHNESEPALYA---0</t>
  </si>
  <si>
    <t>1786737</t>
  </si>
  <si>
    <t>MGP265</t>
  </si>
  <si>
    <t>A.N. KRISHNAPPA.</t>
  </si>
  <si>
    <t>1786783</t>
  </si>
  <si>
    <t>MGP1463</t>
  </si>
  <si>
    <t>9980843272HOMBALAMMANA PETEWARD NO-10MAGADI TOWN-0</t>
  </si>
  <si>
    <t>1786792</t>
  </si>
  <si>
    <t>MGP215</t>
  </si>
  <si>
    <t>M H HANUMANTAIAH</t>
  </si>
  <si>
    <t>S/O HANUMANTAPPASUNNAKALLA STREET---0</t>
  </si>
  <si>
    <t>1786824</t>
  </si>
  <si>
    <t>MGP154</t>
  </si>
  <si>
    <t>B. K.KALINGAPPA</t>
  </si>
  <si>
    <t>1786828</t>
  </si>
  <si>
    <t>MGP282</t>
  </si>
  <si>
    <t>VARADARAJ</t>
  </si>
  <si>
    <t>PUTTANARASIMHAIAHKAMANNA STREET TEMPLE---0</t>
  </si>
  <si>
    <t>1786829</t>
  </si>
  <si>
    <t>MGP1548</t>
  </si>
  <si>
    <t>MANGALAMMA</t>
  </si>
  <si>
    <t>W/O CHIKKARANGAIAHMAGADI---0</t>
  </si>
  <si>
    <t>1786853</t>
  </si>
  <si>
    <t>MGP1599</t>
  </si>
  <si>
    <t>H NARAYANAPPA</t>
  </si>
  <si>
    <t>S/O HANUMANTHARAYAPPATHIRUMALE---0</t>
  </si>
  <si>
    <t>1786855</t>
  </si>
  <si>
    <t>MGP373</t>
  </si>
  <si>
    <t>M R DHANANJAYA S/O M R REVANNA</t>
  </si>
  <si>
    <t>S/O. REVANNAKALYA GATE.---0</t>
  </si>
  <si>
    <t>1786864</t>
  </si>
  <si>
    <t>MGP434</t>
  </si>
  <si>
    <t>ABDUL LATHEEP KHAN</t>
  </si>
  <si>
    <t>S/O PAKRUDDEEN SABHALE MASIDI---0</t>
  </si>
  <si>
    <t>1786881</t>
  </si>
  <si>
    <t>MGP1634</t>
  </si>
  <si>
    <t>SIDDAGANGAIAH</t>
  </si>
  <si>
    <t>S/O BRIYAGOWDAMAGADI---0</t>
  </si>
  <si>
    <t>1786904</t>
  </si>
  <si>
    <t>MGP572</t>
  </si>
  <si>
    <t>H. HANUMANTHAPPA</t>
  </si>
  <si>
    <t>KAMANNA STREET TEMPLEKAMANNA STREET TEMPLE---0</t>
  </si>
  <si>
    <t>1786916</t>
  </si>
  <si>
    <t>MGP1740</t>
  </si>
  <si>
    <t>T.V. YOGESH</t>
  </si>
  <si>
    <t>S/OT. VENKATARAMANPPAMAGADI---0</t>
  </si>
  <si>
    <t>1786922</t>
  </si>
  <si>
    <t>MGP1756</t>
  </si>
  <si>
    <t>W/O GANGANNAHOMBALAMMANAPET---0</t>
  </si>
  <si>
    <t>1786938</t>
  </si>
  <si>
    <t>MGP1762</t>
  </si>
  <si>
    <t>SHIVAMMA W/O REVANNA</t>
  </si>
  <si>
    <t>HIPPEMARDAPALYA---0</t>
  </si>
  <si>
    <t>1787256</t>
  </si>
  <si>
    <t>MGP1780</t>
  </si>
  <si>
    <t>DASAPPA</t>
  </si>
  <si>
    <t>S/OBYTAPPA----0</t>
  </si>
  <si>
    <t>1787264</t>
  </si>
  <si>
    <t>MGP1798</t>
  </si>
  <si>
    <t>T.R.SHIVANAD</t>
  </si>
  <si>
    <t>S/ORAMACHANDRAIAHTHIRUMALE---0</t>
  </si>
  <si>
    <t>1787266</t>
  </si>
  <si>
    <t>MGP1801</t>
  </si>
  <si>
    <t>HALERANGAIAH</t>
  </si>
  <si>
    <t>S/O LATE PUTTAIAHH.M.PET---0</t>
  </si>
  <si>
    <t>1787268</t>
  </si>
  <si>
    <t>MGP1872</t>
  </si>
  <si>
    <t>G.C.KANYAKUMARI</t>
  </si>
  <si>
    <t>W/O H.R.RANGASWAMYH.M.PET---0</t>
  </si>
  <si>
    <t>1787278</t>
  </si>
  <si>
    <t>MGP205</t>
  </si>
  <si>
    <t>PUTTA NANJAPPA</t>
  </si>
  <si>
    <t>S/O NANJUNDAPPASUNNAKALLA STREET---0</t>
  </si>
  <si>
    <t>1787280</t>
  </si>
  <si>
    <t>MGP207</t>
  </si>
  <si>
    <t>ABDUL NAJEEJ</t>
  </si>
  <si>
    <t>S/O ABDUL SUKURHOSA MASIDI---0</t>
  </si>
  <si>
    <t>1787302</t>
  </si>
  <si>
    <t>MGP402</t>
  </si>
  <si>
    <t>SRINIVASAIAHA</t>
  </si>
  <si>
    <t>S/O RANGAPPATIRUMALE---0</t>
  </si>
  <si>
    <t>1787312</t>
  </si>
  <si>
    <t>MGP460</t>
  </si>
  <si>
    <t>RANGAPPA.</t>
  </si>
  <si>
    <t>S/O. CHIKKARANGASHETTY.KALYA GATE.---0</t>
  </si>
  <si>
    <t>1787314</t>
  </si>
  <si>
    <t>MGP492</t>
  </si>
  <si>
    <t>1787320</t>
  </si>
  <si>
    <t>MGP562</t>
  </si>
  <si>
    <t>T. RAMAIAHA</t>
  </si>
  <si>
    <t>S/O NARASIMIAHATIRUMALE---0</t>
  </si>
  <si>
    <t>1787367</t>
  </si>
  <si>
    <t>MGP1261</t>
  </si>
  <si>
    <t>RAJANNA S O RAMASHAMAYYA</t>
  </si>
  <si>
    <t>VAYASARAYANA PALYAVAYASARAYANA PALYA---0</t>
  </si>
  <si>
    <t>1787373</t>
  </si>
  <si>
    <t>MGP1283</t>
  </si>
  <si>
    <t>SMT. RATNAMMA</t>
  </si>
  <si>
    <t>W/O LATE RANGASWAMAIAHHOSAPET ROAD---0</t>
  </si>
  <si>
    <t>1787379</t>
  </si>
  <si>
    <t>MGP1369</t>
  </si>
  <si>
    <t>REVANNA S O LT REVANNA</t>
  </si>
  <si>
    <t>HOMBALAMMANAPETEHOMBALAMMANAPETE---0</t>
  </si>
  <si>
    <t>1787389</t>
  </si>
  <si>
    <t>MGP147</t>
  </si>
  <si>
    <t>M V THIMMAIAH</t>
  </si>
  <si>
    <t>S/O VENKATA RAMAIAHSUNNAKALLA STREET---0</t>
  </si>
  <si>
    <t>1787392</t>
  </si>
  <si>
    <t>MGP1479</t>
  </si>
  <si>
    <t>SUMITRA</t>
  </si>
  <si>
    <t>W/O B C GANGADHARJYOTHINAGARA---0</t>
  </si>
  <si>
    <t>1787639</t>
  </si>
  <si>
    <t>MGP1804</t>
  </si>
  <si>
    <t>KRISHNAPPA</t>
  </si>
  <si>
    <t>S/O APPANNATATAVALU---0</t>
  </si>
  <si>
    <t>1787645</t>
  </si>
  <si>
    <t>MGP395</t>
  </si>
  <si>
    <t>SUDHA</t>
  </si>
  <si>
    <t>W/O P.V SHANTHARAJUPARANGACHIKKANA PAALYA.---0</t>
  </si>
  <si>
    <t>1787651</t>
  </si>
  <si>
    <t>MGP1838</t>
  </si>
  <si>
    <t>CHAND PASHA S O MAMHAD IBRAHIM</t>
  </si>
  <si>
    <t>OLD MAZID MOHALAMAGADI TOWN---0</t>
  </si>
  <si>
    <t>1787657</t>
  </si>
  <si>
    <t>MGP415</t>
  </si>
  <si>
    <t>S/O. CHIKKAHANUMAIAHKATTEPALYA---0</t>
  </si>
  <si>
    <t>1787660</t>
  </si>
  <si>
    <t>MGP419</t>
  </si>
  <si>
    <t>NARASAMMA</t>
  </si>
  <si>
    <t>W/O REVANNAHOMBALAMANA PET---0</t>
  </si>
  <si>
    <t>1787664</t>
  </si>
  <si>
    <t>MGP1863</t>
  </si>
  <si>
    <t>NAGARAJU. H.R.</t>
  </si>
  <si>
    <t>HOMBALAMMANAPETMAGADI TOWN--0</t>
  </si>
  <si>
    <t>1787667</t>
  </si>
  <si>
    <t>MGP1865</t>
  </si>
  <si>
    <t>KRISHNAMURTHY</t>
  </si>
  <si>
    <t>S/O LATE NARASHIMAIAHKALYAGATE---0</t>
  </si>
  <si>
    <t>1787674</t>
  </si>
  <si>
    <t>MGP458</t>
  </si>
  <si>
    <t>RAJASHANKAR</t>
  </si>
  <si>
    <t>1787682</t>
  </si>
  <si>
    <t>MGP1907</t>
  </si>
  <si>
    <t>GANGARANGAIAH</t>
  </si>
  <si>
    <t>S/O PUTTAIAHHOMBALAMMANAPETE---0</t>
  </si>
  <si>
    <t>1787683</t>
  </si>
  <si>
    <t>MGP515</t>
  </si>
  <si>
    <t>SIDDANANJAPPA.</t>
  </si>
  <si>
    <t>S/O. CHIKKARANGASHETTY.K.B. ROAD.---0</t>
  </si>
  <si>
    <t>1787689</t>
  </si>
  <si>
    <t>MGP532</t>
  </si>
  <si>
    <t>HUCHAPPA</t>
  </si>
  <si>
    <t>S/O. JATTIRANGAIAHGANIGARA BEEDHI---0</t>
  </si>
  <si>
    <t>1787691</t>
  </si>
  <si>
    <t>MGP191</t>
  </si>
  <si>
    <t>ANJANEYAGUPTHA</t>
  </si>
  <si>
    <t>S/O B NAGAPPASHETTIMAGADI---0</t>
  </si>
  <si>
    <t>1787704</t>
  </si>
  <si>
    <t>MGP1947</t>
  </si>
  <si>
    <t>SMT THIMMAKKA</t>
  </si>
  <si>
    <t>W/O MARIYAPPAH.M PETE---0</t>
  </si>
  <si>
    <t>1787709</t>
  </si>
  <si>
    <t>MGP649</t>
  </si>
  <si>
    <t>GOWRAMMA</t>
  </si>
  <si>
    <t>W/O LATE NARAYANA. H.BESTARA BEEDIHOSAPETE---0</t>
  </si>
  <si>
    <t>1787711</t>
  </si>
  <si>
    <t>MGP654</t>
  </si>
  <si>
    <t>KEMPAIAH S O GANGAIAH</t>
  </si>
  <si>
    <t>HOMBALAMANA PETHOMBALAMANA PET---0</t>
  </si>
  <si>
    <t>1787722</t>
  </si>
  <si>
    <t>MGP685</t>
  </si>
  <si>
    <t>Smt. VASANTHA</t>
  </si>
  <si>
    <t>WARD.NO.2TIRUMALE MAIN ROAD-OPPO.VIJAYA BANK,-MAGADI TOWN-0</t>
  </si>
  <si>
    <t>1787726</t>
  </si>
  <si>
    <t>MGP280</t>
  </si>
  <si>
    <t>GOPALAKRISHNA</t>
  </si>
  <si>
    <t>SIDDAPPAKAMANNA STREET TEMPLE---0</t>
  </si>
  <si>
    <t>1787729</t>
  </si>
  <si>
    <t>MGP754</t>
  </si>
  <si>
    <t>MYLARAIAH.</t>
  </si>
  <si>
    <t>S/O. CHIKKAYALLAIAH.PARANGI CHIKKANA PAALYA.---0</t>
  </si>
  <si>
    <t>1787740</t>
  </si>
  <si>
    <t>MGP330</t>
  </si>
  <si>
    <t>MUJAILPASHA</t>
  </si>
  <si>
    <t>9964251238NEW MASJID MOHALLABK  ROAD  MAGADI TOW-0</t>
  </si>
  <si>
    <t>1787760</t>
  </si>
  <si>
    <t>MGP457</t>
  </si>
  <si>
    <t>M. NARAYANAPPA</t>
  </si>
  <si>
    <t>S/O MARIYAPPATIRUMALE---0</t>
  </si>
  <si>
    <t>1787764</t>
  </si>
  <si>
    <t>MGP473</t>
  </si>
  <si>
    <t>M. SUBBARAYAPPA</t>
  </si>
  <si>
    <t>S/O MARAIYAPPATIRUMALE---0</t>
  </si>
  <si>
    <t>1787831</t>
  </si>
  <si>
    <t>MGP694</t>
  </si>
  <si>
    <t>1787837</t>
  </si>
  <si>
    <t>MGP72</t>
  </si>
  <si>
    <t>NARASIMAHAIA</t>
  </si>
  <si>
    <t>S/O NARASAPPATIRUMALE---0</t>
  </si>
  <si>
    <t>1787844</t>
  </si>
  <si>
    <t>MGP736</t>
  </si>
  <si>
    <t>SHANKARAPPA M B</t>
  </si>
  <si>
    <t>S/O. BASETTAPPAB.K. ROAD---0</t>
  </si>
  <si>
    <t>1787851</t>
  </si>
  <si>
    <t>MGP778</t>
  </si>
  <si>
    <t>SMT.ASHA</t>
  </si>
  <si>
    <t>W/O BIRAYANNAHOSAPET ROAD---0</t>
  </si>
  <si>
    <t>1787868</t>
  </si>
  <si>
    <t>MGP880</t>
  </si>
  <si>
    <t>YASHODAMMA</t>
  </si>
  <si>
    <t>W/O SIDDAIAHARAMAMANDIRA ROAD---0</t>
  </si>
  <si>
    <t>1787918</t>
  </si>
  <si>
    <t>MGP371</t>
  </si>
  <si>
    <t>GOVINDARAJU</t>
  </si>
  <si>
    <t>THIRUMALEMAGADI TOWN---0</t>
  </si>
  <si>
    <t>1787932</t>
  </si>
  <si>
    <t>MGP429</t>
  </si>
  <si>
    <t>ALLA BHAKSHA</t>
  </si>
  <si>
    <t>S/O VAHAJ SABHOSA MASIDI---0</t>
  </si>
  <si>
    <t>1787956</t>
  </si>
  <si>
    <t>MGP525</t>
  </si>
  <si>
    <t>S/O. BYREGOWDA.NETHENA HALLI.---0</t>
  </si>
  <si>
    <t>1788001</t>
  </si>
  <si>
    <t>MGP676</t>
  </si>
  <si>
    <t>S/O DODDAIAHHOSAPET ROAD---0</t>
  </si>
  <si>
    <t>1788048</t>
  </si>
  <si>
    <t>MGP879</t>
  </si>
  <si>
    <t>RANGAPAPAIAH.</t>
  </si>
  <si>
    <t>S/O. RANGAPPA.K.B. ROAD.---0</t>
  </si>
  <si>
    <t>1788065</t>
  </si>
  <si>
    <t>MGP945</t>
  </si>
  <si>
    <t>RAMESH.K.N.</t>
  </si>
  <si>
    <t>9448168609KEMPEGOWDA NAGARAWARD NO-05-GADDEBAYAMAGADI TOWN-0</t>
  </si>
  <si>
    <t>1788071</t>
  </si>
  <si>
    <t>MGP993</t>
  </si>
  <si>
    <t>CHENNAPPA.</t>
  </si>
  <si>
    <t>VYASARAYANA PAALYA.VYASARAYANA PAALYA.---0</t>
  </si>
  <si>
    <t>1788106</t>
  </si>
  <si>
    <t>MGP2265</t>
  </si>
  <si>
    <t>M MADAN KUMAR</t>
  </si>
  <si>
    <t>WATER TANK ROAD KAMA---0</t>
  </si>
  <si>
    <t>1788208</t>
  </si>
  <si>
    <t>MGP256</t>
  </si>
  <si>
    <t>NAGENDRA.</t>
  </si>
  <si>
    <t>S/O. THIMMAIAH.KALYA GATE.---0</t>
  </si>
  <si>
    <t>1788229</t>
  </si>
  <si>
    <t>MGP339</t>
  </si>
  <si>
    <t>K. NARASIMAIAHA</t>
  </si>
  <si>
    <t>S/O KRISHANAPPATIRUMALE---0</t>
  </si>
  <si>
    <t>1788249</t>
  </si>
  <si>
    <t>MGP536</t>
  </si>
  <si>
    <t>MAREGOWDA.</t>
  </si>
  <si>
    <t>S/O. KEMPAIAH.NETHENA HALLI.---0</t>
  </si>
  <si>
    <t>1788262</t>
  </si>
  <si>
    <t>MGP636</t>
  </si>
  <si>
    <t>NANJAPPA</t>
  </si>
  <si>
    <t>S/O NANJAPPAHOMBALAMANA PET---0</t>
  </si>
  <si>
    <t>1788279</t>
  </si>
  <si>
    <t>MGP735</t>
  </si>
  <si>
    <t>S/O CHIKKARANGIAHAHOSAPET ROAD---0</t>
  </si>
  <si>
    <t>1788298</t>
  </si>
  <si>
    <t>MGP80</t>
  </si>
  <si>
    <t>T.VENKTSH MURTHI</t>
  </si>
  <si>
    <t>S/O. THIMAIAHKALYA GATE.---0</t>
  </si>
  <si>
    <t>1788327</t>
  </si>
  <si>
    <t>MGP1939</t>
  </si>
  <si>
    <t>CHIKKARANGAIAH</t>
  </si>
  <si>
    <t>HOMBALAMBALAMMANAPETEMAGADIMOTAIAHHOMBALAMMANAPETE-0</t>
  </si>
  <si>
    <t>1788344</t>
  </si>
  <si>
    <t>MGP770</t>
  </si>
  <si>
    <t>MARIYAPPA</t>
  </si>
  <si>
    <t>S/O RANGSWAMAIAHHOSAPET ROAD---0</t>
  </si>
  <si>
    <t>1788359</t>
  </si>
  <si>
    <t>MGP235</t>
  </si>
  <si>
    <t>SYED AHAMAD</t>
  </si>
  <si>
    <t>S/O SYED GOWSEKAMANNA STREET TEMPLE---0</t>
  </si>
  <si>
    <t>1788360</t>
  </si>
  <si>
    <t>MGP928</t>
  </si>
  <si>
    <t>M N NANJAPPA</t>
  </si>
  <si>
    <t>S/O NANJAPPAGANEGARA STREET---0</t>
  </si>
  <si>
    <t>1788390</t>
  </si>
  <si>
    <t>MGP292</t>
  </si>
  <si>
    <t>T. VASUDEVA.</t>
  </si>
  <si>
    <t>1788394</t>
  </si>
  <si>
    <t>MGP2262</t>
  </si>
  <si>
    <t>SHREEDHAR .M.G</t>
  </si>
  <si>
    <t>S/O LATE.M.N GOWDANALLAPPAWATER TANK ROAD KALYA GATE---0</t>
  </si>
  <si>
    <t>1788413</t>
  </si>
  <si>
    <t>MGP445</t>
  </si>
  <si>
    <t>T. RAMABADRAIAH</t>
  </si>
  <si>
    <t>S/O PRABHAIAHTIRUMALE---0</t>
  </si>
  <si>
    <t>1788441</t>
  </si>
  <si>
    <t>MGP633</t>
  </si>
  <si>
    <t>UMESH.M.</t>
  </si>
  <si>
    <t>WARD NO-04DEVANGA BEEDHITHIRUMALEMAGADI TOWN0</t>
  </si>
  <si>
    <t>1788452</t>
  </si>
  <si>
    <t>MGP700</t>
  </si>
  <si>
    <t>MUDDA HANUMAIAH</t>
  </si>
  <si>
    <t>7259163892-HOSAPETE BAJANE MANWARD NO-6MAHANAVAMI MANTAPA RMAGADI TOWN0</t>
  </si>
  <si>
    <t>1788461</t>
  </si>
  <si>
    <t>MGP743</t>
  </si>
  <si>
    <t>M A DEVARAJU S/O LATE ASHWATHA</t>
  </si>
  <si>
    <t>K.B. ROAD.---0</t>
  </si>
  <si>
    <t>1788467</t>
  </si>
  <si>
    <t>MGP771</t>
  </si>
  <si>
    <t>T. V. SESHAGIRI</t>
  </si>
  <si>
    <t>S/O  T. VENKATARAMANAPPATIRUMALE---0</t>
  </si>
  <si>
    <t>1788480</t>
  </si>
  <si>
    <t>MGP874</t>
  </si>
  <si>
    <t>M.R.SRINIVASA</t>
  </si>
  <si>
    <t xml:space="preserve"> BEHIND RAMAMANDIRA -KEMPEGOWDA NAGARA-MAGADI TOWN-MAGADI0</t>
  </si>
  <si>
    <t>1788554</t>
  </si>
  <si>
    <t>MGP2264</t>
  </si>
  <si>
    <t>CHIKKANNA</t>
  </si>
  <si>
    <t>S/O MUNIYAPPAIDSMT BADAVANETHIRUMALE---0</t>
  </si>
  <si>
    <t>1788628</t>
  </si>
  <si>
    <t>MGP468</t>
  </si>
  <si>
    <t>V. CHOWDAPPA</t>
  </si>
  <si>
    <t>S/O VENKATAPPATIRUMALE---0</t>
  </si>
  <si>
    <t>1788636</t>
  </si>
  <si>
    <t>MGP497</t>
  </si>
  <si>
    <t>NARASIMHAIAH</t>
  </si>
  <si>
    <t>S/O GADI NARASIMHAIAHHOMBALAMANA PET---0</t>
  </si>
  <si>
    <t>1788652</t>
  </si>
  <si>
    <t>MGP627</t>
  </si>
  <si>
    <t>LAKSHMINARASIMAIAH</t>
  </si>
  <si>
    <t>8453372670RAMA MANDHIRA ROAD-NAIGERA BEEDHI THIR-MAGADI TOWN-0</t>
  </si>
  <si>
    <t>1788732</t>
  </si>
  <si>
    <t>MGP335</t>
  </si>
  <si>
    <t>ANWAR SHARIFF</t>
  </si>
  <si>
    <t>S/O MOHAMAD SHARIFFKAMANNA STREET TEMPLE---0</t>
  </si>
  <si>
    <t>1788735</t>
  </si>
  <si>
    <t>MGP990</t>
  </si>
  <si>
    <t>M.N.NATARAJU</t>
  </si>
  <si>
    <t>S/O. M.N.NAARASIMHAMURTHYTHAGGI KUPPE ROAD.---0</t>
  </si>
  <si>
    <t>1788744</t>
  </si>
  <si>
    <t>MGP437</t>
  </si>
  <si>
    <t>LOKESH S/O NARAYANAPPA</t>
  </si>
  <si>
    <t>W/O. NARASIMHAIAH.KALYA GATE.---0</t>
  </si>
  <si>
    <t>1788785</t>
  </si>
  <si>
    <t>MGP740</t>
  </si>
  <si>
    <t>NARAYANAPPA</t>
  </si>
  <si>
    <t>S/O. KOTERANGAIAHKOTAPPANAPALYA---0</t>
  </si>
  <si>
    <t>1788802</t>
  </si>
  <si>
    <t>MGP852</t>
  </si>
  <si>
    <t>Smt. PADMA</t>
  </si>
  <si>
    <t>WARD NO-6HOSAPETE-MAGADI TOWN--0</t>
  </si>
  <si>
    <t>1788813</t>
  </si>
  <si>
    <t>MGP900</t>
  </si>
  <si>
    <t>PYAREJAN</t>
  </si>
  <si>
    <t>S/O ABDUL KALEELKAMANNA STREET TEMPLE---0</t>
  </si>
  <si>
    <t>1788816</t>
  </si>
  <si>
    <t>MGP905</t>
  </si>
  <si>
    <t>GOWRAMMA W/O CHANDRAPPA</t>
  </si>
  <si>
    <t>S/O. HANUMAIAH.NETHENA HALLI.---0</t>
  </si>
  <si>
    <t>1788821</t>
  </si>
  <si>
    <t>MGP914</t>
  </si>
  <si>
    <t>RANGAIAH.</t>
  </si>
  <si>
    <t>S/O. RANGAIAH.VYASARAYANA PAALYA.---0</t>
  </si>
  <si>
    <t>1788824</t>
  </si>
  <si>
    <t>MGP918</t>
  </si>
  <si>
    <t>Smt. BIBI JAN</t>
  </si>
  <si>
    <t>WARD NO-18KAMANNA STREET TEMPL-OLD MASJID MOHALLA-NEAR GOWRAMMA TANKMAGADI TOWN0</t>
  </si>
  <si>
    <t>1788872</t>
  </si>
  <si>
    <t>MGP718</t>
  </si>
  <si>
    <t>YASHODAMMA W/O SHIVALINGAPPA</t>
  </si>
  <si>
    <t>1789029</t>
  </si>
  <si>
    <t>MGP295</t>
  </si>
  <si>
    <t>RAJARAMSING S O DEVSING</t>
  </si>
  <si>
    <t>1789031</t>
  </si>
  <si>
    <t>MGP311</t>
  </si>
  <si>
    <t>SMT PUTTALAKSHMAMM</t>
  </si>
  <si>
    <t>W/O BYATAPPAHOSAPETE MAGADI---0</t>
  </si>
  <si>
    <t>1789061</t>
  </si>
  <si>
    <t>MGP57</t>
  </si>
  <si>
    <t>T. VENKATARAMANA</t>
  </si>
  <si>
    <t>1789069</t>
  </si>
  <si>
    <t>MGP600</t>
  </si>
  <si>
    <t>DEVARAJU</t>
  </si>
  <si>
    <t>S/O SURAPPATIRUMALE---0</t>
  </si>
  <si>
    <t>1789071</t>
  </si>
  <si>
    <t>MGP606</t>
  </si>
  <si>
    <t>M.N. NARASIMHAIAH.</t>
  </si>
  <si>
    <t>S/O. K. NARASIMHAIAH.K.B. ROAD.---0</t>
  </si>
  <si>
    <t>1789081</t>
  </si>
  <si>
    <t>MGP731</t>
  </si>
  <si>
    <t>T. N. LAKSHMI DEVI</t>
  </si>
  <si>
    <t>S/O NARAYANA SWAMYTIRUMALE---0</t>
  </si>
  <si>
    <t>1789151</t>
  </si>
  <si>
    <t>MGP737</t>
  </si>
  <si>
    <t>RANGANATHA RAO.</t>
  </si>
  <si>
    <t>S/O. YALLOJIRAO.K.B. ROAD.---0</t>
  </si>
  <si>
    <t>1789196</t>
  </si>
  <si>
    <t>MGP2266</t>
  </si>
  <si>
    <t>SMT.LAKSHMAMMA</t>
  </si>
  <si>
    <t>W/O RAJUTHATAVALU COLONY---0</t>
  </si>
  <si>
    <t>1789248</t>
  </si>
  <si>
    <t>MGP980</t>
  </si>
  <si>
    <t>MUDLAIAH.</t>
  </si>
  <si>
    <t>S/O. VENKATAPPA.THAGGIKUPPE ROAD.---0</t>
  </si>
  <si>
    <t>1789257</t>
  </si>
  <si>
    <t>MGP983</t>
  </si>
  <si>
    <t>T. R. SHIVANANDA</t>
  </si>
  <si>
    <t>S/O  RAMACHANDRAIAHATIRUMALE---0</t>
  </si>
  <si>
    <t>1789423</t>
  </si>
  <si>
    <t>MGP752</t>
  </si>
  <si>
    <t>H.T. RAMAIAH</t>
  </si>
  <si>
    <t>S/O. THIPPAIAH SETTYHOSAPETE---0</t>
  </si>
  <si>
    <t>1789429</t>
  </si>
  <si>
    <t>MGP877</t>
  </si>
  <si>
    <t>C. NARASIMHAIAH</t>
  </si>
  <si>
    <t>S/O CHIKKANARASIMHAIAHHOSAPET ROAD---0</t>
  </si>
  <si>
    <t>1789434</t>
  </si>
  <si>
    <t>MGP988</t>
  </si>
  <si>
    <t>T. PRAKARA</t>
  </si>
  <si>
    <t>S/O. THIMMAIAH.HOSA HALLI.---0</t>
  </si>
  <si>
    <t>1789527</t>
  </si>
  <si>
    <t>MGP727</t>
  </si>
  <si>
    <t>M. RANGAPPA</t>
  </si>
  <si>
    <t>S/O MUNIYAPPATIRUMALE---0</t>
  </si>
  <si>
    <t>1789550</t>
  </si>
  <si>
    <t>MGP974</t>
  </si>
  <si>
    <t>VENKTAMMA</t>
  </si>
  <si>
    <t>HOMBALAMMANAPETE0</t>
  </si>
  <si>
    <t>1789729</t>
  </si>
  <si>
    <t>MGP672</t>
  </si>
  <si>
    <t>MAHAMAD PEER</t>
  </si>
  <si>
    <t>S/O LATE MAHAMAD IBARIM SABOLD MASJID MOHALLA---0</t>
  </si>
  <si>
    <t>1789751</t>
  </si>
  <si>
    <t>MGP753</t>
  </si>
  <si>
    <t xml:space="preserve">SUMITRA </t>
  </si>
  <si>
    <t>W/O R MANJUNATH CHOWDESHWARI BEEDI TIRUMALE MAGADI TOWN</t>
  </si>
  <si>
    <t>1789771</t>
  </si>
  <si>
    <t>MGP911</t>
  </si>
  <si>
    <t>PREMA W/O JAYARAMA T N</t>
  </si>
  <si>
    <t>1789775</t>
  </si>
  <si>
    <t>MGP954</t>
  </si>
  <si>
    <t>R LAKSHMAMMA W O RANGASWAMY</t>
  </si>
  <si>
    <t>THAGGIKUPPE ROAD.THAGGIKUPPE ROAD.---0</t>
  </si>
  <si>
    <t>1789846</t>
  </si>
  <si>
    <t>MGP884</t>
  </si>
  <si>
    <t>GANGANARASIMHAIAH</t>
  </si>
  <si>
    <t>S/O BEEMAIAHHOSAPET ROAD---0</t>
  </si>
  <si>
    <t>1789856</t>
  </si>
  <si>
    <t>MGP908</t>
  </si>
  <si>
    <t>S/O GADI NARASIMHAIAHHOSAPET ROAD---0</t>
  </si>
  <si>
    <t>1789862</t>
  </si>
  <si>
    <t>MGP957</t>
  </si>
  <si>
    <t>SRI. DHANANJAYA</t>
  </si>
  <si>
    <t>THIRUMALECHOWDESHWARI GUDI BEMAGADI TOWN-0</t>
  </si>
  <si>
    <t>1790052</t>
  </si>
  <si>
    <t>MGP876</t>
  </si>
  <si>
    <t>S/O NARASIMHAMURTHYRAMAMANDIRA ROAD---0</t>
  </si>
  <si>
    <t>1790064</t>
  </si>
  <si>
    <t>MGP934</t>
  </si>
  <si>
    <t>SHARADAMMA</t>
  </si>
  <si>
    <t>D/O. MAGADAIAH,THIRUMALE---0</t>
  </si>
  <si>
    <t>1790069</t>
  </si>
  <si>
    <t>MGP956</t>
  </si>
  <si>
    <t>RAJANNA</t>
  </si>
  <si>
    <t>S/O RANGAPPASUNNAKALLU STREET---0</t>
  </si>
  <si>
    <t>1790094</t>
  </si>
  <si>
    <t>MGP847</t>
  </si>
  <si>
    <t>BORAMMA</t>
  </si>
  <si>
    <t>W/O REVANNA HOMBALAMMA PETEHOSAPET ROAD---0</t>
  </si>
  <si>
    <t>1790111</t>
  </si>
  <si>
    <t>MGP997</t>
  </si>
  <si>
    <t>DAYANANDA.</t>
  </si>
  <si>
    <t>S/O. NARASIMHAIAH.NETHENA HALLI.---0</t>
  </si>
  <si>
    <t>1790155</t>
  </si>
  <si>
    <t>MGP2243</t>
  </si>
  <si>
    <t>KEMPAIAH</t>
  </si>
  <si>
    <t>S/O LAKKANNAHOMBHALAMMANA PETE---0</t>
  </si>
  <si>
    <t>1790385</t>
  </si>
  <si>
    <t>MGP989</t>
  </si>
  <si>
    <t>GUDDATHIMMAIAH.</t>
  </si>
  <si>
    <t>S/O. KEMPAGUDDAIAH.NETHENAHALLI.---0</t>
  </si>
  <si>
    <t>1790679</t>
  </si>
  <si>
    <t>MGP947</t>
  </si>
  <si>
    <t>SRI. RANGAIAH</t>
  </si>
  <si>
    <t>S/O. MUTHAIAHHOSAPETE---0</t>
  </si>
  <si>
    <t>1791987</t>
  </si>
  <si>
    <t>MGP2233</t>
  </si>
  <si>
    <t>S/O KEMPAIAHPARANGICHIKKANA PALYA---0</t>
  </si>
  <si>
    <t>1792246</t>
  </si>
  <si>
    <t>TP164</t>
  </si>
  <si>
    <t>NANJUNDAIAHA</t>
  </si>
  <si>
    <t>S/O BASAVAIAHTAGACHAGUPPE---0</t>
  </si>
  <si>
    <t>1792374</t>
  </si>
  <si>
    <t>MGP2109</t>
  </si>
  <si>
    <t>RENUKAIAH SHIVAKUMAR</t>
  </si>
  <si>
    <t>S/O CHIKKAREVAMMAH.M PETE---0</t>
  </si>
  <si>
    <t>1792563</t>
  </si>
  <si>
    <t>MGP2107</t>
  </si>
  <si>
    <t>1794234</t>
  </si>
  <si>
    <t>MGP2205</t>
  </si>
  <si>
    <t>RAMAKRISHNAIAH</t>
  </si>
  <si>
    <t>S/O REVANNAHOMBALAMMANAPETE---0</t>
  </si>
  <si>
    <t>1796842</t>
  </si>
  <si>
    <t>MGP2210</t>
  </si>
  <si>
    <t>SHARADHAMMA</t>
  </si>
  <si>
    <t>W/O MARIYAPPAHOMBALAMMANAPETE---0</t>
  </si>
  <si>
    <t>1798771</t>
  </si>
  <si>
    <t>MGP2033</t>
  </si>
  <si>
    <t>SMT SHOBA</t>
  </si>
  <si>
    <t>W/O CHANDRASHEKARTHIRUMALE---0</t>
  </si>
  <si>
    <t>1799359</t>
  </si>
  <si>
    <t>MGP2068</t>
  </si>
  <si>
    <t>SMT JAYALAKSHAMI</t>
  </si>
  <si>
    <t>W/O NARAYANAPPAN.E.S GANDINAGAR---0</t>
  </si>
  <si>
    <t>1799855</t>
  </si>
  <si>
    <t>MGP2080</t>
  </si>
  <si>
    <t>PAPANNA</t>
  </si>
  <si>
    <t>S/O PUTTARANGAIAHHOMBALAMMANAPETE---0</t>
  </si>
  <si>
    <t>1799860</t>
  </si>
  <si>
    <t>MGP2085</t>
  </si>
  <si>
    <t>S/O LATE CHIKKANNAKALYAGET MAGADI---0</t>
  </si>
  <si>
    <t>1800112</t>
  </si>
  <si>
    <t>MGP2047</t>
  </si>
  <si>
    <t>T.S.JAGADHISH</t>
  </si>
  <si>
    <t>S/O T.SHAMANNANEW LAYOUT. THIRUMALE---0</t>
  </si>
  <si>
    <t>1800141</t>
  </si>
  <si>
    <t>MGP2060</t>
  </si>
  <si>
    <t>W/O RANGADHAMAIAHTHIRUMALE MAGADI---0</t>
  </si>
  <si>
    <t>1800310</t>
  </si>
  <si>
    <t>MGP2025</t>
  </si>
  <si>
    <t>K.NARASIMHAMURTHY</t>
  </si>
  <si>
    <t>H.M.PETEMAGADI---0</t>
  </si>
  <si>
    <t>1800430</t>
  </si>
  <si>
    <t>MGP2059</t>
  </si>
  <si>
    <t>S/O CHIKKARANGAPPATHIRUMALE MAGADI---0</t>
  </si>
  <si>
    <t>1800851</t>
  </si>
  <si>
    <t>MGP2083</t>
  </si>
  <si>
    <t>VENKATESH</t>
  </si>
  <si>
    <t>S/O LAKSHMANACHARHOSAHALLI ROAD---0</t>
  </si>
  <si>
    <t>1801778</t>
  </si>
  <si>
    <t>MGP2191</t>
  </si>
  <si>
    <t>CHIKKANARASIMHAIAH</t>
  </si>
  <si>
    <t>S/O LATE.MUDDARANGAIAHTHIRUMALE---0</t>
  </si>
  <si>
    <t>1802054</t>
  </si>
  <si>
    <t>MGP2128</t>
  </si>
  <si>
    <t>S/O MALLAPPAVIDHYANAGAR---0</t>
  </si>
  <si>
    <t>1802358</t>
  </si>
  <si>
    <t>MGP2195</t>
  </si>
  <si>
    <t>MAKBHUL JHON</t>
  </si>
  <si>
    <t>W/O AMEER JHONNEW MASEEDI MOHELLA---0</t>
  </si>
  <si>
    <t>1802487</t>
  </si>
  <si>
    <t>MGP2179</t>
  </si>
  <si>
    <t>ASWATHNARAYANA</t>
  </si>
  <si>
    <t>S/O SRINIVASAIAHTHIRUMALE---0</t>
  </si>
  <si>
    <t>1803582</t>
  </si>
  <si>
    <t>MGP2181</t>
  </si>
  <si>
    <t>R. SRINIVAS</t>
  </si>
  <si>
    <t>S/O LATE RANGADHAMAIAHKOTTAPPANAPALYA---0</t>
  </si>
  <si>
    <t>1804353</t>
  </si>
  <si>
    <t>MGP2176</t>
  </si>
  <si>
    <t>S/O MARIYAPPAHOMBALAMMANAPETE---0</t>
  </si>
  <si>
    <t>1804476</t>
  </si>
  <si>
    <t>MGP2194</t>
  </si>
  <si>
    <t>MADESH</t>
  </si>
  <si>
    <t>S/O KALIYAPPATHIRUMALE---0</t>
  </si>
  <si>
    <t>1804544</t>
  </si>
  <si>
    <t>MGP2139</t>
  </si>
  <si>
    <t>GOPALA</t>
  </si>
  <si>
    <t>S/O RANGASWAMAIAHH.M PETE MAGADI---0</t>
  </si>
  <si>
    <t>1804571</t>
  </si>
  <si>
    <t>MGP2088</t>
  </si>
  <si>
    <t>JAYANTHI</t>
  </si>
  <si>
    <t>W/O SHESHIGIRITHRUMALE MAGADI---0</t>
  </si>
  <si>
    <t>1804617</t>
  </si>
  <si>
    <t>MGP2192</t>
  </si>
  <si>
    <t>LINGARAJU</t>
  </si>
  <si>
    <t>S/O RAMALINGUTHIRUMALE---0</t>
  </si>
  <si>
    <t>1804685</t>
  </si>
  <si>
    <t>MGP1866</t>
  </si>
  <si>
    <t>KESHAVAMURTHY</t>
  </si>
  <si>
    <t>S/O JAVARAIAHH.M PETE MAGADI---0</t>
  </si>
  <si>
    <t>1804775</t>
  </si>
  <si>
    <t>MGP2096</t>
  </si>
  <si>
    <t>MAHAMED JAMEER</t>
  </si>
  <si>
    <t>S/O PERANASABHOSAMAZID MAHAL---0</t>
  </si>
  <si>
    <t>1804797</t>
  </si>
  <si>
    <t>MGP2164</t>
  </si>
  <si>
    <t>ASLAM</t>
  </si>
  <si>
    <t>W/O NANNESABOLD MAZID MAHAL---0</t>
  </si>
  <si>
    <t>1804852</t>
  </si>
  <si>
    <t>MGP2101</t>
  </si>
  <si>
    <t>CHAND PASHA</t>
  </si>
  <si>
    <t>S/O SAB JHAN SABOLD MASIJD MAHAL---0</t>
  </si>
  <si>
    <t>1805405</t>
  </si>
  <si>
    <t>MGP2185</t>
  </si>
  <si>
    <t>S/O MALLLAPPAVIDHYANAGARA KALYAGATE---0</t>
  </si>
  <si>
    <t>1805541</t>
  </si>
  <si>
    <t>MGP2193</t>
  </si>
  <si>
    <t>VASUDEVA</t>
  </si>
  <si>
    <t>1805867</t>
  </si>
  <si>
    <t>MGP2177</t>
  </si>
  <si>
    <t>S/O NANNESABOLD MASEEDI---0</t>
  </si>
  <si>
    <t>1806320</t>
  </si>
  <si>
    <t>MGP2138</t>
  </si>
  <si>
    <t>S/O B. BYRAPPATHIRUMALE MAGADI---0</t>
  </si>
  <si>
    <t>1808512</t>
  </si>
  <si>
    <t>MGP2167</t>
  </si>
  <si>
    <t>SHIVAKUMAR R</t>
  </si>
  <si>
    <t>S/O RANGAPPATHIRUMALE COLONY---0</t>
  </si>
  <si>
    <t>1809131</t>
  </si>
  <si>
    <t>MGP2100</t>
  </si>
  <si>
    <t>VENKATACHALAIAH</t>
  </si>
  <si>
    <t>S/O LATE CHIKKATHIMMAIAHRAMESHWARA COLONY---0</t>
  </si>
  <si>
    <t>1809632</t>
  </si>
  <si>
    <t>MGP2134</t>
  </si>
  <si>
    <t>S/O KENCHAPPAPARANGICHIKKANAPALYA---0</t>
  </si>
  <si>
    <t>1809995</t>
  </si>
  <si>
    <t>MGP2127</t>
  </si>
  <si>
    <t>S/O MUDDURANGAIAHH.M PETE MAGADI---0</t>
  </si>
  <si>
    <t>1810376</t>
  </si>
  <si>
    <t>MGP2148</t>
  </si>
  <si>
    <t>S/O CHIKKANNAB.K ROAD MAGADI---0</t>
  </si>
  <si>
    <t>1810444</t>
  </si>
  <si>
    <t>MGP2178</t>
  </si>
  <si>
    <t>8971834979HOMBALAMMANA PETENEAR MUNESWARA TEMPLWARD NO 9MAGADI TOWN0</t>
  </si>
  <si>
    <t>1819933</t>
  </si>
  <si>
    <t>MGP1944</t>
  </si>
  <si>
    <t>SHIVAMMA</t>
  </si>
  <si>
    <t>W/O PUTTAMADAIAHUDUVEGERE---0</t>
  </si>
  <si>
    <t>3239804</t>
  </si>
  <si>
    <t>MGP2281</t>
  </si>
  <si>
    <t>SRINIVASA</t>
  </si>
  <si>
    <t>3239806</t>
  </si>
  <si>
    <t>MGP2283</t>
  </si>
  <si>
    <t>PAGANGI CHIKKANAPALYA0</t>
  </si>
  <si>
    <t>3250837</t>
  </si>
  <si>
    <t>MGP2297</t>
  </si>
  <si>
    <t>YAMAIAH</t>
  </si>
  <si>
    <t>3250838</t>
  </si>
  <si>
    <t>MGP2296</t>
  </si>
  <si>
    <t>PARANGICHIKKANAPALYA0</t>
  </si>
  <si>
    <t>3275304</t>
  </si>
  <si>
    <t>MGP2323</t>
  </si>
  <si>
    <t>HOMBALAMMANA PET0</t>
  </si>
  <si>
    <t>3275308</t>
  </si>
  <si>
    <t>MGP2327</t>
  </si>
  <si>
    <t>BORAIAH</t>
  </si>
  <si>
    <t>P.C.PALYA0</t>
  </si>
  <si>
    <t>3284780</t>
  </si>
  <si>
    <t>MGP2340</t>
  </si>
  <si>
    <t>RANGASWAMY</t>
  </si>
  <si>
    <t>THIRUMALEWARD NO-3THIRUMALE0</t>
  </si>
  <si>
    <t>3300820</t>
  </si>
  <si>
    <t>MGP2361</t>
  </si>
  <si>
    <t>SMT CHANDRAMMA</t>
  </si>
  <si>
    <t>HOSAHAALLI MAGADI TOWN0</t>
  </si>
  <si>
    <t>3341662</t>
  </si>
  <si>
    <t>MGP2380</t>
  </si>
  <si>
    <t>HURIMISINTATAVAL ROAD0</t>
  </si>
  <si>
    <t>3341664</t>
  </si>
  <si>
    <t>MGP2368</t>
  </si>
  <si>
    <t>HURIMISIONVIDHYANAGARA0</t>
  </si>
  <si>
    <t>3358523</t>
  </si>
  <si>
    <t>MGP2392</t>
  </si>
  <si>
    <t>MUJEEB SHARIFF SILK TWISTING FACTORY</t>
  </si>
  <si>
    <t>OLD MASJID MOHALLA0</t>
  </si>
  <si>
    <t>3358525</t>
  </si>
  <si>
    <t>MGP2394</t>
  </si>
  <si>
    <t>SHIVANNA POWER LOOMS</t>
  </si>
  <si>
    <t>SOMESWARACOLONY0</t>
  </si>
  <si>
    <t>3378476</t>
  </si>
  <si>
    <t>MGP2406</t>
  </si>
  <si>
    <t>NARAYANA  HURIMISON</t>
  </si>
  <si>
    <t>9448000991H.M.PETE  MADABAL ROAD0</t>
  </si>
  <si>
    <t>3387232</t>
  </si>
  <si>
    <t>MGP2411</t>
  </si>
  <si>
    <t>THIMMAMMA HURIMISSION</t>
  </si>
  <si>
    <t>NETHENHALINETHENAHALLI0</t>
  </si>
  <si>
    <t>3704841</t>
  </si>
  <si>
    <t>MGP2416</t>
  </si>
  <si>
    <t>T.S.GOVINDARAJU POWER LOOMS</t>
  </si>
  <si>
    <t>9844527188THIRUMALE NEW EXTENSION0</t>
  </si>
  <si>
    <t>3738245</t>
  </si>
  <si>
    <t>MGP2426</t>
  </si>
  <si>
    <t>RAGHU.G.R.  HURIMIS</t>
  </si>
  <si>
    <t>9902091507SOMESWARA COLONY/MAG0</t>
  </si>
  <si>
    <t>3744009</t>
  </si>
  <si>
    <t>MGP2432</t>
  </si>
  <si>
    <t>BHAGYAMMA HURIMISSION</t>
  </si>
  <si>
    <t>KARAGADHA HALLI/THAGGIKUPPE GP/MAGADI TALUK0</t>
  </si>
  <si>
    <t>3744010</t>
  </si>
  <si>
    <t>MGP2433</t>
  </si>
  <si>
    <t>LAKSHMAMMA POWER LOOMS</t>
  </si>
  <si>
    <t>9632285267P.C.PALYA/NETHENAHALLI GP/MAGADI TALUK0</t>
  </si>
  <si>
    <t>3744736</t>
  </si>
  <si>
    <t>MGP2438</t>
  </si>
  <si>
    <t>GOVINDARAJU HURIMISION</t>
  </si>
  <si>
    <t>9036316760THIRUMALE/WARD NO.4/MAGADI TOWN0</t>
  </si>
  <si>
    <t>3744929</t>
  </si>
  <si>
    <t>MGP2437</t>
  </si>
  <si>
    <t>ALTAF PASHA HURIMISSION</t>
  </si>
  <si>
    <t>9242194117NEW MASJID MOHALLA/WARD NO.23/MAGADI TOWN0</t>
  </si>
  <si>
    <t>3762522</t>
  </si>
  <si>
    <t>MGP2447</t>
  </si>
  <si>
    <t>SHARADAMMA HURIMISSION</t>
  </si>
  <si>
    <t>9663791132H.M.PETE/MAGADI TOWN0</t>
  </si>
  <si>
    <t>3786610</t>
  </si>
  <si>
    <t>MGP2468</t>
  </si>
  <si>
    <t>CHETHANA POWERLOOMS</t>
  </si>
  <si>
    <t>9844325333THIRUMALE/MAGADI TOWN 0</t>
  </si>
  <si>
    <t>3811027</t>
  </si>
  <si>
    <t>MGP2486</t>
  </si>
  <si>
    <t>RENUKAPPA.M.P.  HURIMISSION</t>
  </si>
  <si>
    <t>JYOTHINAGARA/KALYA GATE MAGADI TOWN0</t>
  </si>
  <si>
    <t>3842049</t>
  </si>
  <si>
    <t>MGP2492</t>
  </si>
  <si>
    <t>MOHAMED JAHEER HURIMISION</t>
  </si>
  <si>
    <t>H DURGA ROAD/JAMALSAB PALYA/NETHENAHALLI GP/MAGADI TALUK0</t>
  </si>
  <si>
    <t>3889423</t>
  </si>
  <si>
    <t>MGP2515</t>
  </si>
  <si>
    <t>RAMAIAH.C.V POWER LOOMS</t>
  </si>
  <si>
    <t>THIRUMALE/MAGADI TALUK0</t>
  </si>
  <si>
    <t>3889895</t>
  </si>
  <si>
    <t>MGP2518</t>
  </si>
  <si>
    <t>MOHAMED KHALEEL HURIMISION</t>
  </si>
  <si>
    <t>9342027247OLD MASJID MOHALLA/MAGADI TOWN0</t>
  </si>
  <si>
    <t>3904909</t>
  </si>
  <si>
    <t>MGP2526</t>
  </si>
  <si>
    <t>HANUMAKKA  HURIMISION</t>
  </si>
  <si>
    <t>9880202775THIRUMALE/MAGADI TOWN0</t>
  </si>
  <si>
    <t>3937503</t>
  </si>
  <si>
    <t>MGP2536</t>
  </si>
  <si>
    <t>RANGASWAMAIAH  HURIMISION</t>
  </si>
  <si>
    <t>9900459706BYCHAPURA/THAGGIKUPPE GP/MAGADI TALUK0</t>
  </si>
  <si>
    <t>3951992</t>
  </si>
  <si>
    <t>MGP2541</t>
  </si>
  <si>
    <t>RAJANNA  HURIMISION</t>
  </si>
  <si>
    <t>P.C. PALYA/NETHENAHALLI GP/MAGADI TALUK0</t>
  </si>
  <si>
    <t>3951993</t>
  </si>
  <si>
    <t>MGP2542</t>
  </si>
  <si>
    <t>MANJUNATHA.N.POWER LOOMS</t>
  </si>
  <si>
    <t>7760621775NES EXTENSION/MAGADI TOWN0</t>
  </si>
  <si>
    <t>3987752</t>
  </si>
  <si>
    <t>MGP2554</t>
  </si>
  <si>
    <t>VENKATESHAIAH HURIMISION</t>
  </si>
  <si>
    <t>P.C.PALYA/NETHENAHALLI GP/MAGADI TALUK0</t>
  </si>
  <si>
    <t>3987753</t>
  </si>
  <si>
    <t>MGP2555</t>
  </si>
  <si>
    <t>MUGANNA HURIMISION</t>
  </si>
  <si>
    <t>4009011</t>
  </si>
  <si>
    <t>MGP2568</t>
  </si>
  <si>
    <t>SHIVASHANKAR  HURIMISION</t>
  </si>
  <si>
    <t>H M PERE-MADBALROAD/MAGADI TOWN0</t>
  </si>
  <si>
    <t>4037988</t>
  </si>
  <si>
    <t>MGP2589</t>
  </si>
  <si>
    <t>VARALAKSHMAMMA POWER LOOMS</t>
  </si>
  <si>
    <t>9964796524THIRUMALE/MAGADI TOWN0</t>
  </si>
  <si>
    <t>4048302</t>
  </si>
  <si>
    <t>MGP2598</t>
  </si>
  <si>
    <t>TAHEERUNNISA POWER</t>
  </si>
  <si>
    <t>9945077026JYOTHINAGARA WARD-14NEAR WATER TANKKALYA GATE MAGADI TO0</t>
  </si>
  <si>
    <t>4051861</t>
  </si>
  <si>
    <t>MGP2599</t>
  </si>
  <si>
    <t>HANUMAIAH S/O THIMMAIAH</t>
  </si>
  <si>
    <t>9108867571RAMESWARA BADAVANE/B.K ROAD/MAGADI  TOWN0</t>
  </si>
  <si>
    <t>4051862</t>
  </si>
  <si>
    <t>MGP2600</t>
  </si>
  <si>
    <t>BORAIAH  HURIMISION</t>
  </si>
  <si>
    <t>9535474096P C PALYA VILLEGE/NETHENAHALLI GP/MAGADI TALUK0</t>
  </si>
  <si>
    <t>4097221</t>
  </si>
  <si>
    <t>MGP2635</t>
  </si>
  <si>
    <t>PARANGICHIKKANAPALYA MAGADI TALUK0</t>
  </si>
  <si>
    <t>4132004</t>
  </si>
  <si>
    <t>MGP2674</t>
  </si>
  <si>
    <t>PUSHPA</t>
  </si>
  <si>
    <t>8722533912PARANGICHIKKANAPALYA0</t>
  </si>
  <si>
    <t>4143974</t>
  </si>
  <si>
    <t>MGP2679</t>
  </si>
  <si>
    <t>KEMPEGOWDA.H.V</t>
  </si>
  <si>
    <t>MANTESWARA BADAVANE KALYAGATE 562120</t>
  </si>
  <si>
    <t>4159458</t>
  </si>
  <si>
    <t>MGP2687</t>
  </si>
  <si>
    <t>SHIVAKUMAR  M K S/O KOTERANGAI</t>
  </si>
  <si>
    <t>CHENNAPPA BADAVANE MAGADI TWON0</t>
  </si>
  <si>
    <t>4159462</t>
  </si>
  <si>
    <t>MGP2691</t>
  </si>
  <si>
    <t>RANGAMMA</t>
  </si>
  <si>
    <t>9945716746HOMBALAMMANA PETE MAGADI TWON0</t>
  </si>
  <si>
    <t>4211191</t>
  </si>
  <si>
    <t>MGP2703</t>
  </si>
  <si>
    <t>NARASAPPA</t>
  </si>
  <si>
    <t>9880572547G.V.PALYA MAGADI TALUK0</t>
  </si>
  <si>
    <t>4211192</t>
  </si>
  <si>
    <t>MGP2704</t>
  </si>
  <si>
    <t>JAYARAMAIAH</t>
  </si>
  <si>
    <t>9886886381BALAJI VARAHA COLONY THIRUMALE0</t>
  </si>
  <si>
    <t>4248317</t>
  </si>
  <si>
    <t>MGP2706</t>
  </si>
  <si>
    <t>GANGADHARA</t>
  </si>
  <si>
    <t>TAGGIKUPPE KASABA HOBLI0</t>
  </si>
  <si>
    <t>4285375</t>
  </si>
  <si>
    <t>MGP2725</t>
  </si>
  <si>
    <t>JAYALAXMAMMA</t>
  </si>
  <si>
    <t>NETHANAHALLI0</t>
  </si>
  <si>
    <t>4285376</t>
  </si>
  <si>
    <t>MGP2723</t>
  </si>
  <si>
    <t>HEMALATHA</t>
  </si>
  <si>
    <t>THIRUMALE0</t>
  </si>
  <si>
    <t>4286631</t>
  </si>
  <si>
    <t>MGP2728</t>
  </si>
  <si>
    <t>MD YOUSUF</t>
  </si>
  <si>
    <t>OLD MAZID MAGADI0</t>
  </si>
  <si>
    <t>4306339</t>
  </si>
  <si>
    <t>MGP2753</t>
  </si>
  <si>
    <t>KESHAVA MURTHY</t>
  </si>
  <si>
    <t>9901366930NETHENAHALLI0</t>
  </si>
  <si>
    <t>4313476</t>
  </si>
  <si>
    <t>MGP2797</t>
  </si>
  <si>
    <t>NAGARAJU</t>
  </si>
  <si>
    <t>PARANGICHIKKANA PALYA0</t>
  </si>
  <si>
    <t>4316767</t>
  </si>
  <si>
    <t>MGP2796</t>
  </si>
  <si>
    <t>NETHENAHALLI0</t>
  </si>
  <si>
    <t>4330667</t>
  </si>
  <si>
    <t>MGP2803</t>
  </si>
  <si>
    <t>8105071949SILK TWISTINGUDUVEGERE0</t>
  </si>
  <si>
    <t>4352377</t>
  </si>
  <si>
    <t>MGP2815</t>
  </si>
  <si>
    <t>MUDDARANGAMMA HURIMISION</t>
  </si>
  <si>
    <t>9632809361H.M.PETE/NEAR SEENIRINA BAVI ROAD/MAGADI TOWN0</t>
  </si>
  <si>
    <t>4399967</t>
  </si>
  <si>
    <t>MGP2824</t>
  </si>
  <si>
    <t>GANGADHARAPPA POWER LOOMS</t>
  </si>
  <si>
    <t>9844526757THIRUMALE NAIGERA BEEDHI/WARD NO-3/MAGADI TOWN0</t>
  </si>
  <si>
    <t>4430576</t>
  </si>
  <si>
    <t>MGP2833</t>
  </si>
  <si>
    <t>SHUBHA.V.C.(POWERLOO</t>
  </si>
  <si>
    <t>8904125205BAJANE MANE NEAR/THIMAGADI TOWN0</t>
  </si>
  <si>
    <t>4446784</t>
  </si>
  <si>
    <t>MGP2846</t>
  </si>
  <si>
    <t>4475958</t>
  </si>
  <si>
    <t>MGP2860</t>
  </si>
  <si>
    <t>9611901330NETHENAHALLI 0</t>
  </si>
  <si>
    <t>4522543</t>
  </si>
  <si>
    <t>MGP2877</t>
  </si>
  <si>
    <t>VENKATESHA.R. (POWER LOOMS)</t>
  </si>
  <si>
    <t>984452750DEVANGA BEEDHI/THIRUMALE/WARD NO-4/MAGADI TOWN0</t>
  </si>
  <si>
    <t>4561929</t>
  </si>
  <si>
    <t>MGP2897</t>
  </si>
  <si>
    <t>RAMAKRISHNAIAH (POER LOOM)</t>
  </si>
  <si>
    <t>9741037380NEAR THIRUMALE WATER TANK/KURUBARABEEDHI/MAGADI TOWN 0</t>
  </si>
  <si>
    <t>4561930</t>
  </si>
  <si>
    <t>MGP2898</t>
  </si>
  <si>
    <t>KUNNAIAH(HURIMISSION)</t>
  </si>
  <si>
    <t>8050928124P.C.PALYA/NETHENAHALLI GP/MAGADI TALUK0</t>
  </si>
  <si>
    <t>4561931</t>
  </si>
  <si>
    <t>MGP2899</t>
  </si>
  <si>
    <t>LALITHA (HURIMISSION)</t>
  </si>
  <si>
    <t>9449508893WARD NO-17/NAIGERA BEEDHI/KALYA GATE/MAGADI TOWN0</t>
  </si>
  <si>
    <t>4561932</t>
  </si>
  <si>
    <t>MGP2900</t>
  </si>
  <si>
    <t>GOPALAKRISHNA.T.N.(POWERLOOM)</t>
  </si>
  <si>
    <t>9739496576SEENEERINA BAVI ROAD/THIRUMALE/MAGADI TOWN0</t>
  </si>
  <si>
    <t>4617611</t>
  </si>
  <si>
    <t>MGP2916</t>
  </si>
  <si>
    <t>NAGAMMA(HURIMISION)</t>
  </si>
  <si>
    <t>7760621671UDUVEGERE NEAR BASAVESWARA TEMPLE,NETHENAHALLI GP,MAGADI TALUK0</t>
  </si>
  <si>
    <t>4617613</t>
  </si>
  <si>
    <t>MGP2918</t>
  </si>
  <si>
    <t>DASAPPA (HURIMISION)</t>
  </si>
  <si>
    <t>6362202168UDUVEGERE,NETHENAHALLI GP,MAGADI TALUK0</t>
  </si>
  <si>
    <t>4617614</t>
  </si>
  <si>
    <t>MGP2919</t>
  </si>
  <si>
    <t>NAGARATHNAMMA (HURIMISION)</t>
  </si>
  <si>
    <t>7760077061NETHENAHALLI,MAGADI TALUK0</t>
  </si>
  <si>
    <t>4624477</t>
  </si>
  <si>
    <t>MGP2921</t>
  </si>
  <si>
    <t>REVANNA (HURIMISSION)</t>
  </si>
  <si>
    <t>8553896555WARD NO-10,H.M PETE,VINAYAKA VRUTHA,MAGADI TOWN0</t>
  </si>
  <si>
    <t>4687191</t>
  </si>
  <si>
    <t>MGP2945</t>
  </si>
  <si>
    <t>ANANDA.T.M (HURIMISSION)</t>
  </si>
  <si>
    <t>9488308082BEHIND VIJAYA BANK THIRUMALE,MAGADI TOWN0</t>
  </si>
  <si>
    <t>4716794</t>
  </si>
  <si>
    <t>MGP2949</t>
  </si>
  <si>
    <t>GOWRAMMA(HURIMISSION)</t>
  </si>
  <si>
    <t>7259668574NETHENAHALLI,MAGADI TALUK0</t>
  </si>
  <si>
    <t>4734301</t>
  </si>
  <si>
    <t>MGP2954</t>
  </si>
  <si>
    <t>NAGARAJU.H.M.(HURIMISION)</t>
  </si>
  <si>
    <t>9972232992WARD NO 9,SEENEERINABAVI ROAD,H.M.PETE,MAGADI TOWN0</t>
  </si>
  <si>
    <t>4736409</t>
  </si>
  <si>
    <t>MGP2955</t>
  </si>
  <si>
    <t>GOWRAMMA(HURIMISION)</t>
  </si>
  <si>
    <t>9964725240H.M.PETE,NETHENAHALLI GP,MAGADI TALUK0</t>
  </si>
  <si>
    <t>4752285</t>
  </si>
  <si>
    <t>MGP2958</t>
  </si>
  <si>
    <t>NANJUNDAIAH  HURIMIS</t>
  </si>
  <si>
    <t>9901182711RAMESHWARA LAYOUT MAGADI TOWN0</t>
  </si>
  <si>
    <t>4779055</t>
  </si>
  <si>
    <t>MGP2966</t>
  </si>
  <si>
    <t>MANGALAMMA (HURIMISION)</t>
  </si>
  <si>
    <t>709039571NETHENAHALLI,MAGADI TALUK0</t>
  </si>
  <si>
    <t>LT5-Urban</t>
  </si>
  <si>
    <t>4779056</t>
  </si>
  <si>
    <t>MGP2967</t>
  </si>
  <si>
    <t>FAJIL PASHA (HURIMISION)</t>
  </si>
  <si>
    <t>9901707885WARD NO16,THAGGIKUPPE ROAD,OLD MASJID ROAD,0</t>
  </si>
  <si>
    <t>4867178</t>
  </si>
  <si>
    <t>MGP2985</t>
  </si>
  <si>
    <t>VASAVI SCHOOL ROAD, MAGADI TOWN0</t>
  </si>
  <si>
    <t>4868580</t>
  </si>
  <si>
    <t>MGP2984</t>
  </si>
  <si>
    <t>KIRAN KUMAR</t>
  </si>
  <si>
    <t>HOMBALAMMANAPETE MAG0</t>
  </si>
  <si>
    <t>4882146</t>
  </si>
  <si>
    <t>MGP2987</t>
  </si>
  <si>
    <t>INDRANI</t>
  </si>
  <si>
    <t>THIRUMALEMAGADI TOWN0</t>
  </si>
  <si>
    <t>4985050</t>
  </si>
  <si>
    <t>MGP3005</t>
  </si>
  <si>
    <t>NESEPALYA (UDUVEGEREMagadi Taluk562120</t>
  </si>
  <si>
    <t>4998743</t>
  </si>
  <si>
    <t>MGP3016</t>
  </si>
  <si>
    <t>NARASAIAH</t>
  </si>
  <si>
    <t>JYOTHINAGARA562120</t>
  </si>
  <si>
    <t>5077794</t>
  </si>
  <si>
    <t>MGP3042</t>
  </si>
  <si>
    <t>M.REVANNA</t>
  </si>
  <si>
    <t>THATAVAL ROAD, KALYAGATE562120</t>
  </si>
  <si>
    <t>5077797</t>
  </si>
  <si>
    <t>MGP3046</t>
  </si>
  <si>
    <t>RANGAPPA S/O LATE CHIKKANNA</t>
  </si>
  <si>
    <t>JYOTHINAGARA WARD NO. 16562120</t>
  </si>
  <si>
    <t>5077804</t>
  </si>
  <si>
    <t>MGP3050</t>
  </si>
  <si>
    <t>MOHAMED IQBAL S/O MOHAMED DASTAGIR</t>
  </si>
  <si>
    <t xml:space="preserve"> SUNNAKALLU BEEDHI562120</t>
  </si>
  <si>
    <t>5108249</t>
  </si>
  <si>
    <t>MGP3062</t>
  </si>
  <si>
    <t>M RENUKA W/O KUMAR</t>
  </si>
  <si>
    <t>UDUVEGERE562120</t>
  </si>
  <si>
    <t>5123914</t>
  </si>
  <si>
    <t>MGP3066</t>
  </si>
  <si>
    <t>JAKURULLA KHAN S/O NAVAZ KHAN</t>
  </si>
  <si>
    <t>OLD MASJID MOHALLA562120</t>
  </si>
  <si>
    <t>5162187</t>
  </si>
  <si>
    <t>MGP3074</t>
  </si>
  <si>
    <t>SHARADAMMA W/O LATE.SIDDAGANGAIAH</t>
  </si>
  <si>
    <t>HOMBALAMMANAPETE562120</t>
  </si>
  <si>
    <t>5162307</t>
  </si>
  <si>
    <t>MGP3088</t>
  </si>
  <si>
    <t>LOHITH KUMAR S/O LATE M C ASHWATHAIAH</t>
  </si>
  <si>
    <t>VASAVI SCHOOL ROAD562120</t>
  </si>
  <si>
    <t>5178787</t>
  </si>
  <si>
    <t>MGP3091</t>
  </si>
  <si>
    <t>AKEEL PASHA S/O HUMAIN PASHA</t>
  </si>
  <si>
    <t>5198025</t>
  </si>
  <si>
    <t>1MGP3099</t>
  </si>
  <si>
    <t>SYED INTHIYAZ S/OLATE SYED AMEER</t>
  </si>
  <si>
    <t>5238432</t>
  </si>
  <si>
    <t>MGP3102</t>
  </si>
  <si>
    <t>PARIJATHA W/O VENKATESH.D</t>
  </si>
  <si>
    <t>HOSAPETE ROAD, MAGADI TOWN562120</t>
  </si>
  <si>
    <t>5341797</t>
  </si>
  <si>
    <t>MGP3135</t>
  </si>
  <si>
    <t>NARASHIMHAMURTHY S/O THIMMAIAH</t>
  </si>
  <si>
    <t>HOMBALAMMAPETE562120</t>
  </si>
  <si>
    <t>5436940</t>
  </si>
  <si>
    <t>MGP3158</t>
  </si>
  <si>
    <t>CHIKKAMMA W/O LATE VENKATESH</t>
  </si>
  <si>
    <t>5466138</t>
  </si>
  <si>
    <t>MGP3164</t>
  </si>
  <si>
    <t>MUDDASSIR PASHA S/O MOHAMED ANWAR</t>
  </si>
  <si>
    <t>5471534</t>
  </si>
  <si>
    <t>MGP3167</t>
  </si>
  <si>
    <t>PARVATHAMMA W/O REVANNA</t>
  </si>
  <si>
    <t>HOMBALAMMANA PETE562120</t>
  </si>
  <si>
    <t>5528073</t>
  </si>
  <si>
    <t>MGP3178</t>
  </si>
  <si>
    <t>THIBBEGOWDA S/O LATE CHIKKARAMAIAH</t>
  </si>
  <si>
    <t>THIMMASANDRA562120</t>
  </si>
  <si>
    <t>5565128</t>
  </si>
  <si>
    <t>MGP3185</t>
  </si>
  <si>
    <t>RAJANNA S/O MAGADAIAH</t>
  </si>
  <si>
    <t>CHANAPPA BHADAVANE 562120</t>
  </si>
  <si>
    <t>5567855</t>
  </si>
  <si>
    <t>MGP3189</t>
  </si>
  <si>
    <t>KALAIAH S/O HALERANGAIAH</t>
  </si>
  <si>
    <t>5568247</t>
  </si>
  <si>
    <t>MGP3174</t>
  </si>
  <si>
    <t>T GANGARAJU S/O LATE THIRUMALAPPA</t>
  </si>
  <si>
    <t>JYOTHINAGRA562120</t>
  </si>
  <si>
    <t>5582915</t>
  </si>
  <si>
    <t>MGP3194</t>
  </si>
  <si>
    <t>NAVEEN KUMAR S/O RAMAKRISHNAIAH</t>
  </si>
  <si>
    <t>5614011</t>
  </si>
  <si>
    <t>MGP3205</t>
  </si>
  <si>
    <t>RENUKAIAH S/O LATE REVANNA</t>
  </si>
  <si>
    <t>H M PETE 562120</t>
  </si>
  <si>
    <t>5634257</t>
  </si>
  <si>
    <t>MGP3209</t>
  </si>
  <si>
    <t>NAGAMMA W/O BASAVARAJU</t>
  </si>
  <si>
    <t>SOMESHWARA BHADAVANE 562120</t>
  </si>
  <si>
    <t>5683324</t>
  </si>
  <si>
    <t>MGP3223</t>
  </si>
  <si>
    <t>SUSHEELA W/O L GOVINDARAJU</t>
  </si>
  <si>
    <t>KALYAGATE562120</t>
  </si>
  <si>
    <t>5683348</t>
  </si>
  <si>
    <t>MGP3224</t>
  </si>
  <si>
    <t>M KUMAR S/O MARIBASAVAIAH</t>
  </si>
  <si>
    <t>5684099</t>
  </si>
  <si>
    <t>MGP3225</t>
  </si>
  <si>
    <t>SHARADAMMA W/O LATE RANGAPPA</t>
  </si>
  <si>
    <t>B K ROAD562120</t>
  </si>
  <si>
    <t>5700409</t>
  </si>
  <si>
    <t>MGP3228</t>
  </si>
  <si>
    <t>KEMPEGOWDA H V S/O LATE VENKATAPPA</t>
  </si>
  <si>
    <t>MANTHESHWARA BADAVANE562120</t>
  </si>
  <si>
    <t>5710360</t>
  </si>
  <si>
    <t>MGP3231</t>
  </si>
  <si>
    <t>MOHAMAD YOUSUF DARVESH S/O LATE ABDUL KAREEM</t>
  </si>
  <si>
    <t>OLD MASJID MOHALA562120</t>
  </si>
  <si>
    <t>5750512</t>
  </si>
  <si>
    <t>MGP3238</t>
  </si>
  <si>
    <t>NAVEEN KUMAR C S/O R CHANDRASHEKAR</t>
  </si>
  <si>
    <t>THIRUMALE562120</t>
  </si>
  <si>
    <t>5764892</t>
  </si>
  <si>
    <t>MGP3244</t>
  </si>
  <si>
    <t>MUNIYAMMA W/O LATE RAMAIAH</t>
  </si>
  <si>
    <t>AYYAPPANAGARA(H M PETE)562120</t>
  </si>
  <si>
    <t>5784484</t>
  </si>
  <si>
    <t>MGP3249</t>
  </si>
  <si>
    <t>NANDEESH.P S/O PREM KUMAR</t>
  </si>
  <si>
    <t>KEMPEGOWDANAGARA562120</t>
  </si>
  <si>
    <t>5800305</t>
  </si>
  <si>
    <t>MGP3254</t>
  </si>
  <si>
    <t>GANGAMMA W/O LATE RAJU</t>
  </si>
  <si>
    <t>THIRUMALE(VIJAYA BANK OPP)562120</t>
  </si>
  <si>
    <t>5815941</t>
  </si>
  <si>
    <t>MGP3257</t>
  </si>
  <si>
    <t>THIRUMALESH P S/O PUTTARAJU T</t>
  </si>
  <si>
    <t>KALYA GATE (NIRMALA TAKIS HIMBAGA)0</t>
  </si>
  <si>
    <t>5834493</t>
  </si>
  <si>
    <t>MGP3264</t>
  </si>
  <si>
    <t>CHANDRAKANTHA T V S/O LATE VENKATARAMANAPPA</t>
  </si>
  <si>
    <t>5834834</t>
  </si>
  <si>
    <t>MGP3268</t>
  </si>
  <si>
    <t>CHANDRASHEKHARA T  V  S/O T VENKATARAMANAPPA</t>
  </si>
  <si>
    <t>5867425</t>
  </si>
  <si>
    <t>MGP3278</t>
  </si>
  <si>
    <t>VENKATESHMURTHY T V  S/O  T  VENKATARAMANAPPA</t>
  </si>
  <si>
    <t>Column1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</si>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</sst>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AE525" totalsRowShown="0">
  <autoFilter ref="A5:AE525" xr:uid="{00000000-0009-0000-0100-000001000000}"/>
  <sortState xmlns:xlrd2="http://schemas.microsoft.com/office/spreadsheetml/2017/richdata2" ref="A6:AE525">
    <sortCondition descending="1" ref="AE5:AE525"/>
  </sortState>
  <tableColumns count="31">
    <tableColumn id="1" xr3:uid="{00000000-0010-0000-0000-000001000000}" name="Sl No."/>
    <tableColumn id="2" xr3:uid="{00000000-0010-0000-0000-000002000000}" name="Zone"/>
    <tableColumn id="3" xr3:uid="{00000000-0010-0000-0000-000003000000}" name="Circle"/>
    <tableColumn id="4" xr3:uid="{00000000-0010-0000-0000-000004000000}" name="Division"/>
    <tableColumn id="5" xr3:uid="{00000000-0010-0000-0000-000005000000}" name="Sub Division"/>
    <tableColumn id="6" xr3:uid="{00000000-0010-0000-0000-000006000000}" name="Section"/>
    <tableColumn id="7" xr3:uid="{00000000-0010-0000-0000-000007000000}" name="Account ID"/>
    <tableColumn id="8" xr3:uid="{00000000-0010-0000-0000-000008000000}" name="RR No."/>
    <tableColumn id="9" xr3:uid="{00000000-0010-0000-0000-000009000000}" name="Consumer Name"/>
    <tableColumn id="10" xr3:uid="{00000000-0010-0000-0000-00000A000000}" name="Consumer Address"/>
    <tableColumn id="11" xr3:uid="{00000000-0010-0000-0000-00000B000000}" name="MR Code"/>
    <tableColumn id="12" xr3:uid="{00000000-0010-0000-0000-00000C000000}" name="Reading Day"/>
    <tableColumn id="13" xr3:uid="{00000000-0010-0000-0000-00000D000000}" name="Connection Status"/>
    <tableColumn id="14" xr3:uid="{00000000-0010-0000-0000-00000E000000}" name="tariff"/>
    <tableColumn id="15" xr3:uid="{00000000-0010-0000-0000-00000F000000}" name="Load In KW"/>
    <tableColumn id="16" xr3:uid="{00000000-0010-0000-0000-000010000000}" name="Load In HP"/>
    <tableColumn id="17" xr3:uid="{00000000-0010-0000-0000-000011000000}" name="Load In KVA"/>
    <tableColumn id="18" xr3:uid="{00000000-0010-0000-0000-000012000000}" name="IR"/>
    <tableColumn id="19" xr3:uid="{00000000-0010-0000-0000-000013000000}" name="FR"/>
    <tableColumn id="20" xr3:uid="{00000000-0010-0000-0000-000014000000}" name="Consumption"/>
    <tableColumn id="21" xr3:uid="{00000000-0010-0000-0000-000015000000}" name="FC"/>
    <tableColumn id="22" xr3:uid="{00000000-0010-0000-0000-000016000000}" name="EC"/>
    <tableColumn id="23" xr3:uid="{00000000-0010-0000-0000-000017000000}" name="FPCCA"/>
    <tableColumn id="24" xr3:uid="{00000000-0010-0000-0000-000018000000}" name="Tax"/>
    <tableColumn id="25" xr3:uid="{00000000-0010-0000-0000-000019000000}" name="Others"/>
    <tableColumn id="26" xr3:uid="{00000000-0010-0000-0000-00001A000000}" name="Rural Rebate"/>
    <tableColumn id="27" xr3:uid="{00000000-0010-0000-0000-00001B000000}" name="P&amp;G Charges"/>
    <tableColumn id="28" xr3:uid="{00000000-0010-0000-0000-00001C000000}" name="Rebate Amount"/>
    <tableColumn id="29" xr3:uid="{00000000-0010-0000-0000-00001D000000}" name="Rebate Effected From Date"/>
    <tableColumn id="30" xr3:uid="{C7542DF1-4CC4-459A-A5DF-91493E474610}" name="TOTAL AMOUNT" dataDxfId="1">
      <calculatedColumnFormula>Table1[[#This Row],[FC]]+Table1[[#This Row],[EC]]+Table1[[#This Row],[FPCCA]]+Table1[[#This Row],[Tax]]+Table1[[#This Row],[Others]]+Table1[[#This Row],[P&amp;G Charges]]-Table1[[#This Row],[Rural Rebate]]</calculatedColumnFormula>
    </tableColumn>
    <tableColumn id="31" xr3:uid="{4AE4F58C-C487-4E29-A016-653F87B09B57}" name="Column1" dataDxfId="0">
      <calculatedColumnFormula>Table1[[#This Row],[TOTAL AMOUNT]]-Table1[[#This Row],[Rebate Amount]]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5"/>
  <sheetViews>
    <sheetView tabSelected="1" topLeftCell="G1" workbookViewId="0">
      <selection activeCell="AE15" sqref="AE15"/>
    </sheetView>
  </sheetViews>
  <sheetFormatPr defaultRowHeight="14.4" x14ac:dyDescent="0.3"/>
  <cols>
    <col min="1" max="1" width="9.44140625" customWidth="1"/>
    <col min="2" max="2" width="8.77734375" customWidth="1"/>
    <col min="3" max="3" width="13.44140625" customWidth="1"/>
    <col min="4" max="4" width="11.21875" customWidth="1"/>
    <col min="5" max="5" width="14.88671875" customWidth="1"/>
    <col min="6" max="6" width="10.77734375" customWidth="1"/>
    <col min="7" max="7" width="13.77734375" customWidth="1"/>
    <col min="8" max="8" width="10.33203125" customWidth="1"/>
    <col min="9" max="9" width="37.33203125" hidden="1" customWidth="1"/>
    <col min="10" max="10" width="69.5546875" hidden="1" customWidth="1"/>
    <col min="11" max="11" width="12.33203125" hidden="1" customWidth="1"/>
    <col min="12" max="12" width="15.109375" hidden="1" customWidth="1"/>
    <col min="13" max="13" width="20" hidden="1" customWidth="1"/>
    <col min="14" max="14" width="9.88671875" hidden="1" customWidth="1"/>
    <col min="15" max="15" width="14.21875" hidden="1" customWidth="1"/>
    <col min="16" max="16" width="13.5546875" hidden="1" customWidth="1"/>
    <col min="17" max="17" width="14.6640625" hidden="1" customWidth="1"/>
    <col min="18" max="19" width="8.21875" customWidth="1"/>
    <col min="20" max="20" width="16" customWidth="1"/>
    <col min="21" max="21" width="9.77734375" customWidth="1"/>
    <col min="22" max="22" width="11.88671875" customWidth="1"/>
    <col min="23" max="23" width="10" customWidth="1"/>
    <col min="24" max="24" width="9.77734375" customWidth="1"/>
    <col min="25" max="25" width="10.33203125" customWidth="1"/>
    <col min="26" max="26" width="15.5546875" customWidth="1"/>
    <col min="27" max="27" width="15.6640625" customWidth="1"/>
    <col min="28" max="28" width="18" customWidth="1"/>
    <col min="29" max="29" width="27.5546875" customWidth="1"/>
  </cols>
  <sheetData>
    <row r="1" spans="1:31" x14ac:dyDescent="0.3">
      <c r="A1" s="3" t="s">
        <v>0</v>
      </c>
      <c r="B1" s="4" t="s">
        <v>1</v>
      </c>
      <c r="C1" s="4" t="s">
        <v>1</v>
      </c>
      <c r="D1" s="3" t="s">
        <v>2</v>
      </c>
      <c r="E1" s="4" t="s">
        <v>3</v>
      </c>
      <c r="F1" s="4" t="s">
        <v>3</v>
      </c>
    </row>
    <row r="2" spans="1:31" x14ac:dyDescent="0.3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4</v>
      </c>
      <c r="AA2" s="1" t="s">
        <v>4</v>
      </c>
      <c r="AB2" s="1" t="s">
        <v>4</v>
      </c>
      <c r="AC2" s="1" t="s">
        <v>4</v>
      </c>
    </row>
    <row r="3" spans="1:31" ht="15.6" x14ac:dyDescent="0.3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2" t="s">
        <v>5</v>
      </c>
      <c r="AA3" s="2" t="s">
        <v>5</v>
      </c>
      <c r="AB3" s="2" t="s">
        <v>5</v>
      </c>
      <c r="AC3" s="2" t="s">
        <v>5</v>
      </c>
    </row>
    <row r="5" spans="1:31" x14ac:dyDescent="0.3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2044</v>
      </c>
      <c r="AE5" t="s">
        <v>2043</v>
      </c>
    </row>
    <row r="6" spans="1:31" x14ac:dyDescent="0.3">
      <c r="A6">
        <v>520</v>
      </c>
      <c r="B6" t="s">
        <v>35</v>
      </c>
      <c r="C6" t="s">
        <v>36</v>
      </c>
      <c r="D6" t="s">
        <v>37</v>
      </c>
      <c r="E6" t="s">
        <v>37</v>
      </c>
      <c r="F6" t="s">
        <v>37</v>
      </c>
      <c r="G6" t="s">
        <v>2040</v>
      </c>
      <c r="H6" t="s">
        <v>2041</v>
      </c>
      <c r="I6" t="s">
        <v>2042</v>
      </c>
      <c r="J6" t="s">
        <v>2017</v>
      </c>
      <c r="K6">
        <v>1341101</v>
      </c>
      <c r="L6">
        <v>2</v>
      </c>
      <c r="M6" t="s">
        <v>42</v>
      </c>
      <c r="N6" t="s">
        <v>1894</v>
      </c>
      <c r="O6">
        <v>0</v>
      </c>
      <c r="P6">
        <v>10</v>
      </c>
      <c r="Q6">
        <v>0</v>
      </c>
      <c r="R6">
        <v>856</v>
      </c>
      <c r="S6">
        <v>2224</v>
      </c>
      <c r="T6">
        <v>1368</v>
      </c>
      <c r="U6">
        <v>1500</v>
      </c>
      <c r="V6">
        <v>6156</v>
      </c>
      <c r="W6">
        <v>533.52</v>
      </c>
      <c r="X6">
        <v>554.04</v>
      </c>
      <c r="Y6">
        <v>0</v>
      </c>
      <c r="Z6">
        <v>0</v>
      </c>
      <c r="AA6">
        <v>492.48</v>
      </c>
      <c r="AB6">
        <v>595.87</v>
      </c>
      <c r="AC6" t="s">
        <v>54</v>
      </c>
      <c r="AD6">
        <f>Table1[[#This Row],[FC]]+Table1[[#This Row],[EC]]+Table1[[#This Row],[FPCCA]]+Table1[[#This Row],[Tax]]+Table1[[#This Row],[Others]]+Table1[[#This Row],[P&amp;G Charges]]-Table1[[#This Row],[Rural Rebate]]</f>
        <v>9236.0400000000009</v>
      </c>
      <c r="AE6">
        <f>Table1[[#This Row],[TOTAL AMOUNT]]-Table1[[#This Row],[Rebate Amount]]</f>
        <v>8640.17</v>
      </c>
    </row>
    <row r="7" spans="1:31" x14ac:dyDescent="0.3">
      <c r="A7">
        <v>518</v>
      </c>
      <c r="B7" t="s">
        <v>35</v>
      </c>
      <c r="C7" t="s">
        <v>36</v>
      </c>
      <c r="D7" t="s">
        <v>37</v>
      </c>
      <c r="E7" t="s">
        <v>37</v>
      </c>
      <c r="F7" t="s">
        <v>37</v>
      </c>
      <c r="G7" t="s">
        <v>2034</v>
      </c>
      <c r="H7" t="s">
        <v>2035</v>
      </c>
      <c r="I7" t="s">
        <v>2036</v>
      </c>
      <c r="J7" t="s">
        <v>2017</v>
      </c>
      <c r="K7">
        <v>1341101</v>
      </c>
      <c r="L7">
        <v>2</v>
      </c>
      <c r="M7" t="s">
        <v>42</v>
      </c>
      <c r="N7" t="s">
        <v>43</v>
      </c>
      <c r="O7">
        <v>0</v>
      </c>
      <c r="P7">
        <v>10</v>
      </c>
      <c r="Q7">
        <v>0</v>
      </c>
      <c r="R7">
        <v>6226</v>
      </c>
      <c r="S7">
        <v>7368</v>
      </c>
      <c r="T7">
        <v>1142</v>
      </c>
      <c r="U7">
        <v>1500</v>
      </c>
      <c r="V7">
        <v>5139</v>
      </c>
      <c r="W7">
        <v>445.38</v>
      </c>
      <c r="X7">
        <v>462.51</v>
      </c>
      <c r="Y7">
        <v>0</v>
      </c>
      <c r="Z7">
        <v>228.4</v>
      </c>
      <c r="AA7">
        <v>411.12</v>
      </c>
      <c r="AB7">
        <v>498.68</v>
      </c>
      <c r="AC7" t="s">
        <v>54</v>
      </c>
      <c r="AD7">
        <f>Table1[[#This Row],[FC]]+Table1[[#This Row],[EC]]+Table1[[#This Row],[FPCCA]]+Table1[[#This Row],[Tax]]+Table1[[#This Row],[Others]]+Table1[[#This Row],[P&amp;G Charges]]-Table1[[#This Row],[Rural Rebate]]</f>
        <v>7729.6100000000006</v>
      </c>
      <c r="AE7">
        <f>Table1[[#This Row],[TOTAL AMOUNT]]-Table1[[#This Row],[Rebate Amount]]</f>
        <v>7230.93</v>
      </c>
    </row>
    <row r="8" spans="1:31" x14ac:dyDescent="0.3">
      <c r="A8">
        <v>455</v>
      </c>
      <c r="B8" t="s">
        <v>35</v>
      </c>
      <c r="C8" t="s">
        <v>36</v>
      </c>
      <c r="D8" t="s">
        <v>37</v>
      </c>
      <c r="E8" t="s">
        <v>37</v>
      </c>
      <c r="F8" t="s">
        <v>37</v>
      </c>
      <c r="G8" t="s">
        <v>1795</v>
      </c>
      <c r="H8" t="s">
        <v>1796</v>
      </c>
      <c r="I8" t="s">
        <v>1797</v>
      </c>
      <c r="J8" t="s">
        <v>1798</v>
      </c>
      <c r="K8">
        <v>1341101</v>
      </c>
      <c r="L8">
        <v>2</v>
      </c>
      <c r="M8" t="s">
        <v>42</v>
      </c>
      <c r="N8" t="s">
        <v>43</v>
      </c>
      <c r="O8">
        <v>0</v>
      </c>
      <c r="P8">
        <v>10</v>
      </c>
      <c r="Q8">
        <v>0</v>
      </c>
      <c r="R8">
        <v>35951</v>
      </c>
      <c r="S8">
        <v>36446</v>
      </c>
      <c r="T8">
        <v>495</v>
      </c>
      <c r="U8">
        <v>1500</v>
      </c>
      <c r="V8">
        <v>2227.5</v>
      </c>
      <c r="W8">
        <v>193.05</v>
      </c>
      <c r="X8">
        <v>200.48</v>
      </c>
      <c r="Y8">
        <v>0</v>
      </c>
      <c r="Z8">
        <v>99</v>
      </c>
      <c r="AA8">
        <v>178.2</v>
      </c>
      <c r="AB8">
        <v>270.98</v>
      </c>
      <c r="AC8" t="s">
        <v>54</v>
      </c>
      <c r="AD8">
        <f>Table1[[#This Row],[FC]]+Table1[[#This Row],[EC]]+Table1[[#This Row],[FPCCA]]+Table1[[#This Row],[Tax]]+Table1[[#This Row],[Others]]+Table1[[#This Row],[P&amp;G Charges]]-Table1[[#This Row],[Rural Rebate]]</f>
        <v>4200.2299999999996</v>
      </c>
      <c r="AE8">
        <f>Table1[[#This Row],[TOTAL AMOUNT]]-Table1[[#This Row],[Rebate Amount]]</f>
        <v>3929.2499999999995</v>
      </c>
    </row>
    <row r="9" spans="1:31" x14ac:dyDescent="0.3">
      <c r="A9">
        <v>512</v>
      </c>
      <c r="B9" t="s">
        <v>35</v>
      </c>
      <c r="C9" t="s">
        <v>36</v>
      </c>
      <c r="D9" t="s">
        <v>37</v>
      </c>
      <c r="E9" t="s">
        <v>37</v>
      </c>
      <c r="F9" t="s">
        <v>37</v>
      </c>
      <c r="G9" t="s">
        <v>2010</v>
      </c>
      <c r="H9" t="s">
        <v>2011</v>
      </c>
      <c r="I9" t="s">
        <v>2012</v>
      </c>
      <c r="J9" t="s">
        <v>2013</v>
      </c>
      <c r="K9">
        <v>1341110</v>
      </c>
      <c r="L9">
        <v>4</v>
      </c>
      <c r="M9" t="s">
        <v>42</v>
      </c>
      <c r="N9" t="s">
        <v>1894</v>
      </c>
      <c r="O9">
        <v>0</v>
      </c>
      <c r="P9">
        <v>8</v>
      </c>
      <c r="Q9">
        <v>0</v>
      </c>
      <c r="R9">
        <v>9593</v>
      </c>
      <c r="S9">
        <v>9995</v>
      </c>
      <c r="T9">
        <v>402</v>
      </c>
      <c r="U9">
        <v>1200</v>
      </c>
      <c r="V9">
        <v>1809</v>
      </c>
      <c r="W9">
        <v>156.78</v>
      </c>
      <c r="X9">
        <v>162.81</v>
      </c>
      <c r="Y9">
        <v>100</v>
      </c>
      <c r="Z9">
        <v>0</v>
      </c>
      <c r="AA9">
        <v>144.72</v>
      </c>
      <c r="AB9">
        <v>448.17</v>
      </c>
      <c r="AC9" t="s">
        <v>49</v>
      </c>
      <c r="AD9">
        <f>Table1[[#This Row],[FC]]+Table1[[#This Row],[EC]]+Table1[[#This Row],[FPCCA]]+Table1[[#This Row],[Tax]]+Table1[[#This Row],[Others]]+Table1[[#This Row],[P&amp;G Charges]]-Table1[[#This Row],[Rural Rebate]]</f>
        <v>3573.31</v>
      </c>
      <c r="AE9">
        <f>Table1[[#This Row],[TOTAL AMOUNT]]-Table1[[#This Row],[Rebate Amount]]</f>
        <v>3125.14</v>
      </c>
    </row>
    <row r="10" spans="1:31" x14ac:dyDescent="0.3">
      <c r="A10">
        <v>190</v>
      </c>
      <c r="B10" t="s">
        <v>35</v>
      </c>
      <c r="C10" t="s">
        <v>36</v>
      </c>
      <c r="D10" t="s">
        <v>37</v>
      </c>
      <c r="E10" t="s">
        <v>37</v>
      </c>
      <c r="F10" t="s">
        <v>37</v>
      </c>
      <c r="G10" t="s">
        <v>788</v>
      </c>
      <c r="H10" t="s">
        <v>789</v>
      </c>
      <c r="I10" t="s">
        <v>790</v>
      </c>
      <c r="J10" t="s">
        <v>791</v>
      </c>
      <c r="K10">
        <v>1341101</v>
      </c>
      <c r="L10">
        <v>6</v>
      </c>
      <c r="M10" t="s">
        <v>42</v>
      </c>
      <c r="N10" t="s">
        <v>43</v>
      </c>
      <c r="O10">
        <v>0</v>
      </c>
      <c r="P10">
        <v>15</v>
      </c>
      <c r="Q10">
        <v>0</v>
      </c>
      <c r="R10">
        <v>48414</v>
      </c>
      <c r="S10">
        <v>48764</v>
      </c>
      <c r="T10">
        <v>350</v>
      </c>
      <c r="U10">
        <v>2250</v>
      </c>
      <c r="V10">
        <v>1575</v>
      </c>
      <c r="W10">
        <v>136.5</v>
      </c>
      <c r="X10">
        <v>141.75</v>
      </c>
      <c r="Y10">
        <v>100</v>
      </c>
      <c r="Z10">
        <v>70</v>
      </c>
      <c r="AA10">
        <v>126</v>
      </c>
      <c r="AB10">
        <v>1137.5</v>
      </c>
      <c r="AC10" t="s">
        <v>82</v>
      </c>
      <c r="AD10">
        <f>Table1[[#This Row],[FC]]+Table1[[#This Row],[EC]]+Table1[[#This Row],[FPCCA]]+Table1[[#This Row],[Tax]]+Table1[[#This Row],[Others]]+Table1[[#This Row],[P&amp;G Charges]]-Table1[[#This Row],[Rural Rebate]]</f>
        <v>4259.25</v>
      </c>
      <c r="AE10">
        <f>Table1[[#This Row],[TOTAL AMOUNT]]-Table1[[#This Row],[Rebate Amount]]</f>
        <v>3121.75</v>
      </c>
    </row>
    <row r="11" spans="1:31" x14ac:dyDescent="0.3">
      <c r="A11">
        <v>109</v>
      </c>
      <c r="B11" t="s">
        <v>35</v>
      </c>
      <c r="C11" t="s">
        <v>36</v>
      </c>
      <c r="D11" t="s">
        <v>37</v>
      </c>
      <c r="E11" t="s">
        <v>37</v>
      </c>
      <c r="F11" t="s">
        <v>37</v>
      </c>
      <c r="G11" t="s">
        <v>476</v>
      </c>
      <c r="H11" t="s">
        <v>477</v>
      </c>
      <c r="I11" t="s">
        <v>478</v>
      </c>
      <c r="J11" t="s">
        <v>479</v>
      </c>
      <c r="K11">
        <v>1341125</v>
      </c>
      <c r="L11">
        <v>4</v>
      </c>
      <c r="M11" t="s">
        <v>42</v>
      </c>
      <c r="N11" t="s">
        <v>43</v>
      </c>
      <c r="O11">
        <v>0</v>
      </c>
      <c r="P11">
        <v>16</v>
      </c>
      <c r="Q11">
        <v>0</v>
      </c>
      <c r="R11">
        <v>11255</v>
      </c>
      <c r="S11">
        <v>11259</v>
      </c>
      <c r="T11">
        <v>4</v>
      </c>
      <c r="U11">
        <v>2400</v>
      </c>
      <c r="V11">
        <v>18</v>
      </c>
      <c r="W11">
        <v>1.56</v>
      </c>
      <c r="X11">
        <v>1.62</v>
      </c>
      <c r="Y11">
        <v>128.6</v>
      </c>
      <c r="Z11">
        <v>0.8</v>
      </c>
      <c r="AA11">
        <v>1.44</v>
      </c>
      <c r="AB11">
        <v>13</v>
      </c>
      <c r="AC11" t="s">
        <v>49</v>
      </c>
      <c r="AD11">
        <f>Table1[[#This Row],[FC]]+Table1[[#This Row],[EC]]+Table1[[#This Row],[FPCCA]]+Table1[[#This Row],[Tax]]+Table1[[#This Row],[Others]]+Table1[[#This Row],[P&amp;G Charges]]-Table1[[#This Row],[Rural Rebate]]</f>
        <v>2550.4199999999996</v>
      </c>
      <c r="AE11">
        <f>Table1[[#This Row],[TOTAL AMOUNT]]-Table1[[#This Row],[Rebate Amount]]</f>
        <v>2537.4199999999996</v>
      </c>
    </row>
    <row r="12" spans="1:31" x14ac:dyDescent="0.3">
      <c r="A12">
        <v>179</v>
      </c>
      <c r="B12" t="s">
        <v>35</v>
      </c>
      <c r="C12" t="s">
        <v>36</v>
      </c>
      <c r="D12" t="s">
        <v>37</v>
      </c>
      <c r="E12" t="s">
        <v>37</v>
      </c>
      <c r="F12" t="s">
        <v>37</v>
      </c>
      <c r="G12" t="s">
        <v>747</v>
      </c>
      <c r="H12" t="s">
        <v>748</v>
      </c>
      <c r="I12" t="s">
        <v>749</v>
      </c>
      <c r="J12" t="s">
        <v>750</v>
      </c>
      <c r="K12">
        <v>1341101</v>
      </c>
      <c r="L12">
        <v>10</v>
      </c>
      <c r="M12" t="s">
        <v>42</v>
      </c>
      <c r="N12" t="s">
        <v>43</v>
      </c>
      <c r="O12">
        <v>0</v>
      </c>
      <c r="P12">
        <v>13</v>
      </c>
      <c r="Q12">
        <v>0</v>
      </c>
      <c r="R12">
        <v>491891</v>
      </c>
      <c r="S12">
        <v>492000</v>
      </c>
      <c r="T12">
        <v>109</v>
      </c>
      <c r="U12">
        <v>1950</v>
      </c>
      <c r="V12">
        <v>490.5</v>
      </c>
      <c r="W12">
        <v>42.51</v>
      </c>
      <c r="X12">
        <v>44.15</v>
      </c>
      <c r="Y12">
        <v>24.3</v>
      </c>
      <c r="Z12">
        <v>21.8</v>
      </c>
      <c r="AA12">
        <v>39.24</v>
      </c>
      <c r="AB12">
        <v>354.25</v>
      </c>
      <c r="AC12" t="s">
        <v>190</v>
      </c>
      <c r="AD12">
        <f>Table1[[#This Row],[FC]]+Table1[[#This Row],[EC]]+Table1[[#This Row],[FPCCA]]+Table1[[#This Row],[Tax]]+Table1[[#This Row],[Others]]+Table1[[#This Row],[P&amp;G Charges]]-Table1[[#This Row],[Rural Rebate]]</f>
        <v>2568.9</v>
      </c>
      <c r="AE12">
        <f>Table1[[#This Row],[TOTAL AMOUNT]]-Table1[[#This Row],[Rebate Amount]]</f>
        <v>2214.65</v>
      </c>
    </row>
    <row r="13" spans="1:31" x14ac:dyDescent="0.3">
      <c r="A13">
        <v>519</v>
      </c>
      <c r="B13" t="s">
        <v>35</v>
      </c>
      <c r="C13" t="s">
        <v>36</v>
      </c>
      <c r="D13" t="s">
        <v>37</v>
      </c>
      <c r="E13" t="s">
        <v>37</v>
      </c>
      <c r="F13" t="s">
        <v>37</v>
      </c>
      <c r="G13" t="s">
        <v>2037</v>
      </c>
      <c r="H13" t="s">
        <v>2038</v>
      </c>
      <c r="I13" t="s">
        <v>2039</v>
      </c>
      <c r="J13" t="s">
        <v>2017</v>
      </c>
      <c r="K13">
        <v>1341101</v>
      </c>
      <c r="L13">
        <v>2</v>
      </c>
      <c r="M13" t="s">
        <v>42</v>
      </c>
      <c r="N13" t="s">
        <v>1894</v>
      </c>
      <c r="O13">
        <v>0</v>
      </c>
      <c r="P13">
        <v>10</v>
      </c>
      <c r="Q13">
        <v>0</v>
      </c>
      <c r="R13">
        <v>444</v>
      </c>
      <c r="S13">
        <v>489</v>
      </c>
      <c r="T13">
        <v>45</v>
      </c>
      <c r="U13">
        <v>1500</v>
      </c>
      <c r="V13">
        <v>202.5</v>
      </c>
      <c r="W13">
        <v>17.55</v>
      </c>
      <c r="X13">
        <v>18.22</v>
      </c>
      <c r="Y13">
        <v>31.1</v>
      </c>
      <c r="Z13">
        <v>0</v>
      </c>
      <c r="AA13">
        <v>16.2</v>
      </c>
      <c r="AB13">
        <v>113.19</v>
      </c>
      <c r="AC13" t="s">
        <v>54</v>
      </c>
      <c r="AD13">
        <f>Table1[[#This Row],[FC]]+Table1[[#This Row],[EC]]+Table1[[#This Row],[FPCCA]]+Table1[[#This Row],[Tax]]+Table1[[#This Row],[Others]]+Table1[[#This Row],[P&amp;G Charges]]-Table1[[#This Row],[Rural Rebate]]</f>
        <v>1785.57</v>
      </c>
      <c r="AE13">
        <f>Table1[[#This Row],[TOTAL AMOUNT]]-Table1[[#This Row],[Rebate Amount]]</f>
        <v>1672.3799999999999</v>
      </c>
    </row>
    <row r="14" spans="1:31" x14ac:dyDescent="0.3">
      <c r="A14">
        <v>330</v>
      </c>
      <c r="B14" t="s">
        <v>35</v>
      </c>
      <c r="C14" t="s">
        <v>36</v>
      </c>
      <c r="D14" t="s">
        <v>37</v>
      </c>
      <c r="E14" t="s">
        <v>37</v>
      </c>
      <c r="F14" t="s">
        <v>37</v>
      </c>
      <c r="G14" t="s">
        <v>1326</v>
      </c>
      <c r="H14" t="s">
        <v>1327</v>
      </c>
      <c r="I14" t="s">
        <v>1328</v>
      </c>
      <c r="J14" t="s">
        <v>1329</v>
      </c>
      <c r="K14">
        <v>1341124</v>
      </c>
      <c r="L14">
        <v>13</v>
      </c>
      <c r="M14" t="s">
        <v>42</v>
      </c>
      <c r="N14" t="s">
        <v>43</v>
      </c>
      <c r="O14">
        <v>0</v>
      </c>
      <c r="P14">
        <v>10</v>
      </c>
      <c r="Q14">
        <v>0</v>
      </c>
      <c r="R14">
        <v>360232</v>
      </c>
      <c r="S14">
        <v>366848</v>
      </c>
      <c r="T14">
        <v>6616</v>
      </c>
      <c r="U14">
        <v>1500</v>
      </c>
      <c r="V14">
        <v>29772</v>
      </c>
      <c r="W14">
        <v>2580.2399999999998</v>
      </c>
      <c r="X14">
        <v>2679.48</v>
      </c>
      <c r="Y14">
        <v>958.4</v>
      </c>
      <c r="Z14">
        <v>1323.2</v>
      </c>
      <c r="AA14">
        <v>2381.7600000000002</v>
      </c>
      <c r="AB14">
        <v>37590.28</v>
      </c>
      <c r="AC14" t="s">
        <v>137</v>
      </c>
      <c r="AD14">
        <f>Table1[[#This Row],[FC]]+Table1[[#This Row],[EC]]+Table1[[#This Row],[FPCCA]]+Table1[[#This Row],[Tax]]+Table1[[#This Row],[Others]]+Table1[[#This Row],[P&amp;G Charges]]-Table1[[#This Row],[Rural Rebate]]</f>
        <v>38548.680000000008</v>
      </c>
      <c r="AE14">
        <f>Table1[[#This Row],[TOTAL AMOUNT]]-Table1[[#This Row],[Rebate Amount]]</f>
        <v>958.40000000000873</v>
      </c>
    </row>
    <row r="15" spans="1:31" x14ac:dyDescent="0.3">
      <c r="A15">
        <v>261</v>
      </c>
      <c r="B15" t="s">
        <v>35</v>
      </c>
      <c r="C15" t="s">
        <v>36</v>
      </c>
      <c r="D15" t="s">
        <v>37</v>
      </c>
      <c r="E15" t="s">
        <v>37</v>
      </c>
      <c r="F15" t="s">
        <v>37</v>
      </c>
      <c r="G15" t="s">
        <v>1060</v>
      </c>
      <c r="H15" t="s">
        <v>1061</v>
      </c>
      <c r="I15" t="s">
        <v>1062</v>
      </c>
      <c r="J15" t="s">
        <v>1063</v>
      </c>
      <c r="K15">
        <v>1341110</v>
      </c>
      <c r="L15">
        <v>2</v>
      </c>
      <c r="M15" t="s">
        <v>42</v>
      </c>
      <c r="N15" t="s">
        <v>43</v>
      </c>
      <c r="O15">
        <v>0</v>
      </c>
      <c r="P15">
        <v>6</v>
      </c>
      <c r="Q15">
        <v>0</v>
      </c>
      <c r="R15">
        <v>97878</v>
      </c>
      <c r="S15">
        <v>99246</v>
      </c>
      <c r="T15">
        <v>1368</v>
      </c>
      <c r="U15">
        <v>900</v>
      </c>
      <c r="V15">
        <v>6156</v>
      </c>
      <c r="W15">
        <v>533.52</v>
      </c>
      <c r="X15">
        <v>554.04</v>
      </c>
      <c r="Y15">
        <v>771.36</v>
      </c>
      <c r="Z15">
        <v>273.60000000000002</v>
      </c>
      <c r="AA15">
        <v>492.48</v>
      </c>
      <c r="AB15">
        <v>8362.44</v>
      </c>
      <c r="AC15" t="s">
        <v>54</v>
      </c>
      <c r="AD15">
        <f>Table1[[#This Row],[FC]]+Table1[[#This Row],[EC]]+Table1[[#This Row],[FPCCA]]+Table1[[#This Row],[Tax]]+Table1[[#This Row],[Others]]+Table1[[#This Row],[P&amp;G Charges]]-Table1[[#This Row],[Rural Rebate]]</f>
        <v>9133.7999999999993</v>
      </c>
      <c r="AE15">
        <f>Table1[[#This Row],[TOTAL AMOUNT]]-Table1[[#This Row],[Rebate Amount]]</f>
        <v>771.35999999999876</v>
      </c>
    </row>
    <row r="16" spans="1:31" x14ac:dyDescent="0.3">
      <c r="A16">
        <v>378</v>
      </c>
      <c r="B16" t="s">
        <v>35</v>
      </c>
      <c r="C16" t="s">
        <v>36</v>
      </c>
      <c r="D16" t="s">
        <v>37</v>
      </c>
      <c r="E16" t="s">
        <v>37</v>
      </c>
      <c r="F16" t="s">
        <v>37</v>
      </c>
      <c r="G16" t="s">
        <v>1509</v>
      </c>
      <c r="H16" t="s">
        <v>1510</v>
      </c>
      <c r="I16" t="s">
        <v>769</v>
      </c>
      <c r="J16" t="s">
        <v>1511</v>
      </c>
      <c r="K16">
        <v>1341124</v>
      </c>
      <c r="L16">
        <v>9</v>
      </c>
      <c r="M16" t="s">
        <v>42</v>
      </c>
      <c r="N16" t="s">
        <v>43</v>
      </c>
      <c r="O16">
        <v>0</v>
      </c>
      <c r="P16">
        <v>10</v>
      </c>
      <c r="Q16">
        <v>0</v>
      </c>
      <c r="R16">
        <v>87674</v>
      </c>
      <c r="S16">
        <v>93193</v>
      </c>
      <c r="T16">
        <v>5519</v>
      </c>
      <c r="U16">
        <v>1500</v>
      </c>
      <c r="V16">
        <v>24835.5</v>
      </c>
      <c r="W16">
        <v>2152.41</v>
      </c>
      <c r="X16">
        <v>2235.19</v>
      </c>
      <c r="Y16">
        <v>693.5</v>
      </c>
      <c r="Z16">
        <v>1103.8</v>
      </c>
      <c r="AA16">
        <v>1986.84</v>
      </c>
      <c r="AB16">
        <v>31606.14</v>
      </c>
      <c r="AC16" t="s">
        <v>87</v>
      </c>
      <c r="AD16">
        <f>Table1[[#This Row],[FC]]+Table1[[#This Row],[EC]]+Table1[[#This Row],[FPCCA]]+Table1[[#This Row],[Tax]]+Table1[[#This Row],[Others]]+Table1[[#This Row],[P&amp;G Charges]]-Table1[[#This Row],[Rural Rebate]]</f>
        <v>32299.639999999996</v>
      </c>
      <c r="AE16">
        <f>Table1[[#This Row],[TOTAL AMOUNT]]-Table1[[#This Row],[Rebate Amount]]</f>
        <v>693.49999999999636</v>
      </c>
    </row>
    <row r="17" spans="1:31" x14ac:dyDescent="0.3">
      <c r="A17">
        <v>323</v>
      </c>
      <c r="B17" t="s">
        <v>35</v>
      </c>
      <c r="C17" t="s">
        <v>36</v>
      </c>
      <c r="D17" t="s">
        <v>37</v>
      </c>
      <c r="E17" t="s">
        <v>37</v>
      </c>
      <c r="F17" t="s">
        <v>37</v>
      </c>
      <c r="G17" t="s">
        <v>1298</v>
      </c>
      <c r="H17" t="s">
        <v>1299</v>
      </c>
      <c r="I17" t="s">
        <v>1300</v>
      </c>
      <c r="J17" t="s">
        <v>1301</v>
      </c>
      <c r="K17">
        <v>1341101</v>
      </c>
      <c r="L17">
        <v>2</v>
      </c>
      <c r="M17" t="s">
        <v>42</v>
      </c>
      <c r="N17" t="s">
        <v>43</v>
      </c>
      <c r="O17">
        <v>0</v>
      </c>
      <c r="P17">
        <v>10</v>
      </c>
      <c r="Q17">
        <v>0</v>
      </c>
      <c r="R17">
        <v>309</v>
      </c>
      <c r="S17">
        <v>4186</v>
      </c>
      <c r="T17">
        <v>3877</v>
      </c>
      <c r="U17">
        <v>1500</v>
      </c>
      <c r="V17">
        <v>17446.5</v>
      </c>
      <c r="W17">
        <v>1512.03</v>
      </c>
      <c r="X17">
        <v>1570.19</v>
      </c>
      <c r="Y17">
        <v>449.1</v>
      </c>
      <c r="Z17">
        <v>775.4</v>
      </c>
      <c r="AA17">
        <v>1395.72</v>
      </c>
      <c r="AB17">
        <v>22649.040000000001</v>
      </c>
      <c r="AC17" t="s">
        <v>54</v>
      </c>
      <c r="AD17">
        <f>Table1[[#This Row],[FC]]+Table1[[#This Row],[EC]]+Table1[[#This Row],[FPCCA]]+Table1[[#This Row],[Tax]]+Table1[[#This Row],[Others]]+Table1[[#This Row],[P&amp;G Charges]]-Table1[[#This Row],[Rural Rebate]]</f>
        <v>23098.139999999996</v>
      </c>
      <c r="AE17">
        <f>Table1[[#This Row],[TOTAL AMOUNT]]-Table1[[#This Row],[Rebate Amount]]</f>
        <v>449.09999999999491</v>
      </c>
    </row>
    <row r="18" spans="1:31" x14ac:dyDescent="0.3">
      <c r="A18">
        <v>417</v>
      </c>
      <c r="B18" t="s">
        <v>35</v>
      </c>
      <c r="C18" t="s">
        <v>36</v>
      </c>
      <c r="D18" t="s">
        <v>37</v>
      </c>
      <c r="E18" t="s">
        <v>37</v>
      </c>
      <c r="F18" t="s">
        <v>37</v>
      </c>
      <c r="G18" t="s">
        <v>1647</v>
      </c>
      <c r="H18" t="s">
        <v>1648</v>
      </c>
      <c r="I18" t="s">
        <v>773</v>
      </c>
      <c r="J18" t="s">
        <v>1649</v>
      </c>
      <c r="K18">
        <v>1341104</v>
      </c>
      <c r="L18">
        <v>10</v>
      </c>
      <c r="M18" t="s">
        <v>42</v>
      </c>
      <c r="N18" t="s">
        <v>43</v>
      </c>
      <c r="O18">
        <v>0</v>
      </c>
      <c r="P18">
        <v>10</v>
      </c>
      <c r="Q18">
        <v>0</v>
      </c>
      <c r="R18">
        <v>85200</v>
      </c>
      <c r="S18">
        <v>88027</v>
      </c>
      <c r="T18">
        <v>2827</v>
      </c>
      <c r="U18">
        <v>1500</v>
      </c>
      <c r="V18">
        <v>12721.5</v>
      </c>
      <c r="W18">
        <v>1102.53</v>
      </c>
      <c r="X18">
        <v>1144.94</v>
      </c>
      <c r="Y18">
        <v>430.2</v>
      </c>
      <c r="Z18">
        <v>565.4</v>
      </c>
      <c r="AA18">
        <v>1017.72</v>
      </c>
      <c r="AB18">
        <v>16921.29</v>
      </c>
      <c r="AC18" t="s">
        <v>190</v>
      </c>
      <c r="AD18">
        <f>Table1[[#This Row],[FC]]+Table1[[#This Row],[EC]]+Table1[[#This Row],[FPCCA]]+Table1[[#This Row],[Tax]]+Table1[[#This Row],[Others]]+Table1[[#This Row],[P&amp;G Charges]]-Table1[[#This Row],[Rural Rebate]]</f>
        <v>17351.490000000002</v>
      </c>
      <c r="AE18">
        <f>Table1[[#This Row],[TOTAL AMOUNT]]-Table1[[#This Row],[Rebate Amount]]</f>
        <v>430.20000000000073</v>
      </c>
    </row>
    <row r="19" spans="1:31" x14ac:dyDescent="0.3">
      <c r="A19">
        <v>166</v>
      </c>
      <c r="B19" t="s">
        <v>35</v>
      </c>
      <c r="C19" t="s">
        <v>36</v>
      </c>
      <c r="D19" t="s">
        <v>37</v>
      </c>
      <c r="E19" t="s">
        <v>37</v>
      </c>
      <c r="F19" t="s">
        <v>37</v>
      </c>
      <c r="G19" t="s">
        <v>699</v>
      </c>
      <c r="H19" t="s">
        <v>700</v>
      </c>
      <c r="I19" t="s">
        <v>701</v>
      </c>
      <c r="J19" t="s">
        <v>702</v>
      </c>
      <c r="K19">
        <v>1341104</v>
      </c>
      <c r="L19">
        <v>4</v>
      </c>
      <c r="M19" t="s">
        <v>42</v>
      </c>
      <c r="N19" t="s">
        <v>43</v>
      </c>
      <c r="O19">
        <v>0</v>
      </c>
      <c r="P19">
        <v>8</v>
      </c>
      <c r="Q19">
        <v>0</v>
      </c>
      <c r="R19">
        <v>33265</v>
      </c>
      <c r="S19">
        <v>37050</v>
      </c>
      <c r="T19">
        <v>3785</v>
      </c>
      <c r="U19">
        <v>1200</v>
      </c>
      <c r="V19">
        <v>17032.5</v>
      </c>
      <c r="W19">
        <v>1476.15</v>
      </c>
      <c r="X19">
        <v>1532.93</v>
      </c>
      <c r="Y19">
        <v>398.7</v>
      </c>
      <c r="Z19">
        <v>757</v>
      </c>
      <c r="AA19">
        <v>1362.6</v>
      </c>
      <c r="AB19">
        <v>21847.18</v>
      </c>
      <c r="AC19" t="s">
        <v>49</v>
      </c>
      <c r="AD19">
        <f>Table1[[#This Row],[FC]]+Table1[[#This Row],[EC]]+Table1[[#This Row],[FPCCA]]+Table1[[#This Row],[Tax]]+Table1[[#This Row],[Others]]+Table1[[#This Row],[P&amp;G Charges]]-Table1[[#This Row],[Rural Rebate]]</f>
        <v>22245.88</v>
      </c>
      <c r="AE19">
        <f>Table1[[#This Row],[TOTAL AMOUNT]]-Table1[[#This Row],[Rebate Amount]]</f>
        <v>398.70000000000073</v>
      </c>
    </row>
    <row r="20" spans="1:31" x14ac:dyDescent="0.3">
      <c r="A20">
        <v>488</v>
      </c>
      <c r="B20" t="s">
        <v>35</v>
      </c>
      <c r="C20" t="s">
        <v>36</v>
      </c>
      <c r="D20" t="s">
        <v>37</v>
      </c>
      <c r="E20" t="s">
        <v>37</v>
      </c>
      <c r="F20" t="s">
        <v>37</v>
      </c>
      <c r="G20" t="s">
        <v>1921</v>
      </c>
      <c r="H20" t="s">
        <v>1922</v>
      </c>
      <c r="I20" t="s">
        <v>1923</v>
      </c>
      <c r="J20" t="s">
        <v>1924</v>
      </c>
      <c r="K20">
        <v>1341124</v>
      </c>
      <c r="L20">
        <v>9</v>
      </c>
      <c r="M20" t="s">
        <v>42</v>
      </c>
      <c r="N20" t="s">
        <v>43</v>
      </c>
      <c r="O20">
        <v>0</v>
      </c>
      <c r="P20">
        <v>10</v>
      </c>
      <c r="Q20">
        <v>0</v>
      </c>
      <c r="R20">
        <v>180030</v>
      </c>
      <c r="S20">
        <v>184106</v>
      </c>
      <c r="T20">
        <v>4076</v>
      </c>
      <c r="U20">
        <v>1500</v>
      </c>
      <c r="V20">
        <v>18342</v>
      </c>
      <c r="W20">
        <v>1589.64</v>
      </c>
      <c r="X20">
        <v>1650.78</v>
      </c>
      <c r="Y20">
        <v>365.1</v>
      </c>
      <c r="Z20">
        <v>815.2</v>
      </c>
      <c r="AA20">
        <v>1467.36</v>
      </c>
      <c r="AB20">
        <v>23734.58</v>
      </c>
      <c r="AC20" t="s">
        <v>87</v>
      </c>
      <c r="AD20">
        <f>Table1[[#This Row],[FC]]+Table1[[#This Row],[EC]]+Table1[[#This Row],[FPCCA]]+Table1[[#This Row],[Tax]]+Table1[[#This Row],[Others]]+Table1[[#This Row],[P&amp;G Charges]]-Table1[[#This Row],[Rural Rebate]]</f>
        <v>24099.679999999997</v>
      </c>
      <c r="AE20">
        <f>Table1[[#This Row],[TOTAL AMOUNT]]-Table1[[#This Row],[Rebate Amount]]</f>
        <v>365.09999999999491</v>
      </c>
    </row>
    <row r="21" spans="1:31" x14ac:dyDescent="0.3">
      <c r="A21">
        <v>54</v>
      </c>
      <c r="B21" t="s">
        <v>35</v>
      </c>
      <c r="C21" t="s">
        <v>36</v>
      </c>
      <c r="D21" t="s">
        <v>37</v>
      </c>
      <c r="E21" t="s">
        <v>37</v>
      </c>
      <c r="F21" t="s">
        <v>37</v>
      </c>
      <c r="G21" t="s">
        <v>262</v>
      </c>
      <c r="H21" t="s">
        <v>263</v>
      </c>
      <c r="I21" t="s">
        <v>264</v>
      </c>
      <c r="J21" t="s">
        <v>265</v>
      </c>
      <c r="K21">
        <v>1341101</v>
      </c>
      <c r="L21">
        <v>2</v>
      </c>
      <c r="M21" t="s">
        <v>42</v>
      </c>
      <c r="N21" t="s">
        <v>43</v>
      </c>
      <c r="O21">
        <v>0</v>
      </c>
      <c r="P21">
        <v>6</v>
      </c>
      <c r="Q21">
        <v>0</v>
      </c>
      <c r="R21">
        <v>2833</v>
      </c>
      <c r="S21">
        <v>5149</v>
      </c>
      <c r="T21">
        <v>2316</v>
      </c>
      <c r="U21">
        <v>900</v>
      </c>
      <c r="V21">
        <v>10422</v>
      </c>
      <c r="W21">
        <v>903.24</v>
      </c>
      <c r="X21">
        <v>937.98</v>
      </c>
      <c r="Y21">
        <v>364.1</v>
      </c>
      <c r="Z21">
        <v>463.2</v>
      </c>
      <c r="AA21">
        <v>833.76</v>
      </c>
      <c r="AB21">
        <v>13533.78</v>
      </c>
      <c r="AC21" t="s">
        <v>54</v>
      </c>
      <c r="AD21">
        <f>Table1[[#This Row],[FC]]+Table1[[#This Row],[EC]]+Table1[[#This Row],[FPCCA]]+Table1[[#This Row],[Tax]]+Table1[[#This Row],[Others]]+Table1[[#This Row],[P&amp;G Charges]]-Table1[[#This Row],[Rural Rebate]]</f>
        <v>13897.88</v>
      </c>
      <c r="AE21">
        <f>Table1[[#This Row],[TOTAL AMOUNT]]-Table1[[#This Row],[Rebate Amount]]</f>
        <v>364.09999999999854</v>
      </c>
    </row>
    <row r="22" spans="1:31" x14ac:dyDescent="0.3">
      <c r="A22">
        <v>479</v>
      </c>
      <c r="B22" t="s">
        <v>35</v>
      </c>
      <c r="C22" t="s">
        <v>36</v>
      </c>
      <c r="D22" t="s">
        <v>37</v>
      </c>
      <c r="E22" t="s">
        <v>37</v>
      </c>
      <c r="F22" t="s">
        <v>37</v>
      </c>
      <c r="G22" t="s">
        <v>1886</v>
      </c>
      <c r="H22" t="s">
        <v>1887</v>
      </c>
      <c r="I22" t="s">
        <v>1888</v>
      </c>
      <c r="J22" t="s">
        <v>1889</v>
      </c>
      <c r="K22">
        <v>1341106</v>
      </c>
      <c r="L22">
        <v>4</v>
      </c>
      <c r="M22" t="s">
        <v>42</v>
      </c>
      <c r="N22" t="s">
        <v>43</v>
      </c>
      <c r="O22">
        <v>0</v>
      </c>
      <c r="P22">
        <v>10</v>
      </c>
      <c r="Q22">
        <v>0</v>
      </c>
      <c r="R22">
        <v>238381</v>
      </c>
      <c r="S22">
        <v>245937</v>
      </c>
      <c r="T22">
        <v>7556</v>
      </c>
      <c r="U22">
        <v>1500</v>
      </c>
      <c r="V22">
        <v>34002</v>
      </c>
      <c r="W22">
        <v>2946.84</v>
      </c>
      <c r="X22">
        <v>3060.18</v>
      </c>
      <c r="Y22">
        <v>363.1</v>
      </c>
      <c r="Z22">
        <v>1511.2</v>
      </c>
      <c r="AA22">
        <v>2720.16</v>
      </c>
      <c r="AB22">
        <v>42717.98</v>
      </c>
      <c r="AC22" t="s">
        <v>49</v>
      </c>
      <c r="AD22">
        <f>Table1[[#This Row],[FC]]+Table1[[#This Row],[EC]]+Table1[[#This Row],[FPCCA]]+Table1[[#This Row],[Tax]]+Table1[[#This Row],[Others]]+Table1[[#This Row],[P&amp;G Charges]]-Table1[[#This Row],[Rural Rebate]]</f>
        <v>43081.08</v>
      </c>
      <c r="AE22">
        <f>Table1[[#This Row],[TOTAL AMOUNT]]-Table1[[#This Row],[Rebate Amount]]</f>
        <v>363.09999999999854</v>
      </c>
    </row>
    <row r="23" spans="1:31" x14ac:dyDescent="0.3">
      <c r="A23">
        <v>174</v>
      </c>
      <c r="B23" t="s">
        <v>35</v>
      </c>
      <c r="C23" t="s">
        <v>36</v>
      </c>
      <c r="D23" t="s">
        <v>37</v>
      </c>
      <c r="E23" t="s">
        <v>37</v>
      </c>
      <c r="F23" t="s">
        <v>37</v>
      </c>
      <c r="G23" t="s">
        <v>729</v>
      </c>
      <c r="H23" t="s">
        <v>730</v>
      </c>
      <c r="I23" t="s">
        <v>731</v>
      </c>
      <c r="J23" t="s">
        <v>732</v>
      </c>
      <c r="K23">
        <v>1341106</v>
      </c>
      <c r="L23">
        <v>5</v>
      </c>
      <c r="M23" t="s">
        <v>42</v>
      </c>
      <c r="N23" t="s">
        <v>43</v>
      </c>
      <c r="O23">
        <v>0</v>
      </c>
      <c r="P23">
        <v>10</v>
      </c>
      <c r="Q23">
        <v>0</v>
      </c>
      <c r="R23">
        <v>57750</v>
      </c>
      <c r="S23">
        <v>61247</v>
      </c>
      <c r="T23">
        <v>3497</v>
      </c>
      <c r="U23">
        <v>1500</v>
      </c>
      <c r="V23">
        <v>15736.5</v>
      </c>
      <c r="W23">
        <v>1363.83</v>
      </c>
      <c r="X23">
        <v>1416.29</v>
      </c>
      <c r="Y23">
        <v>348.3</v>
      </c>
      <c r="Z23">
        <v>699.4</v>
      </c>
      <c r="AA23">
        <v>1258.92</v>
      </c>
      <c r="AB23">
        <v>20576.14</v>
      </c>
      <c r="AC23" t="s">
        <v>63</v>
      </c>
      <c r="AD23">
        <f>Table1[[#This Row],[FC]]+Table1[[#This Row],[EC]]+Table1[[#This Row],[FPCCA]]+Table1[[#This Row],[Tax]]+Table1[[#This Row],[Others]]+Table1[[#This Row],[P&amp;G Charges]]-Table1[[#This Row],[Rural Rebate]]</f>
        <v>20924.440000000002</v>
      </c>
      <c r="AE23">
        <f>Table1[[#This Row],[TOTAL AMOUNT]]-Table1[[#This Row],[Rebate Amount]]</f>
        <v>348.30000000000291</v>
      </c>
    </row>
    <row r="24" spans="1:31" x14ac:dyDescent="0.3">
      <c r="A24">
        <v>55</v>
      </c>
      <c r="B24" t="s">
        <v>35</v>
      </c>
      <c r="C24" t="s">
        <v>36</v>
      </c>
      <c r="D24" t="s">
        <v>37</v>
      </c>
      <c r="E24" t="s">
        <v>37</v>
      </c>
      <c r="F24" t="s">
        <v>37</v>
      </c>
      <c r="G24" t="s">
        <v>266</v>
      </c>
      <c r="H24" t="s">
        <v>267</v>
      </c>
      <c r="I24" t="s">
        <v>268</v>
      </c>
      <c r="J24" t="s">
        <v>269</v>
      </c>
      <c r="K24">
        <v>1341101</v>
      </c>
      <c r="L24">
        <v>10</v>
      </c>
      <c r="M24" t="s">
        <v>42</v>
      </c>
      <c r="N24" t="s">
        <v>43</v>
      </c>
      <c r="O24">
        <v>0</v>
      </c>
      <c r="P24">
        <v>10</v>
      </c>
      <c r="Q24">
        <v>0</v>
      </c>
      <c r="R24">
        <v>96079</v>
      </c>
      <c r="S24">
        <v>97760</v>
      </c>
      <c r="T24">
        <v>1681</v>
      </c>
      <c r="U24">
        <v>1500</v>
      </c>
      <c r="V24">
        <v>7564.5</v>
      </c>
      <c r="W24">
        <v>655.59</v>
      </c>
      <c r="X24">
        <v>680.81</v>
      </c>
      <c r="Y24">
        <v>345.7</v>
      </c>
      <c r="Z24">
        <v>336.2</v>
      </c>
      <c r="AA24">
        <v>605.16</v>
      </c>
      <c r="AB24">
        <v>10669.86</v>
      </c>
      <c r="AC24" t="s">
        <v>190</v>
      </c>
      <c r="AD24">
        <f>Table1[[#This Row],[FC]]+Table1[[#This Row],[EC]]+Table1[[#This Row],[FPCCA]]+Table1[[#This Row],[Tax]]+Table1[[#This Row],[Others]]+Table1[[#This Row],[P&amp;G Charges]]-Table1[[#This Row],[Rural Rebate]]</f>
        <v>11015.56</v>
      </c>
      <c r="AE24">
        <f>Table1[[#This Row],[TOTAL AMOUNT]]-Table1[[#This Row],[Rebate Amount]]</f>
        <v>345.69999999999891</v>
      </c>
    </row>
    <row r="25" spans="1:31" x14ac:dyDescent="0.3">
      <c r="A25">
        <v>515</v>
      </c>
      <c r="B25" t="s">
        <v>35</v>
      </c>
      <c r="C25" t="s">
        <v>36</v>
      </c>
      <c r="D25" t="s">
        <v>37</v>
      </c>
      <c r="E25" t="s">
        <v>37</v>
      </c>
      <c r="F25" t="s">
        <v>37</v>
      </c>
      <c r="G25" t="s">
        <v>2022</v>
      </c>
      <c r="H25" t="s">
        <v>2023</v>
      </c>
      <c r="I25" t="s">
        <v>2024</v>
      </c>
      <c r="J25" t="s">
        <v>2025</v>
      </c>
      <c r="K25">
        <v>1341101</v>
      </c>
      <c r="L25">
        <v>3</v>
      </c>
      <c r="M25" t="s">
        <v>42</v>
      </c>
      <c r="N25" t="s">
        <v>1894</v>
      </c>
      <c r="O25">
        <v>0</v>
      </c>
      <c r="P25">
        <v>10</v>
      </c>
      <c r="Q25">
        <v>0</v>
      </c>
      <c r="R25">
        <v>28498</v>
      </c>
      <c r="S25">
        <v>30535</v>
      </c>
      <c r="T25">
        <v>2037</v>
      </c>
      <c r="U25">
        <v>1500</v>
      </c>
      <c r="V25">
        <v>9166.5</v>
      </c>
      <c r="W25">
        <v>794.43</v>
      </c>
      <c r="X25">
        <v>824.99</v>
      </c>
      <c r="Y25">
        <v>304.8</v>
      </c>
      <c r="Z25">
        <v>0</v>
      </c>
      <c r="AA25">
        <v>733.32</v>
      </c>
      <c r="AB25">
        <v>13019.24</v>
      </c>
      <c r="AC25" t="s">
        <v>44</v>
      </c>
      <c r="AD25">
        <f>Table1[[#This Row],[FC]]+Table1[[#This Row],[EC]]+Table1[[#This Row],[FPCCA]]+Table1[[#This Row],[Tax]]+Table1[[#This Row],[Others]]+Table1[[#This Row],[P&amp;G Charges]]-Table1[[#This Row],[Rural Rebate]]</f>
        <v>13324.039999999999</v>
      </c>
      <c r="AE25">
        <f>Table1[[#This Row],[TOTAL AMOUNT]]-Table1[[#This Row],[Rebate Amount]]</f>
        <v>304.79999999999927</v>
      </c>
    </row>
    <row r="26" spans="1:31" x14ac:dyDescent="0.3">
      <c r="A26">
        <v>106</v>
      </c>
      <c r="B26" t="s">
        <v>35</v>
      </c>
      <c r="C26" t="s">
        <v>36</v>
      </c>
      <c r="D26" t="s">
        <v>37</v>
      </c>
      <c r="E26" t="s">
        <v>37</v>
      </c>
      <c r="F26" t="s">
        <v>37</v>
      </c>
      <c r="G26" t="s">
        <v>464</v>
      </c>
      <c r="H26" t="s">
        <v>465</v>
      </c>
      <c r="I26" t="s">
        <v>466</v>
      </c>
      <c r="J26" t="s">
        <v>467</v>
      </c>
      <c r="K26">
        <v>1341104</v>
      </c>
      <c r="L26">
        <v>6</v>
      </c>
      <c r="M26" t="s">
        <v>42</v>
      </c>
      <c r="N26" t="s">
        <v>43</v>
      </c>
      <c r="O26">
        <v>0</v>
      </c>
      <c r="P26">
        <v>10</v>
      </c>
      <c r="Q26">
        <v>0</v>
      </c>
      <c r="R26">
        <v>224162</v>
      </c>
      <c r="S26">
        <v>227008</v>
      </c>
      <c r="T26">
        <v>2846</v>
      </c>
      <c r="U26">
        <v>1500</v>
      </c>
      <c r="V26">
        <v>12807</v>
      </c>
      <c r="W26">
        <v>1109.94</v>
      </c>
      <c r="X26">
        <v>1152.6300000000001</v>
      </c>
      <c r="Y26">
        <v>282.39999999999998</v>
      </c>
      <c r="Z26">
        <v>569.20000000000005</v>
      </c>
      <c r="AA26">
        <v>1024.56</v>
      </c>
      <c r="AB26">
        <v>17024.93</v>
      </c>
      <c r="AC26" t="s">
        <v>82</v>
      </c>
      <c r="AD26">
        <f>Table1[[#This Row],[FC]]+Table1[[#This Row],[EC]]+Table1[[#This Row],[FPCCA]]+Table1[[#This Row],[Tax]]+Table1[[#This Row],[Others]]+Table1[[#This Row],[P&amp;G Charges]]-Table1[[#This Row],[Rural Rebate]]</f>
        <v>17307.330000000002</v>
      </c>
      <c r="AE26">
        <f>Table1[[#This Row],[TOTAL AMOUNT]]-Table1[[#This Row],[Rebate Amount]]</f>
        <v>282.40000000000146</v>
      </c>
    </row>
    <row r="27" spans="1:31" x14ac:dyDescent="0.3">
      <c r="A27">
        <v>448</v>
      </c>
      <c r="B27" t="s">
        <v>35</v>
      </c>
      <c r="C27" t="s">
        <v>36</v>
      </c>
      <c r="D27" t="s">
        <v>37</v>
      </c>
      <c r="E27" t="s">
        <v>37</v>
      </c>
      <c r="F27" t="s">
        <v>37</v>
      </c>
      <c r="G27" t="s">
        <v>1767</v>
      </c>
      <c r="H27" t="s">
        <v>1768</v>
      </c>
      <c r="I27" t="s">
        <v>1769</v>
      </c>
      <c r="J27" t="s">
        <v>1770</v>
      </c>
      <c r="K27">
        <v>1341124</v>
      </c>
      <c r="L27">
        <v>9</v>
      </c>
      <c r="M27" t="s">
        <v>42</v>
      </c>
      <c r="N27" t="s">
        <v>43</v>
      </c>
      <c r="O27">
        <v>0</v>
      </c>
      <c r="P27">
        <v>10</v>
      </c>
      <c r="Q27">
        <v>0</v>
      </c>
      <c r="R27">
        <v>203047</v>
      </c>
      <c r="S27">
        <v>205507</v>
      </c>
      <c r="T27">
        <v>2460</v>
      </c>
      <c r="U27">
        <v>1500</v>
      </c>
      <c r="V27">
        <v>11070</v>
      </c>
      <c r="W27">
        <v>959.4</v>
      </c>
      <c r="X27">
        <v>996.3</v>
      </c>
      <c r="Y27">
        <v>281.5</v>
      </c>
      <c r="Z27">
        <v>492</v>
      </c>
      <c r="AA27">
        <v>885.6</v>
      </c>
      <c r="AB27">
        <v>14919.3</v>
      </c>
      <c r="AC27" t="s">
        <v>87</v>
      </c>
      <c r="AD27">
        <f>Table1[[#This Row],[FC]]+Table1[[#This Row],[EC]]+Table1[[#This Row],[FPCCA]]+Table1[[#This Row],[Tax]]+Table1[[#This Row],[Others]]+Table1[[#This Row],[P&amp;G Charges]]-Table1[[#This Row],[Rural Rebate]]</f>
        <v>15200.8</v>
      </c>
      <c r="AE27">
        <f>Table1[[#This Row],[TOTAL AMOUNT]]-Table1[[#This Row],[Rebate Amount]]</f>
        <v>281.5</v>
      </c>
    </row>
    <row r="28" spans="1:31" x14ac:dyDescent="0.3">
      <c r="A28">
        <v>483</v>
      </c>
      <c r="B28" t="s">
        <v>35</v>
      </c>
      <c r="C28" t="s">
        <v>36</v>
      </c>
      <c r="D28" t="s">
        <v>37</v>
      </c>
      <c r="E28" t="s">
        <v>37</v>
      </c>
      <c r="F28" t="s">
        <v>37</v>
      </c>
      <c r="G28" t="s">
        <v>1902</v>
      </c>
      <c r="H28" t="s">
        <v>1903</v>
      </c>
      <c r="I28" t="s">
        <v>1904</v>
      </c>
      <c r="J28" t="s">
        <v>1905</v>
      </c>
      <c r="K28">
        <v>1341125</v>
      </c>
      <c r="L28">
        <v>2</v>
      </c>
      <c r="M28" t="s">
        <v>42</v>
      </c>
      <c r="N28" t="s">
        <v>1894</v>
      </c>
      <c r="O28">
        <v>0</v>
      </c>
      <c r="P28">
        <v>10</v>
      </c>
      <c r="Q28">
        <v>0</v>
      </c>
      <c r="R28">
        <v>73043</v>
      </c>
      <c r="S28">
        <v>73268</v>
      </c>
      <c r="T28">
        <v>225</v>
      </c>
      <c r="U28">
        <v>1500</v>
      </c>
      <c r="V28">
        <v>1012.5</v>
      </c>
      <c r="W28">
        <v>87.75</v>
      </c>
      <c r="X28">
        <v>91.13</v>
      </c>
      <c r="Y28">
        <v>266.60000000000002</v>
      </c>
      <c r="Z28">
        <v>0</v>
      </c>
      <c r="AA28">
        <v>81</v>
      </c>
      <c r="AB28">
        <v>2772.38</v>
      </c>
      <c r="AC28" t="s">
        <v>54</v>
      </c>
      <c r="AD28">
        <f>Table1[[#This Row],[FC]]+Table1[[#This Row],[EC]]+Table1[[#This Row],[FPCCA]]+Table1[[#This Row],[Tax]]+Table1[[#This Row],[Others]]+Table1[[#This Row],[P&amp;G Charges]]-Table1[[#This Row],[Rural Rebate]]</f>
        <v>3038.98</v>
      </c>
      <c r="AE28">
        <f>Table1[[#This Row],[TOTAL AMOUNT]]-Table1[[#This Row],[Rebate Amount]]</f>
        <v>266.59999999999991</v>
      </c>
    </row>
    <row r="29" spans="1:31" x14ac:dyDescent="0.3">
      <c r="A29">
        <v>510</v>
      </c>
      <c r="B29" t="s">
        <v>35</v>
      </c>
      <c r="C29" t="s">
        <v>36</v>
      </c>
      <c r="D29" t="s">
        <v>37</v>
      </c>
      <c r="E29" t="s">
        <v>37</v>
      </c>
      <c r="F29" t="s">
        <v>37</v>
      </c>
      <c r="G29" t="s">
        <v>2002</v>
      </c>
      <c r="H29" t="s">
        <v>2003</v>
      </c>
      <c r="I29" t="s">
        <v>2004</v>
      </c>
      <c r="J29" t="s">
        <v>2005</v>
      </c>
      <c r="K29">
        <v>1341124</v>
      </c>
      <c r="L29">
        <v>9</v>
      </c>
      <c r="M29" t="s">
        <v>42</v>
      </c>
      <c r="N29" t="s">
        <v>1894</v>
      </c>
      <c r="O29">
        <v>0</v>
      </c>
      <c r="P29">
        <v>10</v>
      </c>
      <c r="Q29">
        <v>0</v>
      </c>
      <c r="R29">
        <v>50355</v>
      </c>
      <c r="S29">
        <v>54076</v>
      </c>
      <c r="T29">
        <v>3721</v>
      </c>
      <c r="U29">
        <v>1500</v>
      </c>
      <c r="V29">
        <v>16744.5</v>
      </c>
      <c r="W29">
        <v>1451.19</v>
      </c>
      <c r="X29">
        <v>1507.01</v>
      </c>
      <c r="Y29">
        <v>254.5</v>
      </c>
      <c r="Z29">
        <v>0</v>
      </c>
      <c r="AA29">
        <v>1339.56</v>
      </c>
      <c r="AB29">
        <v>22542.26</v>
      </c>
      <c r="AC29" t="s">
        <v>87</v>
      </c>
      <c r="AD29">
        <f>Table1[[#This Row],[FC]]+Table1[[#This Row],[EC]]+Table1[[#This Row],[FPCCA]]+Table1[[#This Row],[Tax]]+Table1[[#This Row],[Others]]+Table1[[#This Row],[P&amp;G Charges]]-Table1[[#This Row],[Rural Rebate]]</f>
        <v>22796.76</v>
      </c>
      <c r="AE29">
        <f>Table1[[#This Row],[TOTAL AMOUNT]]-Table1[[#This Row],[Rebate Amount]]</f>
        <v>254.5</v>
      </c>
    </row>
    <row r="30" spans="1:31" x14ac:dyDescent="0.3">
      <c r="A30">
        <v>108</v>
      </c>
      <c r="B30" t="s">
        <v>35</v>
      </c>
      <c r="C30" t="s">
        <v>36</v>
      </c>
      <c r="D30" t="s">
        <v>37</v>
      </c>
      <c r="E30" t="s">
        <v>37</v>
      </c>
      <c r="F30" t="s">
        <v>37</v>
      </c>
      <c r="G30" t="s">
        <v>472</v>
      </c>
      <c r="H30" t="s">
        <v>473</v>
      </c>
      <c r="I30" t="s">
        <v>474</v>
      </c>
      <c r="J30" t="s">
        <v>475</v>
      </c>
      <c r="K30">
        <v>1341101</v>
      </c>
      <c r="L30">
        <v>12</v>
      </c>
      <c r="M30" t="s">
        <v>42</v>
      </c>
      <c r="N30" t="s">
        <v>43</v>
      </c>
      <c r="O30">
        <v>0</v>
      </c>
      <c r="P30">
        <v>6</v>
      </c>
      <c r="Q30">
        <v>0</v>
      </c>
      <c r="R30">
        <v>5350</v>
      </c>
      <c r="S30">
        <v>7826</v>
      </c>
      <c r="T30">
        <v>2476</v>
      </c>
      <c r="U30">
        <v>900</v>
      </c>
      <c r="V30">
        <v>11142</v>
      </c>
      <c r="W30">
        <v>965.64</v>
      </c>
      <c r="X30">
        <v>1002.78</v>
      </c>
      <c r="Y30">
        <v>251.3</v>
      </c>
      <c r="Z30">
        <v>495.2</v>
      </c>
      <c r="AA30">
        <v>891.36</v>
      </c>
      <c r="AB30">
        <v>14406.58</v>
      </c>
      <c r="AC30" t="s">
        <v>96</v>
      </c>
      <c r="AD30">
        <f>Table1[[#This Row],[FC]]+Table1[[#This Row],[EC]]+Table1[[#This Row],[FPCCA]]+Table1[[#This Row],[Tax]]+Table1[[#This Row],[Others]]+Table1[[#This Row],[P&amp;G Charges]]-Table1[[#This Row],[Rural Rebate]]</f>
        <v>14657.88</v>
      </c>
      <c r="AE30">
        <f>Table1[[#This Row],[TOTAL AMOUNT]]-Table1[[#This Row],[Rebate Amount]]</f>
        <v>251.29999999999927</v>
      </c>
    </row>
    <row r="31" spans="1:31" x14ac:dyDescent="0.3">
      <c r="A31">
        <v>341</v>
      </c>
      <c r="B31" t="s">
        <v>35</v>
      </c>
      <c r="C31" t="s">
        <v>36</v>
      </c>
      <c r="D31" t="s">
        <v>37</v>
      </c>
      <c r="E31" t="s">
        <v>37</v>
      </c>
      <c r="F31" t="s">
        <v>37</v>
      </c>
      <c r="G31" t="s">
        <v>1368</v>
      </c>
      <c r="H31" t="s">
        <v>1369</v>
      </c>
      <c r="I31" t="s">
        <v>1370</v>
      </c>
      <c r="J31" t="s">
        <v>451</v>
      </c>
      <c r="K31">
        <v>1341101</v>
      </c>
      <c r="L31">
        <v>2</v>
      </c>
      <c r="M31" t="s">
        <v>42</v>
      </c>
      <c r="N31" t="s">
        <v>43</v>
      </c>
      <c r="O31">
        <v>0</v>
      </c>
      <c r="P31">
        <v>8</v>
      </c>
      <c r="Q31">
        <v>0</v>
      </c>
      <c r="R31">
        <v>2785</v>
      </c>
      <c r="S31">
        <v>5827</v>
      </c>
      <c r="T31">
        <v>3042</v>
      </c>
      <c r="U31">
        <v>1200</v>
      </c>
      <c r="V31">
        <v>13689</v>
      </c>
      <c r="W31">
        <v>1186.3800000000001</v>
      </c>
      <c r="X31">
        <v>1232.01</v>
      </c>
      <c r="Y31">
        <v>234.7</v>
      </c>
      <c r="Z31">
        <v>608.4</v>
      </c>
      <c r="AA31">
        <v>1095.1199999999999</v>
      </c>
      <c r="AB31">
        <v>17794.11</v>
      </c>
      <c r="AC31" t="s">
        <v>54</v>
      </c>
      <c r="AD31">
        <f>Table1[[#This Row],[FC]]+Table1[[#This Row],[EC]]+Table1[[#This Row],[FPCCA]]+Table1[[#This Row],[Tax]]+Table1[[#This Row],[Others]]+Table1[[#This Row],[P&amp;G Charges]]-Table1[[#This Row],[Rural Rebate]]</f>
        <v>18028.809999999998</v>
      </c>
      <c r="AE31">
        <f>Table1[[#This Row],[TOTAL AMOUNT]]-Table1[[#This Row],[Rebate Amount]]</f>
        <v>234.69999999999709</v>
      </c>
    </row>
    <row r="32" spans="1:31" x14ac:dyDescent="0.3">
      <c r="A32">
        <v>344</v>
      </c>
      <c r="B32" t="s">
        <v>35</v>
      </c>
      <c r="C32" t="s">
        <v>36</v>
      </c>
      <c r="D32" t="s">
        <v>37</v>
      </c>
      <c r="E32" t="s">
        <v>37</v>
      </c>
      <c r="F32" t="s">
        <v>37</v>
      </c>
      <c r="G32" t="s">
        <v>1379</v>
      </c>
      <c r="H32" t="s">
        <v>1380</v>
      </c>
      <c r="I32" t="s">
        <v>1381</v>
      </c>
      <c r="J32" t="s">
        <v>1382</v>
      </c>
      <c r="K32">
        <v>1341101</v>
      </c>
      <c r="L32">
        <v>2</v>
      </c>
      <c r="M32" t="s">
        <v>42</v>
      </c>
      <c r="N32" t="s">
        <v>43</v>
      </c>
      <c r="O32">
        <v>0</v>
      </c>
      <c r="P32">
        <v>10</v>
      </c>
      <c r="Q32">
        <v>0</v>
      </c>
      <c r="R32">
        <v>3374</v>
      </c>
      <c r="S32">
        <v>7313</v>
      </c>
      <c r="T32">
        <v>3939</v>
      </c>
      <c r="U32">
        <v>1500</v>
      </c>
      <c r="V32">
        <v>17725.5</v>
      </c>
      <c r="W32">
        <v>1536.21</v>
      </c>
      <c r="X32">
        <v>1595.29</v>
      </c>
      <c r="Y32">
        <v>224.2</v>
      </c>
      <c r="Z32">
        <v>787.8</v>
      </c>
      <c r="AA32">
        <v>1418.04</v>
      </c>
      <c r="AB32">
        <v>22987.24</v>
      </c>
      <c r="AC32" t="s">
        <v>54</v>
      </c>
      <c r="AD32">
        <f>Table1[[#This Row],[FC]]+Table1[[#This Row],[EC]]+Table1[[#This Row],[FPCCA]]+Table1[[#This Row],[Tax]]+Table1[[#This Row],[Others]]+Table1[[#This Row],[P&amp;G Charges]]-Table1[[#This Row],[Rural Rebate]]</f>
        <v>23211.440000000002</v>
      </c>
      <c r="AE32">
        <f>Table1[[#This Row],[TOTAL AMOUNT]]-Table1[[#This Row],[Rebate Amount]]</f>
        <v>224.20000000000073</v>
      </c>
    </row>
    <row r="33" spans="1:31" x14ac:dyDescent="0.3">
      <c r="A33">
        <v>421</v>
      </c>
      <c r="B33" t="s">
        <v>35</v>
      </c>
      <c r="C33" t="s">
        <v>36</v>
      </c>
      <c r="D33" t="s">
        <v>37</v>
      </c>
      <c r="E33" t="s">
        <v>37</v>
      </c>
      <c r="F33" t="s">
        <v>37</v>
      </c>
      <c r="G33" t="s">
        <v>1661</v>
      </c>
      <c r="H33" t="s">
        <v>1662</v>
      </c>
      <c r="I33" t="s">
        <v>1663</v>
      </c>
      <c r="J33" t="s">
        <v>1664</v>
      </c>
      <c r="K33">
        <v>1341110</v>
      </c>
      <c r="L33">
        <v>2</v>
      </c>
      <c r="M33" t="s">
        <v>42</v>
      </c>
      <c r="N33" t="s">
        <v>43</v>
      </c>
      <c r="O33">
        <v>0</v>
      </c>
      <c r="P33">
        <v>6</v>
      </c>
      <c r="Q33">
        <v>0</v>
      </c>
      <c r="R33">
        <v>42200</v>
      </c>
      <c r="S33">
        <v>43438</v>
      </c>
      <c r="T33">
        <v>1238</v>
      </c>
      <c r="U33">
        <v>900</v>
      </c>
      <c r="V33">
        <v>5571</v>
      </c>
      <c r="W33">
        <v>482.82</v>
      </c>
      <c r="X33">
        <v>501.39</v>
      </c>
      <c r="Y33">
        <v>220.9</v>
      </c>
      <c r="Z33">
        <v>247.6</v>
      </c>
      <c r="AA33">
        <v>445.68</v>
      </c>
      <c r="AB33">
        <v>7653.29</v>
      </c>
      <c r="AC33" t="s">
        <v>54</v>
      </c>
      <c r="AD33">
        <f>Table1[[#This Row],[FC]]+Table1[[#This Row],[EC]]+Table1[[#This Row],[FPCCA]]+Table1[[#This Row],[Tax]]+Table1[[#This Row],[Others]]+Table1[[#This Row],[P&amp;G Charges]]-Table1[[#This Row],[Rural Rebate]]</f>
        <v>7874.19</v>
      </c>
      <c r="AE33">
        <f>Table1[[#This Row],[TOTAL AMOUNT]]-Table1[[#This Row],[Rebate Amount]]</f>
        <v>220.89999999999964</v>
      </c>
    </row>
    <row r="34" spans="1:31" x14ac:dyDescent="0.3">
      <c r="A34">
        <v>397</v>
      </c>
      <c r="B34" t="s">
        <v>35</v>
      </c>
      <c r="C34" t="s">
        <v>36</v>
      </c>
      <c r="D34" t="s">
        <v>37</v>
      </c>
      <c r="E34" t="s">
        <v>37</v>
      </c>
      <c r="F34" t="s">
        <v>37</v>
      </c>
      <c r="G34" t="s">
        <v>1580</v>
      </c>
      <c r="H34" t="s">
        <v>1581</v>
      </c>
      <c r="I34" t="s">
        <v>1582</v>
      </c>
      <c r="J34" t="s">
        <v>1583</v>
      </c>
      <c r="K34">
        <v>1341110</v>
      </c>
      <c r="L34">
        <v>5</v>
      </c>
      <c r="M34" t="s">
        <v>42</v>
      </c>
      <c r="N34" t="s">
        <v>43</v>
      </c>
      <c r="O34">
        <v>0</v>
      </c>
      <c r="P34">
        <v>6</v>
      </c>
      <c r="Q34">
        <v>0</v>
      </c>
      <c r="R34">
        <v>72800</v>
      </c>
      <c r="S34">
        <v>72800</v>
      </c>
      <c r="T34">
        <v>0</v>
      </c>
      <c r="U34">
        <v>900</v>
      </c>
      <c r="V34">
        <v>0</v>
      </c>
      <c r="W34">
        <v>0</v>
      </c>
      <c r="X34">
        <v>0</v>
      </c>
      <c r="Y34">
        <v>213.82</v>
      </c>
      <c r="Z34">
        <v>0</v>
      </c>
      <c r="AA34">
        <v>0</v>
      </c>
      <c r="AB34">
        <v>900</v>
      </c>
      <c r="AC34" t="s">
        <v>63</v>
      </c>
      <c r="AD34">
        <f>Table1[[#This Row],[FC]]+Table1[[#This Row],[EC]]+Table1[[#This Row],[FPCCA]]+Table1[[#This Row],[Tax]]+Table1[[#This Row],[Others]]+Table1[[#This Row],[P&amp;G Charges]]-Table1[[#This Row],[Rural Rebate]]</f>
        <v>1113.82</v>
      </c>
      <c r="AE34">
        <f>Table1[[#This Row],[TOTAL AMOUNT]]-Table1[[#This Row],[Rebate Amount]]</f>
        <v>213.81999999999994</v>
      </c>
    </row>
    <row r="35" spans="1:31" x14ac:dyDescent="0.3">
      <c r="A35">
        <v>101</v>
      </c>
      <c r="B35" t="s">
        <v>35</v>
      </c>
      <c r="C35" t="s">
        <v>36</v>
      </c>
      <c r="D35" t="s">
        <v>37</v>
      </c>
      <c r="E35" t="s">
        <v>37</v>
      </c>
      <c r="F35" t="s">
        <v>37</v>
      </c>
      <c r="G35" t="s">
        <v>444</v>
      </c>
      <c r="H35" t="s">
        <v>445</v>
      </c>
      <c r="I35" t="s">
        <v>446</v>
      </c>
      <c r="J35" t="s">
        <v>447</v>
      </c>
      <c r="K35">
        <v>1341105</v>
      </c>
      <c r="L35">
        <v>11</v>
      </c>
      <c r="M35" t="s">
        <v>42</v>
      </c>
      <c r="N35" t="s">
        <v>43</v>
      </c>
      <c r="O35">
        <v>0</v>
      </c>
      <c r="P35">
        <v>8</v>
      </c>
      <c r="Q35">
        <v>0</v>
      </c>
      <c r="R35">
        <v>54023</v>
      </c>
      <c r="S35">
        <v>54135</v>
      </c>
      <c r="T35">
        <v>112</v>
      </c>
      <c r="U35">
        <v>1200</v>
      </c>
      <c r="V35">
        <v>504</v>
      </c>
      <c r="W35">
        <v>43.68</v>
      </c>
      <c r="X35">
        <v>45.36</v>
      </c>
      <c r="Y35">
        <v>205.8</v>
      </c>
      <c r="Z35">
        <v>22.4</v>
      </c>
      <c r="AA35">
        <v>40.32</v>
      </c>
      <c r="AB35">
        <v>1810.96</v>
      </c>
      <c r="AC35" t="s">
        <v>68</v>
      </c>
      <c r="AD35">
        <f>Table1[[#This Row],[FC]]+Table1[[#This Row],[EC]]+Table1[[#This Row],[FPCCA]]+Table1[[#This Row],[Tax]]+Table1[[#This Row],[Others]]+Table1[[#This Row],[P&amp;G Charges]]-Table1[[#This Row],[Rural Rebate]]</f>
        <v>2016.7599999999998</v>
      </c>
      <c r="AE35">
        <f>Table1[[#This Row],[TOTAL AMOUNT]]-Table1[[#This Row],[Rebate Amount]]</f>
        <v>205.79999999999973</v>
      </c>
    </row>
    <row r="36" spans="1:31" x14ac:dyDescent="0.3">
      <c r="A36">
        <v>183</v>
      </c>
      <c r="B36" t="s">
        <v>35</v>
      </c>
      <c r="C36" t="s">
        <v>36</v>
      </c>
      <c r="D36" t="s">
        <v>37</v>
      </c>
      <c r="E36" t="s">
        <v>37</v>
      </c>
      <c r="F36" t="s">
        <v>37</v>
      </c>
      <c r="G36" t="s">
        <v>763</v>
      </c>
      <c r="H36" t="s">
        <v>764</v>
      </c>
      <c r="I36" t="s">
        <v>765</v>
      </c>
      <c r="J36" t="s">
        <v>766</v>
      </c>
      <c r="K36">
        <v>1341101</v>
      </c>
      <c r="L36">
        <v>10</v>
      </c>
      <c r="M36" t="s">
        <v>42</v>
      </c>
      <c r="N36" t="s">
        <v>43</v>
      </c>
      <c r="O36">
        <v>0</v>
      </c>
      <c r="P36">
        <v>10</v>
      </c>
      <c r="Q36">
        <v>0</v>
      </c>
      <c r="R36">
        <v>15697</v>
      </c>
      <c r="S36">
        <v>16276</v>
      </c>
      <c r="T36">
        <v>579</v>
      </c>
      <c r="U36">
        <v>1500</v>
      </c>
      <c r="V36">
        <v>2605.5</v>
      </c>
      <c r="W36">
        <v>225.81</v>
      </c>
      <c r="X36">
        <v>234.5</v>
      </c>
      <c r="Y36">
        <v>203.6</v>
      </c>
      <c r="Z36">
        <v>115.8</v>
      </c>
      <c r="AA36">
        <v>208.44</v>
      </c>
      <c r="AB36">
        <v>4658.45</v>
      </c>
      <c r="AC36" t="s">
        <v>190</v>
      </c>
      <c r="AD36">
        <f>Table1[[#This Row],[FC]]+Table1[[#This Row],[EC]]+Table1[[#This Row],[FPCCA]]+Table1[[#This Row],[Tax]]+Table1[[#This Row],[Others]]+Table1[[#This Row],[P&amp;G Charges]]-Table1[[#This Row],[Rural Rebate]]</f>
        <v>4862.05</v>
      </c>
      <c r="AE36">
        <f>Table1[[#This Row],[TOTAL AMOUNT]]-Table1[[#This Row],[Rebate Amount]]</f>
        <v>203.60000000000036</v>
      </c>
    </row>
    <row r="37" spans="1:31" x14ac:dyDescent="0.3">
      <c r="A37">
        <v>427</v>
      </c>
      <c r="B37" t="s">
        <v>35</v>
      </c>
      <c r="C37" t="s">
        <v>36</v>
      </c>
      <c r="D37" t="s">
        <v>37</v>
      </c>
      <c r="E37" t="s">
        <v>37</v>
      </c>
      <c r="F37" t="s">
        <v>37</v>
      </c>
      <c r="G37" t="s">
        <v>1685</v>
      </c>
      <c r="H37" t="s">
        <v>1686</v>
      </c>
      <c r="I37" t="s">
        <v>1687</v>
      </c>
      <c r="J37" t="s">
        <v>1688</v>
      </c>
      <c r="K37">
        <v>1341101</v>
      </c>
      <c r="L37">
        <v>2</v>
      </c>
      <c r="M37" t="s">
        <v>42</v>
      </c>
      <c r="N37" t="s">
        <v>43</v>
      </c>
      <c r="O37">
        <v>0</v>
      </c>
      <c r="P37">
        <v>5</v>
      </c>
      <c r="Q37">
        <v>0</v>
      </c>
      <c r="R37">
        <v>74547</v>
      </c>
      <c r="S37">
        <v>76353</v>
      </c>
      <c r="T37">
        <v>1806</v>
      </c>
      <c r="U37">
        <v>750</v>
      </c>
      <c r="V37">
        <v>8127</v>
      </c>
      <c r="W37">
        <v>704.34</v>
      </c>
      <c r="X37">
        <v>731.43</v>
      </c>
      <c r="Y37">
        <v>202.4</v>
      </c>
      <c r="Z37">
        <v>361.2</v>
      </c>
      <c r="AA37">
        <v>650.16</v>
      </c>
      <c r="AB37">
        <v>10601.73</v>
      </c>
      <c r="AC37" t="s">
        <v>54</v>
      </c>
      <c r="AD37">
        <f>Table1[[#This Row],[FC]]+Table1[[#This Row],[EC]]+Table1[[#This Row],[FPCCA]]+Table1[[#This Row],[Tax]]+Table1[[#This Row],[Others]]+Table1[[#This Row],[P&amp;G Charges]]-Table1[[#This Row],[Rural Rebate]]</f>
        <v>10804.13</v>
      </c>
      <c r="AE37">
        <f>Table1[[#This Row],[TOTAL AMOUNT]]-Table1[[#This Row],[Rebate Amount]]</f>
        <v>202.39999999999964</v>
      </c>
    </row>
    <row r="38" spans="1:31" x14ac:dyDescent="0.3">
      <c r="A38">
        <v>137</v>
      </c>
      <c r="B38" t="s">
        <v>35</v>
      </c>
      <c r="C38" t="s">
        <v>36</v>
      </c>
      <c r="D38" t="s">
        <v>37</v>
      </c>
      <c r="E38" t="s">
        <v>37</v>
      </c>
      <c r="F38" t="s">
        <v>37</v>
      </c>
      <c r="G38" t="s">
        <v>585</v>
      </c>
      <c r="H38" t="s">
        <v>586</v>
      </c>
      <c r="I38" t="s">
        <v>587</v>
      </c>
      <c r="J38" t="s">
        <v>588</v>
      </c>
      <c r="K38">
        <v>1341124</v>
      </c>
      <c r="L38">
        <v>9</v>
      </c>
      <c r="M38" t="s">
        <v>42</v>
      </c>
      <c r="N38" t="s">
        <v>43</v>
      </c>
      <c r="O38">
        <v>0</v>
      </c>
      <c r="P38">
        <v>10</v>
      </c>
      <c r="Q38">
        <v>0</v>
      </c>
      <c r="R38">
        <v>46368</v>
      </c>
      <c r="S38">
        <v>51369</v>
      </c>
      <c r="T38">
        <v>5001</v>
      </c>
      <c r="U38">
        <v>1500</v>
      </c>
      <c r="V38">
        <v>22504.5</v>
      </c>
      <c r="W38">
        <v>1950.39</v>
      </c>
      <c r="X38">
        <v>2025.41</v>
      </c>
      <c r="Y38">
        <v>201.3</v>
      </c>
      <c r="Z38">
        <v>1000.2</v>
      </c>
      <c r="AA38">
        <v>1800.36</v>
      </c>
      <c r="AB38">
        <v>28780.46</v>
      </c>
      <c r="AC38" t="s">
        <v>87</v>
      </c>
      <c r="AD38">
        <f>Table1[[#This Row],[FC]]+Table1[[#This Row],[EC]]+Table1[[#This Row],[FPCCA]]+Table1[[#This Row],[Tax]]+Table1[[#This Row],[Others]]+Table1[[#This Row],[P&amp;G Charges]]-Table1[[#This Row],[Rural Rebate]]</f>
        <v>28981.759999999998</v>
      </c>
      <c r="AE38">
        <f>Table1[[#This Row],[TOTAL AMOUNT]]-Table1[[#This Row],[Rebate Amount]]</f>
        <v>201.29999999999927</v>
      </c>
    </row>
    <row r="39" spans="1:31" x14ac:dyDescent="0.3">
      <c r="A39">
        <v>142</v>
      </c>
      <c r="B39" t="s">
        <v>35</v>
      </c>
      <c r="C39" t="s">
        <v>36</v>
      </c>
      <c r="D39" t="s">
        <v>37</v>
      </c>
      <c r="E39" t="s">
        <v>37</v>
      </c>
      <c r="F39" t="s">
        <v>37</v>
      </c>
      <c r="G39" t="s">
        <v>605</v>
      </c>
      <c r="H39" t="s">
        <v>606</v>
      </c>
      <c r="I39" t="s">
        <v>607</v>
      </c>
      <c r="J39" t="s">
        <v>608</v>
      </c>
      <c r="K39">
        <v>1341124</v>
      </c>
      <c r="L39">
        <v>9</v>
      </c>
      <c r="M39" t="s">
        <v>42</v>
      </c>
      <c r="N39" t="s">
        <v>43</v>
      </c>
      <c r="O39">
        <v>0</v>
      </c>
      <c r="P39">
        <v>6</v>
      </c>
      <c r="Q39">
        <v>0</v>
      </c>
      <c r="R39">
        <v>87142</v>
      </c>
      <c r="S39">
        <v>87417</v>
      </c>
      <c r="T39">
        <v>275</v>
      </c>
      <c r="U39">
        <v>900</v>
      </c>
      <c r="V39">
        <v>1237.5</v>
      </c>
      <c r="W39">
        <v>107.25</v>
      </c>
      <c r="X39">
        <v>111.38</v>
      </c>
      <c r="Y39">
        <v>198.8</v>
      </c>
      <c r="Z39">
        <v>55</v>
      </c>
      <c r="AA39">
        <v>99</v>
      </c>
      <c r="AB39">
        <v>2400.13</v>
      </c>
      <c r="AC39" t="s">
        <v>87</v>
      </c>
      <c r="AD39">
        <f>Table1[[#This Row],[FC]]+Table1[[#This Row],[EC]]+Table1[[#This Row],[FPCCA]]+Table1[[#This Row],[Tax]]+Table1[[#This Row],[Others]]+Table1[[#This Row],[P&amp;G Charges]]-Table1[[#This Row],[Rural Rebate]]</f>
        <v>2598.9300000000003</v>
      </c>
      <c r="AE39">
        <f>Table1[[#This Row],[TOTAL AMOUNT]]-Table1[[#This Row],[Rebate Amount]]</f>
        <v>198.80000000000018</v>
      </c>
    </row>
    <row r="40" spans="1:31" x14ac:dyDescent="0.3">
      <c r="A40">
        <v>517</v>
      </c>
      <c r="B40" t="s">
        <v>35</v>
      </c>
      <c r="C40" t="s">
        <v>36</v>
      </c>
      <c r="D40" t="s">
        <v>37</v>
      </c>
      <c r="E40" t="s">
        <v>37</v>
      </c>
      <c r="F40" t="s">
        <v>37</v>
      </c>
      <c r="G40" t="s">
        <v>2030</v>
      </c>
      <c r="H40" t="s">
        <v>2031</v>
      </c>
      <c r="I40" t="s">
        <v>2032</v>
      </c>
      <c r="J40" t="s">
        <v>2033</v>
      </c>
      <c r="K40">
        <v>1341106</v>
      </c>
      <c r="L40">
        <v>5</v>
      </c>
      <c r="M40" t="s">
        <v>42</v>
      </c>
      <c r="N40" t="s">
        <v>1894</v>
      </c>
      <c r="O40">
        <v>0</v>
      </c>
      <c r="P40">
        <v>5</v>
      </c>
      <c r="Q40">
        <v>0</v>
      </c>
      <c r="R40">
        <v>20893</v>
      </c>
      <c r="S40">
        <v>22528</v>
      </c>
      <c r="T40">
        <v>1635</v>
      </c>
      <c r="U40">
        <v>750</v>
      </c>
      <c r="V40">
        <v>7357.5</v>
      </c>
      <c r="W40">
        <v>637.65</v>
      </c>
      <c r="X40">
        <v>662.18</v>
      </c>
      <c r="Y40">
        <v>192.1</v>
      </c>
      <c r="Z40">
        <v>0</v>
      </c>
      <c r="AA40">
        <v>588.6</v>
      </c>
      <c r="AB40">
        <v>9995.93</v>
      </c>
      <c r="AC40" t="s">
        <v>63</v>
      </c>
      <c r="AD40">
        <f>Table1[[#This Row],[FC]]+Table1[[#This Row],[EC]]+Table1[[#This Row],[FPCCA]]+Table1[[#This Row],[Tax]]+Table1[[#This Row],[Others]]+Table1[[#This Row],[P&amp;G Charges]]-Table1[[#This Row],[Rural Rebate]]</f>
        <v>10188.030000000001</v>
      </c>
      <c r="AE40">
        <f>Table1[[#This Row],[TOTAL AMOUNT]]-Table1[[#This Row],[Rebate Amount]]</f>
        <v>192.10000000000036</v>
      </c>
    </row>
    <row r="41" spans="1:31" x14ac:dyDescent="0.3">
      <c r="A41">
        <v>463</v>
      </c>
      <c r="B41" t="s">
        <v>35</v>
      </c>
      <c r="C41" t="s">
        <v>36</v>
      </c>
      <c r="D41" t="s">
        <v>37</v>
      </c>
      <c r="E41" t="s">
        <v>37</v>
      </c>
      <c r="F41" t="s">
        <v>37</v>
      </c>
      <c r="G41" t="s">
        <v>1825</v>
      </c>
      <c r="H41" t="s">
        <v>1826</v>
      </c>
      <c r="I41" t="s">
        <v>1827</v>
      </c>
      <c r="J41" t="s">
        <v>1828</v>
      </c>
      <c r="K41">
        <v>1341101</v>
      </c>
      <c r="L41">
        <v>2</v>
      </c>
      <c r="M41" t="s">
        <v>42</v>
      </c>
      <c r="N41" t="s">
        <v>43</v>
      </c>
      <c r="O41">
        <v>0</v>
      </c>
      <c r="P41">
        <v>9</v>
      </c>
      <c r="Q41">
        <v>0</v>
      </c>
      <c r="R41">
        <v>79909</v>
      </c>
      <c r="S41">
        <v>81507</v>
      </c>
      <c r="T41">
        <v>1598</v>
      </c>
      <c r="U41">
        <v>1350</v>
      </c>
      <c r="V41">
        <v>7191</v>
      </c>
      <c r="W41">
        <v>623.22</v>
      </c>
      <c r="X41">
        <v>647.19000000000005</v>
      </c>
      <c r="Y41">
        <v>187.1</v>
      </c>
      <c r="Z41">
        <v>319.60000000000002</v>
      </c>
      <c r="AA41">
        <v>575.28</v>
      </c>
      <c r="AB41">
        <v>10067.09</v>
      </c>
      <c r="AC41" t="s">
        <v>54</v>
      </c>
      <c r="AD41">
        <f>Table1[[#This Row],[FC]]+Table1[[#This Row],[EC]]+Table1[[#This Row],[FPCCA]]+Table1[[#This Row],[Tax]]+Table1[[#This Row],[Others]]+Table1[[#This Row],[P&amp;G Charges]]-Table1[[#This Row],[Rural Rebate]]</f>
        <v>10254.19</v>
      </c>
      <c r="AE41">
        <f>Table1[[#This Row],[TOTAL AMOUNT]]-Table1[[#This Row],[Rebate Amount]]</f>
        <v>187.10000000000036</v>
      </c>
    </row>
    <row r="42" spans="1:31" x14ac:dyDescent="0.3">
      <c r="A42">
        <v>245</v>
      </c>
      <c r="B42" t="s">
        <v>35</v>
      </c>
      <c r="C42" t="s">
        <v>36</v>
      </c>
      <c r="D42" t="s">
        <v>37</v>
      </c>
      <c r="E42" t="s">
        <v>37</v>
      </c>
      <c r="F42" t="s">
        <v>37</v>
      </c>
      <c r="G42" t="s">
        <v>999</v>
      </c>
      <c r="H42" t="s">
        <v>1000</v>
      </c>
      <c r="I42" t="s">
        <v>595</v>
      </c>
      <c r="J42" t="s">
        <v>1001</v>
      </c>
      <c r="K42">
        <v>1341110</v>
      </c>
      <c r="L42">
        <v>2</v>
      </c>
      <c r="M42" t="s">
        <v>42</v>
      </c>
      <c r="N42" t="s">
        <v>43</v>
      </c>
      <c r="O42">
        <v>0</v>
      </c>
      <c r="P42">
        <v>6</v>
      </c>
      <c r="Q42">
        <v>0</v>
      </c>
      <c r="R42">
        <v>81828</v>
      </c>
      <c r="S42">
        <v>83470</v>
      </c>
      <c r="T42">
        <v>1642</v>
      </c>
      <c r="U42">
        <v>900</v>
      </c>
      <c r="V42">
        <v>7389</v>
      </c>
      <c r="W42">
        <v>640.38</v>
      </c>
      <c r="X42">
        <v>665.01</v>
      </c>
      <c r="Y42">
        <v>185.5</v>
      </c>
      <c r="Z42">
        <v>328.4</v>
      </c>
      <c r="AA42">
        <v>591.12</v>
      </c>
      <c r="AB42">
        <v>9857.11</v>
      </c>
      <c r="AC42" t="s">
        <v>54</v>
      </c>
      <c r="AD42">
        <f>Table1[[#This Row],[FC]]+Table1[[#This Row],[EC]]+Table1[[#This Row],[FPCCA]]+Table1[[#This Row],[Tax]]+Table1[[#This Row],[Others]]+Table1[[#This Row],[P&amp;G Charges]]-Table1[[#This Row],[Rural Rebate]]</f>
        <v>10042.61</v>
      </c>
      <c r="AE42">
        <f>Table1[[#This Row],[TOTAL AMOUNT]]-Table1[[#This Row],[Rebate Amount]]</f>
        <v>185.5</v>
      </c>
    </row>
    <row r="43" spans="1:31" x14ac:dyDescent="0.3">
      <c r="A43">
        <v>454</v>
      </c>
      <c r="B43" t="s">
        <v>35</v>
      </c>
      <c r="C43" t="s">
        <v>36</v>
      </c>
      <c r="D43" t="s">
        <v>37</v>
      </c>
      <c r="E43" t="s">
        <v>37</v>
      </c>
      <c r="F43" t="s">
        <v>37</v>
      </c>
      <c r="G43" t="s">
        <v>1791</v>
      </c>
      <c r="H43" t="s">
        <v>1792</v>
      </c>
      <c r="I43" t="s">
        <v>1793</v>
      </c>
      <c r="J43" t="s">
        <v>1794</v>
      </c>
      <c r="K43">
        <v>1341121</v>
      </c>
      <c r="L43">
        <v>1</v>
      </c>
      <c r="M43" t="s">
        <v>42</v>
      </c>
      <c r="N43" t="s">
        <v>43</v>
      </c>
      <c r="O43">
        <v>0</v>
      </c>
      <c r="P43">
        <v>5</v>
      </c>
      <c r="Q43">
        <v>0</v>
      </c>
      <c r="R43">
        <v>60600</v>
      </c>
      <c r="S43">
        <v>61178</v>
      </c>
      <c r="T43">
        <v>578</v>
      </c>
      <c r="U43">
        <v>750</v>
      </c>
      <c r="V43">
        <v>2601</v>
      </c>
      <c r="W43">
        <v>225.42</v>
      </c>
      <c r="X43">
        <v>234.09</v>
      </c>
      <c r="Y43">
        <v>185</v>
      </c>
      <c r="Z43">
        <v>115.6</v>
      </c>
      <c r="AA43">
        <v>208.08</v>
      </c>
      <c r="AB43">
        <v>3902.99</v>
      </c>
      <c r="AC43" t="s">
        <v>73</v>
      </c>
      <c r="AD43">
        <f>Table1[[#This Row],[FC]]+Table1[[#This Row],[EC]]+Table1[[#This Row],[FPCCA]]+Table1[[#This Row],[Tax]]+Table1[[#This Row],[Others]]+Table1[[#This Row],[P&amp;G Charges]]-Table1[[#This Row],[Rural Rebate]]</f>
        <v>4087.9900000000002</v>
      </c>
      <c r="AE43">
        <f>Table1[[#This Row],[TOTAL AMOUNT]]-Table1[[#This Row],[Rebate Amount]]</f>
        <v>185.00000000000045</v>
      </c>
    </row>
    <row r="44" spans="1:31" x14ac:dyDescent="0.3">
      <c r="A44">
        <v>326</v>
      </c>
      <c r="B44" t="s">
        <v>35</v>
      </c>
      <c r="C44" t="s">
        <v>36</v>
      </c>
      <c r="D44" t="s">
        <v>37</v>
      </c>
      <c r="E44" t="s">
        <v>37</v>
      </c>
      <c r="F44" t="s">
        <v>37</v>
      </c>
      <c r="G44" t="s">
        <v>1310</v>
      </c>
      <c r="H44" t="s">
        <v>1311</v>
      </c>
      <c r="I44" t="s">
        <v>1312</v>
      </c>
      <c r="J44" t="s">
        <v>1313</v>
      </c>
      <c r="K44">
        <v>1341101</v>
      </c>
      <c r="L44">
        <v>2</v>
      </c>
      <c r="M44" t="s">
        <v>42</v>
      </c>
      <c r="N44" t="s">
        <v>43</v>
      </c>
      <c r="O44">
        <v>0</v>
      </c>
      <c r="P44">
        <v>3.5</v>
      </c>
      <c r="Q44">
        <v>0</v>
      </c>
      <c r="R44">
        <v>79679</v>
      </c>
      <c r="S44">
        <v>80484</v>
      </c>
      <c r="T44">
        <v>805</v>
      </c>
      <c r="U44">
        <v>525</v>
      </c>
      <c r="V44">
        <v>3622.5</v>
      </c>
      <c r="W44">
        <v>313.95</v>
      </c>
      <c r="X44">
        <v>326.02</v>
      </c>
      <c r="Y44">
        <v>184.69</v>
      </c>
      <c r="Z44">
        <v>161</v>
      </c>
      <c r="AA44">
        <v>289.8</v>
      </c>
      <c r="AB44">
        <v>4916.2700000000004</v>
      </c>
      <c r="AC44" t="s">
        <v>54</v>
      </c>
      <c r="AD44">
        <f>Table1[[#This Row],[FC]]+Table1[[#This Row],[EC]]+Table1[[#This Row],[FPCCA]]+Table1[[#This Row],[Tax]]+Table1[[#This Row],[Others]]+Table1[[#This Row],[P&amp;G Charges]]-Table1[[#This Row],[Rural Rebate]]</f>
        <v>5100.9599999999991</v>
      </c>
      <c r="AE44">
        <f>Table1[[#This Row],[TOTAL AMOUNT]]-Table1[[#This Row],[Rebate Amount]]</f>
        <v>184.68999999999869</v>
      </c>
    </row>
    <row r="45" spans="1:31" x14ac:dyDescent="0.3">
      <c r="A45">
        <v>497</v>
      </c>
      <c r="B45" t="s">
        <v>35</v>
      </c>
      <c r="C45" t="s">
        <v>36</v>
      </c>
      <c r="D45" t="s">
        <v>37</v>
      </c>
      <c r="E45" t="s">
        <v>37</v>
      </c>
      <c r="F45" t="s">
        <v>37</v>
      </c>
      <c r="G45" t="s">
        <v>1955</v>
      </c>
      <c r="H45" t="s">
        <v>1956</v>
      </c>
      <c r="I45" t="s">
        <v>1957</v>
      </c>
      <c r="J45" t="s">
        <v>1958</v>
      </c>
      <c r="K45">
        <v>1341110</v>
      </c>
      <c r="L45">
        <v>9</v>
      </c>
      <c r="M45" t="s">
        <v>42</v>
      </c>
      <c r="N45" t="s">
        <v>1894</v>
      </c>
      <c r="O45">
        <v>0</v>
      </c>
      <c r="P45">
        <v>10</v>
      </c>
      <c r="Q45">
        <v>0</v>
      </c>
      <c r="R45">
        <v>38704</v>
      </c>
      <c r="S45">
        <v>39958</v>
      </c>
      <c r="T45">
        <v>1254</v>
      </c>
      <c r="U45">
        <v>1500</v>
      </c>
      <c r="V45">
        <v>5643</v>
      </c>
      <c r="W45">
        <v>489.06</v>
      </c>
      <c r="X45">
        <v>507.87</v>
      </c>
      <c r="Y45">
        <v>181.7</v>
      </c>
      <c r="Z45">
        <v>0</v>
      </c>
      <c r="AA45">
        <v>451.44</v>
      </c>
      <c r="AB45">
        <v>8591.3700000000008</v>
      </c>
      <c r="AC45" t="s">
        <v>87</v>
      </c>
      <c r="AD45">
        <f>Table1[[#This Row],[FC]]+Table1[[#This Row],[EC]]+Table1[[#This Row],[FPCCA]]+Table1[[#This Row],[Tax]]+Table1[[#This Row],[Others]]+Table1[[#This Row],[P&amp;G Charges]]-Table1[[#This Row],[Rural Rebate]]</f>
        <v>8773.0700000000015</v>
      </c>
      <c r="AE45">
        <f>Table1[[#This Row],[TOTAL AMOUNT]]-Table1[[#This Row],[Rebate Amount]]</f>
        <v>181.70000000000073</v>
      </c>
    </row>
    <row r="46" spans="1:31" x14ac:dyDescent="0.3">
      <c r="A46">
        <v>381</v>
      </c>
      <c r="B46" t="s">
        <v>35</v>
      </c>
      <c r="C46" t="s">
        <v>36</v>
      </c>
      <c r="D46" t="s">
        <v>37</v>
      </c>
      <c r="E46" t="s">
        <v>37</v>
      </c>
      <c r="F46" t="s">
        <v>37</v>
      </c>
      <c r="G46" t="s">
        <v>1519</v>
      </c>
      <c r="H46" t="s">
        <v>1520</v>
      </c>
      <c r="I46" t="s">
        <v>1521</v>
      </c>
      <c r="J46" t="s">
        <v>1522</v>
      </c>
      <c r="K46">
        <v>1341110</v>
      </c>
      <c r="L46">
        <v>2</v>
      </c>
      <c r="M46" t="s">
        <v>42</v>
      </c>
      <c r="N46" t="s">
        <v>43</v>
      </c>
      <c r="O46">
        <v>0</v>
      </c>
      <c r="P46">
        <v>6</v>
      </c>
      <c r="Q46">
        <v>0</v>
      </c>
      <c r="R46">
        <v>46252</v>
      </c>
      <c r="S46">
        <v>47513</v>
      </c>
      <c r="T46">
        <v>1261</v>
      </c>
      <c r="U46">
        <v>900</v>
      </c>
      <c r="V46">
        <v>5674.5</v>
      </c>
      <c r="W46">
        <v>491.79</v>
      </c>
      <c r="X46">
        <v>510.71</v>
      </c>
      <c r="Y46">
        <v>179.6</v>
      </c>
      <c r="Z46">
        <v>252.2</v>
      </c>
      <c r="AA46">
        <v>453.96</v>
      </c>
      <c r="AB46">
        <v>7778.76</v>
      </c>
      <c r="AC46" t="s">
        <v>54</v>
      </c>
      <c r="AD46">
        <f>Table1[[#This Row],[FC]]+Table1[[#This Row],[EC]]+Table1[[#This Row],[FPCCA]]+Table1[[#This Row],[Tax]]+Table1[[#This Row],[Others]]+Table1[[#This Row],[P&amp;G Charges]]-Table1[[#This Row],[Rural Rebate]]</f>
        <v>7958.36</v>
      </c>
      <c r="AE46">
        <f>Table1[[#This Row],[TOTAL AMOUNT]]-Table1[[#This Row],[Rebate Amount]]</f>
        <v>179.59999999999945</v>
      </c>
    </row>
    <row r="47" spans="1:31" x14ac:dyDescent="0.3">
      <c r="A47">
        <v>222</v>
      </c>
      <c r="B47" t="s">
        <v>35</v>
      </c>
      <c r="C47" t="s">
        <v>36</v>
      </c>
      <c r="D47" t="s">
        <v>37</v>
      </c>
      <c r="E47" t="s">
        <v>37</v>
      </c>
      <c r="F47" t="s">
        <v>37</v>
      </c>
      <c r="G47" t="s">
        <v>912</v>
      </c>
      <c r="H47" t="s">
        <v>913</v>
      </c>
      <c r="I47" t="s">
        <v>914</v>
      </c>
      <c r="J47" t="s">
        <v>915</v>
      </c>
      <c r="K47">
        <v>1341104</v>
      </c>
      <c r="L47">
        <v>6</v>
      </c>
      <c r="M47" t="s">
        <v>42</v>
      </c>
      <c r="N47" t="s">
        <v>43</v>
      </c>
      <c r="O47">
        <v>0</v>
      </c>
      <c r="P47">
        <v>5</v>
      </c>
      <c r="Q47">
        <v>0</v>
      </c>
      <c r="R47">
        <v>111812</v>
      </c>
      <c r="S47">
        <v>112928</v>
      </c>
      <c r="T47">
        <v>1116</v>
      </c>
      <c r="U47">
        <v>750</v>
      </c>
      <c r="V47">
        <v>5022</v>
      </c>
      <c r="W47">
        <v>435.24</v>
      </c>
      <c r="X47">
        <v>451.98</v>
      </c>
      <c r="Y47">
        <v>175.9</v>
      </c>
      <c r="Z47">
        <v>223.2</v>
      </c>
      <c r="AA47">
        <v>401.76</v>
      </c>
      <c r="AB47">
        <v>6837.78</v>
      </c>
      <c r="AC47" t="s">
        <v>82</v>
      </c>
      <c r="AD47">
        <f>Table1[[#This Row],[FC]]+Table1[[#This Row],[EC]]+Table1[[#This Row],[FPCCA]]+Table1[[#This Row],[Tax]]+Table1[[#This Row],[Others]]+Table1[[#This Row],[P&amp;G Charges]]-Table1[[#This Row],[Rural Rebate]]</f>
        <v>7013.6799999999994</v>
      </c>
      <c r="AE47">
        <f>Table1[[#This Row],[TOTAL AMOUNT]]-Table1[[#This Row],[Rebate Amount]]</f>
        <v>175.89999999999964</v>
      </c>
    </row>
    <row r="48" spans="1:31" x14ac:dyDescent="0.3">
      <c r="A48">
        <v>182</v>
      </c>
      <c r="B48" t="s">
        <v>35</v>
      </c>
      <c r="C48" t="s">
        <v>36</v>
      </c>
      <c r="D48" t="s">
        <v>37</v>
      </c>
      <c r="E48" t="s">
        <v>37</v>
      </c>
      <c r="F48" t="s">
        <v>37</v>
      </c>
      <c r="G48" t="s">
        <v>759</v>
      </c>
      <c r="H48" t="s">
        <v>760</v>
      </c>
      <c r="I48" t="s">
        <v>761</v>
      </c>
      <c r="J48" t="s">
        <v>762</v>
      </c>
      <c r="K48">
        <v>1341104</v>
      </c>
      <c r="L48">
        <v>6</v>
      </c>
      <c r="M48" t="s">
        <v>42</v>
      </c>
      <c r="N48" t="s">
        <v>43</v>
      </c>
      <c r="O48">
        <v>0.24</v>
      </c>
      <c r="P48">
        <v>8</v>
      </c>
      <c r="Q48">
        <v>0</v>
      </c>
      <c r="R48">
        <v>211384</v>
      </c>
      <c r="S48">
        <v>212681</v>
      </c>
      <c r="T48">
        <v>1297</v>
      </c>
      <c r="U48">
        <v>1237.5</v>
      </c>
      <c r="V48">
        <v>5836.5</v>
      </c>
      <c r="W48">
        <v>505.83</v>
      </c>
      <c r="X48">
        <v>525.29</v>
      </c>
      <c r="Y48">
        <v>171.9</v>
      </c>
      <c r="Z48">
        <v>259.39999999999998</v>
      </c>
      <c r="AA48">
        <v>466.92</v>
      </c>
      <c r="AB48">
        <v>8312.64</v>
      </c>
      <c r="AC48" t="s">
        <v>82</v>
      </c>
      <c r="AD48">
        <f>Table1[[#This Row],[FC]]+Table1[[#This Row],[EC]]+Table1[[#This Row],[FPCCA]]+Table1[[#This Row],[Tax]]+Table1[[#This Row],[Others]]+Table1[[#This Row],[P&amp;G Charges]]-Table1[[#This Row],[Rural Rebate]]</f>
        <v>8484.5400000000009</v>
      </c>
      <c r="AE48">
        <f>Table1[[#This Row],[TOTAL AMOUNT]]-Table1[[#This Row],[Rebate Amount]]</f>
        <v>171.90000000000146</v>
      </c>
    </row>
    <row r="49" spans="1:31" x14ac:dyDescent="0.3">
      <c r="A49">
        <v>436</v>
      </c>
      <c r="B49" t="s">
        <v>35</v>
      </c>
      <c r="C49" t="s">
        <v>36</v>
      </c>
      <c r="D49" t="s">
        <v>37</v>
      </c>
      <c r="E49" t="s">
        <v>37</v>
      </c>
      <c r="F49" t="s">
        <v>37</v>
      </c>
      <c r="G49" t="s">
        <v>1721</v>
      </c>
      <c r="H49" t="s">
        <v>1722</v>
      </c>
      <c r="I49" t="s">
        <v>1723</v>
      </c>
      <c r="J49" t="s">
        <v>1724</v>
      </c>
      <c r="K49">
        <v>1341105</v>
      </c>
      <c r="L49">
        <v>12</v>
      </c>
      <c r="M49" t="s">
        <v>42</v>
      </c>
      <c r="N49" t="s">
        <v>43</v>
      </c>
      <c r="O49">
        <v>0</v>
      </c>
      <c r="P49">
        <v>8</v>
      </c>
      <c r="Q49">
        <v>0</v>
      </c>
      <c r="R49">
        <v>140075</v>
      </c>
      <c r="S49">
        <v>142202</v>
      </c>
      <c r="T49">
        <v>2127</v>
      </c>
      <c r="U49">
        <v>1200</v>
      </c>
      <c r="V49">
        <v>9571.5</v>
      </c>
      <c r="W49">
        <v>829.53</v>
      </c>
      <c r="X49">
        <v>861.44</v>
      </c>
      <c r="Y49">
        <v>171.1</v>
      </c>
      <c r="Z49">
        <v>425.4</v>
      </c>
      <c r="AA49">
        <v>765.72</v>
      </c>
      <c r="AB49">
        <v>12802.79</v>
      </c>
      <c r="AC49" t="s">
        <v>96</v>
      </c>
      <c r="AD49">
        <f>Table1[[#This Row],[FC]]+Table1[[#This Row],[EC]]+Table1[[#This Row],[FPCCA]]+Table1[[#This Row],[Tax]]+Table1[[#This Row],[Others]]+Table1[[#This Row],[P&amp;G Charges]]-Table1[[#This Row],[Rural Rebate]]</f>
        <v>12973.890000000001</v>
      </c>
      <c r="AE49">
        <f>Table1[[#This Row],[TOTAL AMOUNT]]-Table1[[#This Row],[Rebate Amount]]</f>
        <v>171.10000000000036</v>
      </c>
    </row>
    <row r="50" spans="1:31" x14ac:dyDescent="0.3">
      <c r="A50">
        <v>406</v>
      </c>
      <c r="B50" t="s">
        <v>35</v>
      </c>
      <c r="C50" t="s">
        <v>36</v>
      </c>
      <c r="D50" t="s">
        <v>37</v>
      </c>
      <c r="E50" t="s">
        <v>37</v>
      </c>
      <c r="F50" t="s">
        <v>37</v>
      </c>
      <c r="G50" t="s">
        <v>1610</v>
      </c>
      <c r="H50" t="s">
        <v>1611</v>
      </c>
      <c r="I50" t="s">
        <v>1308</v>
      </c>
      <c r="J50" t="s">
        <v>1612</v>
      </c>
      <c r="K50">
        <v>1341124</v>
      </c>
      <c r="L50">
        <v>9</v>
      </c>
      <c r="M50" t="s">
        <v>42</v>
      </c>
      <c r="N50" t="s">
        <v>43</v>
      </c>
      <c r="O50">
        <v>0</v>
      </c>
      <c r="P50">
        <v>8</v>
      </c>
      <c r="Q50">
        <v>0</v>
      </c>
      <c r="R50">
        <v>40778</v>
      </c>
      <c r="S50">
        <v>44948</v>
      </c>
      <c r="T50">
        <v>4170</v>
      </c>
      <c r="U50">
        <v>1200</v>
      </c>
      <c r="V50">
        <v>18765</v>
      </c>
      <c r="W50">
        <v>1626.3</v>
      </c>
      <c r="X50">
        <v>1688.85</v>
      </c>
      <c r="Y50">
        <v>169.3</v>
      </c>
      <c r="Z50">
        <v>834</v>
      </c>
      <c r="AA50">
        <v>1501.2</v>
      </c>
      <c r="AB50">
        <v>23947.35</v>
      </c>
      <c r="AC50" t="s">
        <v>87</v>
      </c>
      <c r="AD50">
        <f>Table1[[#This Row],[FC]]+Table1[[#This Row],[EC]]+Table1[[#This Row],[FPCCA]]+Table1[[#This Row],[Tax]]+Table1[[#This Row],[Others]]+Table1[[#This Row],[P&amp;G Charges]]-Table1[[#This Row],[Rural Rebate]]</f>
        <v>24116.649999999998</v>
      </c>
      <c r="AE50">
        <f>Table1[[#This Row],[TOTAL AMOUNT]]-Table1[[#This Row],[Rebate Amount]]</f>
        <v>169.29999999999927</v>
      </c>
    </row>
    <row r="51" spans="1:31" x14ac:dyDescent="0.3">
      <c r="A51">
        <v>3</v>
      </c>
      <c r="B51" t="s">
        <v>35</v>
      </c>
      <c r="C51" t="s">
        <v>36</v>
      </c>
      <c r="D51" t="s">
        <v>37</v>
      </c>
      <c r="E51" t="s">
        <v>37</v>
      </c>
      <c r="F51" t="s">
        <v>37</v>
      </c>
      <c r="G51" t="s">
        <v>50</v>
      </c>
      <c r="H51" t="s">
        <v>51</v>
      </c>
      <c r="I51" t="s">
        <v>52</v>
      </c>
      <c r="J51" t="s">
        <v>53</v>
      </c>
      <c r="K51">
        <v>1341124</v>
      </c>
      <c r="L51">
        <v>2</v>
      </c>
      <c r="M51" t="s">
        <v>42</v>
      </c>
      <c r="N51" t="s">
        <v>43</v>
      </c>
      <c r="O51">
        <v>0</v>
      </c>
      <c r="P51">
        <v>10</v>
      </c>
      <c r="Q51">
        <v>0</v>
      </c>
      <c r="R51">
        <v>47564</v>
      </c>
      <c r="S51">
        <v>49157</v>
      </c>
      <c r="T51">
        <v>1593</v>
      </c>
      <c r="U51">
        <v>1500</v>
      </c>
      <c r="V51">
        <v>7168.5</v>
      </c>
      <c r="W51">
        <v>621.27</v>
      </c>
      <c r="X51">
        <v>645.16999999999996</v>
      </c>
      <c r="Y51">
        <v>169.1</v>
      </c>
      <c r="Z51">
        <v>318.60000000000002</v>
      </c>
      <c r="AA51">
        <v>573.48</v>
      </c>
      <c r="AB51">
        <v>10189.82</v>
      </c>
      <c r="AC51" t="s">
        <v>54</v>
      </c>
      <c r="AD51">
        <f>Table1[[#This Row],[FC]]+Table1[[#This Row],[EC]]+Table1[[#This Row],[FPCCA]]+Table1[[#This Row],[Tax]]+Table1[[#This Row],[Others]]+Table1[[#This Row],[P&amp;G Charges]]-Table1[[#This Row],[Rural Rebate]]</f>
        <v>10358.92</v>
      </c>
      <c r="AE51">
        <f>Table1[[#This Row],[TOTAL AMOUNT]]-Table1[[#This Row],[Rebate Amount]]</f>
        <v>169.10000000000036</v>
      </c>
    </row>
    <row r="52" spans="1:31" x14ac:dyDescent="0.3">
      <c r="A52">
        <v>452</v>
      </c>
      <c r="B52" t="s">
        <v>35</v>
      </c>
      <c r="C52" t="s">
        <v>36</v>
      </c>
      <c r="D52" t="s">
        <v>37</v>
      </c>
      <c r="E52" t="s">
        <v>37</v>
      </c>
      <c r="F52" t="s">
        <v>37</v>
      </c>
      <c r="G52" t="s">
        <v>1783</v>
      </c>
      <c r="H52" t="s">
        <v>1784</v>
      </c>
      <c r="I52" t="s">
        <v>1785</v>
      </c>
      <c r="J52" t="s">
        <v>1786</v>
      </c>
      <c r="K52">
        <v>1341101</v>
      </c>
      <c r="L52">
        <v>6</v>
      </c>
      <c r="M52" t="s">
        <v>42</v>
      </c>
      <c r="N52" t="s">
        <v>43</v>
      </c>
      <c r="O52">
        <v>0</v>
      </c>
      <c r="P52">
        <v>5</v>
      </c>
      <c r="Q52">
        <v>0</v>
      </c>
      <c r="R52">
        <v>42810</v>
      </c>
      <c r="S52">
        <v>44070</v>
      </c>
      <c r="T52">
        <v>1260</v>
      </c>
      <c r="U52">
        <v>750</v>
      </c>
      <c r="V52">
        <v>5670</v>
      </c>
      <c r="W52">
        <v>491.4</v>
      </c>
      <c r="X52">
        <v>510.3</v>
      </c>
      <c r="Y52">
        <v>168.8</v>
      </c>
      <c r="Z52">
        <v>252</v>
      </c>
      <c r="AA52">
        <v>453.6</v>
      </c>
      <c r="AB52">
        <v>7623.3</v>
      </c>
      <c r="AC52" t="s">
        <v>82</v>
      </c>
      <c r="AD52">
        <f>Table1[[#This Row],[FC]]+Table1[[#This Row],[EC]]+Table1[[#This Row],[FPCCA]]+Table1[[#This Row],[Tax]]+Table1[[#This Row],[Others]]+Table1[[#This Row],[P&amp;G Charges]]-Table1[[#This Row],[Rural Rebate]]</f>
        <v>7792.1</v>
      </c>
      <c r="AE52">
        <f>Table1[[#This Row],[TOTAL AMOUNT]]-Table1[[#This Row],[Rebate Amount]]</f>
        <v>168.80000000000018</v>
      </c>
    </row>
    <row r="53" spans="1:31" x14ac:dyDescent="0.3">
      <c r="A53">
        <v>424</v>
      </c>
      <c r="B53" t="s">
        <v>35</v>
      </c>
      <c r="C53" t="s">
        <v>36</v>
      </c>
      <c r="D53" t="s">
        <v>37</v>
      </c>
      <c r="E53" t="s">
        <v>37</v>
      </c>
      <c r="F53" t="s">
        <v>37</v>
      </c>
      <c r="G53" t="s">
        <v>1673</v>
      </c>
      <c r="H53" t="s">
        <v>1674</v>
      </c>
      <c r="I53" t="s">
        <v>1675</v>
      </c>
      <c r="J53" t="s">
        <v>1676</v>
      </c>
      <c r="K53">
        <v>1341106</v>
      </c>
      <c r="L53">
        <v>11</v>
      </c>
      <c r="M53" t="s">
        <v>42</v>
      </c>
      <c r="N53" t="s">
        <v>43</v>
      </c>
      <c r="O53">
        <v>0</v>
      </c>
      <c r="P53">
        <v>10</v>
      </c>
      <c r="Q53">
        <v>0</v>
      </c>
      <c r="R53">
        <v>56014</v>
      </c>
      <c r="S53">
        <v>58335</v>
      </c>
      <c r="T53">
        <v>2321</v>
      </c>
      <c r="U53">
        <v>1500</v>
      </c>
      <c r="V53">
        <v>10444.5</v>
      </c>
      <c r="W53">
        <v>905.19</v>
      </c>
      <c r="X53">
        <v>940.01</v>
      </c>
      <c r="Y53">
        <v>168.6</v>
      </c>
      <c r="Z53">
        <v>464.2</v>
      </c>
      <c r="AA53">
        <v>835.56</v>
      </c>
      <c r="AB53">
        <v>14161.06</v>
      </c>
      <c r="AC53" t="s">
        <v>68</v>
      </c>
      <c r="AD53">
        <f>Table1[[#This Row],[FC]]+Table1[[#This Row],[EC]]+Table1[[#This Row],[FPCCA]]+Table1[[#This Row],[Tax]]+Table1[[#This Row],[Others]]+Table1[[#This Row],[P&amp;G Charges]]-Table1[[#This Row],[Rural Rebate]]</f>
        <v>14329.66</v>
      </c>
      <c r="AE53">
        <f>Table1[[#This Row],[TOTAL AMOUNT]]-Table1[[#This Row],[Rebate Amount]]</f>
        <v>168.60000000000036</v>
      </c>
    </row>
    <row r="54" spans="1:31" x14ac:dyDescent="0.3">
      <c r="A54">
        <v>304</v>
      </c>
      <c r="B54" t="s">
        <v>35</v>
      </c>
      <c r="C54" t="s">
        <v>36</v>
      </c>
      <c r="D54" t="s">
        <v>37</v>
      </c>
      <c r="E54" t="s">
        <v>37</v>
      </c>
      <c r="F54" t="s">
        <v>37</v>
      </c>
      <c r="G54" t="s">
        <v>1224</v>
      </c>
      <c r="H54" t="s">
        <v>1225</v>
      </c>
      <c r="I54" t="s">
        <v>1226</v>
      </c>
      <c r="J54" t="s">
        <v>1227</v>
      </c>
      <c r="K54">
        <v>1341104</v>
      </c>
      <c r="L54">
        <v>2</v>
      </c>
      <c r="M54" t="s">
        <v>42</v>
      </c>
      <c r="N54" t="s">
        <v>43</v>
      </c>
      <c r="O54">
        <v>0</v>
      </c>
      <c r="P54">
        <v>8</v>
      </c>
      <c r="Q54">
        <v>0</v>
      </c>
      <c r="R54">
        <v>15805</v>
      </c>
      <c r="S54">
        <v>17307</v>
      </c>
      <c r="T54">
        <v>1502</v>
      </c>
      <c r="U54">
        <v>1200</v>
      </c>
      <c r="V54">
        <v>6759</v>
      </c>
      <c r="W54">
        <v>585.78</v>
      </c>
      <c r="X54">
        <v>608.30999999999995</v>
      </c>
      <c r="Y54">
        <v>168.3</v>
      </c>
      <c r="Z54">
        <v>300.39999999999998</v>
      </c>
      <c r="AA54">
        <v>540.72</v>
      </c>
      <c r="AB54">
        <v>9393.41</v>
      </c>
      <c r="AC54" t="s">
        <v>54</v>
      </c>
      <c r="AD54">
        <f>Table1[[#This Row],[FC]]+Table1[[#This Row],[EC]]+Table1[[#This Row],[FPCCA]]+Table1[[#This Row],[Tax]]+Table1[[#This Row],[Others]]+Table1[[#This Row],[P&amp;G Charges]]-Table1[[#This Row],[Rural Rebate]]</f>
        <v>9561.7099999999991</v>
      </c>
      <c r="AE54">
        <f>Table1[[#This Row],[TOTAL AMOUNT]]-Table1[[#This Row],[Rebate Amount]]</f>
        <v>168.29999999999927</v>
      </c>
    </row>
    <row r="55" spans="1:31" x14ac:dyDescent="0.3">
      <c r="A55">
        <v>324</v>
      </c>
      <c r="B55" t="s">
        <v>35</v>
      </c>
      <c r="C55" t="s">
        <v>36</v>
      </c>
      <c r="D55" t="s">
        <v>37</v>
      </c>
      <c r="E55" t="s">
        <v>37</v>
      </c>
      <c r="F55" t="s">
        <v>37</v>
      </c>
      <c r="G55" t="s">
        <v>1302</v>
      </c>
      <c r="H55" t="s">
        <v>1303</v>
      </c>
      <c r="I55" t="s">
        <v>1304</v>
      </c>
      <c r="J55" t="s">
        <v>1305</v>
      </c>
      <c r="K55">
        <v>1341104</v>
      </c>
      <c r="L55">
        <v>2</v>
      </c>
      <c r="M55" t="s">
        <v>42</v>
      </c>
      <c r="N55" t="s">
        <v>43</v>
      </c>
      <c r="O55">
        <v>0</v>
      </c>
      <c r="P55">
        <v>10</v>
      </c>
      <c r="Q55">
        <v>0</v>
      </c>
      <c r="R55">
        <v>32728</v>
      </c>
      <c r="S55">
        <v>34179</v>
      </c>
      <c r="T55">
        <v>1451</v>
      </c>
      <c r="U55">
        <v>1500</v>
      </c>
      <c r="V55">
        <v>6529.5</v>
      </c>
      <c r="W55">
        <v>565.89</v>
      </c>
      <c r="X55">
        <v>587.66</v>
      </c>
      <c r="Y55">
        <v>167.1</v>
      </c>
      <c r="Z55">
        <v>290.2</v>
      </c>
      <c r="AA55">
        <v>522.36</v>
      </c>
      <c r="AB55">
        <v>9415.2099999999991</v>
      </c>
      <c r="AC55" t="s">
        <v>54</v>
      </c>
      <c r="AD55">
        <f>Table1[[#This Row],[FC]]+Table1[[#This Row],[EC]]+Table1[[#This Row],[FPCCA]]+Table1[[#This Row],[Tax]]+Table1[[#This Row],[Others]]+Table1[[#This Row],[P&amp;G Charges]]-Table1[[#This Row],[Rural Rebate]]</f>
        <v>9582.31</v>
      </c>
      <c r="AE55">
        <f>Table1[[#This Row],[TOTAL AMOUNT]]-Table1[[#This Row],[Rebate Amount]]</f>
        <v>167.10000000000036</v>
      </c>
    </row>
    <row r="56" spans="1:31" x14ac:dyDescent="0.3">
      <c r="A56">
        <v>33</v>
      </c>
      <c r="B56" t="s">
        <v>35</v>
      </c>
      <c r="C56" t="s">
        <v>36</v>
      </c>
      <c r="D56" t="s">
        <v>37</v>
      </c>
      <c r="E56" t="s">
        <v>37</v>
      </c>
      <c r="F56" t="s">
        <v>37</v>
      </c>
      <c r="G56" t="s">
        <v>178</v>
      </c>
      <c r="H56" t="s">
        <v>179</v>
      </c>
      <c r="I56" t="s">
        <v>180</v>
      </c>
      <c r="J56" t="s">
        <v>181</v>
      </c>
      <c r="K56">
        <v>1341106</v>
      </c>
      <c r="L56">
        <v>11</v>
      </c>
      <c r="M56" t="s">
        <v>42</v>
      </c>
      <c r="N56" t="s">
        <v>43</v>
      </c>
      <c r="O56">
        <v>0</v>
      </c>
      <c r="P56">
        <v>10</v>
      </c>
      <c r="Q56">
        <v>0</v>
      </c>
      <c r="R56">
        <v>39952</v>
      </c>
      <c r="S56">
        <v>41707</v>
      </c>
      <c r="T56">
        <v>1755</v>
      </c>
      <c r="U56">
        <v>1500</v>
      </c>
      <c r="V56">
        <v>7897.5</v>
      </c>
      <c r="W56">
        <v>684.45</v>
      </c>
      <c r="X56">
        <v>710.78</v>
      </c>
      <c r="Y56">
        <v>165.8</v>
      </c>
      <c r="Z56">
        <v>351</v>
      </c>
      <c r="AA56">
        <v>631.79999999999995</v>
      </c>
      <c r="AB56">
        <v>11073.53</v>
      </c>
      <c r="AC56" t="s">
        <v>68</v>
      </c>
      <c r="AD56">
        <f>Table1[[#This Row],[FC]]+Table1[[#This Row],[EC]]+Table1[[#This Row],[FPCCA]]+Table1[[#This Row],[Tax]]+Table1[[#This Row],[Others]]+Table1[[#This Row],[P&amp;G Charges]]-Table1[[#This Row],[Rural Rebate]]</f>
        <v>11239.33</v>
      </c>
      <c r="AE56">
        <f>Table1[[#This Row],[TOTAL AMOUNT]]-Table1[[#This Row],[Rebate Amount]]</f>
        <v>165.79999999999927</v>
      </c>
    </row>
    <row r="57" spans="1:31" x14ac:dyDescent="0.3">
      <c r="A57">
        <v>392</v>
      </c>
      <c r="B57" t="s">
        <v>35</v>
      </c>
      <c r="C57" t="s">
        <v>36</v>
      </c>
      <c r="D57" t="s">
        <v>37</v>
      </c>
      <c r="E57" t="s">
        <v>37</v>
      </c>
      <c r="F57" t="s">
        <v>37</v>
      </c>
      <c r="G57" t="s">
        <v>1560</v>
      </c>
      <c r="H57" t="s">
        <v>1561</v>
      </c>
      <c r="I57" t="s">
        <v>1562</v>
      </c>
      <c r="J57" t="s">
        <v>1563</v>
      </c>
      <c r="K57">
        <v>1341101</v>
      </c>
      <c r="L57">
        <v>2</v>
      </c>
      <c r="M57" t="s">
        <v>42</v>
      </c>
      <c r="N57" t="s">
        <v>43</v>
      </c>
      <c r="O57">
        <v>0</v>
      </c>
      <c r="P57">
        <v>5</v>
      </c>
      <c r="Q57">
        <v>0</v>
      </c>
      <c r="R57">
        <v>69515</v>
      </c>
      <c r="S57">
        <v>71360</v>
      </c>
      <c r="T57">
        <v>1845</v>
      </c>
      <c r="U57">
        <v>750</v>
      </c>
      <c r="V57">
        <v>8302.5</v>
      </c>
      <c r="W57">
        <v>719.55</v>
      </c>
      <c r="X57">
        <v>747.23</v>
      </c>
      <c r="Y57">
        <v>165.1</v>
      </c>
      <c r="Z57">
        <v>369</v>
      </c>
      <c r="AA57">
        <v>664.2</v>
      </c>
      <c r="AB57">
        <v>10814.48</v>
      </c>
      <c r="AC57" t="s">
        <v>54</v>
      </c>
      <c r="AD57">
        <f>Table1[[#This Row],[FC]]+Table1[[#This Row],[EC]]+Table1[[#This Row],[FPCCA]]+Table1[[#This Row],[Tax]]+Table1[[#This Row],[Others]]+Table1[[#This Row],[P&amp;G Charges]]-Table1[[#This Row],[Rural Rebate]]</f>
        <v>10979.58</v>
      </c>
      <c r="AE57">
        <f>Table1[[#This Row],[TOTAL AMOUNT]]-Table1[[#This Row],[Rebate Amount]]</f>
        <v>165.10000000000036</v>
      </c>
    </row>
    <row r="58" spans="1:31" x14ac:dyDescent="0.3">
      <c r="A58">
        <v>281</v>
      </c>
      <c r="B58" t="s">
        <v>35</v>
      </c>
      <c r="C58" t="s">
        <v>36</v>
      </c>
      <c r="D58" t="s">
        <v>37</v>
      </c>
      <c r="E58" t="s">
        <v>37</v>
      </c>
      <c r="F58" t="s">
        <v>37</v>
      </c>
      <c r="G58" t="s">
        <v>1136</v>
      </c>
      <c r="H58" t="s">
        <v>1137</v>
      </c>
      <c r="I58" t="s">
        <v>1138</v>
      </c>
      <c r="J58" t="s">
        <v>1139</v>
      </c>
      <c r="K58">
        <v>1341110</v>
      </c>
      <c r="L58">
        <v>2</v>
      </c>
      <c r="M58" t="s">
        <v>42</v>
      </c>
      <c r="N58" t="s">
        <v>43</v>
      </c>
      <c r="O58">
        <v>0</v>
      </c>
      <c r="P58">
        <v>6</v>
      </c>
      <c r="Q58">
        <v>0</v>
      </c>
      <c r="R58">
        <v>83764</v>
      </c>
      <c r="S58">
        <v>84878</v>
      </c>
      <c r="T58">
        <v>1114</v>
      </c>
      <c r="U58">
        <v>900</v>
      </c>
      <c r="V58">
        <v>5013</v>
      </c>
      <c r="W58">
        <v>434.46</v>
      </c>
      <c r="X58">
        <v>451.17</v>
      </c>
      <c r="Y58">
        <v>161.91999999999999</v>
      </c>
      <c r="Z58">
        <v>222.8</v>
      </c>
      <c r="AA58">
        <v>401.04</v>
      </c>
      <c r="AB58">
        <v>6976.87</v>
      </c>
      <c r="AC58" t="s">
        <v>54</v>
      </c>
      <c r="AD58">
        <f>Table1[[#This Row],[FC]]+Table1[[#This Row],[EC]]+Table1[[#This Row],[FPCCA]]+Table1[[#This Row],[Tax]]+Table1[[#This Row],[Others]]+Table1[[#This Row],[P&amp;G Charges]]-Table1[[#This Row],[Rural Rebate]]</f>
        <v>7138.79</v>
      </c>
      <c r="AE58">
        <f>Table1[[#This Row],[TOTAL AMOUNT]]-Table1[[#This Row],[Rebate Amount]]</f>
        <v>161.92000000000007</v>
      </c>
    </row>
    <row r="59" spans="1:31" x14ac:dyDescent="0.3">
      <c r="A59">
        <v>87</v>
      </c>
      <c r="B59" t="s">
        <v>35</v>
      </c>
      <c r="C59" t="s">
        <v>36</v>
      </c>
      <c r="D59" t="s">
        <v>37</v>
      </c>
      <c r="E59" t="s">
        <v>37</v>
      </c>
      <c r="F59" t="s">
        <v>37</v>
      </c>
      <c r="G59" t="s">
        <v>391</v>
      </c>
      <c r="H59" t="s">
        <v>392</v>
      </c>
      <c r="I59" t="s">
        <v>393</v>
      </c>
      <c r="J59" t="s">
        <v>394</v>
      </c>
      <c r="K59">
        <v>1341101</v>
      </c>
      <c r="L59">
        <v>10</v>
      </c>
      <c r="M59" t="s">
        <v>42</v>
      </c>
      <c r="N59" t="s">
        <v>43</v>
      </c>
      <c r="O59">
        <v>0</v>
      </c>
      <c r="P59">
        <v>5</v>
      </c>
      <c r="Q59">
        <v>0</v>
      </c>
      <c r="R59">
        <v>66072</v>
      </c>
      <c r="S59">
        <v>67413</v>
      </c>
      <c r="T59">
        <v>1341</v>
      </c>
      <c r="U59">
        <v>750</v>
      </c>
      <c r="V59">
        <v>6034.5</v>
      </c>
      <c r="W59">
        <v>522.99</v>
      </c>
      <c r="X59">
        <v>543.11</v>
      </c>
      <c r="Y59">
        <v>161.9</v>
      </c>
      <c r="Z59">
        <v>268.2</v>
      </c>
      <c r="AA59">
        <v>482.76</v>
      </c>
      <c r="AB59">
        <v>8065.16</v>
      </c>
      <c r="AC59" t="s">
        <v>190</v>
      </c>
      <c r="AD59">
        <f>Table1[[#This Row],[FC]]+Table1[[#This Row],[EC]]+Table1[[#This Row],[FPCCA]]+Table1[[#This Row],[Tax]]+Table1[[#This Row],[Others]]+Table1[[#This Row],[P&amp;G Charges]]-Table1[[#This Row],[Rural Rebate]]</f>
        <v>8227.0599999999977</v>
      </c>
      <c r="AE59">
        <f>Table1[[#This Row],[TOTAL AMOUNT]]-Table1[[#This Row],[Rebate Amount]]</f>
        <v>161.89999999999782</v>
      </c>
    </row>
    <row r="60" spans="1:31" x14ac:dyDescent="0.3">
      <c r="A60">
        <v>435</v>
      </c>
      <c r="B60" t="s">
        <v>35</v>
      </c>
      <c r="C60" t="s">
        <v>36</v>
      </c>
      <c r="D60" t="s">
        <v>37</v>
      </c>
      <c r="E60" t="s">
        <v>37</v>
      </c>
      <c r="F60" t="s">
        <v>37</v>
      </c>
      <c r="G60" t="s">
        <v>1717</v>
      </c>
      <c r="H60" t="s">
        <v>1718</v>
      </c>
      <c r="I60" t="s">
        <v>1719</v>
      </c>
      <c r="J60" t="s">
        <v>1720</v>
      </c>
      <c r="K60">
        <v>1341101</v>
      </c>
      <c r="L60">
        <v>11</v>
      </c>
      <c r="M60" t="s">
        <v>42</v>
      </c>
      <c r="N60" t="s">
        <v>43</v>
      </c>
      <c r="O60">
        <v>0</v>
      </c>
      <c r="P60">
        <v>6</v>
      </c>
      <c r="Q60">
        <v>0</v>
      </c>
      <c r="R60">
        <v>58433</v>
      </c>
      <c r="S60">
        <v>59527</v>
      </c>
      <c r="T60">
        <v>1094</v>
      </c>
      <c r="U60">
        <v>900</v>
      </c>
      <c r="V60">
        <v>4923</v>
      </c>
      <c r="W60">
        <v>426.66</v>
      </c>
      <c r="X60">
        <v>443.07</v>
      </c>
      <c r="Y60">
        <v>161.58000000000001</v>
      </c>
      <c r="Z60">
        <v>218.8</v>
      </c>
      <c r="AA60">
        <v>393.84</v>
      </c>
      <c r="AB60">
        <v>6867.77</v>
      </c>
      <c r="AC60" t="s">
        <v>68</v>
      </c>
      <c r="AD60">
        <f>Table1[[#This Row],[FC]]+Table1[[#This Row],[EC]]+Table1[[#This Row],[FPCCA]]+Table1[[#This Row],[Tax]]+Table1[[#This Row],[Others]]+Table1[[#This Row],[P&amp;G Charges]]-Table1[[#This Row],[Rural Rebate]]</f>
        <v>7029.3499999999995</v>
      </c>
      <c r="AE60">
        <f>Table1[[#This Row],[TOTAL AMOUNT]]-Table1[[#This Row],[Rebate Amount]]</f>
        <v>161.57999999999902</v>
      </c>
    </row>
    <row r="61" spans="1:31" x14ac:dyDescent="0.3">
      <c r="A61">
        <v>97</v>
      </c>
      <c r="B61" t="s">
        <v>35</v>
      </c>
      <c r="C61" t="s">
        <v>36</v>
      </c>
      <c r="D61" t="s">
        <v>37</v>
      </c>
      <c r="E61" t="s">
        <v>37</v>
      </c>
      <c r="F61" t="s">
        <v>37</v>
      </c>
      <c r="G61" t="s">
        <v>428</v>
      </c>
      <c r="H61" t="s">
        <v>429</v>
      </c>
      <c r="I61" t="s">
        <v>430</v>
      </c>
      <c r="J61" t="s">
        <v>431</v>
      </c>
      <c r="K61">
        <v>1341110</v>
      </c>
      <c r="L61">
        <v>2</v>
      </c>
      <c r="M61" t="s">
        <v>42</v>
      </c>
      <c r="N61" t="s">
        <v>43</v>
      </c>
      <c r="O61">
        <v>0</v>
      </c>
      <c r="P61">
        <v>8</v>
      </c>
      <c r="Q61">
        <v>0</v>
      </c>
      <c r="R61">
        <v>90950</v>
      </c>
      <c r="S61">
        <v>92976</v>
      </c>
      <c r="T61">
        <v>2026</v>
      </c>
      <c r="U61">
        <v>1200</v>
      </c>
      <c r="V61">
        <v>9117</v>
      </c>
      <c r="W61">
        <v>790.14</v>
      </c>
      <c r="X61">
        <v>820.53</v>
      </c>
      <c r="Y61">
        <v>160.80000000000001</v>
      </c>
      <c r="Z61">
        <v>405.2</v>
      </c>
      <c r="AA61">
        <v>729.36</v>
      </c>
      <c r="AB61">
        <v>12251.83</v>
      </c>
      <c r="AC61" t="s">
        <v>54</v>
      </c>
      <c r="AD61">
        <f>Table1[[#This Row],[FC]]+Table1[[#This Row],[EC]]+Table1[[#This Row],[FPCCA]]+Table1[[#This Row],[Tax]]+Table1[[#This Row],[Others]]+Table1[[#This Row],[P&amp;G Charges]]-Table1[[#This Row],[Rural Rebate]]</f>
        <v>12412.63</v>
      </c>
      <c r="AE61">
        <f>Table1[[#This Row],[TOTAL AMOUNT]]-Table1[[#This Row],[Rebate Amount]]</f>
        <v>160.79999999999927</v>
      </c>
    </row>
    <row r="62" spans="1:31" x14ac:dyDescent="0.3">
      <c r="A62">
        <v>313</v>
      </c>
      <c r="B62" t="s">
        <v>35</v>
      </c>
      <c r="C62" t="s">
        <v>36</v>
      </c>
      <c r="D62" t="s">
        <v>37</v>
      </c>
      <c r="E62" t="s">
        <v>37</v>
      </c>
      <c r="F62" t="s">
        <v>37</v>
      </c>
      <c r="G62" t="s">
        <v>1259</v>
      </c>
      <c r="H62" t="s">
        <v>1260</v>
      </c>
      <c r="I62" t="s">
        <v>1261</v>
      </c>
      <c r="J62" t="s">
        <v>1262</v>
      </c>
      <c r="K62">
        <v>1341110</v>
      </c>
      <c r="L62">
        <v>2</v>
      </c>
      <c r="M62" t="s">
        <v>42</v>
      </c>
      <c r="N62" t="s">
        <v>43</v>
      </c>
      <c r="O62">
        <v>0</v>
      </c>
      <c r="P62">
        <v>5</v>
      </c>
      <c r="Q62">
        <v>0</v>
      </c>
      <c r="R62">
        <v>9500</v>
      </c>
      <c r="S62">
        <v>9500</v>
      </c>
      <c r="T62">
        <v>0</v>
      </c>
      <c r="U62">
        <v>750</v>
      </c>
      <c r="V62">
        <v>0</v>
      </c>
      <c r="W62">
        <v>0</v>
      </c>
      <c r="X62">
        <v>0</v>
      </c>
      <c r="Y62">
        <v>154.5</v>
      </c>
      <c r="Z62">
        <v>0</v>
      </c>
      <c r="AA62">
        <v>0</v>
      </c>
      <c r="AB62">
        <v>750</v>
      </c>
      <c r="AC62" t="s">
        <v>54</v>
      </c>
      <c r="AD62">
        <f>Table1[[#This Row],[FC]]+Table1[[#This Row],[EC]]+Table1[[#This Row],[FPCCA]]+Table1[[#This Row],[Tax]]+Table1[[#This Row],[Others]]+Table1[[#This Row],[P&amp;G Charges]]-Table1[[#This Row],[Rural Rebate]]</f>
        <v>904.5</v>
      </c>
      <c r="AE62">
        <f>Table1[[#This Row],[TOTAL AMOUNT]]-Table1[[#This Row],[Rebate Amount]]</f>
        <v>154.5</v>
      </c>
    </row>
    <row r="63" spans="1:31" x14ac:dyDescent="0.3">
      <c r="A63">
        <v>474</v>
      </c>
      <c r="B63" t="s">
        <v>35</v>
      </c>
      <c r="C63" t="s">
        <v>36</v>
      </c>
      <c r="D63" t="s">
        <v>37</v>
      </c>
      <c r="E63" t="s">
        <v>37</v>
      </c>
      <c r="F63" t="s">
        <v>37</v>
      </c>
      <c r="G63" t="s">
        <v>1866</v>
      </c>
      <c r="H63" t="s">
        <v>1867</v>
      </c>
      <c r="I63" t="s">
        <v>1868</v>
      </c>
      <c r="J63" t="s">
        <v>1869</v>
      </c>
      <c r="K63">
        <v>1341110</v>
      </c>
      <c r="L63">
        <v>2</v>
      </c>
      <c r="M63" t="s">
        <v>42</v>
      </c>
      <c r="N63" t="s">
        <v>43</v>
      </c>
      <c r="O63">
        <v>0</v>
      </c>
      <c r="P63">
        <v>8</v>
      </c>
      <c r="Q63">
        <v>0</v>
      </c>
      <c r="R63">
        <v>46064</v>
      </c>
      <c r="S63">
        <v>46808</v>
      </c>
      <c r="T63">
        <v>744</v>
      </c>
      <c r="U63">
        <v>1200</v>
      </c>
      <c r="V63">
        <v>3348</v>
      </c>
      <c r="W63">
        <v>290.16000000000003</v>
      </c>
      <c r="X63">
        <v>301.32</v>
      </c>
      <c r="Y63">
        <v>148.6</v>
      </c>
      <c r="Z63">
        <v>148.80000000000001</v>
      </c>
      <c r="AA63">
        <v>267.83999999999997</v>
      </c>
      <c r="AB63">
        <v>5258.52</v>
      </c>
      <c r="AC63" t="s">
        <v>54</v>
      </c>
      <c r="AD63">
        <f>Table1[[#This Row],[FC]]+Table1[[#This Row],[EC]]+Table1[[#This Row],[FPCCA]]+Table1[[#This Row],[Tax]]+Table1[[#This Row],[Others]]+Table1[[#This Row],[P&amp;G Charges]]-Table1[[#This Row],[Rural Rebate]]</f>
        <v>5407.12</v>
      </c>
      <c r="AE63">
        <f>Table1[[#This Row],[TOTAL AMOUNT]]-Table1[[#This Row],[Rebate Amount]]</f>
        <v>148.59999999999945</v>
      </c>
    </row>
    <row r="64" spans="1:31" x14ac:dyDescent="0.3">
      <c r="A64">
        <v>514</v>
      </c>
      <c r="B64" t="s">
        <v>35</v>
      </c>
      <c r="C64" t="s">
        <v>36</v>
      </c>
      <c r="D64" t="s">
        <v>37</v>
      </c>
      <c r="E64" t="s">
        <v>37</v>
      </c>
      <c r="F64" t="s">
        <v>37</v>
      </c>
      <c r="G64" t="s">
        <v>2018</v>
      </c>
      <c r="H64" t="s">
        <v>2019</v>
      </c>
      <c r="I64" t="s">
        <v>2020</v>
      </c>
      <c r="J64" t="s">
        <v>2021</v>
      </c>
      <c r="K64">
        <v>1341110</v>
      </c>
      <c r="L64">
        <v>2</v>
      </c>
      <c r="M64" t="s">
        <v>42</v>
      </c>
      <c r="N64" t="s">
        <v>43</v>
      </c>
      <c r="O64">
        <v>0</v>
      </c>
      <c r="P64">
        <v>8</v>
      </c>
      <c r="Q64">
        <v>0</v>
      </c>
      <c r="R64">
        <v>17048</v>
      </c>
      <c r="S64">
        <v>18144</v>
      </c>
      <c r="T64">
        <v>1096</v>
      </c>
      <c r="U64">
        <v>1200</v>
      </c>
      <c r="V64">
        <v>4932</v>
      </c>
      <c r="W64">
        <v>427.44</v>
      </c>
      <c r="X64">
        <v>443.88</v>
      </c>
      <c r="Y64">
        <v>145.69999999999999</v>
      </c>
      <c r="Z64">
        <v>219.2</v>
      </c>
      <c r="AA64">
        <v>394.56</v>
      </c>
      <c r="AB64">
        <v>7178.68</v>
      </c>
      <c r="AC64" t="s">
        <v>54</v>
      </c>
      <c r="AD64">
        <f>Table1[[#This Row],[FC]]+Table1[[#This Row],[EC]]+Table1[[#This Row],[FPCCA]]+Table1[[#This Row],[Tax]]+Table1[[#This Row],[Others]]+Table1[[#This Row],[P&amp;G Charges]]-Table1[[#This Row],[Rural Rebate]]</f>
        <v>7324.38</v>
      </c>
      <c r="AE64">
        <f>Table1[[#This Row],[TOTAL AMOUNT]]-Table1[[#This Row],[Rebate Amount]]</f>
        <v>145.69999999999982</v>
      </c>
    </row>
    <row r="65" spans="1:31" x14ac:dyDescent="0.3">
      <c r="A65">
        <v>374</v>
      </c>
      <c r="B65" t="s">
        <v>35</v>
      </c>
      <c r="C65" t="s">
        <v>36</v>
      </c>
      <c r="D65" t="s">
        <v>37</v>
      </c>
      <c r="E65" t="s">
        <v>37</v>
      </c>
      <c r="F65" t="s">
        <v>37</v>
      </c>
      <c r="G65" t="s">
        <v>1493</v>
      </c>
      <c r="H65" t="s">
        <v>1494</v>
      </c>
      <c r="I65" t="s">
        <v>1495</v>
      </c>
      <c r="J65" t="s">
        <v>1496</v>
      </c>
      <c r="K65">
        <v>1341110</v>
      </c>
      <c r="L65">
        <v>2</v>
      </c>
      <c r="M65" t="s">
        <v>42</v>
      </c>
      <c r="N65" t="s">
        <v>43</v>
      </c>
      <c r="O65">
        <v>0</v>
      </c>
      <c r="P65">
        <v>6</v>
      </c>
      <c r="Q65">
        <v>0</v>
      </c>
      <c r="R65">
        <v>127100</v>
      </c>
      <c r="S65">
        <v>128559</v>
      </c>
      <c r="T65">
        <v>1459</v>
      </c>
      <c r="U65">
        <v>900</v>
      </c>
      <c r="V65">
        <v>6565.5</v>
      </c>
      <c r="W65">
        <v>569.01</v>
      </c>
      <c r="X65">
        <v>590.9</v>
      </c>
      <c r="Y65">
        <v>144.47999999999999</v>
      </c>
      <c r="Z65">
        <v>291.8</v>
      </c>
      <c r="AA65">
        <v>525.24</v>
      </c>
      <c r="AB65">
        <v>8858.85</v>
      </c>
      <c r="AC65" t="s">
        <v>54</v>
      </c>
      <c r="AD65">
        <f>Table1[[#This Row],[FC]]+Table1[[#This Row],[EC]]+Table1[[#This Row],[FPCCA]]+Table1[[#This Row],[Tax]]+Table1[[#This Row],[Others]]+Table1[[#This Row],[P&amp;G Charges]]-Table1[[#This Row],[Rural Rebate]]</f>
        <v>9003.33</v>
      </c>
      <c r="AE65">
        <f>Table1[[#This Row],[TOTAL AMOUNT]]-Table1[[#This Row],[Rebate Amount]]</f>
        <v>144.47999999999956</v>
      </c>
    </row>
    <row r="66" spans="1:31" x14ac:dyDescent="0.3">
      <c r="A66">
        <v>422</v>
      </c>
      <c r="B66" t="s">
        <v>35</v>
      </c>
      <c r="C66" t="s">
        <v>36</v>
      </c>
      <c r="D66" t="s">
        <v>37</v>
      </c>
      <c r="E66" t="s">
        <v>37</v>
      </c>
      <c r="F66" t="s">
        <v>37</v>
      </c>
      <c r="G66" t="s">
        <v>1665</v>
      </c>
      <c r="H66" t="s">
        <v>1666</v>
      </c>
      <c r="I66" t="s">
        <v>1667</v>
      </c>
      <c r="J66" t="s">
        <v>1668</v>
      </c>
      <c r="K66">
        <v>1341121</v>
      </c>
      <c r="L66">
        <v>1</v>
      </c>
      <c r="M66" t="s">
        <v>42</v>
      </c>
      <c r="N66" t="s">
        <v>43</v>
      </c>
      <c r="O66">
        <v>0</v>
      </c>
      <c r="P66">
        <v>4</v>
      </c>
      <c r="Q66">
        <v>0</v>
      </c>
      <c r="R66">
        <v>12772</v>
      </c>
      <c r="S66">
        <v>13429</v>
      </c>
      <c r="T66">
        <v>657</v>
      </c>
      <c r="U66">
        <v>600</v>
      </c>
      <c r="V66">
        <v>2956.5</v>
      </c>
      <c r="W66">
        <v>256.23</v>
      </c>
      <c r="X66">
        <v>266.08</v>
      </c>
      <c r="Y66">
        <v>143.69999999999999</v>
      </c>
      <c r="Z66">
        <v>131.4</v>
      </c>
      <c r="AA66">
        <v>236.52</v>
      </c>
      <c r="AB66">
        <v>4183.93</v>
      </c>
      <c r="AC66" t="s">
        <v>73</v>
      </c>
      <c r="AD66">
        <f>Table1[[#This Row],[FC]]+Table1[[#This Row],[EC]]+Table1[[#This Row],[FPCCA]]+Table1[[#This Row],[Tax]]+Table1[[#This Row],[Others]]+Table1[[#This Row],[P&amp;G Charges]]-Table1[[#This Row],[Rural Rebate]]</f>
        <v>4327.630000000001</v>
      </c>
      <c r="AE66">
        <f>Table1[[#This Row],[TOTAL AMOUNT]]-Table1[[#This Row],[Rebate Amount]]</f>
        <v>143.70000000000073</v>
      </c>
    </row>
    <row r="67" spans="1:31" x14ac:dyDescent="0.3">
      <c r="A67">
        <v>207</v>
      </c>
      <c r="B67" t="s">
        <v>35</v>
      </c>
      <c r="C67" t="s">
        <v>36</v>
      </c>
      <c r="D67" t="s">
        <v>37</v>
      </c>
      <c r="E67" t="s">
        <v>37</v>
      </c>
      <c r="F67" t="s">
        <v>37</v>
      </c>
      <c r="G67" t="s">
        <v>853</v>
      </c>
      <c r="H67" t="s">
        <v>854</v>
      </c>
      <c r="I67" t="s">
        <v>855</v>
      </c>
      <c r="J67" t="s">
        <v>856</v>
      </c>
      <c r="K67">
        <v>1341121</v>
      </c>
      <c r="L67">
        <v>1</v>
      </c>
      <c r="M67" t="s">
        <v>42</v>
      </c>
      <c r="N67" t="s">
        <v>43</v>
      </c>
      <c r="O67">
        <v>0</v>
      </c>
      <c r="P67">
        <v>5</v>
      </c>
      <c r="Q67">
        <v>0</v>
      </c>
      <c r="R67">
        <v>9529</v>
      </c>
      <c r="S67">
        <v>10568</v>
      </c>
      <c r="T67">
        <v>1039</v>
      </c>
      <c r="U67">
        <v>750</v>
      </c>
      <c r="V67">
        <v>4675.5</v>
      </c>
      <c r="W67">
        <v>405.21</v>
      </c>
      <c r="X67">
        <v>420.79</v>
      </c>
      <c r="Y67">
        <v>142.4</v>
      </c>
      <c r="Z67">
        <v>207.8</v>
      </c>
      <c r="AA67">
        <v>374.04</v>
      </c>
      <c r="AB67">
        <v>6417.74</v>
      </c>
      <c r="AC67" t="s">
        <v>73</v>
      </c>
      <c r="AD67">
        <f>Table1[[#This Row],[FC]]+Table1[[#This Row],[EC]]+Table1[[#This Row],[FPCCA]]+Table1[[#This Row],[Tax]]+Table1[[#This Row],[Others]]+Table1[[#This Row],[P&amp;G Charges]]-Table1[[#This Row],[Rural Rebate]]</f>
        <v>6560.1399999999994</v>
      </c>
      <c r="AE67">
        <f>Table1[[#This Row],[TOTAL AMOUNT]]-Table1[[#This Row],[Rebate Amount]]</f>
        <v>142.39999999999964</v>
      </c>
    </row>
    <row r="68" spans="1:31" x14ac:dyDescent="0.3">
      <c r="A68">
        <v>135</v>
      </c>
      <c r="B68" t="s">
        <v>35</v>
      </c>
      <c r="C68" t="s">
        <v>36</v>
      </c>
      <c r="D68" t="s">
        <v>37</v>
      </c>
      <c r="E68" t="s">
        <v>37</v>
      </c>
      <c r="F68" t="s">
        <v>37</v>
      </c>
      <c r="G68" t="s">
        <v>577</v>
      </c>
      <c r="H68" t="s">
        <v>578</v>
      </c>
      <c r="I68" t="s">
        <v>579</v>
      </c>
      <c r="J68" t="s">
        <v>580</v>
      </c>
      <c r="K68">
        <v>1341110</v>
      </c>
      <c r="L68">
        <v>2</v>
      </c>
      <c r="M68" t="s">
        <v>42</v>
      </c>
      <c r="N68" t="s">
        <v>43</v>
      </c>
      <c r="O68">
        <v>0</v>
      </c>
      <c r="P68">
        <v>6</v>
      </c>
      <c r="Q68">
        <v>0</v>
      </c>
      <c r="R68">
        <v>65629</v>
      </c>
      <c r="S68">
        <v>66654</v>
      </c>
      <c r="T68">
        <v>1025</v>
      </c>
      <c r="U68">
        <v>900</v>
      </c>
      <c r="V68">
        <v>4612.5</v>
      </c>
      <c r="W68">
        <v>399.75</v>
      </c>
      <c r="X68">
        <v>415.13</v>
      </c>
      <c r="Y68">
        <v>140.78</v>
      </c>
      <c r="Z68">
        <v>205</v>
      </c>
      <c r="AA68">
        <v>369</v>
      </c>
      <c r="AB68">
        <v>6491.38</v>
      </c>
      <c r="AC68" t="s">
        <v>54</v>
      </c>
      <c r="AD68">
        <f>Table1[[#This Row],[FC]]+Table1[[#This Row],[EC]]+Table1[[#This Row],[FPCCA]]+Table1[[#This Row],[Tax]]+Table1[[#This Row],[Others]]+Table1[[#This Row],[P&amp;G Charges]]-Table1[[#This Row],[Rural Rebate]]</f>
        <v>6632.16</v>
      </c>
      <c r="AE68">
        <f>Table1[[#This Row],[TOTAL AMOUNT]]-Table1[[#This Row],[Rebate Amount]]</f>
        <v>140.77999999999975</v>
      </c>
    </row>
    <row r="69" spans="1:31" x14ac:dyDescent="0.3">
      <c r="A69">
        <v>464</v>
      </c>
      <c r="B69" t="s">
        <v>35</v>
      </c>
      <c r="C69" t="s">
        <v>36</v>
      </c>
      <c r="D69" t="s">
        <v>37</v>
      </c>
      <c r="E69" t="s">
        <v>37</v>
      </c>
      <c r="F69" t="s">
        <v>37</v>
      </c>
      <c r="G69" t="s">
        <v>1829</v>
      </c>
      <c r="H69" t="s">
        <v>1830</v>
      </c>
      <c r="I69" t="s">
        <v>1809</v>
      </c>
      <c r="J69" t="s">
        <v>1813</v>
      </c>
      <c r="K69">
        <v>1341121</v>
      </c>
      <c r="L69">
        <v>1</v>
      </c>
      <c r="M69" t="s">
        <v>42</v>
      </c>
      <c r="N69" t="s">
        <v>43</v>
      </c>
      <c r="O69">
        <v>0</v>
      </c>
      <c r="P69">
        <v>5</v>
      </c>
      <c r="Q69">
        <v>0</v>
      </c>
      <c r="R69">
        <v>32565</v>
      </c>
      <c r="S69">
        <v>33142</v>
      </c>
      <c r="T69">
        <v>577</v>
      </c>
      <c r="U69">
        <v>750</v>
      </c>
      <c r="V69">
        <v>2596.5</v>
      </c>
      <c r="W69">
        <v>225.03</v>
      </c>
      <c r="X69">
        <v>233.69</v>
      </c>
      <c r="Y69">
        <v>140.6</v>
      </c>
      <c r="Z69">
        <v>115.4</v>
      </c>
      <c r="AA69">
        <v>207.72</v>
      </c>
      <c r="AB69">
        <v>3897.54</v>
      </c>
      <c r="AC69" t="s">
        <v>73</v>
      </c>
      <c r="AD69">
        <f>Table1[[#This Row],[FC]]+Table1[[#This Row],[EC]]+Table1[[#This Row],[FPCCA]]+Table1[[#This Row],[Tax]]+Table1[[#This Row],[Others]]+Table1[[#This Row],[P&amp;G Charges]]-Table1[[#This Row],[Rural Rebate]]</f>
        <v>4038.14</v>
      </c>
      <c r="AE69">
        <f>Table1[[#This Row],[TOTAL AMOUNT]]-Table1[[#This Row],[Rebate Amount]]</f>
        <v>140.59999999999991</v>
      </c>
    </row>
    <row r="70" spans="1:31" x14ac:dyDescent="0.3">
      <c r="A70">
        <v>473</v>
      </c>
      <c r="B70" t="s">
        <v>35</v>
      </c>
      <c r="C70" t="s">
        <v>36</v>
      </c>
      <c r="D70" t="s">
        <v>37</v>
      </c>
      <c r="E70" t="s">
        <v>37</v>
      </c>
      <c r="F70" t="s">
        <v>37</v>
      </c>
      <c r="G70" t="s">
        <v>1862</v>
      </c>
      <c r="H70" t="s">
        <v>1863</v>
      </c>
      <c r="I70" t="s">
        <v>1864</v>
      </c>
      <c r="J70" t="s">
        <v>1865</v>
      </c>
      <c r="K70">
        <v>1341121</v>
      </c>
      <c r="L70">
        <v>1</v>
      </c>
      <c r="M70" t="s">
        <v>42</v>
      </c>
      <c r="N70" t="s">
        <v>43</v>
      </c>
      <c r="O70">
        <v>0</v>
      </c>
      <c r="P70">
        <v>5</v>
      </c>
      <c r="Q70">
        <v>0</v>
      </c>
      <c r="R70">
        <v>20658</v>
      </c>
      <c r="S70">
        <v>21266</v>
      </c>
      <c r="T70">
        <v>608</v>
      </c>
      <c r="U70">
        <v>750</v>
      </c>
      <c r="V70">
        <v>2736</v>
      </c>
      <c r="W70">
        <v>237.12</v>
      </c>
      <c r="X70">
        <v>246.24</v>
      </c>
      <c r="Y70">
        <v>139.1</v>
      </c>
      <c r="Z70">
        <v>121.6</v>
      </c>
      <c r="AA70">
        <v>218.88</v>
      </c>
      <c r="AB70">
        <v>4066.64</v>
      </c>
      <c r="AC70" t="s">
        <v>73</v>
      </c>
      <c r="AD70">
        <f>Table1[[#This Row],[FC]]+Table1[[#This Row],[EC]]+Table1[[#This Row],[FPCCA]]+Table1[[#This Row],[Tax]]+Table1[[#This Row],[Others]]+Table1[[#This Row],[P&amp;G Charges]]-Table1[[#This Row],[Rural Rebate]]</f>
        <v>4205.74</v>
      </c>
      <c r="AE70">
        <f>Table1[[#This Row],[TOTAL AMOUNT]]-Table1[[#This Row],[Rebate Amount]]</f>
        <v>139.09999999999991</v>
      </c>
    </row>
    <row r="71" spans="1:31" x14ac:dyDescent="0.3">
      <c r="A71">
        <v>404</v>
      </c>
      <c r="B71" t="s">
        <v>35</v>
      </c>
      <c r="C71" t="s">
        <v>36</v>
      </c>
      <c r="D71" t="s">
        <v>37</v>
      </c>
      <c r="E71" t="s">
        <v>37</v>
      </c>
      <c r="F71" t="s">
        <v>37</v>
      </c>
      <c r="G71" t="s">
        <v>1604</v>
      </c>
      <c r="H71" t="s">
        <v>1605</v>
      </c>
      <c r="I71" t="s">
        <v>1265</v>
      </c>
      <c r="J71" t="s">
        <v>1606</v>
      </c>
      <c r="K71">
        <v>1341121</v>
      </c>
      <c r="L71">
        <v>5</v>
      </c>
      <c r="M71" t="s">
        <v>42</v>
      </c>
      <c r="N71" t="s">
        <v>43</v>
      </c>
      <c r="O71">
        <v>0</v>
      </c>
      <c r="P71">
        <v>5</v>
      </c>
      <c r="Q71">
        <v>0</v>
      </c>
      <c r="R71">
        <v>34901</v>
      </c>
      <c r="S71">
        <v>35266</v>
      </c>
      <c r="T71">
        <v>365</v>
      </c>
      <c r="U71">
        <v>750</v>
      </c>
      <c r="V71">
        <v>1642.5</v>
      </c>
      <c r="W71">
        <v>142.35</v>
      </c>
      <c r="X71">
        <v>147.82</v>
      </c>
      <c r="Y71">
        <v>137.5</v>
      </c>
      <c r="Z71">
        <v>73</v>
      </c>
      <c r="AA71">
        <v>131.4</v>
      </c>
      <c r="AB71">
        <v>2741.07</v>
      </c>
      <c r="AC71" t="s">
        <v>63</v>
      </c>
      <c r="AD71">
        <f>Table1[[#This Row],[FC]]+Table1[[#This Row],[EC]]+Table1[[#This Row],[FPCCA]]+Table1[[#This Row],[Tax]]+Table1[[#This Row],[Others]]+Table1[[#This Row],[P&amp;G Charges]]-Table1[[#This Row],[Rural Rebate]]</f>
        <v>2878.57</v>
      </c>
      <c r="AE71">
        <f>Table1[[#This Row],[TOTAL AMOUNT]]-Table1[[#This Row],[Rebate Amount]]</f>
        <v>137.5</v>
      </c>
    </row>
    <row r="72" spans="1:31" x14ac:dyDescent="0.3">
      <c r="A72">
        <v>465</v>
      </c>
      <c r="B72" t="s">
        <v>35</v>
      </c>
      <c r="C72" t="s">
        <v>36</v>
      </c>
      <c r="D72" t="s">
        <v>37</v>
      </c>
      <c r="E72" t="s">
        <v>37</v>
      </c>
      <c r="F72" t="s">
        <v>37</v>
      </c>
      <c r="G72" t="s">
        <v>1831</v>
      </c>
      <c r="H72" t="s">
        <v>1832</v>
      </c>
      <c r="I72" t="s">
        <v>160</v>
      </c>
      <c r="J72" t="s">
        <v>1833</v>
      </c>
      <c r="K72">
        <v>1341121</v>
      </c>
      <c r="L72">
        <v>1</v>
      </c>
      <c r="M72" t="s">
        <v>42</v>
      </c>
      <c r="N72" t="s">
        <v>43</v>
      </c>
      <c r="O72">
        <v>0</v>
      </c>
      <c r="P72">
        <v>5</v>
      </c>
      <c r="Q72">
        <v>0</v>
      </c>
      <c r="R72">
        <v>30872</v>
      </c>
      <c r="S72">
        <v>31388</v>
      </c>
      <c r="T72">
        <v>516</v>
      </c>
      <c r="U72">
        <v>750</v>
      </c>
      <c r="V72">
        <v>2322</v>
      </c>
      <c r="W72">
        <v>201.24</v>
      </c>
      <c r="X72">
        <v>208.98</v>
      </c>
      <c r="Y72">
        <v>136.69999999999999</v>
      </c>
      <c r="Z72">
        <v>103.2</v>
      </c>
      <c r="AA72">
        <v>185.76</v>
      </c>
      <c r="AB72">
        <v>3564.78</v>
      </c>
      <c r="AC72" t="s">
        <v>73</v>
      </c>
      <c r="AD72">
        <f>Table1[[#This Row],[FC]]+Table1[[#This Row],[EC]]+Table1[[#This Row],[FPCCA]]+Table1[[#This Row],[Tax]]+Table1[[#This Row],[Others]]+Table1[[#This Row],[P&amp;G Charges]]-Table1[[#This Row],[Rural Rebate]]</f>
        <v>3701.4799999999996</v>
      </c>
      <c r="AE72">
        <f>Table1[[#This Row],[TOTAL AMOUNT]]-Table1[[#This Row],[Rebate Amount]]</f>
        <v>136.69999999999936</v>
      </c>
    </row>
    <row r="73" spans="1:31" x14ac:dyDescent="0.3">
      <c r="A73">
        <v>126</v>
      </c>
      <c r="B73" t="s">
        <v>35</v>
      </c>
      <c r="C73" t="s">
        <v>36</v>
      </c>
      <c r="D73" t="s">
        <v>37</v>
      </c>
      <c r="E73" t="s">
        <v>37</v>
      </c>
      <c r="F73" t="s">
        <v>37</v>
      </c>
      <c r="G73" t="s">
        <v>544</v>
      </c>
      <c r="H73" t="s">
        <v>545</v>
      </c>
      <c r="I73" t="s">
        <v>546</v>
      </c>
      <c r="J73" t="s">
        <v>547</v>
      </c>
      <c r="K73">
        <v>1341104</v>
      </c>
      <c r="L73">
        <v>4</v>
      </c>
      <c r="M73" t="s">
        <v>42</v>
      </c>
      <c r="N73" t="s">
        <v>43</v>
      </c>
      <c r="O73">
        <v>0</v>
      </c>
      <c r="P73">
        <v>10</v>
      </c>
      <c r="Q73">
        <v>0</v>
      </c>
      <c r="R73">
        <v>11015</v>
      </c>
      <c r="S73">
        <v>13052</v>
      </c>
      <c r="T73">
        <v>2037</v>
      </c>
      <c r="U73">
        <v>1500</v>
      </c>
      <c r="V73">
        <v>9166.5</v>
      </c>
      <c r="W73">
        <v>794.43</v>
      </c>
      <c r="X73">
        <v>824.99</v>
      </c>
      <c r="Y73">
        <v>136.6</v>
      </c>
      <c r="Z73">
        <v>407.4</v>
      </c>
      <c r="AA73">
        <v>733.32</v>
      </c>
      <c r="AB73">
        <v>12611.84</v>
      </c>
      <c r="AC73" t="s">
        <v>49</v>
      </c>
      <c r="AD73">
        <f>Table1[[#This Row],[FC]]+Table1[[#This Row],[EC]]+Table1[[#This Row],[FPCCA]]+Table1[[#This Row],[Tax]]+Table1[[#This Row],[Others]]+Table1[[#This Row],[P&amp;G Charges]]-Table1[[#This Row],[Rural Rebate]]</f>
        <v>12748.44</v>
      </c>
      <c r="AE73">
        <f>Table1[[#This Row],[TOTAL AMOUNT]]-Table1[[#This Row],[Rebate Amount]]</f>
        <v>136.60000000000036</v>
      </c>
    </row>
    <row r="74" spans="1:31" x14ac:dyDescent="0.3">
      <c r="A74">
        <v>39</v>
      </c>
      <c r="B74" t="s">
        <v>35</v>
      </c>
      <c r="C74" t="s">
        <v>36</v>
      </c>
      <c r="D74" t="s">
        <v>37</v>
      </c>
      <c r="E74" t="s">
        <v>37</v>
      </c>
      <c r="F74" t="s">
        <v>37</v>
      </c>
      <c r="G74" t="s">
        <v>202</v>
      </c>
      <c r="H74" t="s">
        <v>203</v>
      </c>
      <c r="I74" t="s">
        <v>204</v>
      </c>
      <c r="J74" t="s">
        <v>205</v>
      </c>
      <c r="K74">
        <v>1341124</v>
      </c>
      <c r="L74">
        <v>6</v>
      </c>
      <c r="M74" t="s">
        <v>42</v>
      </c>
      <c r="N74" t="s">
        <v>43</v>
      </c>
      <c r="O74">
        <v>0</v>
      </c>
      <c r="P74">
        <v>10</v>
      </c>
      <c r="Q74">
        <v>0</v>
      </c>
      <c r="R74">
        <v>6873</v>
      </c>
      <c r="S74">
        <v>9003</v>
      </c>
      <c r="T74">
        <v>2130</v>
      </c>
      <c r="U74">
        <v>1500</v>
      </c>
      <c r="V74">
        <v>9585</v>
      </c>
      <c r="W74">
        <v>830.7</v>
      </c>
      <c r="X74">
        <v>862.65</v>
      </c>
      <c r="Y74">
        <v>136.1</v>
      </c>
      <c r="Z74">
        <v>426</v>
      </c>
      <c r="AA74">
        <v>766.8</v>
      </c>
      <c r="AB74">
        <v>13119.15</v>
      </c>
      <c r="AC74" t="s">
        <v>82</v>
      </c>
      <c r="AD74">
        <f>Table1[[#This Row],[FC]]+Table1[[#This Row],[EC]]+Table1[[#This Row],[FPCCA]]+Table1[[#This Row],[Tax]]+Table1[[#This Row],[Others]]+Table1[[#This Row],[P&amp;G Charges]]-Table1[[#This Row],[Rural Rebate]]</f>
        <v>13255.25</v>
      </c>
      <c r="AE74">
        <f>Table1[[#This Row],[TOTAL AMOUNT]]-Table1[[#This Row],[Rebate Amount]]</f>
        <v>136.10000000000036</v>
      </c>
    </row>
    <row r="75" spans="1:31" x14ac:dyDescent="0.3">
      <c r="A75">
        <v>346</v>
      </c>
      <c r="B75" t="s">
        <v>35</v>
      </c>
      <c r="C75" t="s">
        <v>36</v>
      </c>
      <c r="D75" t="s">
        <v>37</v>
      </c>
      <c r="E75" t="s">
        <v>37</v>
      </c>
      <c r="F75" t="s">
        <v>37</v>
      </c>
      <c r="G75" t="s">
        <v>1387</v>
      </c>
      <c r="H75" t="s">
        <v>1388</v>
      </c>
      <c r="I75" t="s">
        <v>1389</v>
      </c>
      <c r="J75" t="s">
        <v>1390</v>
      </c>
      <c r="K75">
        <v>1341121</v>
      </c>
      <c r="L75">
        <v>10</v>
      </c>
      <c r="M75" t="s">
        <v>42</v>
      </c>
      <c r="N75" t="s">
        <v>43</v>
      </c>
      <c r="O75">
        <v>0</v>
      </c>
      <c r="P75">
        <v>6</v>
      </c>
      <c r="Q75">
        <v>0</v>
      </c>
      <c r="R75">
        <v>57917</v>
      </c>
      <c r="S75">
        <v>58232</v>
      </c>
      <c r="T75">
        <v>315</v>
      </c>
      <c r="U75">
        <v>900</v>
      </c>
      <c r="V75">
        <v>1417.5</v>
      </c>
      <c r="W75">
        <v>122.85</v>
      </c>
      <c r="X75">
        <v>127.57</v>
      </c>
      <c r="Y75">
        <v>135.6</v>
      </c>
      <c r="Z75">
        <v>63</v>
      </c>
      <c r="AA75">
        <v>113.4</v>
      </c>
      <c r="AB75">
        <v>2618.3200000000002</v>
      </c>
      <c r="AC75" t="s">
        <v>190</v>
      </c>
      <c r="AD75">
        <f>Table1[[#This Row],[FC]]+Table1[[#This Row],[EC]]+Table1[[#This Row],[FPCCA]]+Table1[[#This Row],[Tax]]+Table1[[#This Row],[Others]]+Table1[[#This Row],[P&amp;G Charges]]-Table1[[#This Row],[Rural Rebate]]</f>
        <v>2753.92</v>
      </c>
      <c r="AE75">
        <f>Table1[[#This Row],[TOTAL AMOUNT]]-Table1[[#This Row],[Rebate Amount]]</f>
        <v>135.59999999999991</v>
      </c>
    </row>
    <row r="76" spans="1:31" x14ac:dyDescent="0.3">
      <c r="A76">
        <v>196</v>
      </c>
      <c r="B76" t="s">
        <v>35</v>
      </c>
      <c r="C76" t="s">
        <v>36</v>
      </c>
      <c r="D76" t="s">
        <v>37</v>
      </c>
      <c r="E76" t="s">
        <v>37</v>
      </c>
      <c r="F76" t="s">
        <v>37</v>
      </c>
      <c r="G76" t="s">
        <v>811</v>
      </c>
      <c r="H76" t="s">
        <v>812</v>
      </c>
      <c r="I76" t="s">
        <v>268</v>
      </c>
      <c r="J76" t="s">
        <v>813</v>
      </c>
      <c r="K76">
        <v>1341101</v>
      </c>
      <c r="L76">
        <v>10</v>
      </c>
      <c r="M76" t="s">
        <v>42</v>
      </c>
      <c r="N76" t="s">
        <v>43</v>
      </c>
      <c r="O76">
        <v>0</v>
      </c>
      <c r="P76">
        <v>10</v>
      </c>
      <c r="Q76">
        <v>0</v>
      </c>
      <c r="R76">
        <v>90809</v>
      </c>
      <c r="S76">
        <v>92114</v>
      </c>
      <c r="T76">
        <v>1305</v>
      </c>
      <c r="U76">
        <v>1500</v>
      </c>
      <c r="V76">
        <v>5872.5</v>
      </c>
      <c r="W76">
        <v>508.95</v>
      </c>
      <c r="X76">
        <v>528.53</v>
      </c>
      <c r="Y76">
        <v>134</v>
      </c>
      <c r="Z76">
        <v>261</v>
      </c>
      <c r="AA76">
        <v>469.8</v>
      </c>
      <c r="AB76">
        <v>8618.7800000000007</v>
      </c>
      <c r="AC76" t="s">
        <v>190</v>
      </c>
      <c r="AD76">
        <f>Table1[[#This Row],[FC]]+Table1[[#This Row],[EC]]+Table1[[#This Row],[FPCCA]]+Table1[[#This Row],[Tax]]+Table1[[#This Row],[Others]]+Table1[[#This Row],[P&amp;G Charges]]-Table1[[#This Row],[Rural Rebate]]</f>
        <v>8752.7799999999988</v>
      </c>
      <c r="AE76">
        <f>Table1[[#This Row],[TOTAL AMOUNT]]-Table1[[#This Row],[Rebate Amount]]</f>
        <v>133.99999999999818</v>
      </c>
    </row>
    <row r="77" spans="1:31" x14ac:dyDescent="0.3">
      <c r="A77">
        <v>457</v>
      </c>
      <c r="B77" t="s">
        <v>35</v>
      </c>
      <c r="C77" t="s">
        <v>36</v>
      </c>
      <c r="D77" t="s">
        <v>37</v>
      </c>
      <c r="E77" t="s">
        <v>37</v>
      </c>
      <c r="F77" t="s">
        <v>37</v>
      </c>
      <c r="G77" t="s">
        <v>1803</v>
      </c>
      <c r="H77" t="s">
        <v>1804</v>
      </c>
      <c r="I77" t="s">
        <v>1805</v>
      </c>
      <c r="J77" t="s">
        <v>1806</v>
      </c>
      <c r="K77">
        <v>1341121</v>
      </c>
      <c r="L77">
        <v>1</v>
      </c>
      <c r="M77" t="s">
        <v>42</v>
      </c>
      <c r="N77" t="s">
        <v>43</v>
      </c>
      <c r="O77">
        <v>0</v>
      </c>
      <c r="P77">
        <v>5</v>
      </c>
      <c r="Q77">
        <v>0</v>
      </c>
      <c r="R77">
        <v>7987</v>
      </c>
      <c r="S77">
        <v>8580</v>
      </c>
      <c r="T77">
        <v>593</v>
      </c>
      <c r="U77">
        <v>750</v>
      </c>
      <c r="V77">
        <v>2668.5</v>
      </c>
      <c r="W77">
        <v>231.27</v>
      </c>
      <c r="X77">
        <v>240.17</v>
      </c>
      <c r="Y77">
        <v>132.30000000000001</v>
      </c>
      <c r="Z77">
        <v>118.6</v>
      </c>
      <c r="AA77">
        <v>213.48</v>
      </c>
      <c r="AB77">
        <v>3984.82</v>
      </c>
      <c r="AC77" t="s">
        <v>73</v>
      </c>
      <c r="AD77">
        <f>Table1[[#This Row],[FC]]+Table1[[#This Row],[EC]]+Table1[[#This Row],[FPCCA]]+Table1[[#This Row],[Tax]]+Table1[[#This Row],[Others]]+Table1[[#This Row],[P&amp;G Charges]]-Table1[[#This Row],[Rural Rebate]]</f>
        <v>4117.12</v>
      </c>
      <c r="AE77">
        <f>Table1[[#This Row],[TOTAL AMOUNT]]-Table1[[#This Row],[Rebate Amount]]</f>
        <v>132.29999999999973</v>
      </c>
    </row>
    <row r="78" spans="1:31" x14ac:dyDescent="0.3">
      <c r="A78">
        <v>309</v>
      </c>
      <c r="B78" t="s">
        <v>35</v>
      </c>
      <c r="C78" t="s">
        <v>36</v>
      </c>
      <c r="D78" t="s">
        <v>37</v>
      </c>
      <c r="E78" t="s">
        <v>37</v>
      </c>
      <c r="F78" t="s">
        <v>37</v>
      </c>
      <c r="G78" t="s">
        <v>1244</v>
      </c>
      <c r="H78" t="s">
        <v>1245</v>
      </c>
      <c r="I78" t="s">
        <v>1246</v>
      </c>
      <c r="J78" t="s">
        <v>1247</v>
      </c>
      <c r="K78">
        <v>1341121</v>
      </c>
      <c r="L78">
        <v>1</v>
      </c>
      <c r="M78" t="s">
        <v>42</v>
      </c>
      <c r="N78" t="s">
        <v>43</v>
      </c>
      <c r="O78">
        <v>0</v>
      </c>
      <c r="P78">
        <v>8</v>
      </c>
      <c r="Q78">
        <v>0</v>
      </c>
      <c r="R78">
        <v>90758</v>
      </c>
      <c r="S78">
        <v>91385</v>
      </c>
      <c r="T78">
        <v>627</v>
      </c>
      <c r="U78">
        <v>1200</v>
      </c>
      <c r="V78">
        <v>2821.5</v>
      </c>
      <c r="W78">
        <v>244.53</v>
      </c>
      <c r="X78">
        <v>253.94</v>
      </c>
      <c r="Y78">
        <v>131.69999999999999</v>
      </c>
      <c r="Z78">
        <v>125.4</v>
      </c>
      <c r="AA78">
        <v>225.72</v>
      </c>
      <c r="AB78">
        <v>4620.29</v>
      </c>
      <c r="AC78" t="s">
        <v>73</v>
      </c>
      <c r="AD78">
        <f>Table1[[#This Row],[FC]]+Table1[[#This Row],[EC]]+Table1[[#This Row],[FPCCA]]+Table1[[#This Row],[Tax]]+Table1[[#This Row],[Others]]+Table1[[#This Row],[P&amp;G Charges]]-Table1[[#This Row],[Rural Rebate]]</f>
        <v>4751.99</v>
      </c>
      <c r="AE78">
        <f>Table1[[#This Row],[TOTAL AMOUNT]]-Table1[[#This Row],[Rebate Amount]]</f>
        <v>131.69999999999982</v>
      </c>
    </row>
    <row r="79" spans="1:31" x14ac:dyDescent="0.3">
      <c r="A79">
        <v>148</v>
      </c>
      <c r="B79" t="s">
        <v>35</v>
      </c>
      <c r="C79" t="s">
        <v>36</v>
      </c>
      <c r="D79" t="s">
        <v>37</v>
      </c>
      <c r="E79" t="s">
        <v>37</v>
      </c>
      <c r="F79" t="s">
        <v>37</v>
      </c>
      <c r="G79" t="s">
        <v>628</v>
      </c>
      <c r="H79" t="s">
        <v>629</v>
      </c>
      <c r="I79" t="s">
        <v>630</v>
      </c>
      <c r="J79" t="s">
        <v>631</v>
      </c>
      <c r="K79">
        <v>1341110</v>
      </c>
      <c r="L79">
        <v>2</v>
      </c>
      <c r="M79" t="s">
        <v>42</v>
      </c>
      <c r="N79" t="s">
        <v>43</v>
      </c>
      <c r="O79">
        <v>0</v>
      </c>
      <c r="P79">
        <v>5</v>
      </c>
      <c r="Q79">
        <v>0</v>
      </c>
      <c r="R79">
        <v>125468</v>
      </c>
      <c r="S79">
        <v>125641</v>
      </c>
      <c r="T79">
        <v>173</v>
      </c>
      <c r="U79">
        <v>750</v>
      </c>
      <c r="V79">
        <v>778.5</v>
      </c>
      <c r="W79">
        <v>67.47</v>
      </c>
      <c r="X79">
        <v>70.069999999999993</v>
      </c>
      <c r="Y79">
        <v>131.4</v>
      </c>
      <c r="Z79">
        <v>34.6</v>
      </c>
      <c r="AA79">
        <v>62.28</v>
      </c>
      <c r="AB79">
        <v>1693.72</v>
      </c>
      <c r="AC79" t="s">
        <v>54</v>
      </c>
      <c r="AD79">
        <f>Table1[[#This Row],[FC]]+Table1[[#This Row],[EC]]+Table1[[#This Row],[FPCCA]]+Table1[[#This Row],[Tax]]+Table1[[#This Row],[Others]]+Table1[[#This Row],[P&amp;G Charges]]-Table1[[#This Row],[Rural Rebate]]</f>
        <v>1825.1200000000001</v>
      </c>
      <c r="AE79">
        <f>Table1[[#This Row],[TOTAL AMOUNT]]-Table1[[#This Row],[Rebate Amount]]</f>
        <v>131.40000000000009</v>
      </c>
    </row>
    <row r="80" spans="1:31" x14ac:dyDescent="0.3">
      <c r="A80">
        <v>480</v>
      </c>
      <c r="B80" t="s">
        <v>35</v>
      </c>
      <c r="C80" t="s">
        <v>36</v>
      </c>
      <c r="D80" t="s">
        <v>37</v>
      </c>
      <c r="E80" t="s">
        <v>37</v>
      </c>
      <c r="F80" t="s">
        <v>37</v>
      </c>
      <c r="G80" t="s">
        <v>1890</v>
      </c>
      <c r="H80" t="s">
        <v>1891</v>
      </c>
      <c r="I80" t="s">
        <v>1892</v>
      </c>
      <c r="J80" t="s">
        <v>1893</v>
      </c>
      <c r="K80">
        <v>1341121</v>
      </c>
      <c r="L80">
        <v>1</v>
      </c>
      <c r="M80" t="s">
        <v>42</v>
      </c>
      <c r="N80" t="s">
        <v>1894</v>
      </c>
      <c r="O80">
        <v>0</v>
      </c>
      <c r="P80">
        <v>5</v>
      </c>
      <c r="Q80">
        <v>0</v>
      </c>
      <c r="R80">
        <v>27701</v>
      </c>
      <c r="S80">
        <v>28121</v>
      </c>
      <c r="T80">
        <v>420</v>
      </c>
      <c r="U80">
        <v>750</v>
      </c>
      <c r="V80">
        <v>1890</v>
      </c>
      <c r="W80">
        <v>163.80000000000001</v>
      </c>
      <c r="X80">
        <v>170.1</v>
      </c>
      <c r="Y80">
        <v>130.6</v>
      </c>
      <c r="Z80">
        <v>0</v>
      </c>
      <c r="AA80">
        <v>151.19999999999999</v>
      </c>
      <c r="AB80">
        <v>3125.1</v>
      </c>
      <c r="AC80" t="s">
        <v>73</v>
      </c>
      <c r="AD80">
        <f>Table1[[#This Row],[FC]]+Table1[[#This Row],[EC]]+Table1[[#This Row],[FPCCA]]+Table1[[#This Row],[Tax]]+Table1[[#This Row],[Others]]+Table1[[#This Row],[P&amp;G Charges]]-Table1[[#This Row],[Rural Rebate]]</f>
        <v>3255.7</v>
      </c>
      <c r="AE80">
        <f>Table1[[#This Row],[TOTAL AMOUNT]]-Table1[[#This Row],[Rebate Amount]]</f>
        <v>130.59999999999991</v>
      </c>
    </row>
    <row r="81" spans="1:31" x14ac:dyDescent="0.3">
      <c r="A81">
        <v>229</v>
      </c>
      <c r="B81" t="s">
        <v>35</v>
      </c>
      <c r="C81" t="s">
        <v>36</v>
      </c>
      <c r="D81" t="s">
        <v>37</v>
      </c>
      <c r="E81" t="s">
        <v>37</v>
      </c>
      <c r="F81" t="s">
        <v>37</v>
      </c>
      <c r="G81" t="s">
        <v>939</v>
      </c>
      <c r="H81" t="s">
        <v>940</v>
      </c>
      <c r="I81" t="s">
        <v>941</v>
      </c>
      <c r="J81" t="s">
        <v>942</v>
      </c>
      <c r="K81">
        <v>1341106</v>
      </c>
      <c r="L81">
        <v>11</v>
      </c>
      <c r="M81" t="s">
        <v>42</v>
      </c>
      <c r="N81" t="s">
        <v>43</v>
      </c>
      <c r="O81">
        <v>0</v>
      </c>
      <c r="P81">
        <v>9</v>
      </c>
      <c r="Q81">
        <v>0</v>
      </c>
      <c r="R81">
        <v>65544</v>
      </c>
      <c r="S81">
        <v>66914</v>
      </c>
      <c r="T81">
        <v>1370</v>
      </c>
      <c r="U81">
        <v>1350</v>
      </c>
      <c r="V81">
        <v>6165</v>
      </c>
      <c r="W81">
        <v>534.29999999999995</v>
      </c>
      <c r="X81">
        <v>554.85</v>
      </c>
      <c r="Y81">
        <v>128.30000000000001</v>
      </c>
      <c r="Z81">
        <v>274</v>
      </c>
      <c r="AA81">
        <v>493.2</v>
      </c>
      <c r="AB81">
        <v>8823.35</v>
      </c>
      <c r="AC81" t="s">
        <v>68</v>
      </c>
      <c r="AD81">
        <f>Table1[[#This Row],[FC]]+Table1[[#This Row],[EC]]+Table1[[#This Row],[FPCCA]]+Table1[[#This Row],[Tax]]+Table1[[#This Row],[Others]]+Table1[[#This Row],[P&amp;G Charges]]-Table1[[#This Row],[Rural Rebate]]</f>
        <v>8951.65</v>
      </c>
      <c r="AE81">
        <f>Table1[[#This Row],[TOTAL AMOUNT]]-Table1[[#This Row],[Rebate Amount]]</f>
        <v>128.29999999999927</v>
      </c>
    </row>
    <row r="82" spans="1:31" x14ac:dyDescent="0.3">
      <c r="A82">
        <v>15</v>
      </c>
      <c r="B82" t="s">
        <v>35</v>
      </c>
      <c r="C82" t="s">
        <v>36</v>
      </c>
      <c r="D82" t="s">
        <v>37</v>
      </c>
      <c r="E82" t="s">
        <v>37</v>
      </c>
      <c r="F82" t="s">
        <v>37</v>
      </c>
      <c r="G82" t="s">
        <v>105</v>
      </c>
      <c r="H82" t="s">
        <v>106</v>
      </c>
      <c r="I82" t="s">
        <v>107</v>
      </c>
      <c r="J82" t="s">
        <v>108</v>
      </c>
      <c r="K82">
        <v>1341104</v>
      </c>
      <c r="L82">
        <v>2</v>
      </c>
      <c r="M82" t="s">
        <v>42</v>
      </c>
      <c r="N82" t="s">
        <v>43</v>
      </c>
      <c r="O82">
        <v>0</v>
      </c>
      <c r="P82">
        <v>10</v>
      </c>
      <c r="Q82">
        <v>0</v>
      </c>
      <c r="R82">
        <v>4704</v>
      </c>
      <c r="S82">
        <v>6167</v>
      </c>
      <c r="T82">
        <v>1463</v>
      </c>
      <c r="U82">
        <v>1500</v>
      </c>
      <c r="V82">
        <v>6583.5</v>
      </c>
      <c r="W82">
        <v>570.57000000000005</v>
      </c>
      <c r="X82">
        <v>592.52</v>
      </c>
      <c r="Y82">
        <v>127.4</v>
      </c>
      <c r="Z82">
        <v>292.60000000000002</v>
      </c>
      <c r="AA82">
        <v>526.67999999999995</v>
      </c>
      <c r="AB82">
        <v>9480.67</v>
      </c>
      <c r="AC82" t="s">
        <v>54</v>
      </c>
      <c r="AD82">
        <f>Table1[[#This Row],[FC]]+Table1[[#This Row],[EC]]+Table1[[#This Row],[FPCCA]]+Table1[[#This Row],[Tax]]+Table1[[#This Row],[Others]]+Table1[[#This Row],[P&amp;G Charges]]-Table1[[#This Row],[Rural Rebate]]</f>
        <v>9608.07</v>
      </c>
      <c r="AE82">
        <f>Table1[[#This Row],[TOTAL AMOUNT]]-Table1[[#This Row],[Rebate Amount]]</f>
        <v>127.39999999999964</v>
      </c>
    </row>
    <row r="83" spans="1:31" x14ac:dyDescent="0.3">
      <c r="A83">
        <v>333</v>
      </c>
      <c r="B83" t="s">
        <v>35</v>
      </c>
      <c r="C83" t="s">
        <v>36</v>
      </c>
      <c r="D83" t="s">
        <v>37</v>
      </c>
      <c r="E83" t="s">
        <v>37</v>
      </c>
      <c r="F83" t="s">
        <v>37</v>
      </c>
      <c r="G83" t="s">
        <v>1338</v>
      </c>
      <c r="H83" t="s">
        <v>1339</v>
      </c>
      <c r="I83" t="s">
        <v>1340</v>
      </c>
      <c r="J83" t="s">
        <v>1341</v>
      </c>
      <c r="K83">
        <v>1341125</v>
      </c>
      <c r="L83">
        <v>12</v>
      </c>
      <c r="M83" t="s">
        <v>42</v>
      </c>
      <c r="N83" t="s">
        <v>43</v>
      </c>
      <c r="O83">
        <v>0</v>
      </c>
      <c r="P83">
        <v>8</v>
      </c>
      <c r="Q83">
        <v>0</v>
      </c>
      <c r="R83">
        <v>19889</v>
      </c>
      <c r="S83">
        <v>20932</v>
      </c>
      <c r="T83">
        <v>1043</v>
      </c>
      <c r="U83">
        <v>1200</v>
      </c>
      <c r="V83">
        <v>4693.5</v>
      </c>
      <c r="W83">
        <v>406.77</v>
      </c>
      <c r="X83">
        <v>422.42</v>
      </c>
      <c r="Y83">
        <v>126</v>
      </c>
      <c r="Z83">
        <v>208.6</v>
      </c>
      <c r="AA83">
        <v>375.48</v>
      </c>
      <c r="AB83">
        <v>6889.57</v>
      </c>
      <c r="AC83" t="s">
        <v>96</v>
      </c>
      <c r="AD83">
        <f>Table1[[#This Row],[FC]]+Table1[[#This Row],[EC]]+Table1[[#This Row],[FPCCA]]+Table1[[#This Row],[Tax]]+Table1[[#This Row],[Others]]+Table1[[#This Row],[P&amp;G Charges]]-Table1[[#This Row],[Rural Rebate]]</f>
        <v>7015.57</v>
      </c>
      <c r="AE83">
        <f>Table1[[#This Row],[TOTAL AMOUNT]]-Table1[[#This Row],[Rebate Amount]]</f>
        <v>126</v>
      </c>
    </row>
    <row r="84" spans="1:31" x14ac:dyDescent="0.3">
      <c r="A84">
        <v>389</v>
      </c>
      <c r="B84" t="s">
        <v>35</v>
      </c>
      <c r="C84" t="s">
        <v>36</v>
      </c>
      <c r="D84" t="s">
        <v>37</v>
      </c>
      <c r="E84" t="s">
        <v>37</v>
      </c>
      <c r="F84" t="s">
        <v>37</v>
      </c>
      <c r="G84" t="s">
        <v>1549</v>
      </c>
      <c r="H84" t="s">
        <v>1550</v>
      </c>
      <c r="I84" t="s">
        <v>140</v>
      </c>
      <c r="J84" t="s">
        <v>1551</v>
      </c>
      <c r="K84">
        <v>1341110</v>
      </c>
      <c r="L84">
        <v>12</v>
      </c>
      <c r="M84" t="s">
        <v>42</v>
      </c>
      <c r="N84" t="s">
        <v>43</v>
      </c>
      <c r="O84">
        <v>0</v>
      </c>
      <c r="P84">
        <v>5</v>
      </c>
      <c r="Q84">
        <v>0</v>
      </c>
      <c r="R84">
        <v>30268</v>
      </c>
      <c r="S84">
        <v>30659</v>
      </c>
      <c r="T84">
        <v>391</v>
      </c>
      <c r="U84">
        <v>750</v>
      </c>
      <c r="V84">
        <v>1759.5</v>
      </c>
      <c r="W84">
        <v>152.49</v>
      </c>
      <c r="X84">
        <v>158.35</v>
      </c>
      <c r="Y84">
        <v>125.8</v>
      </c>
      <c r="Z84">
        <v>78.2</v>
      </c>
      <c r="AA84">
        <v>140.76</v>
      </c>
      <c r="AB84">
        <v>2882.9</v>
      </c>
      <c r="AC84" t="s">
        <v>96</v>
      </c>
      <c r="AD84">
        <f>Table1[[#This Row],[FC]]+Table1[[#This Row],[EC]]+Table1[[#This Row],[FPCCA]]+Table1[[#This Row],[Tax]]+Table1[[#This Row],[Others]]+Table1[[#This Row],[P&amp;G Charges]]-Table1[[#This Row],[Rural Rebate]]</f>
        <v>3008.7</v>
      </c>
      <c r="AE84">
        <f>Table1[[#This Row],[TOTAL AMOUNT]]-Table1[[#This Row],[Rebate Amount]]</f>
        <v>125.79999999999973</v>
      </c>
    </row>
    <row r="85" spans="1:31" x14ac:dyDescent="0.3">
      <c r="A85">
        <v>14</v>
      </c>
      <c r="B85" t="s">
        <v>35</v>
      </c>
      <c r="C85" t="s">
        <v>36</v>
      </c>
      <c r="D85" t="s">
        <v>37</v>
      </c>
      <c r="E85" t="s">
        <v>37</v>
      </c>
      <c r="F85" t="s">
        <v>37</v>
      </c>
      <c r="G85" t="s">
        <v>101</v>
      </c>
      <c r="H85" t="s">
        <v>102</v>
      </c>
      <c r="I85" t="s">
        <v>103</v>
      </c>
      <c r="J85" t="s">
        <v>104</v>
      </c>
      <c r="K85">
        <v>1341124</v>
      </c>
      <c r="L85">
        <v>5</v>
      </c>
      <c r="M85" t="s">
        <v>42</v>
      </c>
      <c r="N85" t="s">
        <v>43</v>
      </c>
      <c r="O85">
        <v>0</v>
      </c>
      <c r="P85">
        <v>8</v>
      </c>
      <c r="Q85">
        <v>0</v>
      </c>
      <c r="R85">
        <v>64466</v>
      </c>
      <c r="S85">
        <v>65323</v>
      </c>
      <c r="T85">
        <v>857</v>
      </c>
      <c r="U85">
        <v>1200</v>
      </c>
      <c r="V85">
        <v>3856.5</v>
      </c>
      <c r="W85">
        <v>334.23</v>
      </c>
      <c r="X85">
        <v>347.09</v>
      </c>
      <c r="Y85">
        <v>124.2</v>
      </c>
      <c r="Z85">
        <v>171.4</v>
      </c>
      <c r="AA85">
        <v>308.52</v>
      </c>
      <c r="AB85">
        <v>5874.94</v>
      </c>
      <c r="AC85" t="s">
        <v>63</v>
      </c>
      <c r="AD85">
        <f>Table1[[#This Row],[FC]]+Table1[[#This Row],[EC]]+Table1[[#This Row],[FPCCA]]+Table1[[#This Row],[Tax]]+Table1[[#This Row],[Others]]+Table1[[#This Row],[P&amp;G Charges]]-Table1[[#This Row],[Rural Rebate]]</f>
        <v>5999.1399999999994</v>
      </c>
      <c r="AE85">
        <f>Table1[[#This Row],[TOTAL AMOUNT]]-Table1[[#This Row],[Rebate Amount]]</f>
        <v>124.19999999999982</v>
      </c>
    </row>
    <row r="86" spans="1:31" x14ac:dyDescent="0.3">
      <c r="A86">
        <v>335</v>
      </c>
      <c r="B86" t="s">
        <v>35</v>
      </c>
      <c r="C86" t="s">
        <v>36</v>
      </c>
      <c r="D86" t="s">
        <v>37</v>
      </c>
      <c r="E86" t="s">
        <v>37</v>
      </c>
      <c r="F86" t="s">
        <v>37</v>
      </c>
      <c r="G86" t="s">
        <v>1346</v>
      </c>
      <c r="H86" t="s">
        <v>1347</v>
      </c>
      <c r="I86" t="s">
        <v>1348</v>
      </c>
      <c r="J86" t="s">
        <v>1349</v>
      </c>
      <c r="K86">
        <v>1341121</v>
      </c>
      <c r="L86">
        <v>1</v>
      </c>
      <c r="M86" t="s">
        <v>42</v>
      </c>
      <c r="N86" t="s">
        <v>43</v>
      </c>
      <c r="O86">
        <v>0</v>
      </c>
      <c r="P86">
        <v>8</v>
      </c>
      <c r="Q86">
        <v>0</v>
      </c>
      <c r="R86">
        <v>91467</v>
      </c>
      <c r="S86">
        <v>92213</v>
      </c>
      <c r="T86">
        <v>746</v>
      </c>
      <c r="U86">
        <v>1200</v>
      </c>
      <c r="V86">
        <v>3357</v>
      </c>
      <c r="W86">
        <v>290.94</v>
      </c>
      <c r="X86">
        <v>302.13</v>
      </c>
      <c r="Y86">
        <v>123.5</v>
      </c>
      <c r="Z86">
        <v>149.19999999999999</v>
      </c>
      <c r="AA86">
        <v>268.56</v>
      </c>
      <c r="AB86">
        <v>5269.43</v>
      </c>
      <c r="AC86" t="s">
        <v>73</v>
      </c>
      <c r="AD86">
        <f>Table1[[#This Row],[FC]]+Table1[[#This Row],[EC]]+Table1[[#This Row],[FPCCA]]+Table1[[#This Row],[Tax]]+Table1[[#This Row],[Others]]+Table1[[#This Row],[P&amp;G Charges]]-Table1[[#This Row],[Rural Rebate]]</f>
        <v>5392.93</v>
      </c>
      <c r="AE86">
        <f>Table1[[#This Row],[TOTAL AMOUNT]]-Table1[[#This Row],[Rebate Amount]]</f>
        <v>123.5</v>
      </c>
    </row>
    <row r="87" spans="1:31" x14ac:dyDescent="0.3">
      <c r="A87">
        <v>107</v>
      </c>
      <c r="B87" t="s">
        <v>35</v>
      </c>
      <c r="C87" t="s">
        <v>36</v>
      </c>
      <c r="D87" t="s">
        <v>37</v>
      </c>
      <c r="E87" t="s">
        <v>37</v>
      </c>
      <c r="F87" t="s">
        <v>37</v>
      </c>
      <c r="G87" t="s">
        <v>468</v>
      </c>
      <c r="H87" t="s">
        <v>469</v>
      </c>
      <c r="I87" t="s">
        <v>470</v>
      </c>
      <c r="J87" t="s">
        <v>471</v>
      </c>
      <c r="K87">
        <v>1341121</v>
      </c>
      <c r="L87">
        <v>1</v>
      </c>
      <c r="M87" t="s">
        <v>42</v>
      </c>
      <c r="N87" t="s">
        <v>43</v>
      </c>
      <c r="O87">
        <v>0</v>
      </c>
      <c r="P87">
        <v>6</v>
      </c>
      <c r="Q87">
        <v>0</v>
      </c>
      <c r="R87">
        <v>30167</v>
      </c>
      <c r="S87">
        <v>30595</v>
      </c>
      <c r="T87">
        <v>428</v>
      </c>
      <c r="U87">
        <v>900</v>
      </c>
      <c r="V87">
        <v>1926</v>
      </c>
      <c r="W87">
        <v>166.92</v>
      </c>
      <c r="X87">
        <v>173.34</v>
      </c>
      <c r="Y87">
        <v>121.8</v>
      </c>
      <c r="Z87">
        <v>85.6</v>
      </c>
      <c r="AA87">
        <v>154.08000000000001</v>
      </c>
      <c r="AB87">
        <v>3234.74</v>
      </c>
      <c r="AC87" t="s">
        <v>73</v>
      </c>
      <c r="AD87">
        <f>Table1[[#This Row],[FC]]+Table1[[#This Row],[EC]]+Table1[[#This Row],[FPCCA]]+Table1[[#This Row],[Tax]]+Table1[[#This Row],[Others]]+Table1[[#This Row],[P&amp;G Charges]]-Table1[[#This Row],[Rural Rebate]]</f>
        <v>3356.5400000000004</v>
      </c>
      <c r="AE87">
        <f>Table1[[#This Row],[TOTAL AMOUNT]]-Table1[[#This Row],[Rebate Amount]]</f>
        <v>121.80000000000064</v>
      </c>
    </row>
    <row r="88" spans="1:31" x14ac:dyDescent="0.3">
      <c r="A88">
        <v>391</v>
      </c>
      <c r="B88" t="s">
        <v>35</v>
      </c>
      <c r="C88" t="s">
        <v>36</v>
      </c>
      <c r="D88" t="s">
        <v>37</v>
      </c>
      <c r="E88" t="s">
        <v>37</v>
      </c>
      <c r="F88" t="s">
        <v>37</v>
      </c>
      <c r="G88" t="s">
        <v>1556</v>
      </c>
      <c r="H88" t="s">
        <v>1557</v>
      </c>
      <c r="I88" t="s">
        <v>1558</v>
      </c>
      <c r="J88" t="s">
        <v>1559</v>
      </c>
      <c r="K88">
        <v>1341110</v>
      </c>
      <c r="L88">
        <v>2</v>
      </c>
      <c r="M88" t="s">
        <v>42</v>
      </c>
      <c r="N88" t="s">
        <v>43</v>
      </c>
      <c r="O88">
        <v>0</v>
      </c>
      <c r="P88">
        <v>5</v>
      </c>
      <c r="Q88">
        <v>0</v>
      </c>
      <c r="R88">
        <v>120500</v>
      </c>
      <c r="S88">
        <v>120500</v>
      </c>
      <c r="T88">
        <v>0</v>
      </c>
      <c r="U88">
        <v>750</v>
      </c>
      <c r="V88">
        <v>0</v>
      </c>
      <c r="W88">
        <v>0</v>
      </c>
      <c r="X88">
        <v>0</v>
      </c>
      <c r="Y88">
        <v>121</v>
      </c>
      <c r="Z88">
        <v>0</v>
      </c>
      <c r="AA88">
        <v>0</v>
      </c>
      <c r="AB88">
        <v>750</v>
      </c>
      <c r="AC88" t="s">
        <v>54</v>
      </c>
      <c r="AD88">
        <f>Table1[[#This Row],[FC]]+Table1[[#This Row],[EC]]+Table1[[#This Row],[FPCCA]]+Table1[[#This Row],[Tax]]+Table1[[#This Row],[Others]]+Table1[[#This Row],[P&amp;G Charges]]-Table1[[#This Row],[Rural Rebate]]</f>
        <v>871</v>
      </c>
      <c r="AE88">
        <f>Table1[[#This Row],[TOTAL AMOUNT]]-Table1[[#This Row],[Rebate Amount]]</f>
        <v>121</v>
      </c>
    </row>
    <row r="89" spans="1:31" x14ac:dyDescent="0.3">
      <c r="A89">
        <v>493</v>
      </c>
      <c r="B89" t="s">
        <v>35</v>
      </c>
      <c r="C89" t="s">
        <v>36</v>
      </c>
      <c r="D89" t="s">
        <v>37</v>
      </c>
      <c r="E89" t="s">
        <v>37</v>
      </c>
      <c r="F89" t="s">
        <v>37</v>
      </c>
      <c r="G89" t="s">
        <v>1941</v>
      </c>
      <c r="H89" t="s">
        <v>1942</v>
      </c>
      <c r="I89" t="s">
        <v>1943</v>
      </c>
      <c r="J89" t="s">
        <v>1944</v>
      </c>
      <c r="K89">
        <v>1341106</v>
      </c>
      <c r="L89">
        <v>6</v>
      </c>
      <c r="M89" t="s">
        <v>42</v>
      </c>
      <c r="N89" t="s">
        <v>43</v>
      </c>
      <c r="O89">
        <v>0</v>
      </c>
      <c r="P89">
        <v>6</v>
      </c>
      <c r="Q89">
        <v>0</v>
      </c>
      <c r="R89">
        <v>46009</v>
      </c>
      <c r="S89">
        <v>47321</v>
      </c>
      <c r="T89">
        <v>1312</v>
      </c>
      <c r="U89">
        <v>900</v>
      </c>
      <c r="V89">
        <v>5904</v>
      </c>
      <c r="W89">
        <v>511.68</v>
      </c>
      <c r="X89">
        <v>531.36</v>
      </c>
      <c r="Y89">
        <v>120.2</v>
      </c>
      <c r="Z89">
        <v>262.39999999999998</v>
      </c>
      <c r="AA89">
        <v>472.32</v>
      </c>
      <c r="AB89">
        <v>8056.96</v>
      </c>
      <c r="AC89" t="s">
        <v>82</v>
      </c>
      <c r="AD89">
        <f>Table1[[#This Row],[FC]]+Table1[[#This Row],[EC]]+Table1[[#This Row],[FPCCA]]+Table1[[#This Row],[Tax]]+Table1[[#This Row],[Others]]+Table1[[#This Row],[P&amp;G Charges]]-Table1[[#This Row],[Rural Rebate]]</f>
        <v>8177.16</v>
      </c>
      <c r="AE89">
        <f>Table1[[#This Row],[TOTAL AMOUNT]]-Table1[[#This Row],[Rebate Amount]]</f>
        <v>120.19999999999982</v>
      </c>
    </row>
    <row r="90" spans="1:31" x14ac:dyDescent="0.3">
      <c r="A90">
        <v>516</v>
      </c>
      <c r="B90" t="s">
        <v>35</v>
      </c>
      <c r="C90" t="s">
        <v>36</v>
      </c>
      <c r="D90" t="s">
        <v>37</v>
      </c>
      <c r="E90" t="s">
        <v>37</v>
      </c>
      <c r="F90" t="s">
        <v>37</v>
      </c>
      <c r="G90" t="s">
        <v>2026</v>
      </c>
      <c r="H90" t="s">
        <v>2027</v>
      </c>
      <c r="I90" t="s">
        <v>2028</v>
      </c>
      <c r="J90" t="s">
        <v>2029</v>
      </c>
      <c r="K90">
        <v>1341101</v>
      </c>
      <c r="L90">
        <v>12</v>
      </c>
      <c r="M90" t="s">
        <v>42</v>
      </c>
      <c r="N90" t="s">
        <v>1894</v>
      </c>
      <c r="O90">
        <v>0</v>
      </c>
      <c r="P90">
        <v>8</v>
      </c>
      <c r="Q90">
        <v>0</v>
      </c>
      <c r="R90">
        <v>8083</v>
      </c>
      <c r="S90">
        <v>8913</v>
      </c>
      <c r="T90">
        <v>830</v>
      </c>
      <c r="U90">
        <v>1200</v>
      </c>
      <c r="V90">
        <v>3735</v>
      </c>
      <c r="W90">
        <v>323.7</v>
      </c>
      <c r="X90">
        <v>336.15</v>
      </c>
      <c r="Y90">
        <v>120.1</v>
      </c>
      <c r="Z90">
        <v>0</v>
      </c>
      <c r="AA90">
        <v>298.8</v>
      </c>
      <c r="AB90">
        <v>5893.65</v>
      </c>
      <c r="AC90" t="s">
        <v>96</v>
      </c>
      <c r="AD90">
        <f>Table1[[#This Row],[FC]]+Table1[[#This Row],[EC]]+Table1[[#This Row],[FPCCA]]+Table1[[#This Row],[Tax]]+Table1[[#This Row],[Others]]+Table1[[#This Row],[P&amp;G Charges]]-Table1[[#This Row],[Rural Rebate]]</f>
        <v>6013.75</v>
      </c>
      <c r="AE90">
        <f>Table1[[#This Row],[TOTAL AMOUNT]]-Table1[[#This Row],[Rebate Amount]]</f>
        <v>120.10000000000036</v>
      </c>
    </row>
    <row r="91" spans="1:31" x14ac:dyDescent="0.3">
      <c r="A91">
        <v>501</v>
      </c>
      <c r="B91" t="s">
        <v>35</v>
      </c>
      <c r="C91" t="s">
        <v>36</v>
      </c>
      <c r="D91" t="s">
        <v>37</v>
      </c>
      <c r="E91" t="s">
        <v>37</v>
      </c>
      <c r="F91" t="s">
        <v>37</v>
      </c>
      <c r="G91" t="s">
        <v>1969</v>
      </c>
      <c r="H91" t="s">
        <v>1970</v>
      </c>
      <c r="I91" t="s">
        <v>1971</v>
      </c>
      <c r="J91" t="s">
        <v>1972</v>
      </c>
      <c r="K91">
        <v>1341103</v>
      </c>
      <c r="L91">
        <v>2</v>
      </c>
      <c r="M91" t="s">
        <v>42</v>
      </c>
      <c r="N91" t="s">
        <v>43</v>
      </c>
      <c r="O91">
        <v>0</v>
      </c>
      <c r="P91">
        <v>6</v>
      </c>
      <c r="Q91">
        <v>0</v>
      </c>
      <c r="R91">
        <v>21961</v>
      </c>
      <c r="S91">
        <v>25230</v>
      </c>
      <c r="T91">
        <v>3269</v>
      </c>
      <c r="U91">
        <v>900</v>
      </c>
      <c r="V91">
        <v>14710.5</v>
      </c>
      <c r="W91">
        <v>1274.9100000000001</v>
      </c>
      <c r="X91">
        <v>1323.95</v>
      </c>
      <c r="Y91">
        <v>119.8</v>
      </c>
      <c r="Z91">
        <v>653.79999999999995</v>
      </c>
      <c r="AA91">
        <v>1176.8399999999999</v>
      </c>
      <c r="AB91">
        <v>18732.400000000001</v>
      </c>
      <c r="AC91" t="s">
        <v>54</v>
      </c>
      <c r="AD91">
        <f>Table1[[#This Row],[FC]]+Table1[[#This Row],[EC]]+Table1[[#This Row],[FPCCA]]+Table1[[#This Row],[Tax]]+Table1[[#This Row],[Others]]+Table1[[#This Row],[P&amp;G Charges]]-Table1[[#This Row],[Rural Rebate]]</f>
        <v>18852.2</v>
      </c>
      <c r="AE91">
        <f>Table1[[#This Row],[TOTAL AMOUNT]]-Table1[[#This Row],[Rebate Amount]]</f>
        <v>119.79999999999927</v>
      </c>
    </row>
    <row r="92" spans="1:31" x14ac:dyDescent="0.3">
      <c r="A92">
        <v>92</v>
      </c>
      <c r="B92" t="s">
        <v>35</v>
      </c>
      <c r="C92" t="s">
        <v>36</v>
      </c>
      <c r="D92" t="s">
        <v>37</v>
      </c>
      <c r="E92" t="s">
        <v>37</v>
      </c>
      <c r="F92" t="s">
        <v>37</v>
      </c>
      <c r="G92" t="s">
        <v>411</v>
      </c>
      <c r="H92" t="s">
        <v>412</v>
      </c>
      <c r="I92" t="s">
        <v>413</v>
      </c>
      <c r="J92" t="s">
        <v>414</v>
      </c>
      <c r="K92">
        <v>1341121</v>
      </c>
      <c r="L92">
        <v>1</v>
      </c>
      <c r="M92" t="s">
        <v>42</v>
      </c>
      <c r="N92" t="s">
        <v>43</v>
      </c>
      <c r="O92">
        <v>0</v>
      </c>
      <c r="P92">
        <v>6</v>
      </c>
      <c r="Q92">
        <v>0</v>
      </c>
      <c r="R92">
        <v>148621</v>
      </c>
      <c r="S92">
        <v>149287</v>
      </c>
      <c r="T92">
        <v>666</v>
      </c>
      <c r="U92">
        <v>900</v>
      </c>
      <c r="V92">
        <v>2997</v>
      </c>
      <c r="W92">
        <v>259.74</v>
      </c>
      <c r="X92">
        <v>269.73</v>
      </c>
      <c r="Y92">
        <v>118.2</v>
      </c>
      <c r="Z92">
        <v>133.19999999999999</v>
      </c>
      <c r="AA92">
        <v>239.76</v>
      </c>
      <c r="AB92">
        <v>4533.03</v>
      </c>
      <c r="AC92" t="s">
        <v>73</v>
      </c>
      <c r="AD92">
        <f>Table1[[#This Row],[FC]]+Table1[[#This Row],[EC]]+Table1[[#This Row],[FPCCA]]+Table1[[#This Row],[Tax]]+Table1[[#This Row],[Others]]+Table1[[#This Row],[P&amp;G Charges]]-Table1[[#This Row],[Rural Rebate]]</f>
        <v>4651.2299999999996</v>
      </c>
      <c r="AE92">
        <f>Table1[[#This Row],[TOTAL AMOUNT]]-Table1[[#This Row],[Rebate Amount]]</f>
        <v>118.19999999999982</v>
      </c>
    </row>
    <row r="93" spans="1:31" x14ac:dyDescent="0.3">
      <c r="A93">
        <v>365</v>
      </c>
      <c r="B93" t="s">
        <v>35</v>
      </c>
      <c r="C93" t="s">
        <v>36</v>
      </c>
      <c r="D93" t="s">
        <v>37</v>
      </c>
      <c r="E93" t="s">
        <v>37</v>
      </c>
      <c r="F93" t="s">
        <v>37</v>
      </c>
      <c r="G93" t="s">
        <v>1460</v>
      </c>
      <c r="H93" t="s">
        <v>1461</v>
      </c>
      <c r="I93" t="s">
        <v>1462</v>
      </c>
      <c r="J93" t="s">
        <v>1463</v>
      </c>
      <c r="K93">
        <v>1341121</v>
      </c>
      <c r="L93">
        <v>1</v>
      </c>
      <c r="M93" t="s">
        <v>42</v>
      </c>
      <c r="N93" t="s">
        <v>43</v>
      </c>
      <c r="O93">
        <v>0</v>
      </c>
      <c r="P93">
        <v>6</v>
      </c>
      <c r="Q93">
        <v>0</v>
      </c>
      <c r="R93">
        <v>182018</v>
      </c>
      <c r="S93">
        <v>182291</v>
      </c>
      <c r="T93">
        <v>273</v>
      </c>
      <c r="U93">
        <v>900</v>
      </c>
      <c r="V93">
        <v>1228.5</v>
      </c>
      <c r="W93">
        <v>106.47</v>
      </c>
      <c r="X93">
        <v>110.57</v>
      </c>
      <c r="Y93">
        <v>114.4</v>
      </c>
      <c r="Z93">
        <v>54.6</v>
      </c>
      <c r="AA93">
        <v>98.28</v>
      </c>
      <c r="AB93">
        <v>2389.2199999999998</v>
      </c>
      <c r="AC93" t="s">
        <v>73</v>
      </c>
      <c r="AD93">
        <f>Table1[[#This Row],[FC]]+Table1[[#This Row],[EC]]+Table1[[#This Row],[FPCCA]]+Table1[[#This Row],[Tax]]+Table1[[#This Row],[Others]]+Table1[[#This Row],[P&amp;G Charges]]-Table1[[#This Row],[Rural Rebate]]</f>
        <v>2503.6200000000003</v>
      </c>
      <c r="AE93">
        <f>Table1[[#This Row],[TOTAL AMOUNT]]-Table1[[#This Row],[Rebate Amount]]</f>
        <v>114.40000000000055</v>
      </c>
    </row>
    <row r="94" spans="1:31" x14ac:dyDescent="0.3">
      <c r="A94">
        <v>487</v>
      </c>
      <c r="B94" t="s">
        <v>35</v>
      </c>
      <c r="C94" t="s">
        <v>36</v>
      </c>
      <c r="D94" t="s">
        <v>37</v>
      </c>
      <c r="E94" t="s">
        <v>37</v>
      </c>
      <c r="F94" t="s">
        <v>37</v>
      </c>
      <c r="G94" t="s">
        <v>1917</v>
      </c>
      <c r="H94" t="s">
        <v>1918</v>
      </c>
      <c r="I94" t="s">
        <v>1919</v>
      </c>
      <c r="J94" t="s">
        <v>1920</v>
      </c>
      <c r="K94">
        <v>1341104</v>
      </c>
      <c r="L94">
        <v>10</v>
      </c>
      <c r="M94" t="s">
        <v>42</v>
      </c>
      <c r="N94" t="s">
        <v>1894</v>
      </c>
      <c r="O94">
        <v>0</v>
      </c>
      <c r="P94">
        <v>6</v>
      </c>
      <c r="Q94">
        <v>0</v>
      </c>
      <c r="R94">
        <v>42866</v>
      </c>
      <c r="S94">
        <v>43796</v>
      </c>
      <c r="T94">
        <v>930</v>
      </c>
      <c r="U94">
        <v>900</v>
      </c>
      <c r="V94">
        <v>4185</v>
      </c>
      <c r="W94">
        <v>362.7</v>
      </c>
      <c r="X94">
        <v>376.65</v>
      </c>
      <c r="Y94">
        <v>113.89</v>
      </c>
      <c r="Z94">
        <v>0</v>
      </c>
      <c r="AA94">
        <v>334.8</v>
      </c>
      <c r="AB94">
        <v>6159.15</v>
      </c>
      <c r="AC94" t="s">
        <v>190</v>
      </c>
      <c r="AD94">
        <f>Table1[[#This Row],[FC]]+Table1[[#This Row],[EC]]+Table1[[#This Row],[FPCCA]]+Table1[[#This Row],[Tax]]+Table1[[#This Row],[Others]]+Table1[[#This Row],[P&amp;G Charges]]-Table1[[#This Row],[Rural Rebate]]</f>
        <v>6273.04</v>
      </c>
      <c r="AE94">
        <f>Table1[[#This Row],[TOTAL AMOUNT]]-Table1[[#This Row],[Rebate Amount]]</f>
        <v>113.89000000000033</v>
      </c>
    </row>
    <row r="95" spans="1:31" x14ac:dyDescent="0.3">
      <c r="A95">
        <v>447</v>
      </c>
      <c r="B95" t="s">
        <v>35</v>
      </c>
      <c r="C95" t="s">
        <v>36</v>
      </c>
      <c r="D95" t="s">
        <v>37</v>
      </c>
      <c r="E95" t="s">
        <v>37</v>
      </c>
      <c r="F95" t="s">
        <v>37</v>
      </c>
      <c r="G95" t="s">
        <v>1763</v>
      </c>
      <c r="H95" t="s">
        <v>1764</v>
      </c>
      <c r="I95" t="s">
        <v>1765</v>
      </c>
      <c r="J95" t="s">
        <v>1766</v>
      </c>
      <c r="K95">
        <v>1341121</v>
      </c>
      <c r="L95">
        <v>6</v>
      </c>
      <c r="M95" t="s">
        <v>42</v>
      </c>
      <c r="N95" t="s">
        <v>43</v>
      </c>
      <c r="O95">
        <v>0</v>
      </c>
      <c r="P95">
        <v>4</v>
      </c>
      <c r="Q95">
        <v>0</v>
      </c>
      <c r="R95">
        <v>4230</v>
      </c>
      <c r="S95">
        <v>4283</v>
      </c>
      <c r="T95">
        <v>53</v>
      </c>
      <c r="U95">
        <v>600</v>
      </c>
      <c r="V95">
        <v>238.5</v>
      </c>
      <c r="W95">
        <v>20.67</v>
      </c>
      <c r="X95">
        <v>21.47</v>
      </c>
      <c r="Y95">
        <v>112.1</v>
      </c>
      <c r="Z95">
        <v>10.6</v>
      </c>
      <c r="AA95">
        <v>19.079999999999998</v>
      </c>
      <c r="AB95">
        <v>889.12</v>
      </c>
      <c r="AC95" t="s">
        <v>82</v>
      </c>
      <c r="AD95">
        <f>Table1[[#This Row],[FC]]+Table1[[#This Row],[EC]]+Table1[[#This Row],[FPCCA]]+Table1[[#This Row],[Tax]]+Table1[[#This Row],[Others]]+Table1[[#This Row],[P&amp;G Charges]]-Table1[[#This Row],[Rural Rebate]]</f>
        <v>1001.22</v>
      </c>
      <c r="AE95">
        <f>Table1[[#This Row],[TOTAL AMOUNT]]-Table1[[#This Row],[Rebate Amount]]</f>
        <v>112.10000000000002</v>
      </c>
    </row>
    <row r="96" spans="1:31" x14ac:dyDescent="0.3">
      <c r="A96">
        <v>95</v>
      </c>
      <c r="B96" t="s">
        <v>35</v>
      </c>
      <c r="C96" t="s">
        <v>36</v>
      </c>
      <c r="D96" t="s">
        <v>37</v>
      </c>
      <c r="E96" t="s">
        <v>37</v>
      </c>
      <c r="F96" t="s">
        <v>37</v>
      </c>
      <c r="G96" t="s">
        <v>422</v>
      </c>
      <c r="H96" t="s">
        <v>423</v>
      </c>
      <c r="I96" t="s">
        <v>417</v>
      </c>
      <c r="J96" t="s">
        <v>41</v>
      </c>
      <c r="K96">
        <v>1341110</v>
      </c>
      <c r="L96">
        <v>2</v>
      </c>
      <c r="M96" t="s">
        <v>42</v>
      </c>
      <c r="N96" t="s">
        <v>43</v>
      </c>
      <c r="O96">
        <v>0</v>
      </c>
      <c r="P96">
        <v>8</v>
      </c>
      <c r="Q96">
        <v>0</v>
      </c>
      <c r="R96">
        <v>157910</v>
      </c>
      <c r="S96">
        <v>159234</v>
      </c>
      <c r="T96">
        <v>1324</v>
      </c>
      <c r="U96">
        <v>1200</v>
      </c>
      <c r="V96">
        <v>5958</v>
      </c>
      <c r="W96">
        <v>516.36</v>
      </c>
      <c r="X96">
        <v>536.22</v>
      </c>
      <c r="Y96">
        <v>110.8</v>
      </c>
      <c r="Z96">
        <v>264.8</v>
      </c>
      <c r="AA96">
        <v>476.64</v>
      </c>
      <c r="AB96">
        <v>8422.42</v>
      </c>
      <c r="AC96" t="s">
        <v>54</v>
      </c>
      <c r="AD96">
        <f>Table1[[#This Row],[FC]]+Table1[[#This Row],[EC]]+Table1[[#This Row],[FPCCA]]+Table1[[#This Row],[Tax]]+Table1[[#This Row],[Others]]+Table1[[#This Row],[P&amp;G Charges]]-Table1[[#This Row],[Rural Rebate]]</f>
        <v>8533.2199999999993</v>
      </c>
      <c r="AE96">
        <f>Table1[[#This Row],[TOTAL AMOUNT]]-Table1[[#This Row],[Rebate Amount]]</f>
        <v>110.79999999999927</v>
      </c>
    </row>
    <row r="97" spans="1:31" x14ac:dyDescent="0.3">
      <c r="A97">
        <v>181</v>
      </c>
      <c r="B97" t="s">
        <v>35</v>
      </c>
      <c r="C97" t="s">
        <v>36</v>
      </c>
      <c r="D97" t="s">
        <v>37</v>
      </c>
      <c r="E97" t="s">
        <v>37</v>
      </c>
      <c r="F97" t="s">
        <v>37</v>
      </c>
      <c r="G97" t="s">
        <v>755</v>
      </c>
      <c r="H97" t="s">
        <v>756</v>
      </c>
      <c r="I97" t="s">
        <v>757</v>
      </c>
      <c r="J97" t="s">
        <v>758</v>
      </c>
      <c r="K97">
        <v>1341124</v>
      </c>
      <c r="L97">
        <v>13</v>
      </c>
      <c r="M97" t="s">
        <v>42</v>
      </c>
      <c r="N97" t="s">
        <v>43</v>
      </c>
      <c r="O97">
        <v>0</v>
      </c>
      <c r="P97">
        <v>10</v>
      </c>
      <c r="Q97">
        <v>0</v>
      </c>
      <c r="R97">
        <v>499578</v>
      </c>
      <c r="S97">
        <v>501164</v>
      </c>
      <c r="T97">
        <v>1586</v>
      </c>
      <c r="U97">
        <v>1500</v>
      </c>
      <c r="V97">
        <v>7137</v>
      </c>
      <c r="W97">
        <v>618.54</v>
      </c>
      <c r="X97">
        <v>642.33000000000004</v>
      </c>
      <c r="Y97">
        <v>110.7</v>
      </c>
      <c r="Z97">
        <v>317.2</v>
      </c>
      <c r="AA97">
        <v>570.96</v>
      </c>
      <c r="AB97">
        <v>10151.629999999999</v>
      </c>
      <c r="AC97" t="s">
        <v>137</v>
      </c>
      <c r="AD97">
        <f>Table1[[#This Row],[FC]]+Table1[[#This Row],[EC]]+Table1[[#This Row],[FPCCA]]+Table1[[#This Row],[Tax]]+Table1[[#This Row],[Others]]+Table1[[#This Row],[P&amp;G Charges]]-Table1[[#This Row],[Rural Rebate]]</f>
        <v>10262.330000000002</v>
      </c>
      <c r="AE97">
        <f>Table1[[#This Row],[TOTAL AMOUNT]]-Table1[[#This Row],[Rebate Amount]]</f>
        <v>110.70000000000255</v>
      </c>
    </row>
    <row r="98" spans="1:31" x14ac:dyDescent="0.3">
      <c r="A98">
        <v>94</v>
      </c>
      <c r="B98" t="s">
        <v>35</v>
      </c>
      <c r="C98" t="s">
        <v>36</v>
      </c>
      <c r="D98" t="s">
        <v>37</v>
      </c>
      <c r="E98" t="s">
        <v>37</v>
      </c>
      <c r="F98" t="s">
        <v>37</v>
      </c>
      <c r="G98" t="s">
        <v>419</v>
      </c>
      <c r="H98" t="s">
        <v>420</v>
      </c>
      <c r="I98" t="s">
        <v>160</v>
      </c>
      <c r="J98" t="s">
        <v>421</v>
      </c>
      <c r="K98">
        <v>1341104</v>
      </c>
      <c r="L98">
        <v>12</v>
      </c>
      <c r="M98" t="s">
        <v>42</v>
      </c>
      <c r="N98" t="s">
        <v>43</v>
      </c>
      <c r="O98">
        <v>0</v>
      </c>
      <c r="P98">
        <v>10</v>
      </c>
      <c r="Q98">
        <v>0</v>
      </c>
      <c r="R98">
        <v>31086</v>
      </c>
      <c r="S98">
        <v>32489</v>
      </c>
      <c r="T98">
        <v>1403</v>
      </c>
      <c r="U98">
        <v>1500</v>
      </c>
      <c r="V98">
        <v>6313.5</v>
      </c>
      <c r="W98">
        <v>547.16999999999996</v>
      </c>
      <c r="X98">
        <v>568.22</v>
      </c>
      <c r="Y98">
        <v>110.5</v>
      </c>
      <c r="Z98">
        <v>280.60000000000002</v>
      </c>
      <c r="AA98">
        <v>505.08</v>
      </c>
      <c r="AB98">
        <v>9153.3700000000008</v>
      </c>
      <c r="AC98" t="s">
        <v>96</v>
      </c>
      <c r="AD98">
        <f>Table1[[#This Row],[FC]]+Table1[[#This Row],[EC]]+Table1[[#This Row],[FPCCA]]+Table1[[#This Row],[Tax]]+Table1[[#This Row],[Others]]+Table1[[#This Row],[P&amp;G Charges]]-Table1[[#This Row],[Rural Rebate]]</f>
        <v>9263.869999999999</v>
      </c>
      <c r="AE98">
        <f>Table1[[#This Row],[TOTAL AMOUNT]]-Table1[[#This Row],[Rebate Amount]]</f>
        <v>110.49999999999818</v>
      </c>
    </row>
    <row r="99" spans="1:31" x14ac:dyDescent="0.3">
      <c r="A99">
        <v>299</v>
      </c>
      <c r="B99" t="s">
        <v>35</v>
      </c>
      <c r="C99" t="s">
        <v>36</v>
      </c>
      <c r="D99" t="s">
        <v>37</v>
      </c>
      <c r="E99" t="s">
        <v>37</v>
      </c>
      <c r="F99" t="s">
        <v>37</v>
      </c>
      <c r="G99" t="s">
        <v>1206</v>
      </c>
      <c r="H99" t="s">
        <v>1207</v>
      </c>
      <c r="I99" t="s">
        <v>1208</v>
      </c>
      <c r="J99" t="s">
        <v>1209</v>
      </c>
      <c r="K99">
        <v>1341101</v>
      </c>
      <c r="L99">
        <v>2</v>
      </c>
      <c r="M99" t="s">
        <v>42</v>
      </c>
      <c r="N99" t="s">
        <v>43</v>
      </c>
      <c r="O99">
        <v>0</v>
      </c>
      <c r="P99">
        <v>4</v>
      </c>
      <c r="Q99">
        <v>0</v>
      </c>
      <c r="R99">
        <v>38744</v>
      </c>
      <c r="S99">
        <v>40405</v>
      </c>
      <c r="T99">
        <v>1661</v>
      </c>
      <c r="U99">
        <v>600</v>
      </c>
      <c r="V99">
        <v>7474.5</v>
      </c>
      <c r="W99">
        <v>647.79</v>
      </c>
      <c r="X99">
        <v>672.71</v>
      </c>
      <c r="Y99">
        <v>109.3</v>
      </c>
      <c r="Z99">
        <v>332.2</v>
      </c>
      <c r="AA99">
        <v>597.96</v>
      </c>
      <c r="AB99">
        <v>9660.76</v>
      </c>
      <c r="AC99" t="s">
        <v>54</v>
      </c>
      <c r="AD99">
        <f>Table1[[#This Row],[FC]]+Table1[[#This Row],[EC]]+Table1[[#This Row],[FPCCA]]+Table1[[#This Row],[Tax]]+Table1[[#This Row],[Others]]+Table1[[#This Row],[P&amp;G Charges]]-Table1[[#This Row],[Rural Rebate]]</f>
        <v>9770.0599999999977</v>
      </c>
      <c r="AE99">
        <f>Table1[[#This Row],[TOTAL AMOUNT]]-Table1[[#This Row],[Rebate Amount]]</f>
        <v>109.29999999999745</v>
      </c>
    </row>
    <row r="100" spans="1:31" x14ac:dyDescent="0.3">
      <c r="A100">
        <v>11</v>
      </c>
      <c r="B100" t="s">
        <v>35</v>
      </c>
      <c r="C100" t="s">
        <v>36</v>
      </c>
      <c r="D100" t="s">
        <v>37</v>
      </c>
      <c r="E100" t="s">
        <v>37</v>
      </c>
      <c r="F100" t="s">
        <v>37</v>
      </c>
      <c r="G100" t="s">
        <v>88</v>
      </c>
      <c r="H100" t="s">
        <v>89</v>
      </c>
      <c r="I100" t="s">
        <v>90</v>
      </c>
      <c r="J100" t="s">
        <v>91</v>
      </c>
      <c r="K100">
        <v>1341121</v>
      </c>
      <c r="L100">
        <v>4</v>
      </c>
      <c r="M100" t="s">
        <v>42</v>
      </c>
      <c r="N100" t="s">
        <v>43</v>
      </c>
      <c r="O100">
        <v>0</v>
      </c>
      <c r="P100">
        <v>6</v>
      </c>
      <c r="Q100">
        <v>0</v>
      </c>
      <c r="R100">
        <v>4003</v>
      </c>
      <c r="S100">
        <v>4429</v>
      </c>
      <c r="T100">
        <v>426</v>
      </c>
      <c r="U100">
        <v>900</v>
      </c>
      <c r="V100">
        <v>1917</v>
      </c>
      <c r="W100">
        <v>166.14</v>
      </c>
      <c r="X100">
        <v>172.53</v>
      </c>
      <c r="Y100">
        <v>109.1</v>
      </c>
      <c r="Z100">
        <v>85.2</v>
      </c>
      <c r="AA100">
        <v>153.36000000000001</v>
      </c>
      <c r="AB100">
        <v>3223.83</v>
      </c>
      <c r="AC100" t="s">
        <v>49</v>
      </c>
      <c r="AD100">
        <f>Table1[[#This Row],[FC]]+Table1[[#This Row],[EC]]+Table1[[#This Row],[FPCCA]]+Table1[[#This Row],[Tax]]+Table1[[#This Row],[Others]]+Table1[[#This Row],[P&amp;G Charges]]-Table1[[#This Row],[Rural Rebate]]</f>
        <v>3332.9300000000003</v>
      </c>
      <c r="AE100">
        <f>Table1[[#This Row],[TOTAL AMOUNT]]-Table1[[#This Row],[Rebate Amount]]</f>
        <v>109.10000000000036</v>
      </c>
    </row>
    <row r="101" spans="1:31" x14ac:dyDescent="0.3">
      <c r="A101">
        <v>307</v>
      </c>
      <c r="B101" t="s">
        <v>35</v>
      </c>
      <c r="C101" t="s">
        <v>36</v>
      </c>
      <c r="D101" t="s">
        <v>37</v>
      </c>
      <c r="E101" t="s">
        <v>37</v>
      </c>
      <c r="F101" t="s">
        <v>37</v>
      </c>
      <c r="G101" t="s">
        <v>1236</v>
      </c>
      <c r="H101" t="s">
        <v>1237</v>
      </c>
      <c r="I101" t="s">
        <v>1238</v>
      </c>
      <c r="J101" t="s">
        <v>1239</v>
      </c>
      <c r="K101">
        <v>1341124</v>
      </c>
      <c r="L101">
        <v>2</v>
      </c>
      <c r="M101" t="s">
        <v>42</v>
      </c>
      <c r="N101" t="s">
        <v>43</v>
      </c>
      <c r="O101">
        <v>0</v>
      </c>
      <c r="P101">
        <v>5</v>
      </c>
      <c r="Q101">
        <v>0</v>
      </c>
      <c r="R101">
        <v>7280</v>
      </c>
      <c r="S101">
        <v>7285</v>
      </c>
      <c r="T101">
        <v>5</v>
      </c>
      <c r="U101">
        <v>750</v>
      </c>
      <c r="V101">
        <v>22.5</v>
      </c>
      <c r="W101">
        <v>1.95</v>
      </c>
      <c r="X101">
        <v>2.0299999999999998</v>
      </c>
      <c r="Y101">
        <v>108.1</v>
      </c>
      <c r="Z101">
        <v>1</v>
      </c>
      <c r="AA101">
        <v>1.8</v>
      </c>
      <c r="AB101">
        <v>777.28</v>
      </c>
      <c r="AC101" t="s">
        <v>54</v>
      </c>
      <c r="AD101">
        <f>Table1[[#This Row],[FC]]+Table1[[#This Row],[EC]]+Table1[[#This Row],[FPCCA]]+Table1[[#This Row],[Tax]]+Table1[[#This Row],[Others]]+Table1[[#This Row],[P&amp;G Charges]]-Table1[[#This Row],[Rural Rebate]]</f>
        <v>885.38</v>
      </c>
      <c r="AE101">
        <f>Table1[[#This Row],[TOTAL AMOUNT]]-Table1[[#This Row],[Rebate Amount]]</f>
        <v>108.10000000000002</v>
      </c>
    </row>
    <row r="102" spans="1:31" x14ac:dyDescent="0.3">
      <c r="A102">
        <v>283</v>
      </c>
      <c r="B102" t="s">
        <v>35</v>
      </c>
      <c r="C102" t="s">
        <v>36</v>
      </c>
      <c r="D102" t="s">
        <v>37</v>
      </c>
      <c r="E102" t="s">
        <v>37</v>
      </c>
      <c r="F102" t="s">
        <v>37</v>
      </c>
      <c r="G102" t="s">
        <v>1144</v>
      </c>
      <c r="H102" t="s">
        <v>1145</v>
      </c>
      <c r="I102" t="s">
        <v>1146</v>
      </c>
      <c r="J102" t="s">
        <v>1147</v>
      </c>
      <c r="K102">
        <v>1341110</v>
      </c>
      <c r="L102">
        <v>11</v>
      </c>
      <c r="M102" t="s">
        <v>42</v>
      </c>
      <c r="N102" t="s">
        <v>43</v>
      </c>
      <c r="O102">
        <v>0</v>
      </c>
      <c r="P102">
        <v>8</v>
      </c>
      <c r="Q102">
        <v>0</v>
      </c>
      <c r="R102">
        <v>88000</v>
      </c>
      <c r="S102">
        <v>88000</v>
      </c>
      <c r="T102">
        <v>0</v>
      </c>
      <c r="U102">
        <v>1200</v>
      </c>
      <c r="V102">
        <v>0</v>
      </c>
      <c r="W102">
        <v>0</v>
      </c>
      <c r="X102">
        <v>0</v>
      </c>
      <c r="Y102">
        <v>106.3</v>
      </c>
      <c r="Z102">
        <v>0</v>
      </c>
      <c r="AA102">
        <v>0</v>
      </c>
      <c r="AB102">
        <v>1200</v>
      </c>
      <c r="AC102" t="s">
        <v>68</v>
      </c>
      <c r="AD102">
        <f>Table1[[#This Row],[FC]]+Table1[[#This Row],[EC]]+Table1[[#This Row],[FPCCA]]+Table1[[#This Row],[Tax]]+Table1[[#This Row],[Others]]+Table1[[#This Row],[P&amp;G Charges]]-Table1[[#This Row],[Rural Rebate]]</f>
        <v>1306.3</v>
      </c>
      <c r="AE102">
        <f>Table1[[#This Row],[TOTAL AMOUNT]]-Table1[[#This Row],[Rebate Amount]]</f>
        <v>106.29999999999995</v>
      </c>
    </row>
    <row r="103" spans="1:31" x14ac:dyDescent="0.3">
      <c r="A103">
        <v>498</v>
      </c>
      <c r="B103" t="s">
        <v>35</v>
      </c>
      <c r="C103" t="s">
        <v>36</v>
      </c>
      <c r="D103" t="s">
        <v>37</v>
      </c>
      <c r="E103" t="s">
        <v>37</v>
      </c>
      <c r="F103" t="s">
        <v>37</v>
      </c>
      <c r="G103" t="s">
        <v>1959</v>
      </c>
      <c r="H103" t="s">
        <v>1960</v>
      </c>
      <c r="I103" t="s">
        <v>1961</v>
      </c>
      <c r="J103" t="s">
        <v>1940</v>
      </c>
      <c r="K103">
        <v>1341110</v>
      </c>
      <c r="L103">
        <v>2</v>
      </c>
      <c r="M103" t="s">
        <v>42</v>
      </c>
      <c r="N103" t="s">
        <v>43</v>
      </c>
      <c r="O103">
        <v>0</v>
      </c>
      <c r="P103">
        <v>6</v>
      </c>
      <c r="Q103">
        <v>0</v>
      </c>
      <c r="R103">
        <v>13659</v>
      </c>
      <c r="S103">
        <v>14497</v>
      </c>
      <c r="T103">
        <v>838</v>
      </c>
      <c r="U103">
        <v>900</v>
      </c>
      <c r="V103">
        <v>3771</v>
      </c>
      <c r="W103">
        <v>326.82</v>
      </c>
      <c r="X103">
        <v>339.39</v>
      </c>
      <c r="Y103">
        <v>105</v>
      </c>
      <c r="Z103">
        <v>167.6</v>
      </c>
      <c r="AA103">
        <v>301.68</v>
      </c>
      <c r="AB103">
        <v>5471.29</v>
      </c>
      <c r="AC103" t="s">
        <v>54</v>
      </c>
      <c r="AD103">
        <f>Table1[[#This Row],[FC]]+Table1[[#This Row],[EC]]+Table1[[#This Row],[FPCCA]]+Table1[[#This Row],[Tax]]+Table1[[#This Row],[Others]]+Table1[[#This Row],[P&amp;G Charges]]-Table1[[#This Row],[Rural Rebate]]</f>
        <v>5576.29</v>
      </c>
      <c r="AE103">
        <f>Table1[[#This Row],[TOTAL AMOUNT]]-Table1[[#This Row],[Rebate Amount]]</f>
        <v>105</v>
      </c>
    </row>
    <row r="104" spans="1:31" x14ac:dyDescent="0.3">
      <c r="A104">
        <v>161</v>
      </c>
      <c r="B104" t="s">
        <v>35</v>
      </c>
      <c r="C104" t="s">
        <v>36</v>
      </c>
      <c r="D104" t="s">
        <v>37</v>
      </c>
      <c r="E104" t="s">
        <v>37</v>
      </c>
      <c r="F104" t="s">
        <v>37</v>
      </c>
      <c r="G104" t="s">
        <v>679</v>
      </c>
      <c r="H104" t="s">
        <v>680</v>
      </c>
      <c r="I104" t="s">
        <v>681</v>
      </c>
      <c r="J104" t="s">
        <v>682</v>
      </c>
      <c r="K104">
        <v>1341110</v>
      </c>
      <c r="L104">
        <v>2</v>
      </c>
      <c r="M104" t="s">
        <v>42</v>
      </c>
      <c r="N104" t="s">
        <v>43</v>
      </c>
      <c r="O104">
        <v>0</v>
      </c>
      <c r="P104">
        <v>6</v>
      </c>
      <c r="Q104">
        <v>0</v>
      </c>
      <c r="R104">
        <v>66588</v>
      </c>
      <c r="S104">
        <v>67198</v>
      </c>
      <c r="T104">
        <v>610</v>
      </c>
      <c r="U104">
        <v>900</v>
      </c>
      <c r="V104">
        <v>2745</v>
      </c>
      <c r="W104">
        <v>237.9</v>
      </c>
      <c r="X104">
        <v>247.05</v>
      </c>
      <c r="Y104">
        <v>104.5</v>
      </c>
      <c r="Z104">
        <v>122</v>
      </c>
      <c r="AA104">
        <v>219.6</v>
      </c>
      <c r="AB104">
        <v>4227.55</v>
      </c>
      <c r="AC104" t="s">
        <v>54</v>
      </c>
      <c r="AD104">
        <f>Table1[[#This Row],[FC]]+Table1[[#This Row],[EC]]+Table1[[#This Row],[FPCCA]]+Table1[[#This Row],[Tax]]+Table1[[#This Row],[Others]]+Table1[[#This Row],[P&amp;G Charges]]-Table1[[#This Row],[Rural Rebate]]</f>
        <v>4332.05</v>
      </c>
      <c r="AE104">
        <f>Table1[[#This Row],[TOTAL AMOUNT]]-Table1[[#This Row],[Rebate Amount]]</f>
        <v>104.5</v>
      </c>
    </row>
    <row r="105" spans="1:31" x14ac:dyDescent="0.3">
      <c r="A105">
        <v>353</v>
      </c>
      <c r="B105" t="s">
        <v>35</v>
      </c>
      <c r="C105" t="s">
        <v>36</v>
      </c>
      <c r="D105" t="s">
        <v>37</v>
      </c>
      <c r="E105" t="s">
        <v>37</v>
      </c>
      <c r="F105" t="s">
        <v>37</v>
      </c>
      <c r="G105" t="s">
        <v>1415</v>
      </c>
      <c r="H105" t="s">
        <v>1416</v>
      </c>
      <c r="I105" t="s">
        <v>1417</v>
      </c>
      <c r="J105" t="s">
        <v>1418</v>
      </c>
      <c r="K105">
        <v>1341110</v>
      </c>
      <c r="L105">
        <v>2</v>
      </c>
      <c r="M105" t="s">
        <v>42</v>
      </c>
      <c r="N105" t="s">
        <v>43</v>
      </c>
      <c r="O105">
        <v>0</v>
      </c>
      <c r="P105">
        <v>6</v>
      </c>
      <c r="Q105">
        <v>0</v>
      </c>
      <c r="R105">
        <v>53794</v>
      </c>
      <c r="S105">
        <v>54598</v>
      </c>
      <c r="T105">
        <v>804</v>
      </c>
      <c r="U105">
        <v>900</v>
      </c>
      <c r="V105">
        <v>3618</v>
      </c>
      <c r="W105">
        <v>313.56</v>
      </c>
      <c r="X105">
        <v>325.62</v>
      </c>
      <c r="Y105">
        <v>103.7</v>
      </c>
      <c r="Z105">
        <v>160.80000000000001</v>
      </c>
      <c r="AA105">
        <v>289.44</v>
      </c>
      <c r="AB105">
        <v>5285.82</v>
      </c>
      <c r="AC105" t="s">
        <v>54</v>
      </c>
      <c r="AD105">
        <f>Table1[[#This Row],[FC]]+Table1[[#This Row],[EC]]+Table1[[#This Row],[FPCCA]]+Table1[[#This Row],[Tax]]+Table1[[#This Row],[Others]]+Table1[[#This Row],[P&amp;G Charges]]-Table1[[#This Row],[Rural Rebate]]</f>
        <v>5389.5199999999995</v>
      </c>
      <c r="AE105">
        <f>Table1[[#This Row],[TOTAL AMOUNT]]-Table1[[#This Row],[Rebate Amount]]</f>
        <v>103.69999999999982</v>
      </c>
    </row>
    <row r="106" spans="1:31" x14ac:dyDescent="0.3">
      <c r="A106">
        <v>23</v>
      </c>
      <c r="B106" t="s">
        <v>35</v>
      </c>
      <c r="C106" t="s">
        <v>36</v>
      </c>
      <c r="D106" t="s">
        <v>37</v>
      </c>
      <c r="E106" t="s">
        <v>37</v>
      </c>
      <c r="F106" t="s">
        <v>37</v>
      </c>
      <c r="G106" t="s">
        <v>138</v>
      </c>
      <c r="H106" t="s">
        <v>139</v>
      </c>
      <c r="I106" t="s">
        <v>140</v>
      </c>
      <c r="J106" t="s">
        <v>141</v>
      </c>
      <c r="K106">
        <v>1341110</v>
      </c>
      <c r="L106">
        <v>2</v>
      </c>
      <c r="M106" t="s">
        <v>42</v>
      </c>
      <c r="N106" t="s">
        <v>43</v>
      </c>
      <c r="O106">
        <v>0</v>
      </c>
      <c r="P106">
        <v>8</v>
      </c>
      <c r="Q106">
        <v>0</v>
      </c>
      <c r="R106">
        <v>209636</v>
      </c>
      <c r="S106">
        <v>209636</v>
      </c>
      <c r="T106">
        <v>0</v>
      </c>
      <c r="U106">
        <v>1200</v>
      </c>
      <c r="V106">
        <v>0</v>
      </c>
      <c r="W106">
        <v>0</v>
      </c>
      <c r="X106">
        <v>0</v>
      </c>
      <c r="Y106">
        <v>103.4</v>
      </c>
      <c r="Z106">
        <v>0</v>
      </c>
      <c r="AA106">
        <v>0</v>
      </c>
      <c r="AB106">
        <v>1200</v>
      </c>
      <c r="AC106" t="s">
        <v>54</v>
      </c>
      <c r="AD106">
        <f>Table1[[#This Row],[FC]]+Table1[[#This Row],[EC]]+Table1[[#This Row],[FPCCA]]+Table1[[#This Row],[Tax]]+Table1[[#This Row],[Others]]+Table1[[#This Row],[P&amp;G Charges]]-Table1[[#This Row],[Rural Rebate]]</f>
        <v>1303.4000000000001</v>
      </c>
      <c r="AE106">
        <f>Table1[[#This Row],[TOTAL AMOUNT]]-Table1[[#This Row],[Rebate Amount]]</f>
        <v>103.40000000000009</v>
      </c>
    </row>
    <row r="107" spans="1:31" x14ac:dyDescent="0.3">
      <c r="A107">
        <v>193</v>
      </c>
      <c r="B107" t="s">
        <v>35</v>
      </c>
      <c r="C107" t="s">
        <v>36</v>
      </c>
      <c r="D107" t="s">
        <v>37</v>
      </c>
      <c r="E107" t="s">
        <v>37</v>
      </c>
      <c r="F107" t="s">
        <v>37</v>
      </c>
      <c r="G107" t="s">
        <v>799</v>
      </c>
      <c r="H107" t="s">
        <v>800</v>
      </c>
      <c r="I107" t="s">
        <v>801</v>
      </c>
      <c r="J107" t="s">
        <v>802</v>
      </c>
      <c r="K107">
        <v>1341121</v>
      </c>
      <c r="L107">
        <v>2</v>
      </c>
      <c r="M107" t="s">
        <v>42</v>
      </c>
      <c r="N107" t="s">
        <v>43</v>
      </c>
      <c r="O107">
        <v>0</v>
      </c>
      <c r="P107">
        <v>6</v>
      </c>
      <c r="Q107">
        <v>0</v>
      </c>
      <c r="R107">
        <v>5180</v>
      </c>
      <c r="S107">
        <v>5195</v>
      </c>
      <c r="T107">
        <v>15</v>
      </c>
      <c r="U107">
        <v>900</v>
      </c>
      <c r="V107">
        <v>67.5</v>
      </c>
      <c r="W107">
        <v>5.85</v>
      </c>
      <c r="X107">
        <v>6.08</v>
      </c>
      <c r="Y107">
        <v>102.3</v>
      </c>
      <c r="Z107">
        <v>3</v>
      </c>
      <c r="AA107">
        <v>5.4</v>
      </c>
      <c r="AB107">
        <v>981.83</v>
      </c>
      <c r="AC107" t="s">
        <v>54</v>
      </c>
      <c r="AD107">
        <f>Table1[[#This Row],[FC]]+Table1[[#This Row],[EC]]+Table1[[#This Row],[FPCCA]]+Table1[[#This Row],[Tax]]+Table1[[#This Row],[Others]]+Table1[[#This Row],[P&amp;G Charges]]-Table1[[#This Row],[Rural Rebate]]</f>
        <v>1084.1300000000001</v>
      </c>
      <c r="AE107">
        <f>Table1[[#This Row],[TOTAL AMOUNT]]-Table1[[#This Row],[Rebate Amount]]</f>
        <v>102.30000000000007</v>
      </c>
    </row>
    <row r="108" spans="1:31" x14ac:dyDescent="0.3">
      <c r="A108">
        <v>425</v>
      </c>
      <c r="B108" t="s">
        <v>35</v>
      </c>
      <c r="C108" t="s">
        <v>36</v>
      </c>
      <c r="D108" t="s">
        <v>37</v>
      </c>
      <c r="E108" t="s">
        <v>37</v>
      </c>
      <c r="F108" t="s">
        <v>37</v>
      </c>
      <c r="G108" t="s">
        <v>1677</v>
      </c>
      <c r="H108" t="s">
        <v>1678</v>
      </c>
      <c r="I108" t="s">
        <v>1679</v>
      </c>
      <c r="J108" t="s">
        <v>1680</v>
      </c>
      <c r="K108">
        <v>1341105</v>
      </c>
      <c r="L108">
        <v>5</v>
      </c>
      <c r="M108" t="s">
        <v>42</v>
      </c>
      <c r="N108" t="s">
        <v>43</v>
      </c>
      <c r="O108">
        <v>0</v>
      </c>
      <c r="P108">
        <v>6</v>
      </c>
      <c r="Q108">
        <v>0</v>
      </c>
      <c r="R108">
        <v>38480</v>
      </c>
      <c r="S108">
        <v>38560</v>
      </c>
      <c r="T108">
        <v>80</v>
      </c>
      <c r="U108">
        <v>900</v>
      </c>
      <c r="V108">
        <v>360</v>
      </c>
      <c r="W108">
        <v>31.2</v>
      </c>
      <c r="X108">
        <v>32.4</v>
      </c>
      <c r="Y108">
        <v>102.2</v>
      </c>
      <c r="Z108">
        <v>16</v>
      </c>
      <c r="AA108">
        <v>28.8</v>
      </c>
      <c r="AB108">
        <v>1336.4</v>
      </c>
      <c r="AC108" t="s">
        <v>63</v>
      </c>
      <c r="AD108">
        <f>Table1[[#This Row],[FC]]+Table1[[#This Row],[EC]]+Table1[[#This Row],[FPCCA]]+Table1[[#This Row],[Tax]]+Table1[[#This Row],[Others]]+Table1[[#This Row],[P&amp;G Charges]]-Table1[[#This Row],[Rural Rebate]]</f>
        <v>1438.6000000000001</v>
      </c>
      <c r="AE108">
        <f>Table1[[#This Row],[TOTAL AMOUNT]]-Table1[[#This Row],[Rebate Amount]]</f>
        <v>102.20000000000005</v>
      </c>
    </row>
    <row r="109" spans="1:31" x14ac:dyDescent="0.3">
      <c r="A109">
        <v>441</v>
      </c>
      <c r="B109" t="s">
        <v>35</v>
      </c>
      <c r="C109" t="s">
        <v>36</v>
      </c>
      <c r="D109" t="s">
        <v>37</v>
      </c>
      <c r="E109" t="s">
        <v>37</v>
      </c>
      <c r="F109" t="s">
        <v>37</v>
      </c>
      <c r="G109" t="s">
        <v>1740</v>
      </c>
      <c r="H109" t="s">
        <v>1741</v>
      </c>
      <c r="I109" t="s">
        <v>1742</v>
      </c>
      <c r="J109" t="s">
        <v>1743</v>
      </c>
      <c r="K109">
        <v>1341110</v>
      </c>
      <c r="L109">
        <v>2</v>
      </c>
      <c r="M109" t="s">
        <v>42</v>
      </c>
      <c r="N109" t="s">
        <v>43</v>
      </c>
      <c r="O109">
        <v>0</v>
      </c>
      <c r="P109">
        <v>6</v>
      </c>
      <c r="Q109">
        <v>0</v>
      </c>
      <c r="R109">
        <v>76988</v>
      </c>
      <c r="S109">
        <v>77953</v>
      </c>
      <c r="T109">
        <v>965</v>
      </c>
      <c r="U109">
        <v>900</v>
      </c>
      <c r="V109">
        <v>4342.5</v>
      </c>
      <c r="W109">
        <v>376.35</v>
      </c>
      <c r="X109">
        <v>390.83</v>
      </c>
      <c r="Y109">
        <v>100.08</v>
      </c>
      <c r="Z109">
        <v>193</v>
      </c>
      <c r="AA109">
        <v>347.4</v>
      </c>
      <c r="AB109">
        <v>6164.08</v>
      </c>
      <c r="AC109" t="s">
        <v>54</v>
      </c>
      <c r="AD109">
        <f>Table1[[#This Row],[FC]]+Table1[[#This Row],[EC]]+Table1[[#This Row],[FPCCA]]+Table1[[#This Row],[Tax]]+Table1[[#This Row],[Others]]+Table1[[#This Row],[P&amp;G Charges]]-Table1[[#This Row],[Rural Rebate]]</f>
        <v>6264.16</v>
      </c>
      <c r="AE109">
        <f>Table1[[#This Row],[TOTAL AMOUNT]]-Table1[[#This Row],[Rebate Amount]]</f>
        <v>100.07999999999993</v>
      </c>
    </row>
    <row r="110" spans="1:31" x14ac:dyDescent="0.3">
      <c r="A110">
        <v>71</v>
      </c>
      <c r="B110" t="s">
        <v>35</v>
      </c>
      <c r="C110" t="s">
        <v>36</v>
      </c>
      <c r="D110" t="s">
        <v>37</v>
      </c>
      <c r="E110" t="s">
        <v>37</v>
      </c>
      <c r="F110" t="s">
        <v>37</v>
      </c>
      <c r="G110" t="s">
        <v>328</v>
      </c>
      <c r="H110" t="s">
        <v>329</v>
      </c>
      <c r="I110" t="s">
        <v>330</v>
      </c>
      <c r="J110" t="s">
        <v>331</v>
      </c>
      <c r="K110">
        <v>1341101</v>
      </c>
      <c r="L110">
        <v>12</v>
      </c>
      <c r="M110" t="s">
        <v>42</v>
      </c>
      <c r="N110" t="s">
        <v>43</v>
      </c>
      <c r="O110">
        <v>0</v>
      </c>
      <c r="P110">
        <v>6</v>
      </c>
      <c r="Q110">
        <v>0</v>
      </c>
      <c r="R110">
        <v>3400</v>
      </c>
      <c r="S110">
        <v>3778</v>
      </c>
      <c r="T110">
        <v>378</v>
      </c>
      <c r="U110">
        <v>900</v>
      </c>
      <c r="V110">
        <v>1701</v>
      </c>
      <c r="W110">
        <v>147.41999999999999</v>
      </c>
      <c r="X110">
        <v>153.09</v>
      </c>
      <c r="Y110">
        <v>100</v>
      </c>
      <c r="Z110">
        <v>75.599999999999994</v>
      </c>
      <c r="AA110">
        <v>136.08000000000001</v>
      </c>
      <c r="AB110">
        <v>2961.99</v>
      </c>
      <c r="AC110" t="s">
        <v>96</v>
      </c>
      <c r="AD110">
        <f>Table1[[#This Row],[FC]]+Table1[[#This Row],[EC]]+Table1[[#This Row],[FPCCA]]+Table1[[#This Row],[Tax]]+Table1[[#This Row],[Others]]+Table1[[#This Row],[P&amp;G Charges]]-Table1[[#This Row],[Rural Rebate]]</f>
        <v>3061.9900000000002</v>
      </c>
      <c r="AE110">
        <f>Table1[[#This Row],[TOTAL AMOUNT]]-Table1[[#This Row],[Rebate Amount]]</f>
        <v>100.00000000000045</v>
      </c>
    </row>
    <row r="111" spans="1:31" x14ac:dyDescent="0.3">
      <c r="A111">
        <v>7</v>
      </c>
      <c r="B111" t="s">
        <v>35</v>
      </c>
      <c r="C111" t="s">
        <v>36</v>
      </c>
      <c r="D111" t="s">
        <v>37</v>
      </c>
      <c r="E111" t="s">
        <v>37</v>
      </c>
      <c r="F111" t="s">
        <v>37</v>
      </c>
      <c r="G111" t="s">
        <v>69</v>
      </c>
      <c r="H111" t="s">
        <v>70</v>
      </c>
      <c r="I111" t="s">
        <v>71</v>
      </c>
      <c r="J111" t="s">
        <v>72</v>
      </c>
      <c r="K111">
        <v>1341121</v>
      </c>
      <c r="L111">
        <v>1</v>
      </c>
      <c r="M111" t="s">
        <v>42</v>
      </c>
      <c r="N111" t="s">
        <v>43</v>
      </c>
      <c r="O111">
        <v>0</v>
      </c>
      <c r="P111">
        <v>6</v>
      </c>
      <c r="Q111">
        <v>0</v>
      </c>
      <c r="R111">
        <v>50133</v>
      </c>
      <c r="S111">
        <v>50613</v>
      </c>
      <c r="T111">
        <v>480</v>
      </c>
      <c r="U111">
        <v>900</v>
      </c>
      <c r="V111">
        <v>2160</v>
      </c>
      <c r="W111">
        <v>187.2</v>
      </c>
      <c r="X111">
        <v>194.4</v>
      </c>
      <c r="Y111">
        <v>100</v>
      </c>
      <c r="Z111">
        <v>96</v>
      </c>
      <c r="AA111">
        <v>172.8</v>
      </c>
      <c r="AB111">
        <v>3518.4</v>
      </c>
      <c r="AC111" t="s">
        <v>73</v>
      </c>
      <c r="AD111">
        <f>Table1[[#This Row],[FC]]+Table1[[#This Row],[EC]]+Table1[[#This Row],[FPCCA]]+Table1[[#This Row],[Tax]]+Table1[[#This Row],[Others]]+Table1[[#This Row],[P&amp;G Charges]]-Table1[[#This Row],[Rural Rebate]]</f>
        <v>3618.4</v>
      </c>
      <c r="AE111">
        <f>Table1[[#This Row],[TOTAL AMOUNT]]-Table1[[#This Row],[Rebate Amount]]</f>
        <v>100</v>
      </c>
    </row>
    <row r="112" spans="1:31" x14ac:dyDescent="0.3">
      <c r="A112">
        <v>47</v>
      </c>
      <c r="B112" t="s">
        <v>35</v>
      </c>
      <c r="C112" t="s">
        <v>36</v>
      </c>
      <c r="D112" t="s">
        <v>37</v>
      </c>
      <c r="E112" t="s">
        <v>37</v>
      </c>
      <c r="F112" t="s">
        <v>37</v>
      </c>
      <c r="G112" t="s">
        <v>234</v>
      </c>
      <c r="H112" t="s">
        <v>235</v>
      </c>
      <c r="I112" t="s">
        <v>236</v>
      </c>
      <c r="J112" t="s">
        <v>237</v>
      </c>
      <c r="K112">
        <v>1341101</v>
      </c>
      <c r="L112">
        <v>2</v>
      </c>
      <c r="M112" t="s">
        <v>42</v>
      </c>
      <c r="N112" t="s">
        <v>43</v>
      </c>
      <c r="O112">
        <v>0</v>
      </c>
      <c r="P112">
        <v>2</v>
      </c>
      <c r="Q112">
        <v>0</v>
      </c>
      <c r="R112">
        <v>0</v>
      </c>
      <c r="S112">
        <v>0</v>
      </c>
      <c r="T112">
        <v>0</v>
      </c>
      <c r="U112">
        <v>300</v>
      </c>
      <c r="V112">
        <v>0</v>
      </c>
      <c r="W112">
        <v>0</v>
      </c>
      <c r="X112">
        <v>0</v>
      </c>
      <c r="Y112">
        <v>100</v>
      </c>
      <c r="Z112">
        <v>0</v>
      </c>
      <c r="AA112">
        <v>0</v>
      </c>
      <c r="AB112">
        <v>300</v>
      </c>
      <c r="AC112" t="s">
        <v>54</v>
      </c>
      <c r="AD112">
        <f>Table1[[#This Row],[FC]]+Table1[[#This Row],[EC]]+Table1[[#This Row],[FPCCA]]+Table1[[#This Row],[Tax]]+Table1[[#This Row],[Others]]+Table1[[#This Row],[P&amp;G Charges]]-Table1[[#This Row],[Rural Rebate]]</f>
        <v>400</v>
      </c>
      <c r="AE112">
        <f>Table1[[#This Row],[TOTAL AMOUNT]]-Table1[[#This Row],[Rebate Amount]]</f>
        <v>100</v>
      </c>
    </row>
    <row r="113" spans="1:31" x14ac:dyDescent="0.3">
      <c r="A113">
        <v>69</v>
      </c>
      <c r="B113" t="s">
        <v>35</v>
      </c>
      <c r="C113" t="s">
        <v>36</v>
      </c>
      <c r="D113" t="s">
        <v>37</v>
      </c>
      <c r="E113" t="s">
        <v>37</v>
      </c>
      <c r="F113" t="s">
        <v>37</v>
      </c>
      <c r="G113" t="s">
        <v>319</v>
      </c>
      <c r="H113" t="s">
        <v>320</v>
      </c>
      <c r="I113" t="s">
        <v>321</v>
      </c>
      <c r="J113" t="s">
        <v>322</v>
      </c>
      <c r="K113">
        <v>1341125</v>
      </c>
      <c r="L113">
        <v>11</v>
      </c>
      <c r="M113" t="s">
        <v>42</v>
      </c>
      <c r="N113" t="s">
        <v>43</v>
      </c>
      <c r="O113">
        <v>0</v>
      </c>
      <c r="P113">
        <v>2</v>
      </c>
      <c r="Q113">
        <v>0</v>
      </c>
      <c r="R113">
        <v>119</v>
      </c>
      <c r="S113">
        <v>119</v>
      </c>
      <c r="T113">
        <v>0</v>
      </c>
      <c r="U113">
        <v>300</v>
      </c>
      <c r="V113">
        <v>0</v>
      </c>
      <c r="W113">
        <v>0</v>
      </c>
      <c r="X113">
        <v>0</v>
      </c>
      <c r="Y113">
        <v>100</v>
      </c>
      <c r="Z113">
        <v>0</v>
      </c>
      <c r="AA113">
        <v>0</v>
      </c>
      <c r="AB113">
        <v>300</v>
      </c>
      <c r="AC113" t="s">
        <v>68</v>
      </c>
      <c r="AD113">
        <f>Table1[[#This Row],[FC]]+Table1[[#This Row],[EC]]+Table1[[#This Row],[FPCCA]]+Table1[[#This Row],[Tax]]+Table1[[#This Row],[Others]]+Table1[[#This Row],[P&amp;G Charges]]-Table1[[#This Row],[Rural Rebate]]</f>
        <v>400</v>
      </c>
      <c r="AE113">
        <f>Table1[[#This Row],[TOTAL AMOUNT]]-Table1[[#This Row],[Rebate Amount]]</f>
        <v>100</v>
      </c>
    </row>
    <row r="114" spans="1:31" x14ac:dyDescent="0.3">
      <c r="A114">
        <v>445</v>
      </c>
      <c r="B114" t="s">
        <v>35</v>
      </c>
      <c r="C114" t="s">
        <v>36</v>
      </c>
      <c r="D114" t="s">
        <v>37</v>
      </c>
      <c r="E114" t="s">
        <v>37</v>
      </c>
      <c r="F114" t="s">
        <v>37</v>
      </c>
      <c r="G114" t="s">
        <v>1756</v>
      </c>
      <c r="H114" t="s">
        <v>1757</v>
      </c>
      <c r="I114" t="s">
        <v>1758</v>
      </c>
      <c r="J114" t="s">
        <v>1759</v>
      </c>
      <c r="K114">
        <v>1341121</v>
      </c>
      <c r="L114">
        <v>6</v>
      </c>
      <c r="M114" t="s">
        <v>42</v>
      </c>
      <c r="N114" t="s">
        <v>43</v>
      </c>
      <c r="O114">
        <v>0</v>
      </c>
      <c r="P114">
        <v>5</v>
      </c>
      <c r="Q114">
        <v>0</v>
      </c>
      <c r="R114">
        <v>1709</v>
      </c>
      <c r="S114">
        <v>1775</v>
      </c>
      <c r="T114">
        <v>66</v>
      </c>
      <c r="U114">
        <v>750</v>
      </c>
      <c r="V114">
        <v>297</v>
      </c>
      <c r="W114">
        <v>25.74</v>
      </c>
      <c r="X114">
        <v>26.73</v>
      </c>
      <c r="Y114">
        <v>100</v>
      </c>
      <c r="Z114">
        <v>13.2</v>
      </c>
      <c r="AA114">
        <v>23.76</v>
      </c>
      <c r="AB114">
        <v>1110.03</v>
      </c>
      <c r="AC114" t="s">
        <v>82</v>
      </c>
      <c r="AD114">
        <f>Table1[[#This Row],[FC]]+Table1[[#This Row],[EC]]+Table1[[#This Row],[FPCCA]]+Table1[[#This Row],[Tax]]+Table1[[#This Row],[Others]]+Table1[[#This Row],[P&amp;G Charges]]-Table1[[#This Row],[Rural Rebate]]</f>
        <v>1210.03</v>
      </c>
      <c r="AE114">
        <f>Table1[[#This Row],[TOTAL AMOUNT]]-Table1[[#This Row],[Rebate Amount]]</f>
        <v>100</v>
      </c>
    </row>
    <row r="115" spans="1:31" x14ac:dyDescent="0.3">
      <c r="A115">
        <v>506</v>
      </c>
      <c r="B115" t="s">
        <v>35</v>
      </c>
      <c r="C115" t="s">
        <v>36</v>
      </c>
      <c r="D115" t="s">
        <v>37</v>
      </c>
      <c r="E115" t="s">
        <v>37</v>
      </c>
      <c r="F115" t="s">
        <v>37</v>
      </c>
      <c r="G115" t="s">
        <v>1987</v>
      </c>
      <c r="H115" t="s">
        <v>1988</v>
      </c>
      <c r="I115" t="s">
        <v>1989</v>
      </c>
      <c r="J115" t="s">
        <v>1990</v>
      </c>
      <c r="K115">
        <v>1341110</v>
      </c>
      <c r="L115">
        <v>2</v>
      </c>
      <c r="M115" t="s">
        <v>42</v>
      </c>
      <c r="N115" t="s">
        <v>43</v>
      </c>
      <c r="O115">
        <v>0</v>
      </c>
      <c r="P115">
        <v>6</v>
      </c>
      <c r="Q115">
        <v>0</v>
      </c>
      <c r="R115">
        <v>7256</v>
      </c>
      <c r="S115">
        <v>8092</v>
      </c>
      <c r="T115">
        <v>836</v>
      </c>
      <c r="U115">
        <v>900</v>
      </c>
      <c r="V115">
        <v>3762</v>
      </c>
      <c r="W115">
        <v>326.04000000000002</v>
      </c>
      <c r="X115">
        <v>338.58</v>
      </c>
      <c r="Y115">
        <v>100</v>
      </c>
      <c r="Z115">
        <v>167.2</v>
      </c>
      <c r="AA115">
        <v>300.95999999999998</v>
      </c>
      <c r="AB115">
        <v>5460.38</v>
      </c>
      <c r="AC115" t="s">
        <v>54</v>
      </c>
      <c r="AD115">
        <f>Table1[[#This Row],[FC]]+Table1[[#This Row],[EC]]+Table1[[#This Row],[FPCCA]]+Table1[[#This Row],[Tax]]+Table1[[#This Row],[Others]]+Table1[[#This Row],[P&amp;G Charges]]-Table1[[#This Row],[Rural Rebate]]</f>
        <v>5560.38</v>
      </c>
      <c r="AE115">
        <f>Table1[[#This Row],[TOTAL AMOUNT]]-Table1[[#This Row],[Rebate Amount]]</f>
        <v>100</v>
      </c>
    </row>
    <row r="116" spans="1:31" x14ac:dyDescent="0.3">
      <c r="A116">
        <v>76</v>
      </c>
      <c r="B116" t="s">
        <v>35</v>
      </c>
      <c r="C116" t="s">
        <v>36</v>
      </c>
      <c r="D116" t="s">
        <v>37</v>
      </c>
      <c r="E116" t="s">
        <v>37</v>
      </c>
      <c r="F116" t="s">
        <v>37</v>
      </c>
      <c r="G116" t="s">
        <v>348</v>
      </c>
      <c r="H116" t="s">
        <v>349</v>
      </c>
      <c r="I116" t="s">
        <v>350</v>
      </c>
      <c r="J116" t="s">
        <v>351</v>
      </c>
      <c r="K116">
        <v>1341121</v>
      </c>
      <c r="L116">
        <v>2</v>
      </c>
      <c r="M116" t="s">
        <v>42</v>
      </c>
      <c r="N116" t="s">
        <v>43</v>
      </c>
      <c r="O116">
        <v>0</v>
      </c>
      <c r="P116">
        <v>6</v>
      </c>
      <c r="Q116">
        <v>0</v>
      </c>
      <c r="R116">
        <v>8462</v>
      </c>
      <c r="S116">
        <v>8463</v>
      </c>
      <c r="T116">
        <v>1</v>
      </c>
      <c r="U116">
        <v>900</v>
      </c>
      <c r="V116">
        <v>4.5</v>
      </c>
      <c r="W116">
        <v>0.39</v>
      </c>
      <c r="X116">
        <v>0.41</v>
      </c>
      <c r="Y116">
        <v>100</v>
      </c>
      <c r="Z116">
        <v>0.2</v>
      </c>
      <c r="AA116">
        <v>0.36</v>
      </c>
      <c r="AB116">
        <v>905.46</v>
      </c>
      <c r="AC116" t="s">
        <v>54</v>
      </c>
      <c r="AD116">
        <f>Table1[[#This Row],[FC]]+Table1[[#This Row],[EC]]+Table1[[#This Row],[FPCCA]]+Table1[[#This Row],[Tax]]+Table1[[#This Row],[Others]]+Table1[[#This Row],[P&amp;G Charges]]-Table1[[#This Row],[Rural Rebate]]</f>
        <v>1005.4599999999999</v>
      </c>
      <c r="AE116">
        <f>Table1[[#This Row],[TOTAL AMOUNT]]-Table1[[#This Row],[Rebate Amount]]</f>
        <v>99.999999999999886</v>
      </c>
    </row>
    <row r="117" spans="1:31" x14ac:dyDescent="0.3">
      <c r="A117">
        <v>227</v>
      </c>
      <c r="B117" t="s">
        <v>35</v>
      </c>
      <c r="C117" t="s">
        <v>36</v>
      </c>
      <c r="D117" t="s">
        <v>37</v>
      </c>
      <c r="E117" t="s">
        <v>37</v>
      </c>
      <c r="F117" t="s">
        <v>37</v>
      </c>
      <c r="G117" t="s">
        <v>932</v>
      </c>
      <c r="H117" t="s">
        <v>933</v>
      </c>
      <c r="I117" t="s">
        <v>160</v>
      </c>
      <c r="J117" t="s">
        <v>934</v>
      </c>
      <c r="K117">
        <v>1341106</v>
      </c>
      <c r="L117">
        <v>4</v>
      </c>
      <c r="M117" t="s">
        <v>42</v>
      </c>
      <c r="N117" t="s">
        <v>43</v>
      </c>
      <c r="O117">
        <v>0</v>
      </c>
      <c r="P117">
        <v>10</v>
      </c>
      <c r="Q117">
        <v>0</v>
      </c>
      <c r="R117">
        <v>36795</v>
      </c>
      <c r="S117">
        <v>37600</v>
      </c>
      <c r="T117">
        <v>805</v>
      </c>
      <c r="U117">
        <v>1500</v>
      </c>
      <c r="V117">
        <v>3622.5</v>
      </c>
      <c r="W117">
        <v>313.95</v>
      </c>
      <c r="X117">
        <v>326.02</v>
      </c>
      <c r="Y117">
        <v>99.8</v>
      </c>
      <c r="Z117">
        <v>161</v>
      </c>
      <c r="AA117">
        <v>289.8</v>
      </c>
      <c r="AB117">
        <v>5891.27</v>
      </c>
      <c r="AC117" t="s">
        <v>49</v>
      </c>
      <c r="AD117">
        <f>Table1[[#This Row],[FC]]+Table1[[#This Row],[EC]]+Table1[[#This Row],[FPCCA]]+Table1[[#This Row],[Tax]]+Table1[[#This Row],[Others]]+Table1[[#This Row],[P&amp;G Charges]]-Table1[[#This Row],[Rural Rebate]]</f>
        <v>5991.07</v>
      </c>
      <c r="AE117">
        <f>Table1[[#This Row],[TOTAL AMOUNT]]-Table1[[#This Row],[Rebate Amount]]</f>
        <v>99.799999999999272</v>
      </c>
    </row>
    <row r="118" spans="1:31" x14ac:dyDescent="0.3">
      <c r="A118">
        <v>10</v>
      </c>
      <c r="B118" t="s">
        <v>35</v>
      </c>
      <c r="C118" t="s">
        <v>36</v>
      </c>
      <c r="D118" t="s">
        <v>37</v>
      </c>
      <c r="E118" t="s">
        <v>37</v>
      </c>
      <c r="F118" t="s">
        <v>37</v>
      </c>
      <c r="G118" t="s">
        <v>83</v>
      </c>
      <c r="H118" t="s">
        <v>84</v>
      </c>
      <c r="I118" t="s">
        <v>85</v>
      </c>
      <c r="J118" t="s">
        <v>86</v>
      </c>
      <c r="K118">
        <v>1341104</v>
      </c>
      <c r="L118">
        <v>9</v>
      </c>
      <c r="M118" t="s">
        <v>42</v>
      </c>
      <c r="N118" t="s">
        <v>43</v>
      </c>
      <c r="O118">
        <v>0</v>
      </c>
      <c r="P118">
        <v>5</v>
      </c>
      <c r="Q118">
        <v>0</v>
      </c>
      <c r="R118">
        <v>27512</v>
      </c>
      <c r="S118">
        <v>28839</v>
      </c>
      <c r="T118">
        <v>1327</v>
      </c>
      <c r="U118">
        <v>750</v>
      </c>
      <c r="V118">
        <v>5971.5</v>
      </c>
      <c r="W118">
        <v>517.53</v>
      </c>
      <c r="X118">
        <v>537.42999999999995</v>
      </c>
      <c r="Y118">
        <v>97.6</v>
      </c>
      <c r="Z118">
        <v>265.39999999999998</v>
      </c>
      <c r="AA118">
        <v>477.72</v>
      </c>
      <c r="AB118">
        <v>7988.78</v>
      </c>
      <c r="AC118" t="s">
        <v>87</v>
      </c>
      <c r="AD118">
        <f>Table1[[#This Row],[FC]]+Table1[[#This Row],[EC]]+Table1[[#This Row],[FPCCA]]+Table1[[#This Row],[Tax]]+Table1[[#This Row],[Others]]+Table1[[#This Row],[P&amp;G Charges]]-Table1[[#This Row],[Rural Rebate]]</f>
        <v>8086.380000000001</v>
      </c>
      <c r="AE118">
        <f>Table1[[#This Row],[TOTAL AMOUNT]]-Table1[[#This Row],[Rebate Amount]]</f>
        <v>97.600000000001273</v>
      </c>
    </row>
    <row r="119" spans="1:31" x14ac:dyDescent="0.3">
      <c r="A119">
        <v>49</v>
      </c>
      <c r="B119" t="s">
        <v>35</v>
      </c>
      <c r="C119" t="s">
        <v>36</v>
      </c>
      <c r="D119" t="s">
        <v>37</v>
      </c>
      <c r="E119" t="s">
        <v>37</v>
      </c>
      <c r="F119" t="s">
        <v>37</v>
      </c>
      <c r="G119" t="s">
        <v>242</v>
      </c>
      <c r="H119" t="s">
        <v>243</v>
      </c>
      <c r="I119" t="s">
        <v>244</v>
      </c>
      <c r="J119" t="s">
        <v>245</v>
      </c>
      <c r="K119">
        <v>1341110</v>
      </c>
      <c r="L119">
        <v>2</v>
      </c>
      <c r="M119" t="s">
        <v>42</v>
      </c>
      <c r="N119" t="s">
        <v>43</v>
      </c>
      <c r="O119">
        <v>0</v>
      </c>
      <c r="P119">
        <v>6</v>
      </c>
      <c r="Q119">
        <v>0</v>
      </c>
      <c r="R119">
        <v>37472</v>
      </c>
      <c r="S119">
        <v>38729</v>
      </c>
      <c r="T119">
        <v>1257</v>
      </c>
      <c r="U119">
        <v>900</v>
      </c>
      <c r="V119">
        <v>5656.5</v>
      </c>
      <c r="W119">
        <v>490.23</v>
      </c>
      <c r="X119">
        <v>509.09</v>
      </c>
      <c r="Y119">
        <v>96.4</v>
      </c>
      <c r="Z119">
        <v>251.4</v>
      </c>
      <c r="AA119">
        <v>452.52</v>
      </c>
      <c r="AB119">
        <v>7756.94</v>
      </c>
      <c r="AC119" t="s">
        <v>54</v>
      </c>
      <c r="AD119">
        <f>Table1[[#This Row],[FC]]+Table1[[#This Row],[EC]]+Table1[[#This Row],[FPCCA]]+Table1[[#This Row],[Tax]]+Table1[[#This Row],[Others]]+Table1[[#This Row],[P&amp;G Charges]]-Table1[[#This Row],[Rural Rebate]]</f>
        <v>7853.34</v>
      </c>
      <c r="AE119">
        <f>Table1[[#This Row],[TOTAL AMOUNT]]-Table1[[#This Row],[Rebate Amount]]</f>
        <v>96.400000000000546</v>
      </c>
    </row>
    <row r="120" spans="1:31" x14ac:dyDescent="0.3">
      <c r="A120">
        <v>503</v>
      </c>
      <c r="B120" t="s">
        <v>35</v>
      </c>
      <c r="C120" t="s">
        <v>36</v>
      </c>
      <c r="D120" t="s">
        <v>37</v>
      </c>
      <c r="E120" t="s">
        <v>37</v>
      </c>
      <c r="F120" t="s">
        <v>37</v>
      </c>
      <c r="G120" t="s">
        <v>1977</v>
      </c>
      <c r="H120" t="s">
        <v>1978</v>
      </c>
      <c r="I120" t="s">
        <v>1979</v>
      </c>
      <c r="J120" t="s">
        <v>1940</v>
      </c>
      <c r="K120">
        <v>1341110</v>
      </c>
      <c r="L120">
        <v>12</v>
      </c>
      <c r="M120" t="s">
        <v>42</v>
      </c>
      <c r="N120" t="s">
        <v>43</v>
      </c>
      <c r="O120">
        <v>0</v>
      </c>
      <c r="P120">
        <v>5</v>
      </c>
      <c r="Q120">
        <v>0</v>
      </c>
      <c r="R120">
        <v>16016</v>
      </c>
      <c r="S120">
        <v>16894</v>
      </c>
      <c r="T120">
        <v>878</v>
      </c>
      <c r="U120">
        <v>750</v>
      </c>
      <c r="V120">
        <v>3951</v>
      </c>
      <c r="W120">
        <v>342.42</v>
      </c>
      <c r="X120">
        <v>355.59</v>
      </c>
      <c r="Y120">
        <v>95.9</v>
      </c>
      <c r="Z120">
        <v>175.6</v>
      </c>
      <c r="AA120">
        <v>316.08</v>
      </c>
      <c r="AB120">
        <v>5539.49</v>
      </c>
      <c r="AC120" t="s">
        <v>96</v>
      </c>
      <c r="AD120">
        <f>Table1[[#This Row],[FC]]+Table1[[#This Row],[EC]]+Table1[[#This Row],[FPCCA]]+Table1[[#This Row],[Tax]]+Table1[[#This Row],[Others]]+Table1[[#This Row],[P&amp;G Charges]]-Table1[[#This Row],[Rural Rebate]]</f>
        <v>5635.3899999999994</v>
      </c>
      <c r="AE120">
        <f>Table1[[#This Row],[TOTAL AMOUNT]]-Table1[[#This Row],[Rebate Amount]]</f>
        <v>95.899999999999636</v>
      </c>
    </row>
    <row r="121" spans="1:31" x14ac:dyDescent="0.3">
      <c r="A121">
        <v>332</v>
      </c>
      <c r="B121" t="s">
        <v>35</v>
      </c>
      <c r="C121" t="s">
        <v>36</v>
      </c>
      <c r="D121" t="s">
        <v>37</v>
      </c>
      <c r="E121" t="s">
        <v>37</v>
      </c>
      <c r="F121" t="s">
        <v>37</v>
      </c>
      <c r="G121" t="s">
        <v>1334</v>
      </c>
      <c r="H121" t="s">
        <v>1335</v>
      </c>
      <c r="I121" t="s">
        <v>1336</v>
      </c>
      <c r="J121" t="s">
        <v>1337</v>
      </c>
      <c r="K121">
        <v>1341101</v>
      </c>
      <c r="L121">
        <v>8</v>
      </c>
      <c r="M121" t="s">
        <v>42</v>
      </c>
      <c r="N121" t="s">
        <v>43</v>
      </c>
      <c r="O121">
        <v>0</v>
      </c>
      <c r="P121">
        <v>8</v>
      </c>
      <c r="Q121">
        <v>0</v>
      </c>
      <c r="R121">
        <v>12946</v>
      </c>
      <c r="S121">
        <v>14111</v>
      </c>
      <c r="T121">
        <v>1165</v>
      </c>
      <c r="U121">
        <v>1200</v>
      </c>
      <c r="V121">
        <v>5242.5</v>
      </c>
      <c r="W121">
        <v>454.35</v>
      </c>
      <c r="X121">
        <v>471.83</v>
      </c>
      <c r="Y121">
        <v>94.4</v>
      </c>
      <c r="Z121">
        <v>233</v>
      </c>
      <c r="AA121">
        <v>419.4</v>
      </c>
      <c r="AB121">
        <v>7555.08</v>
      </c>
      <c r="AC121" t="s">
        <v>327</v>
      </c>
      <c r="AD121">
        <f>Table1[[#This Row],[FC]]+Table1[[#This Row],[EC]]+Table1[[#This Row],[FPCCA]]+Table1[[#This Row],[Tax]]+Table1[[#This Row],[Others]]+Table1[[#This Row],[P&amp;G Charges]]-Table1[[#This Row],[Rural Rebate]]</f>
        <v>7649.48</v>
      </c>
      <c r="AE121">
        <f>Table1[[#This Row],[TOTAL AMOUNT]]-Table1[[#This Row],[Rebate Amount]]</f>
        <v>94.399999999999636</v>
      </c>
    </row>
    <row r="122" spans="1:31" x14ac:dyDescent="0.3">
      <c r="A122">
        <v>209</v>
      </c>
      <c r="B122" t="s">
        <v>35</v>
      </c>
      <c r="C122" t="s">
        <v>36</v>
      </c>
      <c r="D122" t="s">
        <v>37</v>
      </c>
      <c r="E122" t="s">
        <v>37</v>
      </c>
      <c r="F122" t="s">
        <v>37</v>
      </c>
      <c r="G122" t="s">
        <v>861</v>
      </c>
      <c r="H122" t="s">
        <v>862</v>
      </c>
      <c r="I122" t="s">
        <v>863</v>
      </c>
      <c r="J122" t="s">
        <v>864</v>
      </c>
      <c r="K122">
        <v>1341104</v>
      </c>
      <c r="L122">
        <v>3</v>
      </c>
      <c r="M122" t="s">
        <v>42</v>
      </c>
      <c r="N122" t="s">
        <v>43</v>
      </c>
      <c r="O122">
        <v>0</v>
      </c>
      <c r="P122">
        <v>9</v>
      </c>
      <c r="Q122">
        <v>0</v>
      </c>
      <c r="R122">
        <v>40682</v>
      </c>
      <c r="S122">
        <v>41535</v>
      </c>
      <c r="T122">
        <v>853</v>
      </c>
      <c r="U122">
        <v>1350</v>
      </c>
      <c r="V122">
        <v>3838.5</v>
      </c>
      <c r="W122">
        <v>332.67</v>
      </c>
      <c r="X122">
        <v>345.47</v>
      </c>
      <c r="Y122">
        <v>92.1</v>
      </c>
      <c r="Z122">
        <v>170.6</v>
      </c>
      <c r="AA122">
        <v>307.08</v>
      </c>
      <c r="AB122">
        <v>6003.12</v>
      </c>
      <c r="AC122" t="s">
        <v>44</v>
      </c>
      <c r="AD122">
        <f>Table1[[#This Row],[FC]]+Table1[[#This Row],[EC]]+Table1[[#This Row],[FPCCA]]+Table1[[#This Row],[Tax]]+Table1[[#This Row],[Others]]+Table1[[#This Row],[P&amp;G Charges]]-Table1[[#This Row],[Rural Rebate]]</f>
        <v>6095.22</v>
      </c>
      <c r="AE122">
        <f>Table1[[#This Row],[TOTAL AMOUNT]]-Table1[[#This Row],[Rebate Amount]]</f>
        <v>92.100000000000364</v>
      </c>
    </row>
    <row r="123" spans="1:31" x14ac:dyDescent="0.3">
      <c r="A123">
        <v>322</v>
      </c>
      <c r="B123" t="s">
        <v>35</v>
      </c>
      <c r="C123" t="s">
        <v>36</v>
      </c>
      <c r="D123" t="s">
        <v>37</v>
      </c>
      <c r="E123" t="s">
        <v>37</v>
      </c>
      <c r="F123" t="s">
        <v>37</v>
      </c>
      <c r="G123" t="s">
        <v>1294</v>
      </c>
      <c r="H123" t="s">
        <v>1295</v>
      </c>
      <c r="I123" t="s">
        <v>1296</v>
      </c>
      <c r="J123" t="s">
        <v>1297</v>
      </c>
      <c r="K123">
        <v>1341106</v>
      </c>
      <c r="L123">
        <v>5</v>
      </c>
      <c r="M123" t="s">
        <v>42</v>
      </c>
      <c r="N123" t="s">
        <v>43</v>
      </c>
      <c r="O123">
        <v>0</v>
      </c>
      <c r="P123">
        <v>10</v>
      </c>
      <c r="Q123">
        <v>0</v>
      </c>
      <c r="R123">
        <v>17376</v>
      </c>
      <c r="S123">
        <v>18914</v>
      </c>
      <c r="T123">
        <v>1538</v>
      </c>
      <c r="U123">
        <v>1500</v>
      </c>
      <c r="V123">
        <v>6921</v>
      </c>
      <c r="W123">
        <v>599.82000000000005</v>
      </c>
      <c r="X123">
        <v>622.89</v>
      </c>
      <c r="Y123">
        <v>92.1</v>
      </c>
      <c r="Z123">
        <v>307.60000000000002</v>
      </c>
      <c r="AA123">
        <v>553.67999999999995</v>
      </c>
      <c r="AB123">
        <v>9889.7900000000009</v>
      </c>
      <c r="AC123" t="s">
        <v>63</v>
      </c>
      <c r="AD123">
        <f>Table1[[#This Row],[FC]]+Table1[[#This Row],[EC]]+Table1[[#This Row],[FPCCA]]+Table1[[#This Row],[Tax]]+Table1[[#This Row],[Others]]+Table1[[#This Row],[P&amp;G Charges]]-Table1[[#This Row],[Rural Rebate]]</f>
        <v>9981.89</v>
      </c>
      <c r="AE123">
        <f>Table1[[#This Row],[TOTAL AMOUNT]]-Table1[[#This Row],[Rebate Amount]]</f>
        <v>92.099999999998545</v>
      </c>
    </row>
    <row r="124" spans="1:31" x14ac:dyDescent="0.3">
      <c r="A124">
        <v>45</v>
      </c>
      <c r="B124" t="s">
        <v>35</v>
      </c>
      <c r="C124" t="s">
        <v>36</v>
      </c>
      <c r="D124" t="s">
        <v>37</v>
      </c>
      <c r="E124" t="s">
        <v>37</v>
      </c>
      <c r="F124" t="s">
        <v>37</v>
      </c>
      <c r="G124" t="s">
        <v>226</v>
      </c>
      <c r="H124" t="s">
        <v>227</v>
      </c>
      <c r="I124" t="s">
        <v>228</v>
      </c>
      <c r="J124" t="s">
        <v>229</v>
      </c>
      <c r="K124">
        <v>1341105</v>
      </c>
      <c r="L124">
        <v>12</v>
      </c>
      <c r="M124" t="s">
        <v>42</v>
      </c>
      <c r="N124" t="s">
        <v>43</v>
      </c>
      <c r="O124">
        <v>0</v>
      </c>
      <c r="P124">
        <v>4</v>
      </c>
      <c r="Q124">
        <v>0</v>
      </c>
      <c r="R124">
        <v>56540</v>
      </c>
      <c r="S124">
        <v>57790</v>
      </c>
      <c r="T124">
        <v>1250</v>
      </c>
      <c r="U124">
        <v>600</v>
      </c>
      <c r="V124">
        <v>5625</v>
      </c>
      <c r="W124">
        <v>487.5</v>
      </c>
      <c r="X124">
        <v>506.25</v>
      </c>
      <c r="Y124">
        <v>90.8</v>
      </c>
      <c r="Z124">
        <v>250</v>
      </c>
      <c r="AA124">
        <v>450</v>
      </c>
      <c r="AB124">
        <v>7418.75</v>
      </c>
      <c r="AC124" t="s">
        <v>96</v>
      </c>
      <c r="AD124">
        <f>Table1[[#This Row],[FC]]+Table1[[#This Row],[EC]]+Table1[[#This Row],[FPCCA]]+Table1[[#This Row],[Tax]]+Table1[[#This Row],[Others]]+Table1[[#This Row],[P&amp;G Charges]]-Table1[[#This Row],[Rural Rebate]]</f>
        <v>7509.55</v>
      </c>
      <c r="AE124">
        <f>Table1[[#This Row],[TOTAL AMOUNT]]-Table1[[#This Row],[Rebate Amount]]</f>
        <v>90.800000000000182</v>
      </c>
    </row>
    <row r="125" spans="1:31" x14ac:dyDescent="0.3">
      <c r="A125">
        <v>62</v>
      </c>
      <c r="B125" t="s">
        <v>35</v>
      </c>
      <c r="C125" t="s">
        <v>36</v>
      </c>
      <c r="D125" t="s">
        <v>37</v>
      </c>
      <c r="E125" t="s">
        <v>37</v>
      </c>
      <c r="F125" t="s">
        <v>37</v>
      </c>
      <c r="G125" t="s">
        <v>291</v>
      </c>
      <c r="H125" t="s">
        <v>292</v>
      </c>
      <c r="I125" t="s">
        <v>293</v>
      </c>
      <c r="J125" t="s">
        <v>294</v>
      </c>
      <c r="K125">
        <v>1341121</v>
      </c>
      <c r="L125">
        <v>2</v>
      </c>
      <c r="M125" t="s">
        <v>42</v>
      </c>
      <c r="N125" t="s">
        <v>43</v>
      </c>
      <c r="O125">
        <v>0</v>
      </c>
      <c r="P125">
        <v>10</v>
      </c>
      <c r="Q125">
        <v>0</v>
      </c>
      <c r="R125">
        <v>95290</v>
      </c>
      <c r="S125">
        <v>96586</v>
      </c>
      <c r="T125">
        <v>1296</v>
      </c>
      <c r="U125">
        <v>1500</v>
      </c>
      <c r="V125">
        <v>5832</v>
      </c>
      <c r="W125">
        <v>505.44</v>
      </c>
      <c r="X125">
        <v>524.88</v>
      </c>
      <c r="Y125">
        <v>90.6</v>
      </c>
      <c r="Z125">
        <v>259.2</v>
      </c>
      <c r="AA125">
        <v>466.56</v>
      </c>
      <c r="AB125">
        <v>8569.68</v>
      </c>
      <c r="AC125" t="s">
        <v>54</v>
      </c>
      <c r="AD125">
        <f>Table1[[#This Row],[FC]]+Table1[[#This Row],[EC]]+Table1[[#This Row],[FPCCA]]+Table1[[#This Row],[Tax]]+Table1[[#This Row],[Others]]+Table1[[#This Row],[P&amp;G Charges]]-Table1[[#This Row],[Rural Rebate]]</f>
        <v>8660.2799999999988</v>
      </c>
      <c r="AE125">
        <f>Table1[[#This Row],[TOTAL AMOUNT]]-Table1[[#This Row],[Rebate Amount]]</f>
        <v>90.599999999998545</v>
      </c>
    </row>
    <row r="126" spans="1:31" x14ac:dyDescent="0.3">
      <c r="A126">
        <v>496</v>
      </c>
      <c r="B126" t="s">
        <v>35</v>
      </c>
      <c r="C126" t="s">
        <v>36</v>
      </c>
      <c r="D126" t="s">
        <v>37</v>
      </c>
      <c r="E126" t="s">
        <v>37</v>
      </c>
      <c r="F126" t="s">
        <v>37</v>
      </c>
      <c r="G126" t="s">
        <v>1951</v>
      </c>
      <c r="H126" t="s">
        <v>1952</v>
      </c>
      <c r="I126" t="s">
        <v>1953</v>
      </c>
      <c r="J126" t="s">
        <v>1954</v>
      </c>
      <c r="K126">
        <v>1341125</v>
      </c>
      <c r="L126">
        <v>8</v>
      </c>
      <c r="M126" t="s">
        <v>42</v>
      </c>
      <c r="N126" t="s">
        <v>1894</v>
      </c>
      <c r="O126">
        <v>0</v>
      </c>
      <c r="P126">
        <v>6</v>
      </c>
      <c r="Q126">
        <v>0</v>
      </c>
      <c r="R126">
        <v>30447</v>
      </c>
      <c r="S126">
        <v>31369</v>
      </c>
      <c r="T126">
        <v>922</v>
      </c>
      <c r="U126">
        <v>900</v>
      </c>
      <c r="V126">
        <v>4149</v>
      </c>
      <c r="W126">
        <v>359.58</v>
      </c>
      <c r="X126">
        <v>373.41</v>
      </c>
      <c r="Y126">
        <v>89.1</v>
      </c>
      <c r="Z126">
        <v>0</v>
      </c>
      <c r="AA126">
        <v>331.92</v>
      </c>
      <c r="AB126">
        <v>6113.91</v>
      </c>
      <c r="AC126" t="s">
        <v>327</v>
      </c>
      <c r="AD126">
        <f>Table1[[#This Row],[FC]]+Table1[[#This Row],[EC]]+Table1[[#This Row],[FPCCA]]+Table1[[#This Row],[Tax]]+Table1[[#This Row],[Others]]+Table1[[#This Row],[P&amp;G Charges]]-Table1[[#This Row],[Rural Rebate]]</f>
        <v>6203.01</v>
      </c>
      <c r="AE126">
        <f>Table1[[#This Row],[TOTAL AMOUNT]]-Table1[[#This Row],[Rebate Amount]]</f>
        <v>89.100000000000364</v>
      </c>
    </row>
    <row r="127" spans="1:31" x14ac:dyDescent="0.3">
      <c r="A127">
        <v>511</v>
      </c>
      <c r="B127" t="s">
        <v>35</v>
      </c>
      <c r="C127" t="s">
        <v>36</v>
      </c>
      <c r="D127" t="s">
        <v>37</v>
      </c>
      <c r="E127" t="s">
        <v>37</v>
      </c>
      <c r="F127" t="s">
        <v>37</v>
      </c>
      <c r="G127" t="s">
        <v>2006</v>
      </c>
      <c r="H127" t="s">
        <v>2007</v>
      </c>
      <c r="I127" t="s">
        <v>2008</v>
      </c>
      <c r="J127" t="s">
        <v>2009</v>
      </c>
      <c r="K127">
        <v>1341124</v>
      </c>
      <c r="L127">
        <v>9</v>
      </c>
      <c r="M127" t="s">
        <v>42</v>
      </c>
      <c r="N127" t="s">
        <v>1894</v>
      </c>
      <c r="O127">
        <v>0</v>
      </c>
      <c r="P127">
        <v>10</v>
      </c>
      <c r="Q127">
        <v>0</v>
      </c>
      <c r="R127">
        <v>24827</v>
      </c>
      <c r="S127">
        <v>25993</v>
      </c>
      <c r="T127">
        <v>1166</v>
      </c>
      <c r="U127">
        <v>1500</v>
      </c>
      <c r="V127">
        <v>5247</v>
      </c>
      <c r="W127">
        <v>454.74</v>
      </c>
      <c r="X127">
        <v>472.23</v>
      </c>
      <c r="Y127">
        <v>88.5</v>
      </c>
      <c r="Z127">
        <v>0</v>
      </c>
      <c r="AA127">
        <v>419.76</v>
      </c>
      <c r="AB127">
        <v>8093.73</v>
      </c>
      <c r="AC127" t="s">
        <v>87</v>
      </c>
      <c r="AD127">
        <f>Table1[[#This Row],[FC]]+Table1[[#This Row],[EC]]+Table1[[#This Row],[FPCCA]]+Table1[[#This Row],[Tax]]+Table1[[#This Row],[Others]]+Table1[[#This Row],[P&amp;G Charges]]-Table1[[#This Row],[Rural Rebate]]</f>
        <v>8182.23</v>
      </c>
      <c r="AE127">
        <f>Table1[[#This Row],[TOTAL AMOUNT]]-Table1[[#This Row],[Rebate Amount]]</f>
        <v>88.5</v>
      </c>
    </row>
    <row r="128" spans="1:31" x14ac:dyDescent="0.3">
      <c r="A128">
        <v>29</v>
      </c>
      <c r="B128" t="s">
        <v>35</v>
      </c>
      <c r="C128" t="s">
        <v>36</v>
      </c>
      <c r="D128" t="s">
        <v>37</v>
      </c>
      <c r="E128" t="s">
        <v>37</v>
      </c>
      <c r="F128" t="s">
        <v>37</v>
      </c>
      <c r="G128" t="s">
        <v>162</v>
      </c>
      <c r="H128" t="s">
        <v>163</v>
      </c>
      <c r="I128" t="s">
        <v>164</v>
      </c>
      <c r="J128" t="s">
        <v>165</v>
      </c>
      <c r="K128">
        <v>1341101</v>
      </c>
      <c r="L128">
        <v>2</v>
      </c>
      <c r="M128" t="s">
        <v>42</v>
      </c>
      <c r="N128" t="s">
        <v>43</v>
      </c>
      <c r="O128">
        <v>0</v>
      </c>
      <c r="P128">
        <v>6</v>
      </c>
      <c r="Q128">
        <v>0</v>
      </c>
      <c r="R128">
        <v>24846</v>
      </c>
      <c r="S128">
        <v>27181</v>
      </c>
      <c r="T128">
        <v>2335</v>
      </c>
      <c r="U128">
        <v>900</v>
      </c>
      <c r="V128">
        <v>10507.5</v>
      </c>
      <c r="W128">
        <v>910.65</v>
      </c>
      <c r="X128">
        <v>945.68</v>
      </c>
      <c r="Y128">
        <v>87.4</v>
      </c>
      <c r="Z128">
        <v>467</v>
      </c>
      <c r="AA128">
        <v>840.6</v>
      </c>
      <c r="AB128">
        <v>13637.43</v>
      </c>
      <c r="AC128" t="s">
        <v>54</v>
      </c>
      <c r="AD128">
        <f>Table1[[#This Row],[FC]]+Table1[[#This Row],[EC]]+Table1[[#This Row],[FPCCA]]+Table1[[#This Row],[Tax]]+Table1[[#This Row],[Others]]+Table1[[#This Row],[P&amp;G Charges]]-Table1[[#This Row],[Rural Rebate]]</f>
        <v>13724.83</v>
      </c>
      <c r="AE128">
        <f>Table1[[#This Row],[TOTAL AMOUNT]]-Table1[[#This Row],[Rebate Amount]]</f>
        <v>87.399999999999636</v>
      </c>
    </row>
    <row r="129" spans="1:31" x14ac:dyDescent="0.3">
      <c r="A129">
        <v>38</v>
      </c>
      <c r="B129" t="s">
        <v>35</v>
      </c>
      <c r="C129" t="s">
        <v>36</v>
      </c>
      <c r="D129" t="s">
        <v>37</v>
      </c>
      <c r="E129" t="s">
        <v>37</v>
      </c>
      <c r="F129" t="s">
        <v>37</v>
      </c>
      <c r="G129" t="s">
        <v>198</v>
      </c>
      <c r="H129" t="s">
        <v>199</v>
      </c>
      <c r="I129" t="s">
        <v>200</v>
      </c>
      <c r="J129" t="s">
        <v>201</v>
      </c>
      <c r="K129">
        <v>1341110</v>
      </c>
      <c r="L129">
        <v>2</v>
      </c>
      <c r="M129" t="s">
        <v>42</v>
      </c>
      <c r="N129" t="s">
        <v>43</v>
      </c>
      <c r="O129">
        <v>0</v>
      </c>
      <c r="P129">
        <v>8</v>
      </c>
      <c r="Q129">
        <v>0</v>
      </c>
      <c r="R129">
        <v>88801</v>
      </c>
      <c r="S129">
        <v>88801</v>
      </c>
      <c r="T129">
        <v>0</v>
      </c>
      <c r="U129">
        <v>1200</v>
      </c>
      <c r="V129">
        <v>0</v>
      </c>
      <c r="W129">
        <v>0</v>
      </c>
      <c r="X129">
        <v>0</v>
      </c>
      <c r="Y129">
        <v>87.1</v>
      </c>
      <c r="Z129">
        <v>0</v>
      </c>
      <c r="AA129">
        <v>0</v>
      </c>
      <c r="AB129">
        <v>1200</v>
      </c>
      <c r="AC129" t="s">
        <v>54</v>
      </c>
      <c r="AD129">
        <f>Table1[[#This Row],[FC]]+Table1[[#This Row],[EC]]+Table1[[#This Row],[FPCCA]]+Table1[[#This Row],[Tax]]+Table1[[#This Row],[Others]]+Table1[[#This Row],[P&amp;G Charges]]-Table1[[#This Row],[Rural Rebate]]</f>
        <v>1287.0999999999999</v>
      </c>
      <c r="AE129">
        <f>Table1[[#This Row],[TOTAL AMOUNT]]-Table1[[#This Row],[Rebate Amount]]</f>
        <v>87.099999999999909</v>
      </c>
    </row>
    <row r="130" spans="1:31" x14ac:dyDescent="0.3">
      <c r="A130">
        <v>151</v>
      </c>
      <c r="B130" t="s">
        <v>35</v>
      </c>
      <c r="C130" t="s">
        <v>36</v>
      </c>
      <c r="D130" t="s">
        <v>37</v>
      </c>
      <c r="E130" t="s">
        <v>37</v>
      </c>
      <c r="F130" t="s">
        <v>37</v>
      </c>
      <c r="G130" t="s">
        <v>640</v>
      </c>
      <c r="H130" t="s">
        <v>641</v>
      </c>
      <c r="I130" t="s">
        <v>642</v>
      </c>
      <c r="J130" t="s">
        <v>643</v>
      </c>
      <c r="K130">
        <v>1341106</v>
      </c>
      <c r="L130">
        <v>6</v>
      </c>
      <c r="M130" t="s">
        <v>42</v>
      </c>
      <c r="N130" t="s">
        <v>43</v>
      </c>
      <c r="O130">
        <v>0</v>
      </c>
      <c r="P130">
        <v>10</v>
      </c>
      <c r="Q130">
        <v>0</v>
      </c>
      <c r="R130">
        <v>199227</v>
      </c>
      <c r="S130">
        <v>200363</v>
      </c>
      <c r="T130">
        <v>1136</v>
      </c>
      <c r="U130">
        <v>1500</v>
      </c>
      <c r="V130">
        <v>5112</v>
      </c>
      <c r="W130">
        <v>443.04</v>
      </c>
      <c r="X130">
        <v>460.08</v>
      </c>
      <c r="Y130">
        <v>86.7</v>
      </c>
      <c r="Z130">
        <v>227.2</v>
      </c>
      <c r="AA130">
        <v>408.96</v>
      </c>
      <c r="AB130">
        <v>7696.88</v>
      </c>
      <c r="AC130" t="s">
        <v>82</v>
      </c>
      <c r="AD130">
        <f>Table1[[#This Row],[FC]]+Table1[[#This Row],[EC]]+Table1[[#This Row],[FPCCA]]+Table1[[#This Row],[Tax]]+Table1[[#This Row],[Others]]+Table1[[#This Row],[P&amp;G Charges]]-Table1[[#This Row],[Rural Rebate]]</f>
        <v>7783.58</v>
      </c>
      <c r="AE130">
        <f>Table1[[#This Row],[TOTAL AMOUNT]]-Table1[[#This Row],[Rebate Amount]]</f>
        <v>86.699999999999818</v>
      </c>
    </row>
    <row r="131" spans="1:31" x14ac:dyDescent="0.3">
      <c r="A131">
        <v>79</v>
      </c>
      <c r="B131" t="s">
        <v>35</v>
      </c>
      <c r="C131" t="s">
        <v>36</v>
      </c>
      <c r="D131" t="s">
        <v>37</v>
      </c>
      <c r="E131" t="s">
        <v>37</v>
      </c>
      <c r="F131" t="s">
        <v>37</v>
      </c>
      <c r="G131" t="s">
        <v>360</v>
      </c>
      <c r="H131" t="s">
        <v>361</v>
      </c>
      <c r="I131" t="s">
        <v>362</v>
      </c>
      <c r="J131" t="s">
        <v>221</v>
      </c>
      <c r="K131">
        <v>1341101</v>
      </c>
      <c r="L131">
        <v>4</v>
      </c>
      <c r="M131" t="s">
        <v>42</v>
      </c>
      <c r="N131" t="s">
        <v>43</v>
      </c>
      <c r="O131">
        <v>0</v>
      </c>
      <c r="P131">
        <v>3</v>
      </c>
      <c r="Q131">
        <v>0</v>
      </c>
      <c r="R131">
        <v>63595</v>
      </c>
      <c r="S131">
        <v>64205</v>
      </c>
      <c r="T131">
        <v>610</v>
      </c>
      <c r="U131">
        <v>450</v>
      </c>
      <c r="V131">
        <v>2745</v>
      </c>
      <c r="W131">
        <v>237.9</v>
      </c>
      <c r="X131">
        <v>247.05</v>
      </c>
      <c r="Y131">
        <v>84.9</v>
      </c>
      <c r="Z131">
        <v>122</v>
      </c>
      <c r="AA131">
        <v>219.6</v>
      </c>
      <c r="AB131">
        <v>3777.55</v>
      </c>
      <c r="AC131" t="s">
        <v>49</v>
      </c>
      <c r="AD131">
        <f>Table1[[#This Row],[FC]]+Table1[[#This Row],[EC]]+Table1[[#This Row],[FPCCA]]+Table1[[#This Row],[Tax]]+Table1[[#This Row],[Others]]+Table1[[#This Row],[P&amp;G Charges]]-Table1[[#This Row],[Rural Rebate]]</f>
        <v>3862.4500000000003</v>
      </c>
      <c r="AE131">
        <f>Table1[[#This Row],[TOTAL AMOUNT]]-Table1[[#This Row],[Rebate Amount]]</f>
        <v>84.900000000000091</v>
      </c>
    </row>
    <row r="132" spans="1:31" x14ac:dyDescent="0.3">
      <c r="A132">
        <v>169</v>
      </c>
      <c r="B132" t="s">
        <v>35</v>
      </c>
      <c r="C132" t="s">
        <v>36</v>
      </c>
      <c r="D132" t="s">
        <v>37</v>
      </c>
      <c r="E132" t="s">
        <v>37</v>
      </c>
      <c r="F132" t="s">
        <v>37</v>
      </c>
      <c r="G132" t="s">
        <v>710</v>
      </c>
      <c r="H132" t="s">
        <v>711</v>
      </c>
      <c r="I132" t="s">
        <v>712</v>
      </c>
      <c r="J132" t="s">
        <v>713</v>
      </c>
      <c r="K132">
        <v>1341101</v>
      </c>
      <c r="L132">
        <v>2</v>
      </c>
      <c r="M132" t="s">
        <v>42</v>
      </c>
      <c r="N132" t="s">
        <v>43</v>
      </c>
      <c r="O132">
        <v>0</v>
      </c>
      <c r="P132">
        <v>8</v>
      </c>
      <c r="Q132">
        <v>0</v>
      </c>
      <c r="R132">
        <v>1683</v>
      </c>
      <c r="S132">
        <v>3766</v>
      </c>
      <c r="T132">
        <v>2083</v>
      </c>
      <c r="U132">
        <v>1200</v>
      </c>
      <c r="V132">
        <v>9373.5</v>
      </c>
      <c r="W132">
        <v>812.37</v>
      </c>
      <c r="X132">
        <v>843.62</v>
      </c>
      <c r="Y132">
        <v>84.5</v>
      </c>
      <c r="Z132">
        <v>416.6</v>
      </c>
      <c r="AA132">
        <v>749.88</v>
      </c>
      <c r="AB132">
        <v>12562.77</v>
      </c>
      <c r="AC132" t="s">
        <v>54</v>
      </c>
      <c r="AD132">
        <f>Table1[[#This Row],[FC]]+Table1[[#This Row],[EC]]+Table1[[#This Row],[FPCCA]]+Table1[[#This Row],[Tax]]+Table1[[#This Row],[Others]]+Table1[[#This Row],[P&amp;G Charges]]-Table1[[#This Row],[Rural Rebate]]</f>
        <v>12647.27</v>
      </c>
      <c r="AE132">
        <f>Table1[[#This Row],[TOTAL AMOUNT]]-Table1[[#This Row],[Rebate Amount]]</f>
        <v>84.5</v>
      </c>
    </row>
    <row r="133" spans="1:31" x14ac:dyDescent="0.3">
      <c r="A133">
        <v>311</v>
      </c>
      <c r="B133" t="s">
        <v>35</v>
      </c>
      <c r="C133" t="s">
        <v>36</v>
      </c>
      <c r="D133" t="s">
        <v>37</v>
      </c>
      <c r="E133" t="s">
        <v>37</v>
      </c>
      <c r="F133" t="s">
        <v>37</v>
      </c>
      <c r="G133" t="s">
        <v>1252</v>
      </c>
      <c r="H133" t="s">
        <v>1253</v>
      </c>
      <c r="I133" t="s">
        <v>462</v>
      </c>
      <c r="J133" t="s">
        <v>1254</v>
      </c>
      <c r="K133">
        <v>1341110</v>
      </c>
      <c r="L133">
        <v>12</v>
      </c>
      <c r="M133" t="s">
        <v>42</v>
      </c>
      <c r="N133" t="s">
        <v>43</v>
      </c>
      <c r="O133">
        <v>0</v>
      </c>
      <c r="P133">
        <v>6</v>
      </c>
      <c r="Q133">
        <v>0</v>
      </c>
      <c r="R133">
        <v>46477</v>
      </c>
      <c r="S133">
        <v>46650</v>
      </c>
      <c r="T133">
        <v>173</v>
      </c>
      <c r="U133">
        <v>900</v>
      </c>
      <c r="V133">
        <v>778.5</v>
      </c>
      <c r="W133">
        <v>67.47</v>
      </c>
      <c r="X133">
        <v>70.069999999999993</v>
      </c>
      <c r="Y133">
        <v>82.7</v>
      </c>
      <c r="Z133">
        <v>34.6</v>
      </c>
      <c r="AA133">
        <v>62.28</v>
      </c>
      <c r="AB133">
        <v>1843.72</v>
      </c>
      <c r="AC133" t="s">
        <v>96</v>
      </c>
      <c r="AD133">
        <f>Table1[[#This Row],[FC]]+Table1[[#This Row],[EC]]+Table1[[#This Row],[FPCCA]]+Table1[[#This Row],[Tax]]+Table1[[#This Row],[Others]]+Table1[[#This Row],[P&amp;G Charges]]-Table1[[#This Row],[Rural Rebate]]</f>
        <v>1926.42</v>
      </c>
      <c r="AE133">
        <f>Table1[[#This Row],[TOTAL AMOUNT]]-Table1[[#This Row],[Rebate Amount]]</f>
        <v>82.700000000000045</v>
      </c>
    </row>
    <row r="134" spans="1:31" x14ac:dyDescent="0.3">
      <c r="A134">
        <v>138</v>
      </c>
      <c r="B134" t="s">
        <v>35</v>
      </c>
      <c r="C134" t="s">
        <v>36</v>
      </c>
      <c r="D134" t="s">
        <v>37</v>
      </c>
      <c r="E134" t="s">
        <v>37</v>
      </c>
      <c r="F134" t="s">
        <v>37</v>
      </c>
      <c r="G134" t="s">
        <v>589</v>
      </c>
      <c r="H134" t="s">
        <v>590</v>
      </c>
      <c r="I134" t="s">
        <v>591</v>
      </c>
      <c r="J134" t="s">
        <v>592</v>
      </c>
      <c r="K134">
        <v>1341110</v>
      </c>
      <c r="L134">
        <v>2</v>
      </c>
      <c r="M134" t="s">
        <v>42</v>
      </c>
      <c r="N134" t="s">
        <v>43</v>
      </c>
      <c r="O134">
        <v>0</v>
      </c>
      <c r="P134">
        <v>4</v>
      </c>
      <c r="Q134">
        <v>0</v>
      </c>
      <c r="R134">
        <v>20324</v>
      </c>
      <c r="S134">
        <v>20669</v>
      </c>
      <c r="T134">
        <v>345</v>
      </c>
      <c r="U134">
        <v>600</v>
      </c>
      <c r="V134">
        <v>1552.5</v>
      </c>
      <c r="W134">
        <v>134.55000000000001</v>
      </c>
      <c r="X134">
        <v>139.72999999999999</v>
      </c>
      <c r="Y134">
        <v>82.6</v>
      </c>
      <c r="Z134">
        <v>69</v>
      </c>
      <c r="AA134">
        <v>124.2</v>
      </c>
      <c r="AB134">
        <v>2481.98</v>
      </c>
      <c r="AC134" t="s">
        <v>54</v>
      </c>
      <c r="AD134">
        <f>Table1[[#This Row],[FC]]+Table1[[#This Row],[EC]]+Table1[[#This Row],[FPCCA]]+Table1[[#This Row],[Tax]]+Table1[[#This Row],[Others]]+Table1[[#This Row],[P&amp;G Charges]]-Table1[[#This Row],[Rural Rebate]]</f>
        <v>2564.58</v>
      </c>
      <c r="AE134">
        <f>Table1[[#This Row],[TOTAL AMOUNT]]-Table1[[#This Row],[Rebate Amount]]</f>
        <v>82.599999999999909</v>
      </c>
    </row>
    <row r="135" spans="1:31" x14ac:dyDescent="0.3">
      <c r="A135">
        <v>337</v>
      </c>
      <c r="B135" t="s">
        <v>35</v>
      </c>
      <c r="C135" t="s">
        <v>36</v>
      </c>
      <c r="D135" t="s">
        <v>37</v>
      </c>
      <c r="E135" t="s">
        <v>37</v>
      </c>
      <c r="F135" t="s">
        <v>37</v>
      </c>
      <c r="G135" t="s">
        <v>1354</v>
      </c>
      <c r="H135" t="s">
        <v>1355</v>
      </c>
      <c r="I135" t="s">
        <v>1356</v>
      </c>
      <c r="J135" t="s">
        <v>1357</v>
      </c>
      <c r="K135">
        <v>1341110</v>
      </c>
      <c r="L135">
        <v>5</v>
      </c>
      <c r="M135" t="s">
        <v>42</v>
      </c>
      <c r="N135" t="s">
        <v>43</v>
      </c>
      <c r="O135">
        <v>0</v>
      </c>
      <c r="P135">
        <v>5</v>
      </c>
      <c r="Q135">
        <v>0</v>
      </c>
      <c r="R135">
        <v>22643</v>
      </c>
      <c r="S135">
        <v>23706</v>
      </c>
      <c r="T135">
        <v>1063</v>
      </c>
      <c r="U135">
        <v>750</v>
      </c>
      <c r="V135">
        <v>4783.5</v>
      </c>
      <c r="W135">
        <v>414.57</v>
      </c>
      <c r="X135">
        <v>430.52</v>
      </c>
      <c r="Y135">
        <v>78.8</v>
      </c>
      <c r="Z135">
        <v>212.6</v>
      </c>
      <c r="AA135">
        <v>382.68</v>
      </c>
      <c r="AB135">
        <v>6548.67</v>
      </c>
      <c r="AC135" t="s">
        <v>63</v>
      </c>
      <c r="AD135">
        <f>Table1[[#This Row],[FC]]+Table1[[#This Row],[EC]]+Table1[[#This Row],[FPCCA]]+Table1[[#This Row],[Tax]]+Table1[[#This Row],[Others]]+Table1[[#This Row],[P&amp;G Charges]]-Table1[[#This Row],[Rural Rebate]]</f>
        <v>6627.47</v>
      </c>
      <c r="AE135">
        <f>Table1[[#This Row],[TOTAL AMOUNT]]-Table1[[#This Row],[Rebate Amount]]</f>
        <v>78.800000000000182</v>
      </c>
    </row>
    <row r="136" spans="1:31" x14ac:dyDescent="0.3">
      <c r="A136">
        <v>8</v>
      </c>
      <c r="B136" t="s">
        <v>35</v>
      </c>
      <c r="C136" t="s">
        <v>36</v>
      </c>
      <c r="D136" t="s">
        <v>37</v>
      </c>
      <c r="E136" t="s">
        <v>37</v>
      </c>
      <c r="F136" t="s">
        <v>37</v>
      </c>
      <c r="G136" t="s">
        <v>74</v>
      </c>
      <c r="H136" t="s">
        <v>75</v>
      </c>
      <c r="I136" t="s">
        <v>76</v>
      </c>
      <c r="J136" t="s">
        <v>77</v>
      </c>
      <c r="K136">
        <v>1341121</v>
      </c>
      <c r="L136">
        <v>4</v>
      </c>
      <c r="M136" t="s">
        <v>42</v>
      </c>
      <c r="N136" t="s">
        <v>43</v>
      </c>
      <c r="O136">
        <v>0</v>
      </c>
      <c r="P136">
        <v>6</v>
      </c>
      <c r="Q136">
        <v>0</v>
      </c>
      <c r="R136">
        <v>7919</v>
      </c>
      <c r="S136">
        <v>8548</v>
      </c>
      <c r="T136">
        <v>629</v>
      </c>
      <c r="U136">
        <v>900</v>
      </c>
      <c r="V136">
        <v>2830.5</v>
      </c>
      <c r="W136">
        <v>245.31</v>
      </c>
      <c r="X136">
        <v>254.75</v>
      </c>
      <c r="Y136">
        <v>77</v>
      </c>
      <c r="Z136">
        <v>125.8</v>
      </c>
      <c r="AA136">
        <v>226.44</v>
      </c>
      <c r="AB136">
        <v>4331.2</v>
      </c>
      <c r="AC136" t="s">
        <v>49</v>
      </c>
      <c r="AD136">
        <f>Table1[[#This Row],[FC]]+Table1[[#This Row],[EC]]+Table1[[#This Row],[FPCCA]]+Table1[[#This Row],[Tax]]+Table1[[#This Row],[Others]]+Table1[[#This Row],[P&amp;G Charges]]-Table1[[#This Row],[Rural Rebate]]</f>
        <v>4408.1999999999989</v>
      </c>
      <c r="AE136">
        <f>Table1[[#This Row],[TOTAL AMOUNT]]-Table1[[#This Row],[Rebate Amount]]</f>
        <v>76.999999999999091</v>
      </c>
    </row>
    <row r="137" spans="1:31" x14ac:dyDescent="0.3">
      <c r="A137">
        <v>364</v>
      </c>
      <c r="B137" t="s">
        <v>35</v>
      </c>
      <c r="C137" t="s">
        <v>36</v>
      </c>
      <c r="D137" t="s">
        <v>37</v>
      </c>
      <c r="E137" t="s">
        <v>37</v>
      </c>
      <c r="F137" t="s">
        <v>37</v>
      </c>
      <c r="G137" t="s">
        <v>1456</v>
      </c>
      <c r="H137" t="s">
        <v>1457</v>
      </c>
      <c r="I137" t="s">
        <v>1458</v>
      </c>
      <c r="J137" t="s">
        <v>1459</v>
      </c>
      <c r="K137">
        <v>1341110</v>
      </c>
      <c r="L137">
        <v>12</v>
      </c>
      <c r="M137" t="s">
        <v>42</v>
      </c>
      <c r="N137" t="s">
        <v>43</v>
      </c>
      <c r="O137">
        <v>0</v>
      </c>
      <c r="P137">
        <v>5</v>
      </c>
      <c r="Q137">
        <v>0</v>
      </c>
      <c r="R137">
        <v>51850</v>
      </c>
      <c r="S137">
        <v>52606</v>
      </c>
      <c r="T137">
        <v>756</v>
      </c>
      <c r="U137">
        <v>750</v>
      </c>
      <c r="V137">
        <v>3402</v>
      </c>
      <c r="W137">
        <v>294.83999999999997</v>
      </c>
      <c r="X137">
        <v>306.18</v>
      </c>
      <c r="Y137">
        <v>76.099999999999994</v>
      </c>
      <c r="Z137">
        <v>151.19999999999999</v>
      </c>
      <c r="AA137">
        <v>272.16000000000003</v>
      </c>
      <c r="AB137">
        <v>4873.9799999999996</v>
      </c>
      <c r="AC137" t="s">
        <v>96</v>
      </c>
      <c r="AD137">
        <f>Table1[[#This Row],[FC]]+Table1[[#This Row],[EC]]+Table1[[#This Row],[FPCCA]]+Table1[[#This Row],[Tax]]+Table1[[#This Row],[Others]]+Table1[[#This Row],[P&amp;G Charges]]-Table1[[#This Row],[Rural Rebate]]</f>
        <v>4950.0800000000008</v>
      </c>
      <c r="AE137">
        <f>Table1[[#This Row],[TOTAL AMOUNT]]-Table1[[#This Row],[Rebate Amount]]</f>
        <v>76.100000000001273</v>
      </c>
    </row>
    <row r="138" spans="1:31" x14ac:dyDescent="0.3">
      <c r="A138">
        <v>239</v>
      </c>
      <c r="B138" t="s">
        <v>35</v>
      </c>
      <c r="C138" t="s">
        <v>36</v>
      </c>
      <c r="D138" t="s">
        <v>37</v>
      </c>
      <c r="E138" t="s">
        <v>37</v>
      </c>
      <c r="F138" t="s">
        <v>37</v>
      </c>
      <c r="G138" t="s">
        <v>977</v>
      </c>
      <c r="H138" t="s">
        <v>978</v>
      </c>
      <c r="I138" t="s">
        <v>979</v>
      </c>
      <c r="J138" t="s">
        <v>980</v>
      </c>
      <c r="K138">
        <v>1341110</v>
      </c>
      <c r="L138">
        <v>12</v>
      </c>
      <c r="M138" t="s">
        <v>42</v>
      </c>
      <c r="N138" t="s">
        <v>43</v>
      </c>
      <c r="O138">
        <v>0</v>
      </c>
      <c r="P138">
        <v>5</v>
      </c>
      <c r="Q138">
        <v>0</v>
      </c>
      <c r="R138">
        <v>54780</v>
      </c>
      <c r="S138">
        <v>55467</v>
      </c>
      <c r="T138">
        <v>687</v>
      </c>
      <c r="U138">
        <v>750</v>
      </c>
      <c r="V138">
        <v>3091.5</v>
      </c>
      <c r="W138">
        <v>267.93</v>
      </c>
      <c r="X138">
        <v>278.24</v>
      </c>
      <c r="Y138">
        <v>74.900000000000006</v>
      </c>
      <c r="Z138">
        <v>137.4</v>
      </c>
      <c r="AA138">
        <v>247.32</v>
      </c>
      <c r="AB138">
        <v>4497.59</v>
      </c>
      <c r="AC138" t="s">
        <v>96</v>
      </c>
      <c r="AD138">
        <f>Table1[[#This Row],[FC]]+Table1[[#This Row],[EC]]+Table1[[#This Row],[FPCCA]]+Table1[[#This Row],[Tax]]+Table1[[#This Row],[Others]]+Table1[[#This Row],[P&amp;G Charges]]-Table1[[#This Row],[Rural Rebate]]</f>
        <v>4572.49</v>
      </c>
      <c r="AE138">
        <f>Table1[[#This Row],[TOTAL AMOUNT]]-Table1[[#This Row],[Rebate Amount]]</f>
        <v>74.899999999999636</v>
      </c>
    </row>
    <row r="139" spans="1:31" x14ac:dyDescent="0.3">
      <c r="A139">
        <v>200</v>
      </c>
      <c r="B139" t="s">
        <v>35</v>
      </c>
      <c r="C139" t="s">
        <v>36</v>
      </c>
      <c r="D139" t="s">
        <v>37</v>
      </c>
      <c r="E139" t="s">
        <v>37</v>
      </c>
      <c r="F139" t="s">
        <v>37</v>
      </c>
      <c r="G139" t="s">
        <v>825</v>
      </c>
      <c r="H139" t="s">
        <v>826</v>
      </c>
      <c r="I139" t="s">
        <v>827</v>
      </c>
      <c r="J139" t="s">
        <v>828</v>
      </c>
      <c r="K139">
        <v>1341110</v>
      </c>
      <c r="L139">
        <v>8</v>
      </c>
      <c r="M139" t="s">
        <v>42</v>
      </c>
      <c r="N139" t="s">
        <v>43</v>
      </c>
      <c r="O139">
        <v>0</v>
      </c>
      <c r="P139">
        <v>10</v>
      </c>
      <c r="Q139">
        <v>0</v>
      </c>
      <c r="R139">
        <v>92950</v>
      </c>
      <c r="S139">
        <v>93667</v>
      </c>
      <c r="T139">
        <v>717</v>
      </c>
      <c r="U139">
        <v>1500</v>
      </c>
      <c r="V139">
        <v>3226.5</v>
      </c>
      <c r="W139">
        <v>279.63</v>
      </c>
      <c r="X139">
        <v>290.39</v>
      </c>
      <c r="Y139">
        <v>74.400000000000006</v>
      </c>
      <c r="Z139">
        <v>143.4</v>
      </c>
      <c r="AA139">
        <v>258.12</v>
      </c>
      <c r="AB139">
        <v>5411.24</v>
      </c>
      <c r="AC139" t="s">
        <v>327</v>
      </c>
      <c r="AD139">
        <f>Table1[[#This Row],[FC]]+Table1[[#This Row],[EC]]+Table1[[#This Row],[FPCCA]]+Table1[[#This Row],[Tax]]+Table1[[#This Row],[Others]]+Table1[[#This Row],[P&amp;G Charges]]-Table1[[#This Row],[Rural Rebate]]</f>
        <v>5485.64</v>
      </c>
      <c r="AE139">
        <f>Table1[[#This Row],[TOTAL AMOUNT]]-Table1[[#This Row],[Rebate Amount]]</f>
        <v>74.400000000000546</v>
      </c>
    </row>
    <row r="140" spans="1:31" x14ac:dyDescent="0.3">
      <c r="A140">
        <v>134</v>
      </c>
      <c r="B140" t="s">
        <v>35</v>
      </c>
      <c r="C140" t="s">
        <v>36</v>
      </c>
      <c r="D140" t="s">
        <v>37</v>
      </c>
      <c r="E140" t="s">
        <v>37</v>
      </c>
      <c r="F140" t="s">
        <v>37</v>
      </c>
      <c r="G140" t="s">
        <v>573</v>
      </c>
      <c r="H140" t="s">
        <v>574</v>
      </c>
      <c r="I140" t="s">
        <v>575</v>
      </c>
      <c r="J140" t="s">
        <v>576</v>
      </c>
      <c r="K140">
        <v>1341125</v>
      </c>
      <c r="L140">
        <v>3</v>
      </c>
      <c r="M140" t="s">
        <v>42</v>
      </c>
      <c r="N140" t="s">
        <v>43</v>
      </c>
      <c r="O140">
        <v>0</v>
      </c>
      <c r="P140">
        <v>8</v>
      </c>
      <c r="Q140">
        <v>0</v>
      </c>
      <c r="R140">
        <v>149783</v>
      </c>
      <c r="S140">
        <v>151196</v>
      </c>
      <c r="T140">
        <v>1413</v>
      </c>
      <c r="U140">
        <v>1200</v>
      </c>
      <c r="V140">
        <v>6358.5</v>
      </c>
      <c r="W140">
        <v>551.07000000000005</v>
      </c>
      <c r="X140">
        <v>572.27</v>
      </c>
      <c r="Y140">
        <v>74.400000000000006</v>
      </c>
      <c r="Z140">
        <v>282.60000000000002</v>
      </c>
      <c r="AA140">
        <v>508.68</v>
      </c>
      <c r="AB140">
        <v>8907.92</v>
      </c>
      <c r="AC140" t="s">
        <v>44</v>
      </c>
      <c r="AD140">
        <f>Table1[[#This Row],[FC]]+Table1[[#This Row],[EC]]+Table1[[#This Row],[FPCCA]]+Table1[[#This Row],[Tax]]+Table1[[#This Row],[Others]]+Table1[[#This Row],[P&amp;G Charges]]-Table1[[#This Row],[Rural Rebate]]</f>
        <v>8982.32</v>
      </c>
      <c r="AE140">
        <f>Table1[[#This Row],[TOTAL AMOUNT]]-Table1[[#This Row],[Rebate Amount]]</f>
        <v>74.399999999999636</v>
      </c>
    </row>
    <row r="141" spans="1:31" x14ac:dyDescent="0.3">
      <c r="A141">
        <v>128</v>
      </c>
      <c r="B141" t="s">
        <v>35</v>
      </c>
      <c r="C141" t="s">
        <v>36</v>
      </c>
      <c r="D141" t="s">
        <v>37</v>
      </c>
      <c r="E141" t="s">
        <v>37</v>
      </c>
      <c r="F141" t="s">
        <v>37</v>
      </c>
      <c r="G141" t="s">
        <v>552</v>
      </c>
      <c r="H141" t="s">
        <v>553</v>
      </c>
      <c r="I141" t="s">
        <v>554</v>
      </c>
      <c r="J141" t="s">
        <v>555</v>
      </c>
      <c r="K141">
        <v>1341125</v>
      </c>
      <c r="L141">
        <v>2</v>
      </c>
      <c r="M141" t="s">
        <v>42</v>
      </c>
      <c r="N141" t="s">
        <v>43</v>
      </c>
      <c r="O141">
        <v>0</v>
      </c>
      <c r="P141">
        <v>4</v>
      </c>
      <c r="Q141">
        <v>0</v>
      </c>
      <c r="R141">
        <v>69889</v>
      </c>
      <c r="S141">
        <v>69889</v>
      </c>
      <c r="T141">
        <v>0</v>
      </c>
      <c r="U141">
        <v>600</v>
      </c>
      <c r="V141">
        <v>0</v>
      </c>
      <c r="W141">
        <v>0</v>
      </c>
      <c r="X141">
        <v>0</v>
      </c>
      <c r="Y141">
        <v>74.099999999999994</v>
      </c>
      <c r="Z141">
        <v>0</v>
      </c>
      <c r="AA141">
        <v>0</v>
      </c>
      <c r="AB141">
        <v>600</v>
      </c>
      <c r="AC141" t="s">
        <v>54</v>
      </c>
      <c r="AD141">
        <f>Table1[[#This Row],[FC]]+Table1[[#This Row],[EC]]+Table1[[#This Row],[FPCCA]]+Table1[[#This Row],[Tax]]+Table1[[#This Row],[Others]]+Table1[[#This Row],[P&amp;G Charges]]-Table1[[#This Row],[Rural Rebate]]</f>
        <v>674.1</v>
      </c>
      <c r="AE141">
        <f>Table1[[#This Row],[TOTAL AMOUNT]]-Table1[[#This Row],[Rebate Amount]]</f>
        <v>74.100000000000023</v>
      </c>
    </row>
    <row r="142" spans="1:31" x14ac:dyDescent="0.3">
      <c r="A142">
        <v>58</v>
      </c>
      <c r="B142" t="s">
        <v>35</v>
      </c>
      <c r="C142" t="s">
        <v>36</v>
      </c>
      <c r="D142" t="s">
        <v>37</v>
      </c>
      <c r="E142" t="s">
        <v>37</v>
      </c>
      <c r="F142" t="s">
        <v>37</v>
      </c>
      <c r="G142" t="s">
        <v>277</v>
      </c>
      <c r="H142" t="s">
        <v>278</v>
      </c>
      <c r="I142" t="s">
        <v>279</v>
      </c>
      <c r="J142" t="s">
        <v>280</v>
      </c>
      <c r="K142">
        <v>1341104</v>
      </c>
      <c r="L142">
        <v>2</v>
      </c>
      <c r="M142" t="s">
        <v>42</v>
      </c>
      <c r="N142" t="s">
        <v>43</v>
      </c>
      <c r="O142">
        <v>0</v>
      </c>
      <c r="P142">
        <v>7</v>
      </c>
      <c r="Q142">
        <v>0</v>
      </c>
      <c r="R142">
        <v>87729</v>
      </c>
      <c r="S142">
        <v>88444</v>
      </c>
      <c r="T142">
        <v>715</v>
      </c>
      <c r="U142">
        <v>1050</v>
      </c>
      <c r="V142">
        <v>3217.5</v>
      </c>
      <c r="W142">
        <v>278.85000000000002</v>
      </c>
      <c r="X142">
        <v>289.58</v>
      </c>
      <c r="Y142">
        <v>73.8</v>
      </c>
      <c r="Z142">
        <v>143</v>
      </c>
      <c r="AA142">
        <v>257.39999999999998</v>
      </c>
      <c r="AB142">
        <v>4950.33</v>
      </c>
      <c r="AC142" t="s">
        <v>54</v>
      </c>
      <c r="AD142">
        <f>Table1[[#This Row],[FC]]+Table1[[#This Row],[EC]]+Table1[[#This Row],[FPCCA]]+Table1[[#This Row],[Tax]]+Table1[[#This Row],[Others]]+Table1[[#This Row],[P&amp;G Charges]]-Table1[[#This Row],[Rural Rebate]]</f>
        <v>5024.13</v>
      </c>
      <c r="AE142">
        <f>Table1[[#This Row],[TOTAL AMOUNT]]-Table1[[#This Row],[Rebate Amount]]</f>
        <v>73.800000000000182</v>
      </c>
    </row>
    <row r="143" spans="1:31" x14ac:dyDescent="0.3">
      <c r="A143">
        <v>216</v>
      </c>
      <c r="B143" t="s">
        <v>35</v>
      </c>
      <c r="C143" t="s">
        <v>36</v>
      </c>
      <c r="D143" t="s">
        <v>37</v>
      </c>
      <c r="E143" t="s">
        <v>37</v>
      </c>
      <c r="F143" t="s">
        <v>37</v>
      </c>
      <c r="G143" t="s">
        <v>889</v>
      </c>
      <c r="H143" t="s">
        <v>890</v>
      </c>
      <c r="I143" t="s">
        <v>891</v>
      </c>
      <c r="J143" t="s">
        <v>892</v>
      </c>
      <c r="K143">
        <v>1341104</v>
      </c>
      <c r="L143">
        <v>2</v>
      </c>
      <c r="M143" t="s">
        <v>42</v>
      </c>
      <c r="N143" t="s">
        <v>43</v>
      </c>
      <c r="O143">
        <v>0</v>
      </c>
      <c r="P143">
        <v>6</v>
      </c>
      <c r="Q143">
        <v>0</v>
      </c>
      <c r="R143">
        <v>24661</v>
      </c>
      <c r="S143">
        <v>25340</v>
      </c>
      <c r="T143">
        <v>679</v>
      </c>
      <c r="U143">
        <v>900</v>
      </c>
      <c r="V143">
        <v>3055.5</v>
      </c>
      <c r="W143">
        <v>264.81</v>
      </c>
      <c r="X143">
        <v>275</v>
      </c>
      <c r="Y143">
        <v>73.5</v>
      </c>
      <c r="Z143">
        <v>135.80000000000001</v>
      </c>
      <c r="AA143">
        <v>244.44</v>
      </c>
      <c r="AB143">
        <v>4603.95</v>
      </c>
      <c r="AC143" t="s">
        <v>54</v>
      </c>
      <c r="AD143">
        <f>Table1[[#This Row],[FC]]+Table1[[#This Row],[EC]]+Table1[[#This Row],[FPCCA]]+Table1[[#This Row],[Tax]]+Table1[[#This Row],[Others]]+Table1[[#This Row],[P&amp;G Charges]]-Table1[[#This Row],[Rural Rebate]]</f>
        <v>4677.45</v>
      </c>
      <c r="AE143">
        <f>Table1[[#This Row],[TOTAL AMOUNT]]-Table1[[#This Row],[Rebate Amount]]</f>
        <v>73.5</v>
      </c>
    </row>
    <row r="144" spans="1:31" x14ac:dyDescent="0.3">
      <c r="A144">
        <v>306</v>
      </c>
      <c r="B144" t="s">
        <v>35</v>
      </c>
      <c r="C144" t="s">
        <v>36</v>
      </c>
      <c r="D144" t="s">
        <v>37</v>
      </c>
      <c r="E144" t="s">
        <v>37</v>
      </c>
      <c r="F144" t="s">
        <v>37</v>
      </c>
      <c r="G144" t="s">
        <v>1232</v>
      </c>
      <c r="H144" t="s">
        <v>1233</v>
      </c>
      <c r="I144" t="s">
        <v>1234</v>
      </c>
      <c r="J144" t="s">
        <v>1235</v>
      </c>
      <c r="K144">
        <v>1341104</v>
      </c>
      <c r="L144">
        <v>6</v>
      </c>
      <c r="M144" t="s">
        <v>42</v>
      </c>
      <c r="N144" t="s">
        <v>43</v>
      </c>
      <c r="O144">
        <v>0</v>
      </c>
      <c r="P144">
        <v>5</v>
      </c>
      <c r="Q144">
        <v>0</v>
      </c>
      <c r="R144">
        <v>112485</v>
      </c>
      <c r="S144">
        <v>113136</v>
      </c>
      <c r="T144">
        <v>651</v>
      </c>
      <c r="U144">
        <v>750</v>
      </c>
      <c r="V144">
        <v>2929.5</v>
      </c>
      <c r="W144">
        <v>253.89</v>
      </c>
      <c r="X144">
        <v>263.64999999999998</v>
      </c>
      <c r="Y144">
        <v>73.400000000000006</v>
      </c>
      <c r="Z144">
        <v>130.19999999999999</v>
      </c>
      <c r="AA144">
        <v>234.36</v>
      </c>
      <c r="AB144">
        <v>4301.2</v>
      </c>
      <c r="AC144" t="s">
        <v>82</v>
      </c>
      <c r="AD144">
        <f>Table1[[#This Row],[FC]]+Table1[[#This Row],[EC]]+Table1[[#This Row],[FPCCA]]+Table1[[#This Row],[Tax]]+Table1[[#This Row],[Others]]+Table1[[#This Row],[P&amp;G Charges]]-Table1[[#This Row],[Rural Rebate]]</f>
        <v>4374.5999999999995</v>
      </c>
      <c r="AE144">
        <f>Table1[[#This Row],[TOTAL AMOUNT]]-Table1[[#This Row],[Rebate Amount]]</f>
        <v>73.399999999999636</v>
      </c>
    </row>
    <row r="145" spans="1:31" x14ac:dyDescent="0.3">
      <c r="A145">
        <v>219</v>
      </c>
      <c r="B145" t="s">
        <v>35</v>
      </c>
      <c r="C145" t="s">
        <v>36</v>
      </c>
      <c r="D145" t="s">
        <v>37</v>
      </c>
      <c r="E145" t="s">
        <v>37</v>
      </c>
      <c r="F145" t="s">
        <v>37</v>
      </c>
      <c r="G145" t="s">
        <v>900</v>
      </c>
      <c r="H145" t="s">
        <v>901</v>
      </c>
      <c r="I145" t="s">
        <v>902</v>
      </c>
      <c r="J145" t="s">
        <v>903</v>
      </c>
      <c r="K145">
        <v>1341104</v>
      </c>
      <c r="L145">
        <v>3</v>
      </c>
      <c r="M145" t="s">
        <v>42</v>
      </c>
      <c r="N145" t="s">
        <v>43</v>
      </c>
      <c r="O145">
        <v>0</v>
      </c>
      <c r="P145">
        <v>10</v>
      </c>
      <c r="Q145">
        <v>0</v>
      </c>
      <c r="R145">
        <v>15737</v>
      </c>
      <c r="S145">
        <v>16963</v>
      </c>
      <c r="T145">
        <v>1226</v>
      </c>
      <c r="U145">
        <v>1500</v>
      </c>
      <c r="V145">
        <v>5517</v>
      </c>
      <c r="W145">
        <v>478.14</v>
      </c>
      <c r="X145">
        <v>496.53</v>
      </c>
      <c r="Y145">
        <v>72.8</v>
      </c>
      <c r="Z145">
        <v>245.2</v>
      </c>
      <c r="AA145">
        <v>441.36</v>
      </c>
      <c r="AB145">
        <v>8187.83</v>
      </c>
      <c r="AC145" t="s">
        <v>44</v>
      </c>
      <c r="AD145">
        <f>Table1[[#This Row],[FC]]+Table1[[#This Row],[EC]]+Table1[[#This Row],[FPCCA]]+Table1[[#This Row],[Tax]]+Table1[[#This Row],[Others]]+Table1[[#This Row],[P&amp;G Charges]]-Table1[[#This Row],[Rural Rebate]]</f>
        <v>8260.6299999999992</v>
      </c>
      <c r="AE145">
        <f>Table1[[#This Row],[TOTAL AMOUNT]]-Table1[[#This Row],[Rebate Amount]]</f>
        <v>72.799999999999272</v>
      </c>
    </row>
    <row r="146" spans="1:31" x14ac:dyDescent="0.3">
      <c r="A146">
        <v>383</v>
      </c>
      <c r="B146" t="s">
        <v>35</v>
      </c>
      <c r="C146" t="s">
        <v>36</v>
      </c>
      <c r="D146" t="s">
        <v>37</v>
      </c>
      <c r="E146" t="s">
        <v>37</v>
      </c>
      <c r="F146" t="s">
        <v>37</v>
      </c>
      <c r="G146" t="s">
        <v>1526</v>
      </c>
      <c r="H146" t="s">
        <v>1527</v>
      </c>
      <c r="I146" t="s">
        <v>1528</v>
      </c>
      <c r="J146" t="s">
        <v>1529</v>
      </c>
      <c r="K146">
        <v>1341104</v>
      </c>
      <c r="L146">
        <v>4</v>
      </c>
      <c r="M146" t="s">
        <v>42</v>
      </c>
      <c r="N146" t="s">
        <v>43</v>
      </c>
      <c r="O146">
        <v>0</v>
      </c>
      <c r="P146">
        <v>8</v>
      </c>
      <c r="Q146">
        <v>0</v>
      </c>
      <c r="R146">
        <v>76747</v>
      </c>
      <c r="S146">
        <v>77326</v>
      </c>
      <c r="T146">
        <v>579</v>
      </c>
      <c r="U146">
        <v>1200</v>
      </c>
      <c r="V146">
        <v>2605.5</v>
      </c>
      <c r="W146">
        <v>225.81</v>
      </c>
      <c r="X146">
        <v>234.5</v>
      </c>
      <c r="Y146">
        <v>72.06</v>
      </c>
      <c r="Z146">
        <v>115.8</v>
      </c>
      <c r="AA146">
        <v>208.44</v>
      </c>
      <c r="AB146">
        <v>4358.45</v>
      </c>
      <c r="AC146" t="s">
        <v>49</v>
      </c>
      <c r="AD146">
        <f>Table1[[#This Row],[FC]]+Table1[[#This Row],[EC]]+Table1[[#This Row],[FPCCA]]+Table1[[#This Row],[Tax]]+Table1[[#This Row],[Others]]+Table1[[#This Row],[P&amp;G Charges]]-Table1[[#This Row],[Rural Rebate]]</f>
        <v>4430.5099999999993</v>
      </c>
      <c r="AE146">
        <f>Table1[[#This Row],[TOTAL AMOUNT]]-Table1[[#This Row],[Rebate Amount]]</f>
        <v>72.059999999999491</v>
      </c>
    </row>
    <row r="147" spans="1:31" x14ac:dyDescent="0.3">
      <c r="A147">
        <v>349</v>
      </c>
      <c r="B147" t="s">
        <v>35</v>
      </c>
      <c r="C147" t="s">
        <v>36</v>
      </c>
      <c r="D147" t="s">
        <v>37</v>
      </c>
      <c r="E147" t="s">
        <v>37</v>
      </c>
      <c r="F147" t="s">
        <v>37</v>
      </c>
      <c r="G147" t="s">
        <v>1399</v>
      </c>
      <c r="H147" t="s">
        <v>1400</v>
      </c>
      <c r="I147" t="s">
        <v>1401</v>
      </c>
      <c r="J147" t="s">
        <v>1402</v>
      </c>
      <c r="K147">
        <v>1341101</v>
      </c>
      <c r="L147">
        <v>11</v>
      </c>
      <c r="M147" t="s">
        <v>42</v>
      </c>
      <c r="N147" t="s">
        <v>43</v>
      </c>
      <c r="O147">
        <v>0</v>
      </c>
      <c r="P147">
        <v>7</v>
      </c>
      <c r="Q147">
        <v>0</v>
      </c>
      <c r="R147">
        <v>50169</v>
      </c>
      <c r="S147">
        <v>51305</v>
      </c>
      <c r="T147">
        <v>1136</v>
      </c>
      <c r="U147">
        <v>1050</v>
      </c>
      <c r="V147">
        <v>5112</v>
      </c>
      <c r="W147">
        <v>443.04</v>
      </c>
      <c r="X147">
        <v>460.08</v>
      </c>
      <c r="Y147">
        <v>71</v>
      </c>
      <c r="Z147">
        <v>227.2</v>
      </c>
      <c r="AA147">
        <v>408.96</v>
      </c>
      <c r="AB147">
        <v>7246.88</v>
      </c>
      <c r="AC147" t="s">
        <v>68</v>
      </c>
      <c r="AD147">
        <f>Table1[[#This Row],[FC]]+Table1[[#This Row],[EC]]+Table1[[#This Row],[FPCCA]]+Table1[[#This Row],[Tax]]+Table1[[#This Row],[Others]]+Table1[[#This Row],[P&amp;G Charges]]-Table1[[#This Row],[Rural Rebate]]</f>
        <v>7317.88</v>
      </c>
      <c r="AE147">
        <f>Table1[[#This Row],[TOTAL AMOUNT]]-Table1[[#This Row],[Rebate Amount]]</f>
        <v>71</v>
      </c>
    </row>
    <row r="148" spans="1:31" x14ac:dyDescent="0.3">
      <c r="A148">
        <v>438</v>
      </c>
      <c r="B148" t="s">
        <v>35</v>
      </c>
      <c r="C148" t="s">
        <v>36</v>
      </c>
      <c r="D148" t="s">
        <v>37</v>
      </c>
      <c r="E148" t="s">
        <v>37</v>
      </c>
      <c r="F148" t="s">
        <v>37</v>
      </c>
      <c r="G148" t="s">
        <v>1729</v>
      </c>
      <c r="H148" t="s">
        <v>1730</v>
      </c>
      <c r="I148" t="s">
        <v>1731</v>
      </c>
      <c r="J148" t="s">
        <v>1732</v>
      </c>
      <c r="K148">
        <v>1341101</v>
      </c>
      <c r="L148">
        <v>6</v>
      </c>
      <c r="M148" t="s">
        <v>42</v>
      </c>
      <c r="N148" t="s">
        <v>43</v>
      </c>
      <c r="O148">
        <v>0</v>
      </c>
      <c r="P148">
        <v>4</v>
      </c>
      <c r="Q148">
        <v>0</v>
      </c>
      <c r="R148">
        <v>17900</v>
      </c>
      <c r="S148">
        <v>19537</v>
      </c>
      <c r="T148">
        <v>1637</v>
      </c>
      <c r="U148">
        <v>600</v>
      </c>
      <c r="V148">
        <v>7366.5</v>
      </c>
      <c r="W148">
        <v>638.42999999999995</v>
      </c>
      <c r="X148">
        <v>662.99</v>
      </c>
      <c r="Y148">
        <v>71</v>
      </c>
      <c r="Z148">
        <v>327.39999999999998</v>
      </c>
      <c r="AA148">
        <v>589.32000000000005</v>
      </c>
      <c r="AB148">
        <v>9529.84</v>
      </c>
      <c r="AC148" t="s">
        <v>82</v>
      </c>
      <c r="AD148">
        <f>Table1[[#This Row],[FC]]+Table1[[#This Row],[EC]]+Table1[[#This Row],[FPCCA]]+Table1[[#This Row],[Tax]]+Table1[[#This Row],[Others]]+Table1[[#This Row],[P&amp;G Charges]]-Table1[[#This Row],[Rural Rebate]]</f>
        <v>9600.84</v>
      </c>
      <c r="AE148">
        <f>Table1[[#This Row],[TOTAL AMOUNT]]-Table1[[#This Row],[Rebate Amount]]</f>
        <v>71</v>
      </c>
    </row>
    <row r="149" spans="1:31" x14ac:dyDescent="0.3">
      <c r="A149">
        <v>377</v>
      </c>
      <c r="B149" t="s">
        <v>35</v>
      </c>
      <c r="C149" t="s">
        <v>36</v>
      </c>
      <c r="D149" t="s">
        <v>37</v>
      </c>
      <c r="E149" t="s">
        <v>37</v>
      </c>
      <c r="F149" t="s">
        <v>37</v>
      </c>
      <c r="G149" t="s">
        <v>1505</v>
      </c>
      <c r="H149" t="s">
        <v>1506</v>
      </c>
      <c r="I149" t="s">
        <v>1507</v>
      </c>
      <c r="J149" t="s">
        <v>1508</v>
      </c>
      <c r="K149">
        <v>1341110</v>
      </c>
      <c r="L149">
        <v>2</v>
      </c>
      <c r="M149" t="s">
        <v>42</v>
      </c>
      <c r="N149" t="s">
        <v>43</v>
      </c>
      <c r="O149">
        <v>0</v>
      </c>
      <c r="P149">
        <v>6</v>
      </c>
      <c r="Q149">
        <v>0</v>
      </c>
      <c r="R149">
        <v>64356</v>
      </c>
      <c r="S149">
        <v>64400</v>
      </c>
      <c r="T149">
        <v>44</v>
      </c>
      <c r="U149">
        <v>900</v>
      </c>
      <c r="V149">
        <v>198</v>
      </c>
      <c r="W149">
        <v>17.16</v>
      </c>
      <c r="X149">
        <v>17.82</v>
      </c>
      <c r="Y149">
        <v>69.5</v>
      </c>
      <c r="Z149">
        <v>8.8000000000000007</v>
      </c>
      <c r="AA149">
        <v>15.84</v>
      </c>
      <c r="AB149">
        <v>1140.02</v>
      </c>
      <c r="AC149" t="s">
        <v>54</v>
      </c>
      <c r="AD149">
        <f>Table1[[#This Row],[FC]]+Table1[[#This Row],[EC]]+Table1[[#This Row],[FPCCA]]+Table1[[#This Row],[Tax]]+Table1[[#This Row],[Others]]+Table1[[#This Row],[P&amp;G Charges]]-Table1[[#This Row],[Rural Rebate]]</f>
        <v>1209.52</v>
      </c>
      <c r="AE149">
        <f>Table1[[#This Row],[TOTAL AMOUNT]]-Table1[[#This Row],[Rebate Amount]]</f>
        <v>69.5</v>
      </c>
    </row>
    <row r="150" spans="1:31" x14ac:dyDescent="0.3">
      <c r="A150">
        <v>237</v>
      </c>
      <c r="B150" t="s">
        <v>35</v>
      </c>
      <c r="C150" t="s">
        <v>36</v>
      </c>
      <c r="D150" t="s">
        <v>37</v>
      </c>
      <c r="E150" t="s">
        <v>37</v>
      </c>
      <c r="F150" t="s">
        <v>37</v>
      </c>
      <c r="G150" t="s">
        <v>969</v>
      </c>
      <c r="H150" t="s">
        <v>970</v>
      </c>
      <c r="I150" t="s">
        <v>971</v>
      </c>
      <c r="J150" t="s">
        <v>972</v>
      </c>
      <c r="K150">
        <v>1341101</v>
      </c>
      <c r="L150">
        <v>12</v>
      </c>
      <c r="M150" t="s">
        <v>42</v>
      </c>
      <c r="N150" t="s">
        <v>43</v>
      </c>
      <c r="O150">
        <v>0</v>
      </c>
      <c r="P150">
        <v>4</v>
      </c>
      <c r="Q150">
        <v>0</v>
      </c>
      <c r="R150">
        <v>2456</v>
      </c>
      <c r="S150">
        <v>4177</v>
      </c>
      <c r="T150">
        <v>1721</v>
      </c>
      <c r="U150">
        <v>600</v>
      </c>
      <c r="V150">
        <v>7744.5</v>
      </c>
      <c r="W150">
        <v>671.19</v>
      </c>
      <c r="X150">
        <v>697.01</v>
      </c>
      <c r="Y150">
        <v>67.7</v>
      </c>
      <c r="Z150">
        <v>344.2</v>
      </c>
      <c r="AA150">
        <v>619.55999999999995</v>
      </c>
      <c r="AB150">
        <v>9988.06</v>
      </c>
      <c r="AC150" t="s">
        <v>96</v>
      </c>
      <c r="AD150">
        <f>Table1[[#This Row],[FC]]+Table1[[#This Row],[EC]]+Table1[[#This Row],[FPCCA]]+Table1[[#This Row],[Tax]]+Table1[[#This Row],[Others]]+Table1[[#This Row],[P&amp;G Charges]]-Table1[[#This Row],[Rural Rebate]]</f>
        <v>10055.76</v>
      </c>
      <c r="AE150">
        <f>Table1[[#This Row],[TOTAL AMOUNT]]-Table1[[#This Row],[Rebate Amount]]</f>
        <v>67.700000000000728</v>
      </c>
    </row>
    <row r="151" spans="1:31" x14ac:dyDescent="0.3">
      <c r="A151">
        <v>453</v>
      </c>
      <c r="B151" t="s">
        <v>35</v>
      </c>
      <c r="C151" t="s">
        <v>36</v>
      </c>
      <c r="D151" t="s">
        <v>37</v>
      </c>
      <c r="E151" t="s">
        <v>37</v>
      </c>
      <c r="F151" t="s">
        <v>37</v>
      </c>
      <c r="G151" t="s">
        <v>1787</v>
      </c>
      <c r="H151" t="s">
        <v>1788</v>
      </c>
      <c r="I151" t="s">
        <v>1789</v>
      </c>
      <c r="J151" t="s">
        <v>1790</v>
      </c>
      <c r="K151">
        <v>1341105</v>
      </c>
      <c r="L151">
        <v>11</v>
      </c>
      <c r="M151" t="s">
        <v>42</v>
      </c>
      <c r="N151" t="s">
        <v>43</v>
      </c>
      <c r="O151">
        <v>0</v>
      </c>
      <c r="P151">
        <v>5</v>
      </c>
      <c r="Q151">
        <v>0</v>
      </c>
      <c r="R151">
        <v>45317</v>
      </c>
      <c r="S151">
        <v>46090</v>
      </c>
      <c r="T151">
        <v>773</v>
      </c>
      <c r="U151">
        <v>750</v>
      </c>
      <c r="V151">
        <v>3478.5</v>
      </c>
      <c r="W151">
        <v>301.47000000000003</v>
      </c>
      <c r="X151">
        <v>313.07</v>
      </c>
      <c r="Y151">
        <v>66.8</v>
      </c>
      <c r="Z151">
        <v>154.6</v>
      </c>
      <c r="AA151">
        <v>278.27999999999997</v>
      </c>
      <c r="AB151">
        <v>4966.72</v>
      </c>
      <c r="AC151" t="s">
        <v>68</v>
      </c>
      <c r="AD151">
        <f>Table1[[#This Row],[FC]]+Table1[[#This Row],[EC]]+Table1[[#This Row],[FPCCA]]+Table1[[#This Row],[Tax]]+Table1[[#This Row],[Others]]+Table1[[#This Row],[P&amp;G Charges]]-Table1[[#This Row],[Rural Rebate]]</f>
        <v>5033.5199999999995</v>
      </c>
      <c r="AE151">
        <f>Table1[[#This Row],[TOTAL AMOUNT]]-Table1[[#This Row],[Rebate Amount]]</f>
        <v>66.799999999999272</v>
      </c>
    </row>
    <row r="152" spans="1:31" x14ac:dyDescent="0.3">
      <c r="A152">
        <v>157</v>
      </c>
      <c r="B152" t="s">
        <v>35</v>
      </c>
      <c r="C152" t="s">
        <v>36</v>
      </c>
      <c r="D152" t="s">
        <v>37</v>
      </c>
      <c r="E152" t="s">
        <v>37</v>
      </c>
      <c r="F152" t="s">
        <v>37</v>
      </c>
      <c r="G152" t="s">
        <v>663</v>
      </c>
      <c r="H152" t="s">
        <v>664</v>
      </c>
      <c r="I152" t="s">
        <v>665</v>
      </c>
      <c r="J152" t="s">
        <v>666</v>
      </c>
      <c r="K152">
        <v>1341125</v>
      </c>
      <c r="L152">
        <v>3</v>
      </c>
      <c r="M152" t="s">
        <v>42</v>
      </c>
      <c r="N152" t="s">
        <v>43</v>
      </c>
      <c r="O152">
        <v>0</v>
      </c>
      <c r="P152">
        <v>6</v>
      </c>
      <c r="Q152">
        <v>0</v>
      </c>
      <c r="R152">
        <v>27190</v>
      </c>
      <c r="S152">
        <v>28102</v>
      </c>
      <c r="T152">
        <v>912</v>
      </c>
      <c r="U152">
        <v>900</v>
      </c>
      <c r="V152">
        <v>4104</v>
      </c>
      <c r="W152">
        <v>355.68</v>
      </c>
      <c r="X152">
        <v>369.36</v>
      </c>
      <c r="Y152">
        <v>65.599999999999994</v>
      </c>
      <c r="Z152">
        <v>182.4</v>
      </c>
      <c r="AA152">
        <v>328.32</v>
      </c>
      <c r="AB152">
        <v>5874.96</v>
      </c>
      <c r="AC152" t="s">
        <v>44</v>
      </c>
      <c r="AD152">
        <f>Table1[[#This Row],[FC]]+Table1[[#This Row],[EC]]+Table1[[#This Row],[FPCCA]]+Table1[[#This Row],[Tax]]+Table1[[#This Row],[Others]]+Table1[[#This Row],[P&amp;G Charges]]-Table1[[#This Row],[Rural Rebate]]</f>
        <v>5940.56</v>
      </c>
      <c r="AE152">
        <f>Table1[[#This Row],[TOTAL AMOUNT]]-Table1[[#This Row],[Rebate Amount]]</f>
        <v>65.600000000000364</v>
      </c>
    </row>
    <row r="153" spans="1:31" x14ac:dyDescent="0.3">
      <c r="A153">
        <v>376</v>
      </c>
      <c r="B153" t="s">
        <v>35</v>
      </c>
      <c r="C153" t="s">
        <v>36</v>
      </c>
      <c r="D153" t="s">
        <v>37</v>
      </c>
      <c r="E153" t="s">
        <v>37</v>
      </c>
      <c r="F153" t="s">
        <v>37</v>
      </c>
      <c r="G153" t="s">
        <v>1501</v>
      </c>
      <c r="H153" t="s">
        <v>1502</v>
      </c>
      <c r="I153" t="s">
        <v>1503</v>
      </c>
      <c r="J153" t="s">
        <v>1504</v>
      </c>
      <c r="K153">
        <v>1341104</v>
      </c>
      <c r="L153">
        <v>13</v>
      </c>
      <c r="M153" t="s">
        <v>42</v>
      </c>
      <c r="N153" t="s">
        <v>43</v>
      </c>
      <c r="O153">
        <v>0</v>
      </c>
      <c r="P153">
        <v>8</v>
      </c>
      <c r="Q153">
        <v>0</v>
      </c>
      <c r="R153">
        <v>71485</v>
      </c>
      <c r="S153">
        <v>72159</v>
      </c>
      <c r="T153">
        <v>674</v>
      </c>
      <c r="U153">
        <v>1200</v>
      </c>
      <c r="V153">
        <v>3033</v>
      </c>
      <c r="W153">
        <v>262.86</v>
      </c>
      <c r="X153">
        <v>272.97000000000003</v>
      </c>
      <c r="Y153">
        <v>65.099999999999994</v>
      </c>
      <c r="Z153">
        <v>134.80000000000001</v>
      </c>
      <c r="AA153">
        <v>242.64</v>
      </c>
      <c r="AB153">
        <v>4876.67</v>
      </c>
      <c r="AC153" t="s">
        <v>137</v>
      </c>
      <c r="AD153">
        <f>Table1[[#This Row],[FC]]+Table1[[#This Row],[EC]]+Table1[[#This Row],[FPCCA]]+Table1[[#This Row],[Tax]]+Table1[[#This Row],[Others]]+Table1[[#This Row],[P&amp;G Charges]]-Table1[[#This Row],[Rural Rebate]]</f>
        <v>4941.7700000000004</v>
      </c>
      <c r="AE153">
        <f>Table1[[#This Row],[TOTAL AMOUNT]]-Table1[[#This Row],[Rebate Amount]]</f>
        <v>65.100000000000364</v>
      </c>
    </row>
    <row r="154" spans="1:31" x14ac:dyDescent="0.3">
      <c r="A154">
        <v>217</v>
      </c>
      <c r="B154" t="s">
        <v>35</v>
      </c>
      <c r="C154" t="s">
        <v>36</v>
      </c>
      <c r="D154" t="s">
        <v>37</v>
      </c>
      <c r="E154" t="s">
        <v>37</v>
      </c>
      <c r="F154" t="s">
        <v>37</v>
      </c>
      <c r="G154" t="s">
        <v>893</v>
      </c>
      <c r="H154" t="s">
        <v>894</v>
      </c>
      <c r="I154" t="s">
        <v>895</v>
      </c>
      <c r="J154" t="s">
        <v>896</v>
      </c>
      <c r="K154">
        <v>1341124</v>
      </c>
      <c r="L154">
        <v>2</v>
      </c>
      <c r="M154" t="s">
        <v>42</v>
      </c>
      <c r="N154" t="s">
        <v>43</v>
      </c>
      <c r="O154">
        <v>0</v>
      </c>
      <c r="P154">
        <v>8</v>
      </c>
      <c r="Q154">
        <v>0</v>
      </c>
      <c r="R154">
        <v>242</v>
      </c>
      <c r="S154">
        <v>950</v>
      </c>
      <c r="T154">
        <v>708</v>
      </c>
      <c r="U154">
        <v>1200</v>
      </c>
      <c r="V154">
        <v>3186</v>
      </c>
      <c r="W154">
        <v>276.12</v>
      </c>
      <c r="X154">
        <v>286.74</v>
      </c>
      <c r="Y154">
        <v>64.099999999999994</v>
      </c>
      <c r="Z154">
        <v>141.6</v>
      </c>
      <c r="AA154">
        <v>254.88</v>
      </c>
      <c r="AB154">
        <v>5062.1400000000003</v>
      </c>
      <c r="AC154" t="s">
        <v>54</v>
      </c>
      <c r="AD154">
        <f>Table1[[#This Row],[FC]]+Table1[[#This Row],[EC]]+Table1[[#This Row],[FPCCA]]+Table1[[#This Row],[Tax]]+Table1[[#This Row],[Others]]+Table1[[#This Row],[P&amp;G Charges]]-Table1[[#This Row],[Rural Rebate]]</f>
        <v>5126.24</v>
      </c>
      <c r="AE154">
        <f>Table1[[#This Row],[TOTAL AMOUNT]]-Table1[[#This Row],[Rebate Amount]]</f>
        <v>64.099999999999454</v>
      </c>
    </row>
    <row r="155" spans="1:31" x14ac:dyDescent="0.3">
      <c r="A155">
        <v>298</v>
      </c>
      <c r="B155" t="s">
        <v>35</v>
      </c>
      <c r="C155" t="s">
        <v>36</v>
      </c>
      <c r="D155" t="s">
        <v>37</v>
      </c>
      <c r="E155" t="s">
        <v>37</v>
      </c>
      <c r="F155" t="s">
        <v>37</v>
      </c>
      <c r="G155" t="s">
        <v>1202</v>
      </c>
      <c r="H155" t="s">
        <v>1203</v>
      </c>
      <c r="I155" t="s">
        <v>1204</v>
      </c>
      <c r="J155" t="s">
        <v>1205</v>
      </c>
      <c r="K155">
        <v>1341104</v>
      </c>
      <c r="L155">
        <v>2</v>
      </c>
      <c r="M155" t="s">
        <v>42</v>
      </c>
      <c r="N155" t="s">
        <v>43</v>
      </c>
      <c r="O155">
        <v>0</v>
      </c>
      <c r="P155">
        <v>10</v>
      </c>
      <c r="Q155">
        <v>0</v>
      </c>
      <c r="R155">
        <v>6600</v>
      </c>
      <c r="S155">
        <v>7654</v>
      </c>
      <c r="T155">
        <v>1054</v>
      </c>
      <c r="U155">
        <v>1500</v>
      </c>
      <c r="V155">
        <v>4743</v>
      </c>
      <c r="W155">
        <v>411.06</v>
      </c>
      <c r="X155">
        <v>426.87</v>
      </c>
      <c r="Y155">
        <v>63.9</v>
      </c>
      <c r="Z155">
        <v>210.8</v>
      </c>
      <c r="AA155">
        <v>379.44</v>
      </c>
      <c r="AB155">
        <v>7249.57</v>
      </c>
      <c r="AC155" t="s">
        <v>54</v>
      </c>
      <c r="AD155">
        <f>Table1[[#This Row],[FC]]+Table1[[#This Row],[EC]]+Table1[[#This Row],[FPCCA]]+Table1[[#This Row],[Tax]]+Table1[[#This Row],[Others]]+Table1[[#This Row],[P&amp;G Charges]]-Table1[[#This Row],[Rural Rebate]]</f>
        <v>7313.4699999999993</v>
      </c>
      <c r="AE155">
        <f>Table1[[#This Row],[TOTAL AMOUNT]]-Table1[[#This Row],[Rebate Amount]]</f>
        <v>63.899999999999636</v>
      </c>
    </row>
    <row r="156" spans="1:31" x14ac:dyDescent="0.3">
      <c r="A156">
        <v>418</v>
      </c>
      <c r="B156" t="s">
        <v>35</v>
      </c>
      <c r="C156" t="s">
        <v>36</v>
      </c>
      <c r="D156" t="s">
        <v>37</v>
      </c>
      <c r="E156" t="s">
        <v>37</v>
      </c>
      <c r="F156" t="s">
        <v>37</v>
      </c>
      <c r="G156" t="s">
        <v>1650</v>
      </c>
      <c r="H156" t="s">
        <v>1651</v>
      </c>
      <c r="I156" t="s">
        <v>119</v>
      </c>
      <c r="J156" t="s">
        <v>1652</v>
      </c>
      <c r="K156">
        <v>1341104</v>
      </c>
      <c r="L156">
        <v>10</v>
      </c>
      <c r="M156" t="s">
        <v>42</v>
      </c>
      <c r="N156" t="s">
        <v>43</v>
      </c>
      <c r="O156">
        <v>0</v>
      </c>
      <c r="P156">
        <v>5</v>
      </c>
      <c r="Q156">
        <v>0</v>
      </c>
      <c r="R156">
        <v>16678</v>
      </c>
      <c r="S156">
        <v>17174</v>
      </c>
      <c r="T156">
        <v>496</v>
      </c>
      <c r="U156">
        <v>750</v>
      </c>
      <c r="V156">
        <v>2232</v>
      </c>
      <c r="W156">
        <v>193.44</v>
      </c>
      <c r="X156">
        <v>200.88</v>
      </c>
      <c r="Y156">
        <v>62.9</v>
      </c>
      <c r="Z156">
        <v>99.2</v>
      </c>
      <c r="AA156">
        <v>178.56</v>
      </c>
      <c r="AB156">
        <v>3455.68</v>
      </c>
      <c r="AC156" t="s">
        <v>190</v>
      </c>
      <c r="AD156">
        <f>Table1[[#This Row],[FC]]+Table1[[#This Row],[EC]]+Table1[[#This Row],[FPCCA]]+Table1[[#This Row],[Tax]]+Table1[[#This Row],[Others]]+Table1[[#This Row],[P&amp;G Charges]]-Table1[[#This Row],[Rural Rebate]]</f>
        <v>3518.5800000000004</v>
      </c>
      <c r="AE156">
        <f>Table1[[#This Row],[TOTAL AMOUNT]]-Table1[[#This Row],[Rebate Amount]]</f>
        <v>62.900000000000546</v>
      </c>
    </row>
    <row r="157" spans="1:31" x14ac:dyDescent="0.3">
      <c r="A157">
        <v>114</v>
      </c>
      <c r="B157" t="s">
        <v>35</v>
      </c>
      <c r="C157" t="s">
        <v>36</v>
      </c>
      <c r="D157" t="s">
        <v>37</v>
      </c>
      <c r="E157" t="s">
        <v>37</v>
      </c>
      <c r="F157" t="s">
        <v>37</v>
      </c>
      <c r="G157" t="s">
        <v>496</v>
      </c>
      <c r="H157" t="s">
        <v>497</v>
      </c>
      <c r="I157" t="s">
        <v>498</v>
      </c>
      <c r="J157" t="s">
        <v>499</v>
      </c>
      <c r="K157">
        <v>1341110</v>
      </c>
      <c r="L157">
        <v>2</v>
      </c>
      <c r="M157" t="s">
        <v>42</v>
      </c>
      <c r="N157" t="s">
        <v>43</v>
      </c>
      <c r="O157">
        <v>0</v>
      </c>
      <c r="P157">
        <v>6</v>
      </c>
      <c r="Q157">
        <v>0</v>
      </c>
      <c r="R157">
        <v>81661</v>
      </c>
      <c r="S157">
        <v>82418</v>
      </c>
      <c r="T157">
        <v>757</v>
      </c>
      <c r="U157">
        <v>900</v>
      </c>
      <c r="V157">
        <v>3406.5</v>
      </c>
      <c r="W157">
        <v>295.23</v>
      </c>
      <c r="X157">
        <v>306.58</v>
      </c>
      <c r="Y157">
        <v>62.66</v>
      </c>
      <c r="Z157">
        <v>151.4</v>
      </c>
      <c r="AA157">
        <v>272.52</v>
      </c>
      <c r="AB157">
        <v>5029.43</v>
      </c>
      <c r="AC157" t="s">
        <v>54</v>
      </c>
      <c r="AD157">
        <f>Table1[[#This Row],[FC]]+Table1[[#This Row],[EC]]+Table1[[#This Row],[FPCCA]]+Table1[[#This Row],[Tax]]+Table1[[#This Row],[Others]]+Table1[[#This Row],[P&amp;G Charges]]-Table1[[#This Row],[Rural Rebate]]</f>
        <v>5092.09</v>
      </c>
      <c r="AE157">
        <f>Table1[[#This Row],[TOTAL AMOUNT]]-Table1[[#This Row],[Rebate Amount]]</f>
        <v>62.659999999999854</v>
      </c>
    </row>
    <row r="158" spans="1:31" x14ac:dyDescent="0.3">
      <c r="A158">
        <v>221</v>
      </c>
      <c r="B158" t="s">
        <v>35</v>
      </c>
      <c r="C158" t="s">
        <v>36</v>
      </c>
      <c r="D158" t="s">
        <v>37</v>
      </c>
      <c r="E158" t="s">
        <v>37</v>
      </c>
      <c r="F158" t="s">
        <v>37</v>
      </c>
      <c r="G158" t="s">
        <v>908</v>
      </c>
      <c r="H158" t="s">
        <v>909</v>
      </c>
      <c r="I158" t="s">
        <v>910</v>
      </c>
      <c r="J158" t="s">
        <v>911</v>
      </c>
      <c r="K158">
        <v>1341101</v>
      </c>
      <c r="L158">
        <v>2</v>
      </c>
      <c r="M158" t="s">
        <v>42</v>
      </c>
      <c r="N158" t="s">
        <v>43</v>
      </c>
      <c r="O158">
        <v>0</v>
      </c>
      <c r="P158">
        <v>8</v>
      </c>
      <c r="Q158">
        <v>0</v>
      </c>
      <c r="R158">
        <v>26763</v>
      </c>
      <c r="S158">
        <v>27373</v>
      </c>
      <c r="T158">
        <v>610</v>
      </c>
      <c r="U158">
        <v>1200</v>
      </c>
      <c r="V158">
        <v>2745</v>
      </c>
      <c r="W158">
        <v>237.9</v>
      </c>
      <c r="X158">
        <v>247.05</v>
      </c>
      <c r="Y158">
        <v>62.5</v>
      </c>
      <c r="Z158">
        <v>122</v>
      </c>
      <c r="AA158">
        <v>219.6</v>
      </c>
      <c r="AB158">
        <v>4527.55</v>
      </c>
      <c r="AC158" t="s">
        <v>54</v>
      </c>
      <c r="AD158">
        <f>Table1[[#This Row],[FC]]+Table1[[#This Row],[EC]]+Table1[[#This Row],[FPCCA]]+Table1[[#This Row],[Tax]]+Table1[[#This Row],[Others]]+Table1[[#This Row],[P&amp;G Charges]]-Table1[[#This Row],[Rural Rebate]]</f>
        <v>4590.05</v>
      </c>
      <c r="AE158">
        <f>Table1[[#This Row],[TOTAL AMOUNT]]-Table1[[#This Row],[Rebate Amount]]</f>
        <v>62.5</v>
      </c>
    </row>
    <row r="159" spans="1:31" x14ac:dyDescent="0.3">
      <c r="A159">
        <v>416</v>
      </c>
      <c r="B159" t="s">
        <v>35</v>
      </c>
      <c r="C159" t="s">
        <v>36</v>
      </c>
      <c r="D159" t="s">
        <v>37</v>
      </c>
      <c r="E159" t="s">
        <v>37</v>
      </c>
      <c r="F159" t="s">
        <v>37</v>
      </c>
      <c r="G159" t="s">
        <v>1643</v>
      </c>
      <c r="H159" t="s">
        <v>1644</v>
      </c>
      <c r="I159" t="s">
        <v>1645</v>
      </c>
      <c r="J159" t="s">
        <v>1646</v>
      </c>
      <c r="K159">
        <v>1341105</v>
      </c>
      <c r="L159">
        <v>9</v>
      </c>
      <c r="M159" t="s">
        <v>42</v>
      </c>
      <c r="N159" t="s">
        <v>43</v>
      </c>
      <c r="O159">
        <v>0</v>
      </c>
      <c r="P159">
        <v>5</v>
      </c>
      <c r="Q159">
        <v>0</v>
      </c>
      <c r="R159">
        <v>68885</v>
      </c>
      <c r="S159">
        <v>69711</v>
      </c>
      <c r="T159">
        <v>826</v>
      </c>
      <c r="U159">
        <v>750</v>
      </c>
      <c r="V159">
        <v>3717</v>
      </c>
      <c r="W159">
        <v>322.14</v>
      </c>
      <c r="X159">
        <v>334.53</v>
      </c>
      <c r="Y159">
        <v>62.5</v>
      </c>
      <c r="Z159">
        <v>165.2</v>
      </c>
      <c r="AA159">
        <v>297.36</v>
      </c>
      <c r="AB159">
        <v>5255.83</v>
      </c>
      <c r="AC159" t="s">
        <v>87</v>
      </c>
      <c r="AD159">
        <f>Table1[[#This Row],[FC]]+Table1[[#This Row],[EC]]+Table1[[#This Row],[FPCCA]]+Table1[[#This Row],[Tax]]+Table1[[#This Row],[Others]]+Table1[[#This Row],[P&amp;G Charges]]-Table1[[#This Row],[Rural Rebate]]</f>
        <v>5318.33</v>
      </c>
      <c r="AE159">
        <f>Table1[[#This Row],[TOTAL AMOUNT]]-Table1[[#This Row],[Rebate Amount]]</f>
        <v>62.5</v>
      </c>
    </row>
    <row r="160" spans="1:31" x14ac:dyDescent="0.3">
      <c r="A160">
        <v>30</v>
      </c>
      <c r="B160" t="s">
        <v>35</v>
      </c>
      <c r="C160" t="s">
        <v>36</v>
      </c>
      <c r="D160" t="s">
        <v>37</v>
      </c>
      <c r="E160" t="s">
        <v>37</v>
      </c>
      <c r="F160" t="s">
        <v>37</v>
      </c>
      <c r="G160" t="s">
        <v>166</v>
      </c>
      <c r="H160" t="s">
        <v>167</v>
      </c>
      <c r="I160" t="s">
        <v>168</v>
      </c>
      <c r="J160" t="s">
        <v>169</v>
      </c>
      <c r="K160">
        <v>1341110</v>
      </c>
      <c r="L160">
        <v>2</v>
      </c>
      <c r="M160" t="s">
        <v>42</v>
      </c>
      <c r="N160" t="s">
        <v>43</v>
      </c>
      <c r="O160">
        <v>0</v>
      </c>
      <c r="P160">
        <v>8</v>
      </c>
      <c r="Q160">
        <v>0</v>
      </c>
      <c r="R160">
        <v>57850</v>
      </c>
      <c r="S160">
        <v>57850</v>
      </c>
      <c r="T160">
        <v>0</v>
      </c>
      <c r="U160">
        <v>1200</v>
      </c>
      <c r="V160">
        <v>0</v>
      </c>
      <c r="W160">
        <v>0</v>
      </c>
      <c r="X160">
        <v>0</v>
      </c>
      <c r="Y160">
        <v>62.3</v>
      </c>
      <c r="Z160">
        <v>0</v>
      </c>
      <c r="AA160">
        <v>0</v>
      </c>
      <c r="AB160">
        <v>1200</v>
      </c>
      <c r="AC160" t="s">
        <v>54</v>
      </c>
      <c r="AD160">
        <f>Table1[[#This Row],[FC]]+Table1[[#This Row],[EC]]+Table1[[#This Row],[FPCCA]]+Table1[[#This Row],[Tax]]+Table1[[#This Row],[Others]]+Table1[[#This Row],[P&amp;G Charges]]-Table1[[#This Row],[Rural Rebate]]</f>
        <v>1262.3</v>
      </c>
      <c r="AE160">
        <f>Table1[[#This Row],[TOTAL AMOUNT]]-Table1[[#This Row],[Rebate Amount]]</f>
        <v>62.299999999999955</v>
      </c>
    </row>
    <row r="161" spans="1:31" x14ac:dyDescent="0.3">
      <c r="A161">
        <v>359</v>
      </c>
      <c r="B161" t="s">
        <v>35</v>
      </c>
      <c r="C161" t="s">
        <v>36</v>
      </c>
      <c r="D161" t="s">
        <v>37</v>
      </c>
      <c r="E161" t="s">
        <v>37</v>
      </c>
      <c r="F161" t="s">
        <v>37</v>
      </c>
      <c r="G161" t="s">
        <v>1438</v>
      </c>
      <c r="H161" t="s">
        <v>1439</v>
      </c>
      <c r="I161" t="s">
        <v>1316</v>
      </c>
      <c r="J161" t="s">
        <v>1440</v>
      </c>
      <c r="K161">
        <v>1341110</v>
      </c>
      <c r="L161">
        <v>2</v>
      </c>
      <c r="M161" t="s">
        <v>42</v>
      </c>
      <c r="N161" t="s">
        <v>43</v>
      </c>
      <c r="O161">
        <v>0</v>
      </c>
      <c r="P161">
        <v>7</v>
      </c>
      <c r="Q161">
        <v>0</v>
      </c>
      <c r="R161">
        <v>81097</v>
      </c>
      <c r="S161">
        <v>81398</v>
      </c>
      <c r="T161">
        <v>301</v>
      </c>
      <c r="U161">
        <v>1050</v>
      </c>
      <c r="V161">
        <v>1354.5</v>
      </c>
      <c r="W161">
        <v>117.39</v>
      </c>
      <c r="X161">
        <v>121.91</v>
      </c>
      <c r="Y161">
        <v>62.2</v>
      </c>
      <c r="Z161">
        <v>60.2</v>
      </c>
      <c r="AA161">
        <v>108.36</v>
      </c>
      <c r="AB161">
        <v>2691.96</v>
      </c>
      <c r="AC161" t="s">
        <v>54</v>
      </c>
      <c r="AD161">
        <f>Table1[[#This Row],[FC]]+Table1[[#This Row],[EC]]+Table1[[#This Row],[FPCCA]]+Table1[[#This Row],[Tax]]+Table1[[#This Row],[Others]]+Table1[[#This Row],[P&amp;G Charges]]-Table1[[#This Row],[Rural Rebate]]</f>
        <v>2754.16</v>
      </c>
      <c r="AE161">
        <f>Table1[[#This Row],[TOTAL AMOUNT]]-Table1[[#This Row],[Rebate Amount]]</f>
        <v>62.199999999999818</v>
      </c>
    </row>
    <row r="162" spans="1:31" x14ac:dyDescent="0.3">
      <c r="A162">
        <v>140</v>
      </c>
      <c r="B162" t="s">
        <v>35</v>
      </c>
      <c r="C162" t="s">
        <v>36</v>
      </c>
      <c r="D162" t="s">
        <v>37</v>
      </c>
      <c r="E162" t="s">
        <v>37</v>
      </c>
      <c r="F162" t="s">
        <v>37</v>
      </c>
      <c r="G162" t="s">
        <v>597</v>
      </c>
      <c r="H162" t="s">
        <v>598</v>
      </c>
      <c r="I162" t="s">
        <v>599</v>
      </c>
      <c r="J162" t="s">
        <v>600</v>
      </c>
      <c r="K162">
        <v>1341104</v>
      </c>
      <c r="L162">
        <v>3</v>
      </c>
      <c r="M162" t="s">
        <v>42</v>
      </c>
      <c r="N162" t="s">
        <v>43</v>
      </c>
      <c r="O162">
        <v>0</v>
      </c>
      <c r="P162">
        <v>10</v>
      </c>
      <c r="Q162">
        <v>0</v>
      </c>
      <c r="R162">
        <v>57352</v>
      </c>
      <c r="S162">
        <v>58529</v>
      </c>
      <c r="T162">
        <v>1177</v>
      </c>
      <c r="U162">
        <v>1500</v>
      </c>
      <c r="V162">
        <v>5296.5</v>
      </c>
      <c r="W162">
        <v>459.03</v>
      </c>
      <c r="X162">
        <v>476.69</v>
      </c>
      <c r="Y162">
        <v>62</v>
      </c>
      <c r="Z162">
        <v>235.4</v>
      </c>
      <c r="AA162">
        <v>423.72</v>
      </c>
      <c r="AB162">
        <v>7920.54</v>
      </c>
      <c r="AC162" t="s">
        <v>44</v>
      </c>
      <c r="AD162">
        <f>Table1[[#This Row],[FC]]+Table1[[#This Row],[EC]]+Table1[[#This Row],[FPCCA]]+Table1[[#This Row],[Tax]]+Table1[[#This Row],[Others]]+Table1[[#This Row],[P&amp;G Charges]]-Table1[[#This Row],[Rural Rebate]]</f>
        <v>7982.5399999999991</v>
      </c>
      <c r="AE162">
        <f>Table1[[#This Row],[TOTAL AMOUNT]]-Table1[[#This Row],[Rebate Amount]]</f>
        <v>61.999999999999091</v>
      </c>
    </row>
    <row r="163" spans="1:31" x14ac:dyDescent="0.3">
      <c r="A163">
        <v>362</v>
      </c>
      <c r="B163" t="s">
        <v>35</v>
      </c>
      <c r="C163" t="s">
        <v>36</v>
      </c>
      <c r="D163" t="s">
        <v>37</v>
      </c>
      <c r="E163" t="s">
        <v>37</v>
      </c>
      <c r="F163" t="s">
        <v>37</v>
      </c>
      <c r="G163" t="s">
        <v>1448</v>
      </c>
      <c r="H163" t="s">
        <v>1449</v>
      </c>
      <c r="I163" t="s">
        <v>1450</v>
      </c>
      <c r="J163" t="s">
        <v>1451</v>
      </c>
      <c r="K163">
        <v>1341104</v>
      </c>
      <c r="L163">
        <v>12</v>
      </c>
      <c r="M163" t="s">
        <v>42</v>
      </c>
      <c r="N163" t="s">
        <v>43</v>
      </c>
      <c r="O163">
        <v>0</v>
      </c>
      <c r="P163">
        <v>8</v>
      </c>
      <c r="Q163">
        <v>0</v>
      </c>
      <c r="R163">
        <v>57425</v>
      </c>
      <c r="S163">
        <v>58626</v>
      </c>
      <c r="T163">
        <v>1201</v>
      </c>
      <c r="U163">
        <v>1200</v>
      </c>
      <c r="V163">
        <v>5404.5</v>
      </c>
      <c r="W163">
        <v>468.39</v>
      </c>
      <c r="X163">
        <v>486.41</v>
      </c>
      <c r="Y163">
        <v>61.8</v>
      </c>
      <c r="Z163">
        <v>240.2</v>
      </c>
      <c r="AA163">
        <v>432.36</v>
      </c>
      <c r="AB163">
        <v>7751.46</v>
      </c>
      <c r="AC163" t="s">
        <v>96</v>
      </c>
      <c r="AD163">
        <f>Table1[[#This Row],[FC]]+Table1[[#This Row],[EC]]+Table1[[#This Row],[FPCCA]]+Table1[[#This Row],[Tax]]+Table1[[#This Row],[Others]]+Table1[[#This Row],[P&amp;G Charges]]-Table1[[#This Row],[Rural Rebate]]</f>
        <v>7813.26</v>
      </c>
      <c r="AE163">
        <f>Table1[[#This Row],[TOTAL AMOUNT]]-Table1[[#This Row],[Rebate Amount]]</f>
        <v>61.800000000000182</v>
      </c>
    </row>
    <row r="164" spans="1:31" x14ac:dyDescent="0.3">
      <c r="A164">
        <v>132</v>
      </c>
      <c r="B164" t="s">
        <v>35</v>
      </c>
      <c r="C164" t="s">
        <v>36</v>
      </c>
      <c r="D164" t="s">
        <v>37</v>
      </c>
      <c r="E164" t="s">
        <v>37</v>
      </c>
      <c r="F164" t="s">
        <v>37</v>
      </c>
      <c r="G164" t="s">
        <v>566</v>
      </c>
      <c r="H164" t="s">
        <v>567</v>
      </c>
      <c r="I164" t="s">
        <v>568</v>
      </c>
      <c r="J164" t="s">
        <v>81</v>
      </c>
      <c r="K164">
        <v>1341104</v>
      </c>
      <c r="L164">
        <v>3</v>
      </c>
      <c r="M164" t="s">
        <v>42</v>
      </c>
      <c r="N164" t="s">
        <v>43</v>
      </c>
      <c r="O164">
        <v>0</v>
      </c>
      <c r="P164">
        <v>8</v>
      </c>
      <c r="Q164">
        <v>0</v>
      </c>
      <c r="R164">
        <v>7462</v>
      </c>
      <c r="S164">
        <v>7745</v>
      </c>
      <c r="T164">
        <v>283</v>
      </c>
      <c r="U164">
        <v>1200</v>
      </c>
      <c r="V164">
        <v>1273.5</v>
      </c>
      <c r="W164">
        <v>110.37</v>
      </c>
      <c r="X164">
        <v>114.62</v>
      </c>
      <c r="Y164">
        <v>61.32</v>
      </c>
      <c r="Z164">
        <v>56.6</v>
      </c>
      <c r="AA164">
        <v>101.88</v>
      </c>
      <c r="AB164">
        <v>2743.77</v>
      </c>
      <c r="AC164" t="s">
        <v>44</v>
      </c>
      <c r="AD164">
        <f>Table1[[#This Row],[FC]]+Table1[[#This Row],[EC]]+Table1[[#This Row],[FPCCA]]+Table1[[#This Row],[Tax]]+Table1[[#This Row],[Others]]+Table1[[#This Row],[P&amp;G Charges]]-Table1[[#This Row],[Rural Rebate]]</f>
        <v>2805.09</v>
      </c>
      <c r="AE164">
        <f>Table1[[#This Row],[TOTAL AMOUNT]]-Table1[[#This Row],[Rebate Amount]]</f>
        <v>61.320000000000164</v>
      </c>
    </row>
    <row r="165" spans="1:31" x14ac:dyDescent="0.3">
      <c r="A165">
        <v>285</v>
      </c>
      <c r="B165" t="s">
        <v>35</v>
      </c>
      <c r="C165" t="s">
        <v>36</v>
      </c>
      <c r="D165" t="s">
        <v>37</v>
      </c>
      <c r="E165" t="s">
        <v>37</v>
      </c>
      <c r="F165" t="s">
        <v>37</v>
      </c>
      <c r="G165" t="s">
        <v>1152</v>
      </c>
      <c r="H165" t="s">
        <v>1153</v>
      </c>
      <c r="I165" t="s">
        <v>1154</v>
      </c>
      <c r="J165" t="s">
        <v>1155</v>
      </c>
      <c r="K165">
        <v>1341110</v>
      </c>
      <c r="L165">
        <v>12</v>
      </c>
      <c r="M165" t="s">
        <v>42</v>
      </c>
      <c r="N165" t="s">
        <v>43</v>
      </c>
      <c r="O165">
        <v>0</v>
      </c>
      <c r="P165">
        <v>5</v>
      </c>
      <c r="Q165">
        <v>0</v>
      </c>
      <c r="R165">
        <v>48750</v>
      </c>
      <c r="S165">
        <v>49005</v>
      </c>
      <c r="T165">
        <v>255</v>
      </c>
      <c r="U165">
        <v>750</v>
      </c>
      <c r="V165">
        <v>1147.5</v>
      </c>
      <c r="W165">
        <v>99.45</v>
      </c>
      <c r="X165">
        <v>103.28</v>
      </c>
      <c r="Y165">
        <v>61.3</v>
      </c>
      <c r="Z165">
        <v>51</v>
      </c>
      <c r="AA165">
        <v>91.8</v>
      </c>
      <c r="AB165">
        <v>2141.0300000000002</v>
      </c>
      <c r="AC165" t="s">
        <v>96</v>
      </c>
      <c r="AD165">
        <f>Table1[[#This Row],[FC]]+Table1[[#This Row],[EC]]+Table1[[#This Row],[FPCCA]]+Table1[[#This Row],[Tax]]+Table1[[#This Row],[Others]]+Table1[[#This Row],[P&amp;G Charges]]-Table1[[#This Row],[Rural Rebate]]</f>
        <v>2202.3300000000004</v>
      </c>
      <c r="AE165">
        <f>Table1[[#This Row],[TOTAL AMOUNT]]-Table1[[#This Row],[Rebate Amount]]</f>
        <v>61.300000000000182</v>
      </c>
    </row>
    <row r="166" spans="1:31" x14ac:dyDescent="0.3">
      <c r="A166">
        <v>386</v>
      </c>
      <c r="B166" t="s">
        <v>35</v>
      </c>
      <c r="C166" t="s">
        <v>36</v>
      </c>
      <c r="D166" t="s">
        <v>37</v>
      </c>
      <c r="E166" t="s">
        <v>37</v>
      </c>
      <c r="F166" t="s">
        <v>37</v>
      </c>
      <c r="G166" t="s">
        <v>1537</v>
      </c>
      <c r="H166" t="s">
        <v>1538</v>
      </c>
      <c r="I166" t="s">
        <v>1539</v>
      </c>
      <c r="J166" t="s">
        <v>1540</v>
      </c>
      <c r="K166">
        <v>1341124</v>
      </c>
      <c r="L166">
        <v>12</v>
      </c>
      <c r="M166" t="s">
        <v>42</v>
      </c>
      <c r="N166" t="s">
        <v>43</v>
      </c>
      <c r="O166">
        <v>0</v>
      </c>
      <c r="P166">
        <v>5</v>
      </c>
      <c r="Q166">
        <v>0</v>
      </c>
      <c r="R166">
        <v>37664</v>
      </c>
      <c r="S166">
        <v>38183</v>
      </c>
      <c r="T166">
        <v>519</v>
      </c>
      <c r="U166">
        <v>750</v>
      </c>
      <c r="V166">
        <v>2335.5</v>
      </c>
      <c r="W166">
        <v>202.41</v>
      </c>
      <c r="X166">
        <v>210.2</v>
      </c>
      <c r="Y166">
        <v>60.7</v>
      </c>
      <c r="Z166">
        <v>103.8</v>
      </c>
      <c r="AA166">
        <v>186.84</v>
      </c>
      <c r="AB166">
        <v>3581.15</v>
      </c>
      <c r="AC166" t="s">
        <v>96</v>
      </c>
      <c r="AD166">
        <f>Table1[[#This Row],[FC]]+Table1[[#This Row],[EC]]+Table1[[#This Row],[FPCCA]]+Table1[[#This Row],[Tax]]+Table1[[#This Row],[Others]]+Table1[[#This Row],[P&amp;G Charges]]-Table1[[#This Row],[Rural Rebate]]</f>
        <v>3641.8499999999995</v>
      </c>
      <c r="AE166">
        <f>Table1[[#This Row],[TOTAL AMOUNT]]-Table1[[#This Row],[Rebate Amount]]</f>
        <v>60.699999999999363</v>
      </c>
    </row>
    <row r="167" spans="1:31" x14ac:dyDescent="0.3">
      <c r="A167">
        <v>127</v>
      </c>
      <c r="B167" t="s">
        <v>35</v>
      </c>
      <c r="C167" t="s">
        <v>36</v>
      </c>
      <c r="D167" t="s">
        <v>37</v>
      </c>
      <c r="E167" t="s">
        <v>37</v>
      </c>
      <c r="F167" t="s">
        <v>37</v>
      </c>
      <c r="G167" t="s">
        <v>548</v>
      </c>
      <c r="H167" t="s">
        <v>549</v>
      </c>
      <c r="I167" t="s">
        <v>550</v>
      </c>
      <c r="J167" t="s">
        <v>551</v>
      </c>
      <c r="K167">
        <v>1341105</v>
      </c>
      <c r="L167">
        <v>11</v>
      </c>
      <c r="M167" t="s">
        <v>42</v>
      </c>
      <c r="N167" t="s">
        <v>43</v>
      </c>
      <c r="O167">
        <v>0</v>
      </c>
      <c r="P167">
        <v>5</v>
      </c>
      <c r="Q167">
        <v>0</v>
      </c>
      <c r="R167">
        <v>97160</v>
      </c>
      <c r="S167">
        <v>97871</v>
      </c>
      <c r="T167">
        <v>711</v>
      </c>
      <c r="U167">
        <v>750</v>
      </c>
      <c r="V167">
        <v>3199.5</v>
      </c>
      <c r="W167">
        <v>277.29000000000002</v>
      </c>
      <c r="X167">
        <v>287.95999999999998</v>
      </c>
      <c r="Y167">
        <v>60.4</v>
      </c>
      <c r="Z167">
        <v>142.19999999999999</v>
      </c>
      <c r="AA167">
        <v>255.96</v>
      </c>
      <c r="AB167">
        <v>4628.51</v>
      </c>
      <c r="AC167" t="s">
        <v>68</v>
      </c>
      <c r="AD167">
        <f>Table1[[#This Row],[FC]]+Table1[[#This Row],[EC]]+Table1[[#This Row],[FPCCA]]+Table1[[#This Row],[Tax]]+Table1[[#This Row],[Others]]+Table1[[#This Row],[P&amp;G Charges]]-Table1[[#This Row],[Rural Rebate]]</f>
        <v>4688.91</v>
      </c>
      <c r="AE167">
        <f>Table1[[#This Row],[TOTAL AMOUNT]]-Table1[[#This Row],[Rebate Amount]]</f>
        <v>60.399999999999636</v>
      </c>
    </row>
    <row r="168" spans="1:31" x14ac:dyDescent="0.3">
      <c r="A168">
        <v>167</v>
      </c>
      <c r="B168" t="s">
        <v>35</v>
      </c>
      <c r="C168" t="s">
        <v>36</v>
      </c>
      <c r="D168" t="s">
        <v>37</v>
      </c>
      <c r="E168" t="s">
        <v>37</v>
      </c>
      <c r="F168" t="s">
        <v>37</v>
      </c>
      <c r="G168" t="s">
        <v>703</v>
      </c>
      <c r="H168" t="s">
        <v>704</v>
      </c>
      <c r="I168" t="s">
        <v>705</v>
      </c>
      <c r="J168" t="s">
        <v>706</v>
      </c>
      <c r="K168">
        <v>1341110</v>
      </c>
      <c r="L168">
        <v>2</v>
      </c>
      <c r="M168" t="s">
        <v>42</v>
      </c>
      <c r="N168" t="s">
        <v>43</v>
      </c>
      <c r="O168">
        <v>0</v>
      </c>
      <c r="P168">
        <v>5</v>
      </c>
      <c r="Q168">
        <v>0</v>
      </c>
      <c r="R168">
        <v>101491</v>
      </c>
      <c r="S168">
        <v>102013</v>
      </c>
      <c r="T168">
        <v>522</v>
      </c>
      <c r="U168">
        <v>750</v>
      </c>
      <c r="V168">
        <v>2349</v>
      </c>
      <c r="W168">
        <v>203.58</v>
      </c>
      <c r="X168">
        <v>211.41</v>
      </c>
      <c r="Y168">
        <v>60</v>
      </c>
      <c r="Z168">
        <v>104.4</v>
      </c>
      <c r="AA168">
        <v>187.92</v>
      </c>
      <c r="AB168">
        <v>3597.51</v>
      </c>
      <c r="AC168" t="s">
        <v>54</v>
      </c>
      <c r="AD168">
        <f>Table1[[#This Row],[FC]]+Table1[[#This Row],[EC]]+Table1[[#This Row],[FPCCA]]+Table1[[#This Row],[Tax]]+Table1[[#This Row],[Others]]+Table1[[#This Row],[P&amp;G Charges]]-Table1[[#This Row],[Rural Rebate]]</f>
        <v>3657.5099999999998</v>
      </c>
      <c r="AE168">
        <f>Table1[[#This Row],[TOTAL AMOUNT]]-Table1[[#This Row],[Rebate Amount]]</f>
        <v>59.999999999999545</v>
      </c>
    </row>
    <row r="169" spans="1:31" x14ac:dyDescent="0.3">
      <c r="A169">
        <v>456</v>
      </c>
      <c r="B169" t="s">
        <v>35</v>
      </c>
      <c r="C169" t="s">
        <v>36</v>
      </c>
      <c r="D169" t="s">
        <v>37</v>
      </c>
      <c r="E169" t="s">
        <v>37</v>
      </c>
      <c r="F169" t="s">
        <v>37</v>
      </c>
      <c r="G169" t="s">
        <v>1799</v>
      </c>
      <c r="H169" t="s">
        <v>1800</v>
      </c>
      <c r="I169" t="s">
        <v>1801</v>
      </c>
      <c r="J169" t="s">
        <v>1802</v>
      </c>
      <c r="K169">
        <v>1341110</v>
      </c>
      <c r="L169">
        <v>4</v>
      </c>
      <c r="M169" t="s">
        <v>42</v>
      </c>
      <c r="N169" t="s">
        <v>43</v>
      </c>
      <c r="O169">
        <v>0</v>
      </c>
      <c r="P169">
        <v>5</v>
      </c>
      <c r="Q169">
        <v>0</v>
      </c>
      <c r="R169">
        <v>34250</v>
      </c>
      <c r="S169">
        <v>34484</v>
      </c>
      <c r="T169">
        <v>234</v>
      </c>
      <c r="U169">
        <v>750</v>
      </c>
      <c r="V169">
        <v>1053</v>
      </c>
      <c r="W169">
        <v>91.26</v>
      </c>
      <c r="X169">
        <v>94.77</v>
      </c>
      <c r="Y169">
        <v>59</v>
      </c>
      <c r="Z169">
        <v>46.8</v>
      </c>
      <c r="AA169">
        <v>84.24</v>
      </c>
      <c r="AB169">
        <v>2026.47</v>
      </c>
      <c r="AC169" t="s">
        <v>49</v>
      </c>
      <c r="AD169">
        <f>Table1[[#This Row],[FC]]+Table1[[#This Row],[EC]]+Table1[[#This Row],[FPCCA]]+Table1[[#This Row],[Tax]]+Table1[[#This Row],[Others]]+Table1[[#This Row],[P&amp;G Charges]]-Table1[[#This Row],[Rural Rebate]]</f>
        <v>2085.4699999999993</v>
      </c>
      <c r="AE169">
        <f>Table1[[#This Row],[TOTAL AMOUNT]]-Table1[[#This Row],[Rebate Amount]]</f>
        <v>58.999999999999318</v>
      </c>
    </row>
    <row r="170" spans="1:31" x14ac:dyDescent="0.3">
      <c r="A170">
        <v>371</v>
      </c>
      <c r="B170" t="s">
        <v>35</v>
      </c>
      <c r="C170" t="s">
        <v>36</v>
      </c>
      <c r="D170" t="s">
        <v>37</v>
      </c>
      <c r="E170" t="s">
        <v>37</v>
      </c>
      <c r="F170" t="s">
        <v>37</v>
      </c>
      <c r="G170" t="s">
        <v>1483</v>
      </c>
      <c r="H170" t="s">
        <v>1484</v>
      </c>
      <c r="I170" t="s">
        <v>1485</v>
      </c>
      <c r="J170" t="s">
        <v>1486</v>
      </c>
      <c r="K170">
        <v>1341110</v>
      </c>
      <c r="L170">
        <v>2</v>
      </c>
      <c r="M170" t="s">
        <v>42</v>
      </c>
      <c r="N170" t="s">
        <v>43</v>
      </c>
      <c r="O170">
        <v>0</v>
      </c>
      <c r="P170">
        <v>5</v>
      </c>
      <c r="Q170">
        <v>0</v>
      </c>
      <c r="R170">
        <v>17750</v>
      </c>
      <c r="S170">
        <v>17750</v>
      </c>
      <c r="T170">
        <v>0</v>
      </c>
      <c r="U170">
        <v>750</v>
      </c>
      <c r="V170">
        <v>0</v>
      </c>
      <c r="W170">
        <v>0</v>
      </c>
      <c r="X170">
        <v>0</v>
      </c>
      <c r="Y170">
        <v>58.8</v>
      </c>
      <c r="Z170">
        <v>0</v>
      </c>
      <c r="AA170">
        <v>0</v>
      </c>
      <c r="AB170">
        <v>750</v>
      </c>
      <c r="AC170" t="s">
        <v>54</v>
      </c>
      <c r="AD170">
        <f>Table1[[#This Row],[FC]]+Table1[[#This Row],[EC]]+Table1[[#This Row],[FPCCA]]+Table1[[#This Row],[Tax]]+Table1[[#This Row],[Others]]+Table1[[#This Row],[P&amp;G Charges]]-Table1[[#This Row],[Rural Rebate]]</f>
        <v>808.8</v>
      </c>
      <c r="AE170">
        <f>Table1[[#This Row],[TOTAL AMOUNT]]-Table1[[#This Row],[Rebate Amount]]</f>
        <v>58.799999999999955</v>
      </c>
    </row>
    <row r="171" spans="1:31" x14ac:dyDescent="0.3">
      <c r="A171">
        <v>403</v>
      </c>
      <c r="B171" t="s">
        <v>35</v>
      </c>
      <c r="C171" t="s">
        <v>36</v>
      </c>
      <c r="D171" t="s">
        <v>37</v>
      </c>
      <c r="E171" t="s">
        <v>37</v>
      </c>
      <c r="F171" t="s">
        <v>37</v>
      </c>
      <c r="G171" t="s">
        <v>1600</v>
      </c>
      <c r="H171" t="s">
        <v>1601</v>
      </c>
      <c r="I171" t="s">
        <v>1602</v>
      </c>
      <c r="J171" t="s">
        <v>1603</v>
      </c>
      <c r="K171">
        <v>1341106</v>
      </c>
      <c r="L171">
        <v>3</v>
      </c>
      <c r="M171" t="s">
        <v>42</v>
      </c>
      <c r="N171" t="s">
        <v>43</v>
      </c>
      <c r="O171">
        <v>0</v>
      </c>
      <c r="P171">
        <v>5</v>
      </c>
      <c r="Q171">
        <v>0</v>
      </c>
      <c r="R171">
        <v>108450</v>
      </c>
      <c r="S171">
        <v>109538</v>
      </c>
      <c r="T171">
        <v>1088</v>
      </c>
      <c r="U171">
        <v>750</v>
      </c>
      <c r="V171">
        <v>4896</v>
      </c>
      <c r="W171">
        <v>424.32</v>
      </c>
      <c r="X171">
        <v>440.64</v>
      </c>
      <c r="Y171">
        <v>57.4</v>
      </c>
      <c r="Z171">
        <v>217.6</v>
      </c>
      <c r="AA171">
        <v>391.68</v>
      </c>
      <c r="AB171">
        <v>6685.04</v>
      </c>
      <c r="AC171" t="s">
        <v>44</v>
      </c>
      <c r="AD171">
        <f>Table1[[#This Row],[FC]]+Table1[[#This Row],[EC]]+Table1[[#This Row],[FPCCA]]+Table1[[#This Row],[Tax]]+Table1[[#This Row],[Others]]+Table1[[#This Row],[P&amp;G Charges]]-Table1[[#This Row],[Rural Rebate]]</f>
        <v>6742.44</v>
      </c>
      <c r="AE171">
        <f>Table1[[#This Row],[TOTAL AMOUNT]]-Table1[[#This Row],[Rebate Amount]]</f>
        <v>57.399999999999636</v>
      </c>
    </row>
    <row r="172" spans="1:31" x14ac:dyDescent="0.3">
      <c r="A172">
        <v>402</v>
      </c>
      <c r="B172" t="s">
        <v>35</v>
      </c>
      <c r="C172" t="s">
        <v>36</v>
      </c>
      <c r="D172" t="s">
        <v>37</v>
      </c>
      <c r="E172" t="s">
        <v>37</v>
      </c>
      <c r="F172" t="s">
        <v>37</v>
      </c>
      <c r="G172" t="s">
        <v>1596</v>
      </c>
      <c r="H172" t="s">
        <v>1597</v>
      </c>
      <c r="I172" t="s">
        <v>1598</v>
      </c>
      <c r="J172" t="s">
        <v>1599</v>
      </c>
      <c r="K172">
        <v>1341101</v>
      </c>
      <c r="L172">
        <v>2</v>
      </c>
      <c r="M172" t="s">
        <v>42</v>
      </c>
      <c r="N172" t="s">
        <v>43</v>
      </c>
      <c r="O172">
        <v>0</v>
      </c>
      <c r="P172">
        <v>4</v>
      </c>
      <c r="Q172">
        <v>0</v>
      </c>
      <c r="R172">
        <v>91679</v>
      </c>
      <c r="S172">
        <v>92364</v>
      </c>
      <c r="T172">
        <v>685</v>
      </c>
      <c r="U172">
        <v>600</v>
      </c>
      <c r="V172">
        <v>3082.5</v>
      </c>
      <c r="W172">
        <v>267.14999999999998</v>
      </c>
      <c r="X172">
        <v>277.43</v>
      </c>
      <c r="Y172">
        <v>57.2</v>
      </c>
      <c r="Z172">
        <v>137</v>
      </c>
      <c r="AA172">
        <v>246.6</v>
      </c>
      <c r="AB172">
        <v>4336.68</v>
      </c>
      <c r="AC172" t="s">
        <v>54</v>
      </c>
      <c r="AD172">
        <f>Table1[[#This Row],[FC]]+Table1[[#This Row],[EC]]+Table1[[#This Row],[FPCCA]]+Table1[[#This Row],[Tax]]+Table1[[#This Row],[Others]]+Table1[[#This Row],[P&amp;G Charges]]-Table1[[#This Row],[Rural Rebate]]</f>
        <v>4393.88</v>
      </c>
      <c r="AE172">
        <f>Table1[[#This Row],[TOTAL AMOUNT]]-Table1[[#This Row],[Rebate Amount]]</f>
        <v>57.199999999999818</v>
      </c>
    </row>
    <row r="173" spans="1:31" x14ac:dyDescent="0.3">
      <c r="A173">
        <v>32</v>
      </c>
      <c r="B173" t="s">
        <v>35</v>
      </c>
      <c r="C173" t="s">
        <v>36</v>
      </c>
      <c r="D173" t="s">
        <v>37</v>
      </c>
      <c r="E173" t="s">
        <v>37</v>
      </c>
      <c r="F173" t="s">
        <v>37</v>
      </c>
      <c r="G173" t="s">
        <v>174</v>
      </c>
      <c r="H173" t="s">
        <v>175</v>
      </c>
      <c r="I173" t="s">
        <v>176</v>
      </c>
      <c r="J173" t="s">
        <v>177</v>
      </c>
      <c r="K173">
        <v>1341104</v>
      </c>
      <c r="L173">
        <v>2</v>
      </c>
      <c r="M173" t="s">
        <v>42</v>
      </c>
      <c r="N173" t="s">
        <v>43</v>
      </c>
      <c r="O173">
        <v>0</v>
      </c>
      <c r="P173">
        <v>10</v>
      </c>
      <c r="Q173">
        <v>0</v>
      </c>
      <c r="R173">
        <v>7240</v>
      </c>
      <c r="S173">
        <v>7974</v>
      </c>
      <c r="T173">
        <v>734</v>
      </c>
      <c r="U173">
        <v>1500</v>
      </c>
      <c r="V173">
        <v>3303</v>
      </c>
      <c r="W173">
        <v>286.26</v>
      </c>
      <c r="X173">
        <v>297.27</v>
      </c>
      <c r="Y173">
        <v>56.2</v>
      </c>
      <c r="Z173">
        <v>146.80000000000001</v>
      </c>
      <c r="AA173">
        <v>264.24</v>
      </c>
      <c r="AB173">
        <v>5503.97</v>
      </c>
      <c r="AC173" t="s">
        <v>54</v>
      </c>
      <c r="AD173">
        <f>Table1[[#This Row],[FC]]+Table1[[#This Row],[EC]]+Table1[[#This Row],[FPCCA]]+Table1[[#This Row],[Tax]]+Table1[[#This Row],[Others]]+Table1[[#This Row],[P&amp;G Charges]]-Table1[[#This Row],[Rural Rebate]]</f>
        <v>5560.17</v>
      </c>
      <c r="AE173">
        <f>Table1[[#This Row],[TOTAL AMOUNT]]-Table1[[#This Row],[Rebate Amount]]</f>
        <v>56.199999999999818</v>
      </c>
    </row>
    <row r="174" spans="1:31" x14ac:dyDescent="0.3">
      <c r="A174">
        <v>246</v>
      </c>
      <c r="B174" t="s">
        <v>35</v>
      </c>
      <c r="C174" t="s">
        <v>36</v>
      </c>
      <c r="D174" t="s">
        <v>37</v>
      </c>
      <c r="E174" t="s">
        <v>37</v>
      </c>
      <c r="F174" t="s">
        <v>37</v>
      </c>
      <c r="G174" t="s">
        <v>1002</v>
      </c>
      <c r="H174" t="s">
        <v>1003</v>
      </c>
      <c r="I174" t="s">
        <v>1004</v>
      </c>
      <c r="J174" t="s">
        <v>1005</v>
      </c>
      <c r="K174">
        <v>1341110</v>
      </c>
      <c r="L174">
        <v>8</v>
      </c>
      <c r="M174" t="s">
        <v>42</v>
      </c>
      <c r="N174" t="s">
        <v>43</v>
      </c>
      <c r="O174">
        <v>0.4</v>
      </c>
      <c r="P174">
        <v>5</v>
      </c>
      <c r="Q174">
        <v>0</v>
      </c>
      <c r="R174">
        <v>6204</v>
      </c>
      <c r="S174">
        <v>6455</v>
      </c>
      <c r="T174">
        <v>251</v>
      </c>
      <c r="U174">
        <v>825</v>
      </c>
      <c r="V174">
        <v>1129.5</v>
      </c>
      <c r="W174">
        <v>97.89</v>
      </c>
      <c r="X174">
        <v>101.66</v>
      </c>
      <c r="Y174">
        <v>56.1</v>
      </c>
      <c r="Z174">
        <v>50.2</v>
      </c>
      <c r="AA174">
        <v>90.36</v>
      </c>
      <c r="AB174">
        <v>2194.21</v>
      </c>
      <c r="AC174" t="s">
        <v>327</v>
      </c>
      <c r="AD174">
        <f>Table1[[#This Row],[FC]]+Table1[[#This Row],[EC]]+Table1[[#This Row],[FPCCA]]+Table1[[#This Row],[Tax]]+Table1[[#This Row],[Others]]+Table1[[#This Row],[P&amp;G Charges]]-Table1[[#This Row],[Rural Rebate]]</f>
        <v>2250.31</v>
      </c>
      <c r="AE174">
        <f>Table1[[#This Row],[TOTAL AMOUNT]]-Table1[[#This Row],[Rebate Amount]]</f>
        <v>56.099999999999909</v>
      </c>
    </row>
    <row r="175" spans="1:31" x14ac:dyDescent="0.3">
      <c r="A175">
        <v>469</v>
      </c>
      <c r="B175" t="s">
        <v>35</v>
      </c>
      <c r="C175" t="s">
        <v>36</v>
      </c>
      <c r="D175" t="s">
        <v>37</v>
      </c>
      <c r="E175" t="s">
        <v>37</v>
      </c>
      <c r="F175" t="s">
        <v>37</v>
      </c>
      <c r="G175" t="s">
        <v>1846</v>
      </c>
      <c r="H175" t="s">
        <v>1847</v>
      </c>
      <c r="I175" t="s">
        <v>1848</v>
      </c>
      <c r="J175" t="s">
        <v>1849</v>
      </c>
      <c r="K175">
        <v>1341104</v>
      </c>
      <c r="L175">
        <v>6</v>
      </c>
      <c r="M175" t="s">
        <v>42</v>
      </c>
      <c r="N175" t="s">
        <v>43</v>
      </c>
      <c r="O175">
        <v>0</v>
      </c>
      <c r="P175">
        <v>8</v>
      </c>
      <c r="Q175">
        <v>0</v>
      </c>
      <c r="R175">
        <v>39376</v>
      </c>
      <c r="S175">
        <v>39897</v>
      </c>
      <c r="T175">
        <v>521</v>
      </c>
      <c r="U175">
        <v>1200</v>
      </c>
      <c r="V175">
        <v>2344.5</v>
      </c>
      <c r="W175">
        <v>203.19</v>
      </c>
      <c r="X175">
        <v>211.01</v>
      </c>
      <c r="Y175">
        <v>54.6</v>
      </c>
      <c r="Z175">
        <v>104.2</v>
      </c>
      <c r="AA175">
        <v>187.56</v>
      </c>
      <c r="AB175">
        <v>4042.06</v>
      </c>
      <c r="AC175" t="s">
        <v>82</v>
      </c>
      <c r="AD175">
        <f>Table1[[#This Row],[FC]]+Table1[[#This Row],[EC]]+Table1[[#This Row],[FPCCA]]+Table1[[#This Row],[Tax]]+Table1[[#This Row],[Others]]+Table1[[#This Row],[P&amp;G Charges]]-Table1[[#This Row],[Rural Rebate]]</f>
        <v>4096.66</v>
      </c>
      <c r="AE175">
        <f>Table1[[#This Row],[TOTAL AMOUNT]]-Table1[[#This Row],[Rebate Amount]]</f>
        <v>54.599999999999909</v>
      </c>
    </row>
    <row r="176" spans="1:31" x14ac:dyDescent="0.3">
      <c r="A176">
        <v>238</v>
      </c>
      <c r="B176" t="s">
        <v>35</v>
      </c>
      <c r="C176" t="s">
        <v>36</v>
      </c>
      <c r="D176" t="s">
        <v>37</v>
      </c>
      <c r="E176" t="s">
        <v>37</v>
      </c>
      <c r="F176" t="s">
        <v>37</v>
      </c>
      <c r="G176" t="s">
        <v>973</v>
      </c>
      <c r="H176" t="s">
        <v>974</v>
      </c>
      <c r="I176" t="s">
        <v>975</v>
      </c>
      <c r="J176" t="s">
        <v>976</v>
      </c>
      <c r="K176">
        <v>1341106</v>
      </c>
      <c r="L176">
        <v>3</v>
      </c>
      <c r="M176" t="s">
        <v>42</v>
      </c>
      <c r="N176" t="s">
        <v>43</v>
      </c>
      <c r="O176">
        <v>0</v>
      </c>
      <c r="P176">
        <v>5</v>
      </c>
      <c r="Q176">
        <v>0</v>
      </c>
      <c r="R176">
        <v>103748</v>
      </c>
      <c r="S176">
        <v>104499</v>
      </c>
      <c r="T176">
        <v>751</v>
      </c>
      <c r="U176">
        <v>750</v>
      </c>
      <c r="V176">
        <v>3379.5</v>
      </c>
      <c r="W176">
        <v>292.89</v>
      </c>
      <c r="X176">
        <v>304.14999999999998</v>
      </c>
      <c r="Y176">
        <v>54.4</v>
      </c>
      <c r="Z176">
        <v>150.19999999999999</v>
      </c>
      <c r="AA176">
        <v>270.36</v>
      </c>
      <c r="AB176">
        <v>4846.7</v>
      </c>
      <c r="AC176" t="s">
        <v>44</v>
      </c>
      <c r="AD176">
        <f>Table1[[#This Row],[FC]]+Table1[[#This Row],[EC]]+Table1[[#This Row],[FPCCA]]+Table1[[#This Row],[Tax]]+Table1[[#This Row],[Others]]+Table1[[#This Row],[P&amp;G Charges]]-Table1[[#This Row],[Rural Rebate]]</f>
        <v>4901.0999999999995</v>
      </c>
      <c r="AE176">
        <f>Table1[[#This Row],[TOTAL AMOUNT]]-Table1[[#This Row],[Rebate Amount]]</f>
        <v>54.399999999999636</v>
      </c>
    </row>
    <row r="177" spans="1:31" x14ac:dyDescent="0.3">
      <c r="A177">
        <v>367</v>
      </c>
      <c r="B177" t="s">
        <v>35</v>
      </c>
      <c r="C177" t="s">
        <v>36</v>
      </c>
      <c r="D177" t="s">
        <v>37</v>
      </c>
      <c r="E177" t="s">
        <v>37</v>
      </c>
      <c r="F177" t="s">
        <v>37</v>
      </c>
      <c r="G177" t="s">
        <v>1468</v>
      </c>
      <c r="H177" t="s">
        <v>1469</v>
      </c>
      <c r="I177" t="s">
        <v>1470</v>
      </c>
      <c r="J177" t="s">
        <v>1471</v>
      </c>
      <c r="K177">
        <v>1341121</v>
      </c>
      <c r="L177">
        <v>2</v>
      </c>
      <c r="M177" t="s">
        <v>42</v>
      </c>
      <c r="N177" t="s">
        <v>43</v>
      </c>
      <c r="O177">
        <v>0.16</v>
      </c>
      <c r="P177">
        <v>4.5</v>
      </c>
      <c r="Q177">
        <v>0</v>
      </c>
      <c r="R177">
        <v>75655</v>
      </c>
      <c r="S177">
        <v>76370</v>
      </c>
      <c r="T177">
        <v>715</v>
      </c>
      <c r="U177">
        <v>712.5</v>
      </c>
      <c r="V177">
        <v>3217.5</v>
      </c>
      <c r="W177">
        <v>278.85000000000002</v>
      </c>
      <c r="X177">
        <v>289.58</v>
      </c>
      <c r="Y177">
        <v>54.4</v>
      </c>
      <c r="Z177">
        <v>143</v>
      </c>
      <c r="AA177">
        <v>257.39999999999998</v>
      </c>
      <c r="AB177">
        <v>4612.83</v>
      </c>
      <c r="AC177" t="s">
        <v>54</v>
      </c>
      <c r="AD177">
        <f>Table1[[#This Row],[FC]]+Table1[[#This Row],[EC]]+Table1[[#This Row],[FPCCA]]+Table1[[#This Row],[Tax]]+Table1[[#This Row],[Others]]+Table1[[#This Row],[P&amp;G Charges]]-Table1[[#This Row],[Rural Rebate]]</f>
        <v>4667.2299999999996</v>
      </c>
      <c r="AE177">
        <f>Table1[[#This Row],[TOTAL AMOUNT]]-Table1[[#This Row],[Rebate Amount]]</f>
        <v>54.399999999999636</v>
      </c>
    </row>
    <row r="178" spans="1:31" x14ac:dyDescent="0.3">
      <c r="A178">
        <v>357</v>
      </c>
      <c r="B178" t="s">
        <v>35</v>
      </c>
      <c r="C178" t="s">
        <v>36</v>
      </c>
      <c r="D178" t="s">
        <v>37</v>
      </c>
      <c r="E178" t="s">
        <v>37</v>
      </c>
      <c r="F178" t="s">
        <v>37</v>
      </c>
      <c r="G178" t="s">
        <v>1430</v>
      </c>
      <c r="H178" t="s">
        <v>1431</v>
      </c>
      <c r="I178" t="s">
        <v>1432</v>
      </c>
      <c r="J178" t="s">
        <v>1433</v>
      </c>
      <c r="K178">
        <v>1341124</v>
      </c>
      <c r="L178">
        <v>13</v>
      </c>
      <c r="M178" t="s">
        <v>42</v>
      </c>
      <c r="N178" t="s">
        <v>43</v>
      </c>
      <c r="O178">
        <v>0</v>
      </c>
      <c r="P178">
        <v>10</v>
      </c>
      <c r="Q178">
        <v>0</v>
      </c>
      <c r="R178">
        <v>179168</v>
      </c>
      <c r="S178">
        <v>180029</v>
      </c>
      <c r="T178">
        <v>861</v>
      </c>
      <c r="U178">
        <v>1500</v>
      </c>
      <c r="V178">
        <v>3874.5</v>
      </c>
      <c r="W178">
        <v>335.79</v>
      </c>
      <c r="X178">
        <v>348.71</v>
      </c>
      <c r="Y178">
        <v>53.9</v>
      </c>
      <c r="Z178">
        <v>172.2</v>
      </c>
      <c r="AA178">
        <v>309.95999999999998</v>
      </c>
      <c r="AB178">
        <v>6196.76</v>
      </c>
      <c r="AC178" t="s">
        <v>137</v>
      </c>
      <c r="AD178">
        <f>Table1[[#This Row],[FC]]+Table1[[#This Row],[EC]]+Table1[[#This Row],[FPCCA]]+Table1[[#This Row],[Tax]]+Table1[[#This Row],[Others]]+Table1[[#This Row],[P&amp;G Charges]]-Table1[[#This Row],[Rural Rebate]]</f>
        <v>6250.66</v>
      </c>
      <c r="AE178">
        <f>Table1[[#This Row],[TOTAL AMOUNT]]-Table1[[#This Row],[Rebate Amount]]</f>
        <v>53.899999999999636</v>
      </c>
    </row>
    <row r="179" spans="1:31" x14ac:dyDescent="0.3">
      <c r="A179">
        <v>192</v>
      </c>
      <c r="B179" t="s">
        <v>35</v>
      </c>
      <c r="C179" t="s">
        <v>36</v>
      </c>
      <c r="D179" t="s">
        <v>37</v>
      </c>
      <c r="E179" t="s">
        <v>37</v>
      </c>
      <c r="F179" t="s">
        <v>37</v>
      </c>
      <c r="G179" t="s">
        <v>796</v>
      </c>
      <c r="H179" t="s">
        <v>797</v>
      </c>
      <c r="I179" t="s">
        <v>786</v>
      </c>
      <c r="J179" t="s">
        <v>798</v>
      </c>
      <c r="K179">
        <v>1341110</v>
      </c>
      <c r="L179">
        <v>2</v>
      </c>
      <c r="M179" t="s">
        <v>42</v>
      </c>
      <c r="N179" t="s">
        <v>43</v>
      </c>
      <c r="O179">
        <v>0</v>
      </c>
      <c r="P179">
        <v>6</v>
      </c>
      <c r="Q179">
        <v>0</v>
      </c>
      <c r="R179">
        <v>61624</v>
      </c>
      <c r="S179">
        <v>62828</v>
      </c>
      <c r="T179">
        <v>1204</v>
      </c>
      <c r="U179">
        <v>900</v>
      </c>
      <c r="V179">
        <v>5418</v>
      </c>
      <c r="W179">
        <v>469.56</v>
      </c>
      <c r="X179">
        <v>487.62</v>
      </c>
      <c r="Y179">
        <v>53.86</v>
      </c>
      <c r="Z179">
        <v>240.8</v>
      </c>
      <c r="AA179">
        <v>433.44</v>
      </c>
      <c r="AB179">
        <v>7467.82</v>
      </c>
      <c r="AC179" t="s">
        <v>54</v>
      </c>
      <c r="AD179">
        <f>Table1[[#This Row],[FC]]+Table1[[#This Row],[EC]]+Table1[[#This Row],[FPCCA]]+Table1[[#This Row],[Tax]]+Table1[[#This Row],[Others]]+Table1[[#This Row],[P&amp;G Charges]]-Table1[[#This Row],[Rural Rebate]]</f>
        <v>7521.6799999999994</v>
      </c>
      <c r="AE179">
        <f>Table1[[#This Row],[TOTAL AMOUNT]]-Table1[[#This Row],[Rebate Amount]]</f>
        <v>53.859999999999673</v>
      </c>
    </row>
    <row r="180" spans="1:31" x14ac:dyDescent="0.3">
      <c r="A180">
        <v>46</v>
      </c>
      <c r="B180" t="s">
        <v>35</v>
      </c>
      <c r="C180" t="s">
        <v>36</v>
      </c>
      <c r="D180" t="s">
        <v>37</v>
      </c>
      <c r="E180" t="s">
        <v>37</v>
      </c>
      <c r="F180" t="s">
        <v>37</v>
      </c>
      <c r="G180" t="s">
        <v>230</v>
      </c>
      <c r="H180" t="s">
        <v>231</v>
      </c>
      <c r="I180" t="s">
        <v>232</v>
      </c>
      <c r="J180" t="s">
        <v>233</v>
      </c>
      <c r="K180">
        <v>1341104</v>
      </c>
      <c r="L180">
        <v>13</v>
      </c>
      <c r="M180" t="s">
        <v>42</v>
      </c>
      <c r="N180" t="s">
        <v>43</v>
      </c>
      <c r="O180">
        <v>0</v>
      </c>
      <c r="P180">
        <v>6</v>
      </c>
      <c r="Q180">
        <v>0</v>
      </c>
      <c r="R180">
        <v>137707</v>
      </c>
      <c r="S180">
        <v>138272</v>
      </c>
      <c r="T180">
        <v>565</v>
      </c>
      <c r="U180">
        <v>900</v>
      </c>
      <c r="V180">
        <v>2542.5</v>
      </c>
      <c r="W180">
        <v>220.35</v>
      </c>
      <c r="X180">
        <v>228.83</v>
      </c>
      <c r="Y180">
        <v>52.7</v>
      </c>
      <c r="Z180">
        <v>113</v>
      </c>
      <c r="AA180">
        <v>203.4</v>
      </c>
      <c r="AB180">
        <v>3982.08</v>
      </c>
      <c r="AC180" t="s">
        <v>137</v>
      </c>
      <c r="AD180">
        <f>Table1[[#This Row],[FC]]+Table1[[#This Row],[EC]]+Table1[[#This Row],[FPCCA]]+Table1[[#This Row],[Tax]]+Table1[[#This Row],[Others]]+Table1[[#This Row],[P&amp;G Charges]]-Table1[[#This Row],[Rural Rebate]]</f>
        <v>4034.7799999999997</v>
      </c>
      <c r="AE180">
        <f>Table1[[#This Row],[TOTAL AMOUNT]]-Table1[[#This Row],[Rebate Amount]]</f>
        <v>52.699999999999818</v>
      </c>
    </row>
    <row r="181" spans="1:31" x14ac:dyDescent="0.3">
      <c r="A181">
        <v>329</v>
      </c>
      <c r="B181" t="s">
        <v>35</v>
      </c>
      <c r="C181" t="s">
        <v>36</v>
      </c>
      <c r="D181" t="s">
        <v>37</v>
      </c>
      <c r="E181" t="s">
        <v>37</v>
      </c>
      <c r="F181" t="s">
        <v>37</v>
      </c>
      <c r="G181" t="s">
        <v>1322</v>
      </c>
      <c r="H181" t="s">
        <v>1323</v>
      </c>
      <c r="I181" t="s">
        <v>1324</v>
      </c>
      <c r="J181" t="s">
        <v>1325</v>
      </c>
      <c r="K181">
        <v>1341104</v>
      </c>
      <c r="L181">
        <v>4</v>
      </c>
      <c r="M181" t="s">
        <v>42</v>
      </c>
      <c r="N181" t="s">
        <v>43</v>
      </c>
      <c r="O181">
        <v>0.01</v>
      </c>
      <c r="P181">
        <v>4</v>
      </c>
      <c r="Q181">
        <v>0</v>
      </c>
      <c r="R181">
        <v>20211</v>
      </c>
      <c r="S181">
        <v>20812</v>
      </c>
      <c r="T181">
        <v>601</v>
      </c>
      <c r="U181">
        <v>600</v>
      </c>
      <c r="V181">
        <v>2704.5</v>
      </c>
      <c r="W181">
        <v>234.39</v>
      </c>
      <c r="X181">
        <v>243.41</v>
      </c>
      <c r="Y181">
        <v>52.6</v>
      </c>
      <c r="Z181">
        <v>120.2</v>
      </c>
      <c r="AA181">
        <v>216.36</v>
      </c>
      <c r="AB181">
        <v>3878.46</v>
      </c>
      <c r="AC181" t="s">
        <v>49</v>
      </c>
      <c r="AD181">
        <f>Table1[[#This Row],[FC]]+Table1[[#This Row],[EC]]+Table1[[#This Row],[FPCCA]]+Table1[[#This Row],[Tax]]+Table1[[#This Row],[Others]]+Table1[[#This Row],[P&amp;G Charges]]-Table1[[#This Row],[Rural Rebate]]</f>
        <v>3931.06</v>
      </c>
      <c r="AE181">
        <f>Table1[[#This Row],[TOTAL AMOUNT]]-Table1[[#This Row],[Rebate Amount]]</f>
        <v>52.599999999999909</v>
      </c>
    </row>
    <row r="182" spans="1:31" x14ac:dyDescent="0.3">
      <c r="A182">
        <v>73</v>
      </c>
      <c r="B182" t="s">
        <v>35</v>
      </c>
      <c r="C182" t="s">
        <v>36</v>
      </c>
      <c r="D182" t="s">
        <v>37</v>
      </c>
      <c r="E182" t="s">
        <v>37</v>
      </c>
      <c r="F182" t="s">
        <v>37</v>
      </c>
      <c r="G182" t="s">
        <v>336</v>
      </c>
      <c r="H182" t="s">
        <v>337</v>
      </c>
      <c r="I182" t="s">
        <v>338</v>
      </c>
      <c r="J182" t="s">
        <v>339</v>
      </c>
      <c r="K182">
        <v>1341106</v>
      </c>
      <c r="L182">
        <v>11</v>
      </c>
      <c r="M182" t="s">
        <v>42</v>
      </c>
      <c r="N182" t="s">
        <v>43</v>
      </c>
      <c r="O182">
        <v>0</v>
      </c>
      <c r="P182">
        <v>5</v>
      </c>
      <c r="Q182">
        <v>0</v>
      </c>
      <c r="R182">
        <v>31888</v>
      </c>
      <c r="S182">
        <v>32648</v>
      </c>
      <c r="T182">
        <v>760</v>
      </c>
      <c r="U182">
        <v>750</v>
      </c>
      <c r="V182">
        <v>3420</v>
      </c>
      <c r="W182">
        <v>296.39999999999998</v>
      </c>
      <c r="X182">
        <v>307.8</v>
      </c>
      <c r="Y182">
        <v>52.4</v>
      </c>
      <c r="Z182">
        <v>152</v>
      </c>
      <c r="AA182">
        <v>273.60000000000002</v>
      </c>
      <c r="AB182">
        <v>4895.8</v>
      </c>
      <c r="AC182" t="s">
        <v>68</v>
      </c>
      <c r="AD182">
        <f>Table1[[#This Row],[FC]]+Table1[[#This Row],[EC]]+Table1[[#This Row],[FPCCA]]+Table1[[#This Row],[Tax]]+Table1[[#This Row],[Others]]+Table1[[#This Row],[P&amp;G Charges]]-Table1[[#This Row],[Rural Rebate]]</f>
        <v>4948.2</v>
      </c>
      <c r="AE182">
        <f>Table1[[#This Row],[TOTAL AMOUNT]]-Table1[[#This Row],[Rebate Amount]]</f>
        <v>52.399999999999636</v>
      </c>
    </row>
    <row r="183" spans="1:31" x14ac:dyDescent="0.3">
      <c r="A183">
        <v>343</v>
      </c>
      <c r="B183" t="s">
        <v>35</v>
      </c>
      <c r="C183" t="s">
        <v>36</v>
      </c>
      <c r="D183" t="s">
        <v>37</v>
      </c>
      <c r="E183" t="s">
        <v>37</v>
      </c>
      <c r="F183" t="s">
        <v>37</v>
      </c>
      <c r="G183" t="s">
        <v>1375</v>
      </c>
      <c r="H183" t="s">
        <v>1376</v>
      </c>
      <c r="I183" t="s">
        <v>1377</v>
      </c>
      <c r="J183" t="s">
        <v>1378</v>
      </c>
      <c r="K183">
        <v>1341106</v>
      </c>
      <c r="L183">
        <v>5</v>
      </c>
      <c r="M183" t="s">
        <v>42</v>
      </c>
      <c r="N183" t="s">
        <v>43</v>
      </c>
      <c r="O183">
        <v>0</v>
      </c>
      <c r="P183">
        <v>10</v>
      </c>
      <c r="Q183">
        <v>0</v>
      </c>
      <c r="R183">
        <v>80413</v>
      </c>
      <c r="S183">
        <v>80932</v>
      </c>
      <c r="T183">
        <v>519</v>
      </c>
      <c r="U183">
        <v>1500</v>
      </c>
      <c r="V183">
        <v>2335.5</v>
      </c>
      <c r="W183">
        <v>202.41</v>
      </c>
      <c r="X183">
        <v>210.2</v>
      </c>
      <c r="Y183">
        <v>52.1</v>
      </c>
      <c r="Z183">
        <v>103.8</v>
      </c>
      <c r="AA183">
        <v>186.84</v>
      </c>
      <c r="AB183">
        <v>4331.1499999999996</v>
      </c>
      <c r="AC183" t="s">
        <v>63</v>
      </c>
      <c r="AD183">
        <f>Table1[[#This Row],[FC]]+Table1[[#This Row],[EC]]+Table1[[#This Row],[FPCCA]]+Table1[[#This Row],[Tax]]+Table1[[#This Row],[Others]]+Table1[[#This Row],[P&amp;G Charges]]-Table1[[#This Row],[Rural Rebate]]</f>
        <v>4383.25</v>
      </c>
      <c r="AE183">
        <f>Table1[[#This Row],[TOTAL AMOUNT]]-Table1[[#This Row],[Rebate Amount]]</f>
        <v>52.100000000000364</v>
      </c>
    </row>
    <row r="184" spans="1:31" x14ac:dyDescent="0.3">
      <c r="A184">
        <v>123</v>
      </c>
      <c r="B184" t="s">
        <v>35</v>
      </c>
      <c r="C184" t="s">
        <v>36</v>
      </c>
      <c r="D184" t="s">
        <v>37</v>
      </c>
      <c r="E184" t="s">
        <v>37</v>
      </c>
      <c r="F184" t="s">
        <v>37</v>
      </c>
      <c r="G184" t="s">
        <v>532</v>
      </c>
      <c r="H184" t="s">
        <v>533</v>
      </c>
      <c r="I184" t="s">
        <v>534</v>
      </c>
      <c r="J184" t="s">
        <v>535</v>
      </c>
      <c r="K184">
        <v>1341104</v>
      </c>
      <c r="L184">
        <v>3</v>
      </c>
      <c r="M184" t="s">
        <v>42</v>
      </c>
      <c r="N184" t="s">
        <v>43</v>
      </c>
      <c r="O184">
        <v>0</v>
      </c>
      <c r="P184">
        <v>8</v>
      </c>
      <c r="Q184">
        <v>0</v>
      </c>
      <c r="R184">
        <v>28530</v>
      </c>
      <c r="S184">
        <v>30110</v>
      </c>
      <c r="T184">
        <v>1580</v>
      </c>
      <c r="U184">
        <v>1200</v>
      </c>
      <c r="V184">
        <v>7110</v>
      </c>
      <c r="W184">
        <v>616.20000000000005</v>
      </c>
      <c r="X184">
        <v>639.9</v>
      </c>
      <c r="Y184">
        <v>52</v>
      </c>
      <c r="Z184">
        <v>316</v>
      </c>
      <c r="AA184">
        <v>568.79999999999995</v>
      </c>
      <c r="AB184">
        <v>9818.9</v>
      </c>
      <c r="AC184" t="s">
        <v>44</v>
      </c>
      <c r="AD184">
        <f>Table1[[#This Row],[FC]]+Table1[[#This Row],[EC]]+Table1[[#This Row],[FPCCA]]+Table1[[#This Row],[Tax]]+Table1[[#This Row],[Others]]+Table1[[#This Row],[P&amp;G Charges]]-Table1[[#This Row],[Rural Rebate]]</f>
        <v>9870.9</v>
      </c>
      <c r="AE184">
        <f>Table1[[#This Row],[TOTAL AMOUNT]]-Table1[[#This Row],[Rebate Amount]]</f>
        <v>52</v>
      </c>
    </row>
    <row r="185" spans="1:31" x14ac:dyDescent="0.3">
      <c r="A185">
        <v>136</v>
      </c>
      <c r="B185" t="s">
        <v>35</v>
      </c>
      <c r="C185" t="s">
        <v>36</v>
      </c>
      <c r="D185" t="s">
        <v>37</v>
      </c>
      <c r="E185" t="s">
        <v>37</v>
      </c>
      <c r="F185" t="s">
        <v>37</v>
      </c>
      <c r="G185" t="s">
        <v>581</v>
      </c>
      <c r="H185" t="s">
        <v>582</v>
      </c>
      <c r="I185" t="s">
        <v>583</v>
      </c>
      <c r="J185" t="s">
        <v>584</v>
      </c>
      <c r="K185">
        <v>1341110</v>
      </c>
      <c r="L185">
        <v>12</v>
      </c>
      <c r="M185" t="s">
        <v>42</v>
      </c>
      <c r="N185" t="s">
        <v>43</v>
      </c>
      <c r="O185">
        <v>0</v>
      </c>
      <c r="P185">
        <v>8</v>
      </c>
      <c r="Q185">
        <v>0</v>
      </c>
      <c r="R185">
        <v>51479</v>
      </c>
      <c r="S185">
        <v>53099</v>
      </c>
      <c r="T185">
        <v>1620</v>
      </c>
      <c r="U185">
        <v>1200</v>
      </c>
      <c r="V185">
        <v>7290</v>
      </c>
      <c r="W185">
        <v>631.79999999999995</v>
      </c>
      <c r="X185">
        <v>656.1</v>
      </c>
      <c r="Y185">
        <v>51.2</v>
      </c>
      <c r="Z185">
        <v>324</v>
      </c>
      <c r="AA185">
        <v>583.20000000000005</v>
      </c>
      <c r="AB185">
        <v>10037.1</v>
      </c>
      <c r="AC185" t="s">
        <v>96</v>
      </c>
      <c r="AD185">
        <f>Table1[[#This Row],[FC]]+Table1[[#This Row],[EC]]+Table1[[#This Row],[FPCCA]]+Table1[[#This Row],[Tax]]+Table1[[#This Row],[Others]]+Table1[[#This Row],[P&amp;G Charges]]-Table1[[#This Row],[Rural Rebate]]</f>
        <v>10088.300000000001</v>
      </c>
      <c r="AE185">
        <f>Table1[[#This Row],[TOTAL AMOUNT]]-Table1[[#This Row],[Rebate Amount]]</f>
        <v>51.200000000000728</v>
      </c>
    </row>
    <row r="186" spans="1:31" x14ac:dyDescent="0.3">
      <c r="A186">
        <v>442</v>
      </c>
      <c r="B186" t="s">
        <v>35</v>
      </c>
      <c r="C186" t="s">
        <v>36</v>
      </c>
      <c r="D186" t="s">
        <v>37</v>
      </c>
      <c r="E186" t="s">
        <v>37</v>
      </c>
      <c r="F186" t="s">
        <v>37</v>
      </c>
      <c r="G186" t="s">
        <v>1744</v>
      </c>
      <c r="H186" t="s">
        <v>1745</v>
      </c>
      <c r="I186" t="s">
        <v>1746</v>
      </c>
      <c r="J186" t="s">
        <v>1747</v>
      </c>
      <c r="K186">
        <v>1341101</v>
      </c>
      <c r="L186">
        <v>5</v>
      </c>
      <c r="M186" t="s">
        <v>42</v>
      </c>
      <c r="N186" t="s">
        <v>43</v>
      </c>
      <c r="O186">
        <v>0</v>
      </c>
      <c r="P186">
        <v>5</v>
      </c>
      <c r="Q186">
        <v>0</v>
      </c>
      <c r="R186">
        <v>30388</v>
      </c>
      <c r="S186">
        <v>55236</v>
      </c>
      <c r="T186">
        <v>24848</v>
      </c>
      <c r="U186">
        <v>750</v>
      </c>
      <c r="V186">
        <v>111816</v>
      </c>
      <c r="W186">
        <v>9690.7199999999993</v>
      </c>
      <c r="X186">
        <v>10063.44</v>
      </c>
      <c r="Y186">
        <v>50.7</v>
      </c>
      <c r="Z186">
        <v>4969.6000000000004</v>
      </c>
      <c r="AA186">
        <v>8945.2800000000007</v>
      </c>
      <c r="AB186">
        <v>136295.84</v>
      </c>
      <c r="AC186" t="s">
        <v>63</v>
      </c>
      <c r="AD186">
        <f>Table1[[#This Row],[FC]]+Table1[[#This Row],[EC]]+Table1[[#This Row],[FPCCA]]+Table1[[#This Row],[Tax]]+Table1[[#This Row],[Others]]+Table1[[#This Row],[P&amp;G Charges]]-Table1[[#This Row],[Rural Rebate]]</f>
        <v>136346.54</v>
      </c>
      <c r="AE186">
        <f>Table1[[#This Row],[TOTAL AMOUNT]]-Table1[[#This Row],[Rebate Amount]]</f>
        <v>50.700000000011642</v>
      </c>
    </row>
    <row r="187" spans="1:31" x14ac:dyDescent="0.3">
      <c r="A187">
        <v>482</v>
      </c>
      <c r="B187" t="s">
        <v>35</v>
      </c>
      <c r="C187" t="s">
        <v>36</v>
      </c>
      <c r="D187" t="s">
        <v>37</v>
      </c>
      <c r="E187" t="s">
        <v>37</v>
      </c>
      <c r="F187" t="s">
        <v>37</v>
      </c>
      <c r="G187" t="s">
        <v>1899</v>
      </c>
      <c r="H187" t="s">
        <v>1900</v>
      </c>
      <c r="I187" t="s">
        <v>1316</v>
      </c>
      <c r="J187" t="s">
        <v>1901</v>
      </c>
      <c r="K187">
        <v>1341106</v>
      </c>
      <c r="L187">
        <v>6</v>
      </c>
      <c r="M187" t="s">
        <v>42</v>
      </c>
      <c r="N187" t="s">
        <v>1894</v>
      </c>
      <c r="O187">
        <v>0</v>
      </c>
      <c r="P187">
        <v>8</v>
      </c>
      <c r="Q187">
        <v>0</v>
      </c>
      <c r="R187">
        <v>30202</v>
      </c>
      <c r="S187">
        <v>30841</v>
      </c>
      <c r="T187">
        <v>639</v>
      </c>
      <c r="U187">
        <v>1200</v>
      </c>
      <c r="V187">
        <v>2875.5</v>
      </c>
      <c r="W187">
        <v>249.21</v>
      </c>
      <c r="X187">
        <v>258.8</v>
      </c>
      <c r="Y187">
        <v>49.3</v>
      </c>
      <c r="Z187">
        <v>0</v>
      </c>
      <c r="AA187">
        <v>230.04</v>
      </c>
      <c r="AB187">
        <v>4813.55</v>
      </c>
      <c r="AC187" t="s">
        <v>82</v>
      </c>
      <c r="AD187">
        <f>Table1[[#This Row],[FC]]+Table1[[#This Row],[EC]]+Table1[[#This Row],[FPCCA]]+Table1[[#This Row],[Tax]]+Table1[[#This Row],[Others]]+Table1[[#This Row],[P&amp;G Charges]]-Table1[[#This Row],[Rural Rebate]]</f>
        <v>4862.8500000000004</v>
      </c>
      <c r="AE187">
        <f>Table1[[#This Row],[TOTAL AMOUNT]]-Table1[[#This Row],[Rebate Amount]]</f>
        <v>49.300000000000182</v>
      </c>
    </row>
    <row r="188" spans="1:31" x14ac:dyDescent="0.3">
      <c r="A188">
        <v>366</v>
      </c>
      <c r="B188" t="s">
        <v>35</v>
      </c>
      <c r="C188" t="s">
        <v>36</v>
      </c>
      <c r="D188" t="s">
        <v>37</v>
      </c>
      <c r="E188" t="s">
        <v>37</v>
      </c>
      <c r="F188" t="s">
        <v>37</v>
      </c>
      <c r="G188" t="s">
        <v>1464</v>
      </c>
      <c r="H188" t="s">
        <v>1465</v>
      </c>
      <c r="I188" t="s">
        <v>1466</v>
      </c>
      <c r="J188" t="s">
        <v>1467</v>
      </c>
      <c r="K188">
        <v>1341110</v>
      </c>
      <c r="L188">
        <v>12</v>
      </c>
      <c r="M188" t="s">
        <v>42</v>
      </c>
      <c r="N188" t="s">
        <v>43</v>
      </c>
      <c r="O188">
        <v>0</v>
      </c>
      <c r="P188">
        <v>6</v>
      </c>
      <c r="Q188">
        <v>0</v>
      </c>
      <c r="R188">
        <v>68500</v>
      </c>
      <c r="S188">
        <v>68750</v>
      </c>
      <c r="T188">
        <v>250</v>
      </c>
      <c r="U188">
        <v>900</v>
      </c>
      <c r="V188">
        <v>1125</v>
      </c>
      <c r="W188">
        <v>97.5</v>
      </c>
      <c r="X188">
        <v>101.25</v>
      </c>
      <c r="Y188">
        <v>48.78</v>
      </c>
      <c r="Z188">
        <v>50</v>
      </c>
      <c r="AA188">
        <v>90</v>
      </c>
      <c r="AB188">
        <v>2263.75</v>
      </c>
      <c r="AC188" t="s">
        <v>96</v>
      </c>
      <c r="AD188">
        <f>Table1[[#This Row],[FC]]+Table1[[#This Row],[EC]]+Table1[[#This Row],[FPCCA]]+Table1[[#This Row],[Tax]]+Table1[[#This Row],[Others]]+Table1[[#This Row],[P&amp;G Charges]]-Table1[[#This Row],[Rural Rebate]]</f>
        <v>2312.5300000000002</v>
      </c>
      <c r="AE188">
        <f>Table1[[#This Row],[TOTAL AMOUNT]]-Table1[[#This Row],[Rebate Amount]]</f>
        <v>48.7800000000002</v>
      </c>
    </row>
    <row r="189" spans="1:31" x14ac:dyDescent="0.3">
      <c r="A189">
        <v>475</v>
      </c>
      <c r="B189" t="s">
        <v>35</v>
      </c>
      <c r="C189" t="s">
        <v>36</v>
      </c>
      <c r="D189" t="s">
        <v>37</v>
      </c>
      <c r="E189" t="s">
        <v>37</v>
      </c>
      <c r="F189" t="s">
        <v>37</v>
      </c>
      <c r="G189" t="s">
        <v>1870</v>
      </c>
      <c r="H189" t="s">
        <v>1871</v>
      </c>
      <c r="I189" t="s">
        <v>1872</v>
      </c>
      <c r="J189" t="s">
        <v>1873</v>
      </c>
      <c r="K189">
        <v>1341101</v>
      </c>
      <c r="L189">
        <v>11</v>
      </c>
      <c r="M189" t="s">
        <v>42</v>
      </c>
      <c r="N189" t="s">
        <v>43</v>
      </c>
      <c r="O189">
        <v>0</v>
      </c>
      <c r="P189">
        <v>5</v>
      </c>
      <c r="Q189">
        <v>0</v>
      </c>
      <c r="R189">
        <v>19826</v>
      </c>
      <c r="S189">
        <v>20448</v>
      </c>
      <c r="T189">
        <v>622</v>
      </c>
      <c r="U189">
        <v>750</v>
      </c>
      <c r="V189">
        <v>2799</v>
      </c>
      <c r="W189">
        <v>242.58</v>
      </c>
      <c r="X189">
        <v>251.91</v>
      </c>
      <c r="Y189">
        <v>47.8</v>
      </c>
      <c r="Z189">
        <v>124.4</v>
      </c>
      <c r="AA189">
        <v>223.92</v>
      </c>
      <c r="AB189">
        <v>4143.01</v>
      </c>
      <c r="AC189" t="s">
        <v>68</v>
      </c>
      <c r="AD189">
        <f>Table1[[#This Row],[FC]]+Table1[[#This Row],[EC]]+Table1[[#This Row],[FPCCA]]+Table1[[#This Row],[Tax]]+Table1[[#This Row],[Others]]+Table1[[#This Row],[P&amp;G Charges]]-Table1[[#This Row],[Rural Rebate]]</f>
        <v>4190.8100000000004</v>
      </c>
      <c r="AE189">
        <f>Table1[[#This Row],[TOTAL AMOUNT]]-Table1[[#This Row],[Rebate Amount]]</f>
        <v>47.800000000000182</v>
      </c>
    </row>
    <row r="190" spans="1:31" x14ac:dyDescent="0.3">
      <c r="A190">
        <v>40</v>
      </c>
      <c r="B190" t="s">
        <v>35</v>
      </c>
      <c r="C190" t="s">
        <v>36</v>
      </c>
      <c r="D190" t="s">
        <v>37</v>
      </c>
      <c r="E190" t="s">
        <v>37</v>
      </c>
      <c r="F190" t="s">
        <v>37</v>
      </c>
      <c r="G190" t="s">
        <v>206</v>
      </c>
      <c r="H190" t="s">
        <v>207</v>
      </c>
      <c r="I190" t="s">
        <v>208</v>
      </c>
      <c r="J190" t="s">
        <v>209</v>
      </c>
      <c r="K190">
        <v>1341124</v>
      </c>
      <c r="L190">
        <v>2</v>
      </c>
      <c r="M190" t="s">
        <v>42</v>
      </c>
      <c r="N190" t="s">
        <v>43</v>
      </c>
      <c r="O190">
        <v>0</v>
      </c>
      <c r="P190">
        <v>10</v>
      </c>
      <c r="Q190">
        <v>0</v>
      </c>
      <c r="R190">
        <v>97037</v>
      </c>
      <c r="S190">
        <v>98325</v>
      </c>
      <c r="T190">
        <v>1288</v>
      </c>
      <c r="U190">
        <v>1500</v>
      </c>
      <c r="V190">
        <v>5796</v>
      </c>
      <c r="W190">
        <v>502.32</v>
      </c>
      <c r="X190">
        <v>521.64</v>
      </c>
      <c r="Y190">
        <v>47.6</v>
      </c>
      <c r="Z190">
        <v>257.60000000000002</v>
      </c>
      <c r="AA190">
        <v>463.68</v>
      </c>
      <c r="AB190">
        <v>8526.0400000000009</v>
      </c>
      <c r="AC190" t="s">
        <v>54</v>
      </c>
      <c r="AD190">
        <f>Table1[[#This Row],[FC]]+Table1[[#This Row],[EC]]+Table1[[#This Row],[FPCCA]]+Table1[[#This Row],[Tax]]+Table1[[#This Row],[Others]]+Table1[[#This Row],[P&amp;G Charges]]-Table1[[#This Row],[Rural Rebate]]</f>
        <v>8573.64</v>
      </c>
      <c r="AE190">
        <f>Table1[[#This Row],[TOTAL AMOUNT]]-Table1[[#This Row],[Rebate Amount]]</f>
        <v>47.599999999998545</v>
      </c>
    </row>
    <row r="191" spans="1:31" x14ac:dyDescent="0.3">
      <c r="A191">
        <v>189</v>
      </c>
      <c r="B191" t="s">
        <v>35</v>
      </c>
      <c r="C191" t="s">
        <v>36</v>
      </c>
      <c r="D191" t="s">
        <v>37</v>
      </c>
      <c r="E191" t="s">
        <v>37</v>
      </c>
      <c r="F191" t="s">
        <v>37</v>
      </c>
      <c r="G191" t="s">
        <v>784</v>
      </c>
      <c r="H191" t="s">
        <v>785</v>
      </c>
      <c r="I191" t="s">
        <v>786</v>
      </c>
      <c r="J191" t="s">
        <v>787</v>
      </c>
      <c r="K191">
        <v>1341110</v>
      </c>
      <c r="L191">
        <v>2</v>
      </c>
      <c r="M191" t="s">
        <v>42</v>
      </c>
      <c r="N191" t="s">
        <v>43</v>
      </c>
      <c r="O191">
        <v>0</v>
      </c>
      <c r="P191">
        <v>5</v>
      </c>
      <c r="Q191">
        <v>0</v>
      </c>
      <c r="R191">
        <v>31728</v>
      </c>
      <c r="S191">
        <v>32880</v>
      </c>
      <c r="T191">
        <v>1152</v>
      </c>
      <c r="U191">
        <v>750</v>
      </c>
      <c r="V191">
        <v>5184</v>
      </c>
      <c r="W191">
        <v>449.28</v>
      </c>
      <c r="X191">
        <v>466.56</v>
      </c>
      <c r="Y191">
        <v>47.5</v>
      </c>
      <c r="Z191">
        <v>230.4</v>
      </c>
      <c r="AA191">
        <v>414.72</v>
      </c>
      <c r="AB191">
        <v>7034.16</v>
      </c>
      <c r="AC191" t="s">
        <v>54</v>
      </c>
      <c r="AD191">
        <f>Table1[[#This Row],[FC]]+Table1[[#This Row],[EC]]+Table1[[#This Row],[FPCCA]]+Table1[[#This Row],[Tax]]+Table1[[#This Row],[Others]]+Table1[[#This Row],[P&amp;G Charges]]-Table1[[#This Row],[Rural Rebate]]</f>
        <v>7081.6600000000008</v>
      </c>
      <c r="AE191">
        <f>Table1[[#This Row],[TOTAL AMOUNT]]-Table1[[#This Row],[Rebate Amount]]</f>
        <v>47.500000000000909</v>
      </c>
    </row>
    <row r="192" spans="1:31" x14ac:dyDescent="0.3">
      <c r="A192">
        <v>256</v>
      </c>
      <c r="B192" t="s">
        <v>35</v>
      </c>
      <c r="C192" t="s">
        <v>36</v>
      </c>
      <c r="D192" t="s">
        <v>37</v>
      </c>
      <c r="E192" t="s">
        <v>37</v>
      </c>
      <c r="F192" t="s">
        <v>37</v>
      </c>
      <c r="G192" t="s">
        <v>1041</v>
      </c>
      <c r="H192" t="s">
        <v>1042</v>
      </c>
      <c r="I192" t="s">
        <v>160</v>
      </c>
      <c r="J192" t="s">
        <v>1043</v>
      </c>
      <c r="K192">
        <v>1341110</v>
      </c>
      <c r="L192">
        <v>2</v>
      </c>
      <c r="M192" t="s">
        <v>42</v>
      </c>
      <c r="N192" t="s">
        <v>43</v>
      </c>
      <c r="O192">
        <v>0</v>
      </c>
      <c r="P192">
        <v>6</v>
      </c>
      <c r="Q192">
        <v>0</v>
      </c>
      <c r="R192">
        <v>33486</v>
      </c>
      <c r="S192">
        <v>34466</v>
      </c>
      <c r="T192">
        <v>980</v>
      </c>
      <c r="U192">
        <v>900</v>
      </c>
      <c r="V192">
        <v>4410</v>
      </c>
      <c r="W192">
        <v>382.2</v>
      </c>
      <c r="X192">
        <v>396.9</v>
      </c>
      <c r="Y192">
        <v>47.2</v>
      </c>
      <c r="Z192">
        <v>196</v>
      </c>
      <c r="AA192">
        <v>352.8</v>
      </c>
      <c r="AB192">
        <v>6245.9</v>
      </c>
      <c r="AC192" t="s">
        <v>54</v>
      </c>
      <c r="AD192">
        <f>Table1[[#This Row],[FC]]+Table1[[#This Row],[EC]]+Table1[[#This Row],[FPCCA]]+Table1[[#This Row],[Tax]]+Table1[[#This Row],[Others]]+Table1[[#This Row],[P&amp;G Charges]]-Table1[[#This Row],[Rural Rebate]]</f>
        <v>6293.0999999999995</v>
      </c>
      <c r="AE192">
        <f>Table1[[#This Row],[TOTAL AMOUNT]]-Table1[[#This Row],[Rebate Amount]]</f>
        <v>47.199999999999818</v>
      </c>
    </row>
    <row r="193" spans="1:31" x14ac:dyDescent="0.3">
      <c r="A193">
        <v>145</v>
      </c>
      <c r="B193" t="s">
        <v>35</v>
      </c>
      <c r="C193" t="s">
        <v>36</v>
      </c>
      <c r="D193" t="s">
        <v>37</v>
      </c>
      <c r="E193" t="s">
        <v>37</v>
      </c>
      <c r="F193" t="s">
        <v>37</v>
      </c>
      <c r="G193" t="s">
        <v>616</v>
      </c>
      <c r="H193" t="s">
        <v>617</v>
      </c>
      <c r="I193" t="s">
        <v>618</v>
      </c>
      <c r="J193" t="s">
        <v>619</v>
      </c>
      <c r="K193">
        <v>1341125</v>
      </c>
      <c r="L193">
        <v>6</v>
      </c>
      <c r="M193" t="s">
        <v>42</v>
      </c>
      <c r="N193" t="s">
        <v>43</v>
      </c>
      <c r="O193">
        <v>0.16</v>
      </c>
      <c r="P193">
        <v>9</v>
      </c>
      <c r="Q193">
        <v>0</v>
      </c>
      <c r="R193">
        <v>22345</v>
      </c>
      <c r="S193">
        <v>23302</v>
      </c>
      <c r="T193">
        <v>957</v>
      </c>
      <c r="U193">
        <v>1387.5</v>
      </c>
      <c r="V193">
        <v>4306.5</v>
      </c>
      <c r="W193">
        <v>373.23</v>
      </c>
      <c r="X193">
        <v>387.59</v>
      </c>
      <c r="Y193">
        <v>46.9</v>
      </c>
      <c r="Z193">
        <v>191.4</v>
      </c>
      <c r="AA193">
        <v>344.52</v>
      </c>
      <c r="AB193">
        <v>6607.94</v>
      </c>
      <c r="AC193" t="s">
        <v>82</v>
      </c>
      <c r="AD193">
        <f>Table1[[#This Row],[FC]]+Table1[[#This Row],[EC]]+Table1[[#This Row],[FPCCA]]+Table1[[#This Row],[Tax]]+Table1[[#This Row],[Others]]+Table1[[#This Row],[P&amp;G Charges]]-Table1[[#This Row],[Rural Rebate]]</f>
        <v>6654.84</v>
      </c>
      <c r="AE193">
        <f>Table1[[#This Row],[TOTAL AMOUNT]]-Table1[[#This Row],[Rebate Amount]]</f>
        <v>46.900000000000546</v>
      </c>
    </row>
    <row r="194" spans="1:31" x14ac:dyDescent="0.3">
      <c r="A194">
        <v>234</v>
      </c>
      <c r="B194" t="s">
        <v>35</v>
      </c>
      <c r="C194" t="s">
        <v>36</v>
      </c>
      <c r="D194" t="s">
        <v>37</v>
      </c>
      <c r="E194" t="s">
        <v>37</v>
      </c>
      <c r="F194" t="s">
        <v>37</v>
      </c>
      <c r="G194" t="s">
        <v>957</v>
      </c>
      <c r="H194" t="s">
        <v>958</v>
      </c>
      <c r="I194" t="s">
        <v>959</v>
      </c>
      <c r="J194" t="s">
        <v>960</v>
      </c>
      <c r="K194">
        <v>1341124</v>
      </c>
      <c r="L194">
        <v>13</v>
      </c>
      <c r="M194" t="s">
        <v>42</v>
      </c>
      <c r="N194" t="s">
        <v>43</v>
      </c>
      <c r="O194">
        <v>0</v>
      </c>
      <c r="P194">
        <v>5</v>
      </c>
      <c r="Q194">
        <v>0</v>
      </c>
      <c r="R194">
        <v>6520</v>
      </c>
      <c r="S194">
        <v>6520</v>
      </c>
      <c r="T194">
        <v>0</v>
      </c>
      <c r="U194">
        <v>750</v>
      </c>
      <c r="V194">
        <v>0</v>
      </c>
      <c r="W194">
        <v>0</v>
      </c>
      <c r="X194">
        <v>0</v>
      </c>
      <c r="Y194">
        <v>46.8</v>
      </c>
      <c r="Z194">
        <v>0</v>
      </c>
      <c r="AA194">
        <v>0</v>
      </c>
      <c r="AB194">
        <v>750</v>
      </c>
      <c r="AC194" t="s">
        <v>137</v>
      </c>
      <c r="AD194">
        <f>Table1[[#This Row],[FC]]+Table1[[#This Row],[EC]]+Table1[[#This Row],[FPCCA]]+Table1[[#This Row],[Tax]]+Table1[[#This Row],[Others]]+Table1[[#This Row],[P&amp;G Charges]]-Table1[[#This Row],[Rural Rebate]]</f>
        <v>796.8</v>
      </c>
      <c r="AE194">
        <f>Table1[[#This Row],[TOTAL AMOUNT]]-Table1[[#This Row],[Rebate Amount]]</f>
        <v>46.799999999999955</v>
      </c>
    </row>
    <row r="195" spans="1:31" x14ac:dyDescent="0.3">
      <c r="A195">
        <v>439</v>
      </c>
      <c r="B195" t="s">
        <v>35</v>
      </c>
      <c r="C195" t="s">
        <v>36</v>
      </c>
      <c r="D195" t="s">
        <v>37</v>
      </c>
      <c r="E195" t="s">
        <v>37</v>
      </c>
      <c r="F195" t="s">
        <v>37</v>
      </c>
      <c r="G195" t="s">
        <v>1733</v>
      </c>
      <c r="H195" t="s">
        <v>1734</v>
      </c>
      <c r="I195" t="s">
        <v>1735</v>
      </c>
      <c r="J195" t="s">
        <v>1736</v>
      </c>
      <c r="K195">
        <v>1341121</v>
      </c>
      <c r="L195">
        <v>5</v>
      </c>
      <c r="M195" t="s">
        <v>42</v>
      </c>
      <c r="N195" t="s">
        <v>43</v>
      </c>
      <c r="O195">
        <v>0</v>
      </c>
      <c r="P195">
        <v>5</v>
      </c>
      <c r="Q195">
        <v>0</v>
      </c>
      <c r="R195">
        <v>31806</v>
      </c>
      <c r="S195">
        <v>32339</v>
      </c>
      <c r="T195">
        <v>533</v>
      </c>
      <c r="U195">
        <v>750</v>
      </c>
      <c r="V195">
        <v>2398.5</v>
      </c>
      <c r="W195">
        <v>207.87</v>
      </c>
      <c r="X195">
        <v>215.86</v>
      </c>
      <c r="Y195">
        <v>46.7</v>
      </c>
      <c r="Z195">
        <v>106.6</v>
      </c>
      <c r="AA195">
        <v>191.88</v>
      </c>
      <c r="AB195">
        <v>3657.51</v>
      </c>
      <c r="AC195" t="s">
        <v>63</v>
      </c>
      <c r="AD195">
        <f>Table1[[#This Row],[FC]]+Table1[[#This Row],[EC]]+Table1[[#This Row],[FPCCA]]+Table1[[#This Row],[Tax]]+Table1[[#This Row],[Others]]+Table1[[#This Row],[P&amp;G Charges]]-Table1[[#This Row],[Rural Rebate]]</f>
        <v>3704.21</v>
      </c>
      <c r="AE195">
        <f>Table1[[#This Row],[TOTAL AMOUNT]]-Table1[[#This Row],[Rebate Amount]]</f>
        <v>46.699999999999818</v>
      </c>
    </row>
    <row r="196" spans="1:31" x14ac:dyDescent="0.3">
      <c r="A196">
        <v>450</v>
      </c>
      <c r="B196" t="s">
        <v>35</v>
      </c>
      <c r="C196" t="s">
        <v>36</v>
      </c>
      <c r="D196" t="s">
        <v>37</v>
      </c>
      <c r="E196" t="s">
        <v>37</v>
      </c>
      <c r="F196" t="s">
        <v>37</v>
      </c>
      <c r="G196" t="s">
        <v>1775</v>
      </c>
      <c r="H196" t="s">
        <v>1776</v>
      </c>
      <c r="I196" t="s">
        <v>1777</v>
      </c>
      <c r="J196" t="s">
        <v>1778</v>
      </c>
      <c r="K196">
        <v>1341110</v>
      </c>
      <c r="L196">
        <v>12</v>
      </c>
      <c r="M196" t="s">
        <v>42</v>
      </c>
      <c r="N196" t="s">
        <v>43</v>
      </c>
      <c r="O196">
        <v>0</v>
      </c>
      <c r="P196">
        <v>5</v>
      </c>
      <c r="Q196">
        <v>0</v>
      </c>
      <c r="R196">
        <v>49473</v>
      </c>
      <c r="S196">
        <v>49950</v>
      </c>
      <c r="T196">
        <v>477</v>
      </c>
      <c r="U196">
        <v>750</v>
      </c>
      <c r="V196">
        <v>2146.5</v>
      </c>
      <c r="W196">
        <v>186.03</v>
      </c>
      <c r="X196">
        <v>193.19</v>
      </c>
      <c r="Y196">
        <v>45.6</v>
      </c>
      <c r="Z196">
        <v>95.4</v>
      </c>
      <c r="AA196">
        <v>171.72</v>
      </c>
      <c r="AB196">
        <v>3352.04</v>
      </c>
      <c r="AC196" t="s">
        <v>96</v>
      </c>
      <c r="AD196">
        <f>Table1[[#This Row],[FC]]+Table1[[#This Row],[EC]]+Table1[[#This Row],[FPCCA]]+Table1[[#This Row],[Tax]]+Table1[[#This Row],[Others]]+Table1[[#This Row],[P&amp;G Charges]]-Table1[[#This Row],[Rural Rebate]]</f>
        <v>3397.64</v>
      </c>
      <c r="AE196">
        <f>Table1[[#This Row],[TOTAL AMOUNT]]-Table1[[#This Row],[Rebate Amount]]</f>
        <v>45.599999999999909</v>
      </c>
    </row>
    <row r="197" spans="1:31" x14ac:dyDescent="0.3">
      <c r="A197">
        <v>117</v>
      </c>
      <c r="B197" t="s">
        <v>35</v>
      </c>
      <c r="C197" t="s">
        <v>36</v>
      </c>
      <c r="D197" t="s">
        <v>37</v>
      </c>
      <c r="E197" t="s">
        <v>37</v>
      </c>
      <c r="F197" t="s">
        <v>37</v>
      </c>
      <c r="G197" t="s">
        <v>508</v>
      </c>
      <c r="H197" t="s">
        <v>509</v>
      </c>
      <c r="I197" t="s">
        <v>510</v>
      </c>
      <c r="J197" t="s">
        <v>511</v>
      </c>
      <c r="K197">
        <v>1341101</v>
      </c>
      <c r="L197">
        <v>12</v>
      </c>
      <c r="M197" t="s">
        <v>42</v>
      </c>
      <c r="N197" t="s">
        <v>43</v>
      </c>
      <c r="O197">
        <v>0</v>
      </c>
      <c r="P197">
        <v>5</v>
      </c>
      <c r="Q197">
        <v>0</v>
      </c>
      <c r="R197">
        <v>21807</v>
      </c>
      <c r="S197">
        <v>22688</v>
      </c>
      <c r="T197">
        <v>881</v>
      </c>
      <c r="U197">
        <v>750</v>
      </c>
      <c r="V197">
        <v>3964.5</v>
      </c>
      <c r="W197">
        <v>343.59</v>
      </c>
      <c r="X197">
        <v>356.81</v>
      </c>
      <c r="Y197">
        <v>45.3</v>
      </c>
      <c r="Z197">
        <v>176.2</v>
      </c>
      <c r="AA197">
        <v>317.16000000000003</v>
      </c>
      <c r="AB197">
        <v>5555.86</v>
      </c>
      <c r="AC197" t="s">
        <v>96</v>
      </c>
      <c r="AD197">
        <f>Table1[[#This Row],[FC]]+Table1[[#This Row],[EC]]+Table1[[#This Row],[FPCCA]]+Table1[[#This Row],[Tax]]+Table1[[#This Row],[Others]]+Table1[[#This Row],[P&amp;G Charges]]-Table1[[#This Row],[Rural Rebate]]</f>
        <v>5601.1600000000008</v>
      </c>
      <c r="AE197">
        <f>Table1[[#This Row],[TOTAL AMOUNT]]-Table1[[#This Row],[Rebate Amount]]</f>
        <v>45.300000000001091</v>
      </c>
    </row>
    <row r="198" spans="1:31" x14ac:dyDescent="0.3">
      <c r="A198">
        <v>401</v>
      </c>
      <c r="B198" t="s">
        <v>35</v>
      </c>
      <c r="C198" t="s">
        <v>36</v>
      </c>
      <c r="D198" t="s">
        <v>37</v>
      </c>
      <c r="E198" t="s">
        <v>37</v>
      </c>
      <c r="F198" t="s">
        <v>37</v>
      </c>
      <c r="G198" t="s">
        <v>1593</v>
      </c>
      <c r="H198" t="s">
        <v>1594</v>
      </c>
      <c r="I198" t="s">
        <v>749</v>
      </c>
      <c r="J198" t="s">
        <v>1595</v>
      </c>
      <c r="K198">
        <v>1341101</v>
      </c>
      <c r="L198">
        <v>10</v>
      </c>
      <c r="M198" t="s">
        <v>42</v>
      </c>
      <c r="N198" t="s">
        <v>43</v>
      </c>
      <c r="O198">
        <v>0</v>
      </c>
      <c r="P198">
        <v>10</v>
      </c>
      <c r="Q198">
        <v>0</v>
      </c>
      <c r="R198">
        <v>194954</v>
      </c>
      <c r="S198">
        <v>197316</v>
      </c>
      <c r="T198">
        <v>2362</v>
      </c>
      <c r="U198">
        <v>1500</v>
      </c>
      <c r="V198">
        <v>10629</v>
      </c>
      <c r="W198">
        <v>921.18</v>
      </c>
      <c r="X198">
        <v>956.61</v>
      </c>
      <c r="Y198">
        <v>45</v>
      </c>
      <c r="Z198">
        <v>472.4</v>
      </c>
      <c r="AA198">
        <v>850.32</v>
      </c>
      <c r="AB198">
        <v>14384.71</v>
      </c>
      <c r="AC198" t="s">
        <v>190</v>
      </c>
      <c r="AD198">
        <f>Table1[[#This Row],[FC]]+Table1[[#This Row],[EC]]+Table1[[#This Row],[FPCCA]]+Table1[[#This Row],[Tax]]+Table1[[#This Row],[Others]]+Table1[[#This Row],[P&amp;G Charges]]-Table1[[#This Row],[Rural Rebate]]</f>
        <v>14429.710000000001</v>
      </c>
      <c r="AE198">
        <f>Table1[[#This Row],[TOTAL AMOUNT]]-Table1[[#This Row],[Rebate Amount]]</f>
        <v>45.000000000001819</v>
      </c>
    </row>
    <row r="199" spans="1:31" x14ac:dyDescent="0.3">
      <c r="A199">
        <v>504</v>
      </c>
      <c r="B199" t="s">
        <v>35</v>
      </c>
      <c r="C199" t="s">
        <v>36</v>
      </c>
      <c r="D199" t="s">
        <v>37</v>
      </c>
      <c r="E199" t="s">
        <v>37</v>
      </c>
      <c r="F199" t="s">
        <v>37</v>
      </c>
      <c r="G199" t="s">
        <v>1980</v>
      </c>
      <c r="H199" t="s">
        <v>1981</v>
      </c>
      <c r="I199" t="s">
        <v>1982</v>
      </c>
      <c r="J199" t="s">
        <v>1983</v>
      </c>
      <c r="K199">
        <v>1341124</v>
      </c>
      <c r="L199">
        <v>9</v>
      </c>
      <c r="M199" t="s">
        <v>42</v>
      </c>
      <c r="N199" t="s">
        <v>43</v>
      </c>
      <c r="O199">
        <v>0</v>
      </c>
      <c r="P199">
        <v>6</v>
      </c>
      <c r="Q199">
        <v>0</v>
      </c>
      <c r="R199">
        <v>7635</v>
      </c>
      <c r="S199">
        <v>7686</v>
      </c>
      <c r="T199">
        <v>51</v>
      </c>
      <c r="U199">
        <v>900</v>
      </c>
      <c r="V199">
        <v>229.5</v>
      </c>
      <c r="W199">
        <v>19.89</v>
      </c>
      <c r="X199">
        <v>20.65</v>
      </c>
      <c r="Y199">
        <v>44.85</v>
      </c>
      <c r="Z199">
        <v>10.199999999999999</v>
      </c>
      <c r="AA199">
        <v>18.36</v>
      </c>
      <c r="AB199">
        <v>1178.2</v>
      </c>
      <c r="AC199" t="s">
        <v>87</v>
      </c>
      <c r="AD199">
        <f>Table1[[#This Row],[FC]]+Table1[[#This Row],[EC]]+Table1[[#This Row],[FPCCA]]+Table1[[#This Row],[Tax]]+Table1[[#This Row],[Others]]+Table1[[#This Row],[P&amp;G Charges]]-Table1[[#This Row],[Rural Rebate]]</f>
        <v>1223.05</v>
      </c>
      <c r="AE199">
        <f>Table1[[#This Row],[TOTAL AMOUNT]]-Table1[[#This Row],[Rebate Amount]]</f>
        <v>44.849999999999909</v>
      </c>
    </row>
    <row r="200" spans="1:31" x14ac:dyDescent="0.3">
      <c r="A200">
        <v>461</v>
      </c>
      <c r="B200" t="s">
        <v>35</v>
      </c>
      <c r="C200" t="s">
        <v>36</v>
      </c>
      <c r="D200" t="s">
        <v>37</v>
      </c>
      <c r="E200" t="s">
        <v>37</v>
      </c>
      <c r="F200" t="s">
        <v>37</v>
      </c>
      <c r="G200" t="s">
        <v>1817</v>
      </c>
      <c r="H200" t="s">
        <v>1818</v>
      </c>
      <c r="I200" t="s">
        <v>1819</v>
      </c>
      <c r="J200" t="s">
        <v>1820</v>
      </c>
      <c r="K200">
        <v>1341125</v>
      </c>
      <c r="L200">
        <v>2</v>
      </c>
      <c r="M200" t="s">
        <v>42</v>
      </c>
      <c r="N200" t="s">
        <v>43</v>
      </c>
      <c r="O200">
        <v>0</v>
      </c>
      <c r="P200">
        <v>5</v>
      </c>
      <c r="Q200">
        <v>0</v>
      </c>
      <c r="R200">
        <v>36200</v>
      </c>
      <c r="S200">
        <v>37216</v>
      </c>
      <c r="T200">
        <v>1016</v>
      </c>
      <c r="U200">
        <v>750</v>
      </c>
      <c r="V200">
        <v>4572</v>
      </c>
      <c r="W200">
        <v>396.24</v>
      </c>
      <c r="X200">
        <v>411.48</v>
      </c>
      <c r="Y200">
        <v>44.7</v>
      </c>
      <c r="Z200">
        <v>203.2</v>
      </c>
      <c r="AA200">
        <v>365.76</v>
      </c>
      <c r="AB200">
        <v>6292.28</v>
      </c>
      <c r="AC200" t="s">
        <v>54</v>
      </c>
      <c r="AD200">
        <f>Table1[[#This Row],[FC]]+Table1[[#This Row],[EC]]+Table1[[#This Row],[FPCCA]]+Table1[[#This Row],[Tax]]+Table1[[#This Row],[Others]]+Table1[[#This Row],[P&amp;G Charges]]-Table1[[#This Row],[Rural Rebate]]</f>
        <v>6336.98</v>
      </c>
      <c r="AE200">
        <f>Table1[[#This Row],[TOTAL AMOUNT]]-Table1[[#This Row],[Rebate Amount]]</f>
        <v>44.699999999999818</v>
      </c>
    </row>
    <row r="201" spans="1:31" x14ac:dyDescent="0.3">
      <c r="A201">
        <v>236</v>
      </c>
      <c r="B201" t="s">
        <v>35</v>
      </c>
      <c r="C201" t="s">
        <v>36</v>
      </c>
      <c r="D201" t="s">
        <v>37</v>
      </c>
      <c r="E201" t="s">
        <v>37</v>
      </c>
      <c r="F201" t="s">
        <v>37</v>
      </c>
      <c r="G201" t="s">
        <v>965</v>
      </c>
      <c r="H201" t="s">
        <v>966</v>
      </c>
      <c r="I201" t="s">
        <v>967</v>
      </c>
      <c r="J201" t="s">
        <v>968</v>
      </c>
      <c r="K201">
        <v>1341101</v>
      </c>
      <c r="L201">
        <v>6</v>
      </c>
      <c r="M201" t="s">
        <v>42</v>
      </c>
      <c r="N201" t="s">
        <v>43</v>
      </c>
      <c r="O201">
        <v>0</v>
      </c>
      <c r="P201">
        <v>5</v>
      </c>
      <c r="Q201">
        <v>0</v>
      </c>
      <c r="R201">
        <v>21948</v>
      </c>
      <c r="S201">
        <v>22677</v>
      </c>
      <c r="T201">
        <v>729</v>
      </c>
      <c r="U201">
        <v>750</v>
      </c>
      <c r="V201">
        <v>3280.5</v>
      </c>
      <c r="W201">
        <v>284.31</v>
      </c>
      <c r="X201">
        <v>295.25</v>
      </c>
      <c r="Y201">
        <v>44.6</v>
      </c>
      <c r="Z201">
        <v>145.80000000000001</v>
      </c>
      <c r="AA201">
        <v>262.44</v>
      </c>
      <c r="AB201">
        <v>4726.7</v>
      </c>
      <c r="AC201" t="s">
        <v>82</v>
      </c>
      <c r="AD201">
        <f>Table1[[#This Row],[FC]]+Table1[[#This Row],[EC]]+Table1[[#This Row],[FPCCA]]+Table1[[#This Row],[Tax]]+Table1[[#This Row],[Others]]+Table1[[#This Row],[P&amp;G Charges]]-Table1[[#This Row],[Rural Rebate]]</f>
        <v>4771.3</v>
      </c>
      <c r="AE201">
        <f>Table1[[#This Row],[TOTAL AMOUNT]]-Table1[[#This Row],[Rebate Amount]]</f>
        <v>44.600000000000364</v>
      </c>
    </row>
    <row r="202" spans="1:31" x14ac:dyDescent="0.3">
      <c r="A202">
        <v>423</v>
      </c>
      <c r="B202" t="s">
        <v>35</v>
      </c>
      <c r="C202" t="s">
        <v>36</v>
      </c>
      <c r="D202" t="s">
        <v>37</v>
      </c>
      <c r="E202" t="s">
        <v>37</v>
      </c>
      <c r="F202" t="s">
        <v>37</v>
      </c>
      <c r="G202" t="s">
        <v>1669</v>
      </c>
      <c r="H202" t="s">
        <v>1670</v>
      </c>
      <c r="I202" t="s">
        <v>1671</v>
      </c>
      <c r="J202" t="s">
        <v>1672</v>
      </c>
      <c r="K202">
        <v>1341101</v>
      </c>
      <c r="L202">
        <v>5</v>
      </c>
      <c r="M202" t="s">
        <v>42</v>
      </c>
      <c r="N202" t="s">
        <v>43</v>
      </c>
      <c r="O202">
        <v>0</v>
      </c>
      <c r="P202">
        <v>3</v>
      </c>
      <c r="Q202">
        <v>0</v>
      </c>
      <c r="R202">
        <v>23361</v>
      </c>
      <c r="S202">
        <v>23486</v>
      </c>
      <c r="T202">
        <v>125</v>
      </c>
      <c r="U202">
        <v>450</v>
      </c>
      <c r="V202">
        <v>562.5</v>
      </c>
      <c r="W202">
        <v>48.75</v>
      </c>
      <c r="X202">
        <v>50.63</v>
      </c>
      <c r="Y202">
        <v>43.7</v>
      </c>
      <c r="Z202">
        <v>25</v>
      </c>
      <c r="AA202">
        <v>45</v>
      </c>
      <c r="AB202">
        <v>1131.8800000000001</v>
      </c>
      <c r="AC202" t="s">
        <v>63</v>
      </c>
      <c r="AD202">
        <f>Table1[[#This Row],[FC]]+Table1[[#This Row],[EC]]+Table1[[#This Row],[FPCCA]]+Table1[[#This Row],[Tax]]+Table1[[#This Row],[Others]]+Table1[[#This Row],[P&amp;G Charges]]-Table1[[#This Row],[Rural Rebate]]</f>
        <v>1175.5800000000002</v>
      </c>
      <c r="AE202">
        <f>Table1[[#This Row],[TOTAL AMOUNT]]-Table1[[#This Row],[Rebate Amount]]</f>
        <v>43.700000000000045</v>
      </c>
    </row>
    <row r="203" spans="1:31" x14ac:dyDescent="0.3">
      <c r="A203">
        <v>63</v>
      </c>
      <c r="B203" t="s">
        <v>35</v>
      </c>
      <c r="C203" t="s">
        <v>36</v>
      </c>
      <c r="D203" t="s">
        <v>37</v>
      </c>
      <c r="E203" t="s">
        <v>37</v>
      </c>
      <c r="F203" t="s">
        <v>37</v>
      </c>
      <c r="G203" t="s">
        <v>295</v>
      </c>
      <c r="H203" t="s">
        <v>296</v>
      </c>
      <c r="I203" t="s">
        <v>297</v>
      </c>
      <c r="J203" t="s">
        <v>298</v>
      </c>
      <c r="K203">
        <v>1341125</v>
      </c>
      <c r="L203">
        <v>12</v>
      </c>
      <c r="M203" t="s">
        <v>42</v>
      </c>
      <c r="N203" t="s">
        <v>43</v>
      </c>
      <c r="O203">
        <v>0</v>
      </c>
      <c r="P203">
        <v>5</v>
      </c>
      <c r="Q203">
        <v>0</v>
      </c>
      <c r="R203">
        <v>58480</v>
      </c>
      <c r="S203">
        <v>59089</v>
      </c>
      <c r="T203">
        <v>609</v>
      </c>
      <c r="U203">
        <v>750</v>
      </c>
      <c r="V203">
        <v>2740.5</v>
      </c>
      <c r="W203">
        <v>237.51</v>
      </c>
      <c r="X203">
        <v>246.65</v>
      </c>
      <c r="Y203">
        <v>43.2</v>
      </c>
      <c r="Z203">
        <v>121.8</v>
      </c>
      <c r="AA203">
        <v>219.24</v>
      </c>
      <c r="AB203">
        <v>4072.1</v>
      </c>
      <c r="AC203" t="s">
        <v>96</v>
      </c>
      <c r="AD203">
        <f>Table1[[#This Row],[FC]]+Table1[[#This Row],[EC]]+Table1[[#This Row],[FPCCA]]+Table1[[#This Row],[Tax]]+Table1[[#This Row],[Others]]+Table1[[#This Row],[P&amp;G Charges]]-Table1[[#This Row],[Rural Rebate]]</f>
        <v>4115.3</v>
      </c>
      <c r="AE203">
        <f>Table1[[#This Row],[TOTAL AMOUNT]]-Table1[[#This Row],[Rebate Amount]]</f>
        <v>43.200000000000273</v>
      </c>
    </row>
    <row r="204" spans="1:31" x14ac:dyDescent="0.3">
      <c r="A204">
        <v>263</v>
      </c>
      <c r="B204" t="s">
        <v>35</v>
      </c>
      <c r="C204" t="s">
        <v>36</v>
      </c>
      <c r="D204" t="s">
        <v>37</v>
      </c>
      <c r="E204" t="s">
        <v>37</v>
      </c>
      <c r="F204" t="s">
        <v>37</v>
      </c>
      <c r="G204" t="s">
        <v>1068</v>
      </c>
      <c r="H204" t="s">
        <v>1069</v>
      </c>
      <c r="I204" t="s">
        <v>1070</v>
      </c>
      <c r="J204" t="s">
        <v>1071</v>
      </c>
      <c r="K204">
        <v>1341110</v>
      </c>
      <c r="L204">
        <v>8</v>
      </c>
      <c r="M204" t="s">
        <v>42</v>
      </c>
      <c r="N204" t="s">
        <v>43</v>
      </c>
      <c r="O204">
        <v>0</v>
      </c>
      <c r="P204">
        <v>7</v>
      </c>
      <c r="Q204">
        <v>0</v>
      </c>
      <c r="R204">
        <v>47813</v>
      </c>
      <c r="S204">
        <v>47813</v>
      </c>
      <c r="T204">
        <v>0</v>
      </c>
      <c r="U204">
        <v>1050</v>
      </c>
      <c r="V204">
        <v>0</v>
      </c>
      <c r="W204">
        <v>0</v>
      </c>
      <c r="X204">
        <v>0</v>
      </c>
      <c r="Y204">
        <v>43.2</v>
      </c>
      <c r="Z204">
        <v>0</v>
      </c>
      <c r="AA204">
        <v>0</v>
      </c>
      <c r="AB204">
        <v>1050</v>
      </c>
      <c r="AC204" t="s">
        <v>327</v>
      </c>
      <c r="AD204">
        <f>Table1[[#This Row],[FC]]+Table1[[#This Row],[EC]]+Table1[[#This Row],[FPCCA]]+Table1[[#This Row],[Tax]]+Table1[[#This Row],[Others]]+Table1[[#This Row],[P&amp;G Charges]]-Table1[[#This Row],[Rural Rebate]]</f>
        <v>1093.2</v>
      </c>
      <c r="AE204">
        <f>Table1[[#This Row],[TOTAL AMOUNT]]-Table1[[#This Row],[Rebate Amount]]</f>
        <v>43.200000000000045</v>
      </c>
    </row>
    <row r="205" spans="1:31" x14ac:dyDescent="0.3">
      <c r="A205">
        <v>478</v>
      </c>
      <c r="B205" t="s">
        <v>35</v>
      </c>
      <c r="C205" t="s">
        <v>36</v>
      </c>
      <c r="D205" t="s">
        <v>37</v>
      </c>
      <c r="E205" t="s">
        <v>37</v>
      </c>
      <c r="F205" t="s">
        <v>37</v>
      </c>
      <c r="G205" t="s">
        <v>1882</v>
      </c>
      <c r="H205" t="s">
        <v>1883</v>
      </c>
      <c r="I205" t="s">
        <v>1884</v>
      </c>
      <c r="J205" t="s">
        <v>1885</v>
      </c>
      <c r="K205">
        <v>1341110</v>
      </c>
      <c r="L205">
        <v>2</v>
      </c>
      <c r="M205" t="s">
        <v>42</v>
      </c>
      <c r="N205" t="s">
        <v>43</v>
      </c>
      <c r="O205">
        <v>0</v>
      </c>
      <c r="P205">
        <v>6</v>
      </c>
      <c r="Q205">
        <v>0</v>
      </c>
      <c r="R205">
        <v>11015</v>
      </c>
      <c r="S205">
        <v>11460</v>
      </c>
      <c r="T205">
        <v>445</v>
      </c>
      <c r="U205">
        <v>900</v>
      </c>
      <c r="V205">
        <v>2002.5</v>
      </c>
      <c r="W205">
        <v>173.55</v>
      </c>
      <c r="X205">
        <v>180.23</v>
      </c>
      <c r="Y205">
        <v>43</v>
      </c>
      <c r="Z205">
        <v>89</v>
      </c>
      <c r="AA205">
        <v>160.19999999999999</v>
      </c>
      <c r="AB205">
        <v>3327.48</v>
      </c>
      <c r="AC205" t="s">
        <v>54</v>
      </c>
      <c r="AD205">
        <f>Table1[[#This Row],[FC]]+Table1[[#This Row],[EC]]+Table1[[#This Row],[FPCCA]]+Table1[[#This Row],[Tax]]+Table1[[#This Row],[Others]]+Table1[[#This Row],[P&amp;G Charges]]-Table1[[#This Row],[Rural Rebate]]</f>
        <v>3370.48</v>
      </c>
      <c r="AE205">
        <f>Table1[[#This Row],[TOTAL AMOUNT]]-Table1[[#This Row],[Rebate Amount]]</f>
        <v>43</v>
      </c>
    </row>
    <row r="206" spans="1:31" x14ac:dyDescent="0.3">
      <c r="A206">
        <v>131</v>
      </c>
      <c r="B206" t="s">
        <v>35</v>
      </c>
      <c r="C206" t="s">
        <v>36</v>
      </c>
      <c r="D206" t="s">
        <v>37</v>
      </c>
      <c r="E206" t="s">
        <v>37</v>
      </c>
      <c r="F206" t="s">
        <v>37</v>
      </c>
      <c r="G206" t="s">
        <v>563</v>
      </c>
      <c r="H206" t="s">
        <v>564</v>
      </c>
      <c r="I206" t="s">
        <v>565</v>
      </c>
      <c r="J206" t="s">
        <v>205</v>
      </c>
      <c r="K206">
        <v>1341106</v>
      </c>
      <c r="L206">
        <v>5</v>
      </c>
      <c r="M206" t="s">
        <v>42</v>
      </c>
      <c r="N206" t="s">
        <v>43</v>
      </c>
      <c r="O206">
        <v>0</v>
      </c>
      <c r="P206">
        <v>3</v>
      </c>
      <c r="Q206">
        <v>0</v>
      </c>
      <c r="R206">
        <v>29066</v>
      </c>
      <c r="S206">
        <v>29275</v>
      </c>
      <c r="T206">
        <v>209</v>
      </c>
      <c r="U206">
        <v>450</v>
      </c>
      <c r="V206">
        <v>940.5</v>
      </c>
      <c r="W206">
        <v>81.510000000000005</v>
      </c>
      <c r="X206">
        <v>84.65</v>
      </c>
      <c r="Y206">
        <v>42</v>
      </c>
      <c r="Z206">
        <v>41.8</v>
      </c>
      <c r="AA206">
        <v>75.239999999999995</v>
      </c>
      <c r="AB206">
        <v>1590.1</v>
      </c>
      <c r="AC206" t="s">
        <v>63</v>
      </c>
      <c r="AD206">
        <f>Table1[[#This Row],[FC]]+Table1[[#This Row],[EC]]+Table1[[#This Row],[FPCCA]]+Table1[[#This Row],[Tax]]+Table1[[#This Row],[Others]]+Table1[[#This Row],[P&amp;G Charges]]-Table1[[#This Row],[Rural Rebate]]</f>
        <v>1632.1000000000001</v>
      </c>
      <c r="AE206">
        <f>Table1[[#This Row],[TOTAL AMOUNT]]-Table1[[#This Row],[Rebate Amount]]</f>
        <v>42.000000000000227</v>
      </c>
    </row>
    <row r="207" spans="1:31" x14ac:dyDescent="0.3">
      <c r="A207">
        <v>122</v>
      </c>
      <c r="B207" t="s">
        <v>35</v>
      </c>
      <c r="C207" t="s">
        <v>36</v>
      </c>
      <c r="D207" t="s">
        <v>37</v>
      </c>
      <c r="E207" t="s">
        <v>37</v>
      </c>
      <c r="F207" t="s">
        <v>37</v>
      </c>
      <c r="G207" t="s">
        <v>528</v>
      </c>
      <c r="H207" t="s">
        <v>529</v>
      </c>
      <c r="I207" t="s">
        <v>530</v>
      </c>
      <c r="J207" t="s">
        <v>531</v>
      </c>
      <c r="K207">
        <v>1341110</v>
      </c>
      <c r="L207">
        <v>5</v>
      </c>
      <c r="M207" t="s">
        <v>42</v>
      </c>
      <c r="N207" t="s">
        <v>43</v>
      </c>
      <c r="O207">
        <v>0</v>
      </c>
      <c r="P207">
        <v>5</v>
      </c>
      <c r="Q207">
        <v>0</v>
      </c>
      <c r="R207">
        <v>92237</v>
      </c>
      <c r="S207">
        <v>92932</v>
      </c>
      <c r="T207">
        <v>695</v>
      </c>
      <c r="U207">
        <v>750</v>
      </c>
      <c r="V207">
        <v>3127.5</v>
      </c>
      <c r="W207">
        <v>271.05</v>
      </c>
      <c r="X207">
        <v>281.47000000000003</v>
      </c>
      <c r="Y207">
        <v>41.7</v>
      </c>
      <c r="Z207">
        <v>139</v>
      </c>
      <c r="AA207">
        <v>250.2</v>
      </c>
      <c r="AB207">
        <v>4541.22</v>
      </c>
      <c r="AC207" t="s">
        <v>63</v>
      </c>
      <c r="AD207">
        <f>Table1[[#This Row],[FC]]+Table1[[#This Row],[EC]]+Table1[[#This Row],[FPCCA]]+Table1[[#This Row],[Tax]]+Table1[[#This Row],[Others]]+Table1[[#This Row],[P&amp;G Charges]]-Table1[[#This Row],[Rural Rebate]]</f>
        <v>4582.92</v>
      </c>
      <c r="AE207">
        <f>Table1[[#This Row],[TOTAL AMOUNT]]-Table1[[#This Row],[Rebate Amount]]</f>
        <v>41.699999999999818</v>
      </c>
    </row>
    <row r="208" spans="1:31" x14ac:dyDescent="0.3">
      <c r="A208">
        <v>287</v>
      </c>
      <c r="B208" t="s">
        <v>35</v>
      </c>
      <c r="C208" t="s">
        <v>36</v>
      </c>
      <c r="D208" t="s">
        <v>37</v>
      </c>
      <c r="E208" t="s">
        <v>37</v>
      </c>
      <c r="F208" t="s">
        <v>37</v>
      </c>
      <c r="G208" t="s">
        <v>1160</v>
      </c>
      <c r="H208" t="s">
        <v>1161</v>
      </c>
      <c r="I208" t="s">
        <v>1162</v>
      </c>
      <c r="J208" t="s">
        <v>1163</v>
      </c>
      <c r="K208">
        <v>1341110</v>
      </c>
      <c r="L208">
        <v>12</v>
      </c>
      <c r="M208" t="s">
        <v>42</v>
      </c>
      <c r="N208" t="s">
        <v>43</v>
      </c>
      <c r="O208">
        <v>0</v>
      </c>
      <c r="P208">
        <v>8</v>
      </c>
      <c r="Q208">
        <v>0</v>
      </c>
      <c r="R208">
        <v>58612</v>
      </c>
      <c r="S208">
        <v>59481</v>
      </c>
      <c r="T208">
        <v>869</v>
      </c>
      <c r="U208">
        <v>1200</v>
      </c>
      <c r="V208">
        <v>3910.5</v>
      </c>
      <c r="W208">
        <v>338.91</v>
      </c>
      <c r="X208">
        <v>351.95</v>
      </c>
      <c r="Y208">
        <v>41.5</v>
      </c>
      <c r="Z208">
        <v>173.8</v>
      </c>
      <c r="AA208">
        <v>312.83999999999997</v>
      </c>
      <c r="AB208">
        <v>5940.4</v>
      </c>
      <c r="AC208" t="s">
        <v>96</v>
      </c>
      <c r="AD208">
        <f>Table1[[#This Row],[FC]]+Table1[[#This Row],[EC]]+Table1[[#This Row],[FPCCA]]+Table1[[#This Row],[Tax]]+Table1[[#This Row],[Others]]+Table1[[#This Row],[P&amp;G Charges]]-Table1[[#This Row],[Rural Rebate]]</f>
        <v>5981.9</v>
      </c>
      <c r="AE208">
        <f>Table1[[#This Row],[TOTAL AMOUNT]]-Table1[[#This Row],[Rebate Amount]]</f>
        <v>41.5</v>
      </c>
    </row>
    <row r="209" spans="1:31" x14ac:dyDescent="0.3">
      <c r="A209">
        <v>115</v>
      </c>
      <c r="B209" t="s">
        <v>35</v>
      </c>
      <c r="C209" t="s">
        <v>36</v>
      </c>
      <c r="D209" t="s">
        <v>37</v>
      </c>
      <c r="E209" t="s">
        <v>37</v>
      </c>
      <c r="F209" t="s">
        <v>37</v>
      </c>
      <c r="G209" t="s">
        <v>500</v>
      </c>
      <c r="H209" t="s">
        <v>501</v>
      </c>
      <c r="I209" t="s">
        <v>502</v>
      </c>
      <c r="J209" t="s">
        <v>503</v>
      </c>
      <c r="K209">
        <v>1341101</v>
      </c>
      <c r="L209">
        <v>2</v>
      </c>
      <c r="M209" t="s">
        <v>42</v>
      </c>
      <c r="N209" t="s">
        <v>43</v>
      </c>
      <c r="O209">
        <v>0</v>
      </c>
      <c r="P209">
        <v>4</v>
      </c>
      <c r="Q209">
        <v>0</v>
      </c>
      <c r="R209">
        <v>378</v>
      </c>
      <c r="S209">
        <v>729</v>
      </c>
      <c r="T209">
        <v>351</v>
      </c>
      <c r="U209">
        <v>600</v>
      </c>
      <c r="V209">
        <v>1579.5</v>
      </c>
      <c r="W209">
        <v>136.88999999999999</v>
      </c>
      <c r="X209">
        <v>142.16</v>
      </c>
      <c r="Y209">
        <v>41.1</v>
      </c>
      <c r="Z209">
        <v>70.2</v>
      </c>
      <c r="AA209">
        <v>126.36</v>
      </c>
      <c r="AB209">
        <v>2514.71</v>
      </c>
      <c r="AC209" t="s">
        <v>54</v>
      </c>
      <c r="AD209">
        <f>Table1[[#This Row],[FC]]+Table1[[#This Row],[EC]]+Table1[[#This Row],[FPCCA]]+Table1[[#This Row],[Tax]]+Table1[[#This Row],[Others]]+Table1[[#This Row],[P&amp;G Charges]]-Table1[[#This Row],[Rural Rebate]]</f>
        <v>2555.81</v>
      </c>
      <c r="AE209">
        <f>Table1[[#This Row],[TOTAL AMOUNT]]-Table1[[#This Row],[Rebate Amount]]</f>
        <v>41.099999999999909</v>
      </c>
    </row>
    <row r="210" spans="1:31" x14ac:dyDescent="0.3">
      <c r="A210">
        <v>400</v>
      </c>
      <c r="B210" t="s">
        <v>35</v>
      </c>
      <c r="C210" t="s">
        <v>36</v>
      </c>
      <c r="D210" t="s">
        <v>37</v>
      </c>
      <c r="E210" t="s">
        <v>37</v>
      </c>
      <c r="F210" t="s">
        <v>37</v>
      </c>
      <c r="G210" t="s">
        <v>1590</v>
      </c>
      <c r="H210" t="s">
        <v>1591</v>
      </c>
      <c r="I210" t="s">
        <v>1578</v>
      </c>
      <c r="J210" t="s">
        <v>1592</v>
      </c>
      <c r="K210">
        <v>1341104</v>
      </c>
      <c r="L210">
        <v>4</v>
      </c>
      <c r="M210" t="s">
        <v>42</v>
      </c>
      <c r="N210" t="s">
        <v>43</v>
      </c>
      <c r="O210">
        <v>0</v>
      </c>
      <c r="P210">
        <v>5</v>
      </c>
      <c r="Q210">
        <v>0</v>
      </c>
      <c r="R210">
        <v>51410</v>
      </c>
      <c r="S210">
        <v>51552</v>
      </c>
      <c r="T210">
        <v>142</v>
      </c>
      <c r="U210">
        <v>750</v>
      </c>
      <c r="V210">
        <v>639</v>
      </c>
      <c r="W210">
        <v>55.38</v>
      </c>
      <c r="X210">
        <v>57.51</v>
      </c>
      <c r="Y210">
        <v>41.1</v>
      </c>
      <c r="Z210">
        <v>28.4</v>
      </c>
      <c r="AA210">
        <v>51.12</v>
      </c>
      <c r="AB210">
        <v>1524.61</v>
      </c>
      <c r="AC210" t="s">
        <v>49</v>
      </c>
      <c r="AD210">
        <f>Table1[[#This Row],[FC]]+Table1[[#This Row],[EC]]+Table1[[#This Row],[FPCCA]]+Table1[[#This Row],[Tax]]+Table1[[#This Row],[Others]]+Table1[[#This Row],[P&amp;G Charges]]-Table1[[#This Row],[Rural Rebate]]</f>
        <v>1565.7099999999998</v>
      </c>
      <c r="AE210">
        <f>Table1[[#This Row],[TOTAL AMOUNT]]-Table1[[#This Row],[Rebate Amount]]</f>
        <v>41.099999999999909</v>
      </c>
    </row>
    <row r="211" spans="1:31" x14ac:dyDescent="0.3">
      <c r="A211">
        <v>206</v>
      </c>
      <c r="B211" t="s">
        <v>35</v>
      </c>
      <c r="C211" t="s">
        <v>36</v>
      </c>
      <c r="D211" t="s">
        <v>37</v>
      </c>
      <c r="E211" t="s">
        <v>37</v>
      </c>
      <c r="F211" t="s">
        <v>37</v>
      </c>
      <c r="G211" t="s">
        <v>849</v>
      </c>
      <c r="H211" t="s">
        <v>850</v>
      </c>
      <c r="I211" t="s">
        <v>851</v>
      </c>
      <c r="J211" t="s">
        <v>852</v>
      </c>
      <c r="K211">
        <v>1341124</v>
      </c>
      <c r="L211">
        <v>2</v>
      </c>
      <c r="M211" t="s">
        <v>42</v>
      </c>
      <c r="N211" t="s">
        <v>43</v>
      </c>
      <c r="O211">
        <v>0</v>
      </c>
      <c r="P211">
        <v>8</v>
      </c>
      <c r="Q211">
        <v>0</v>
      </c>
      <c r="R211">
        <v>91628</v>
      </c>
      <c r="S211">
        <v>91949</v>
      </c>
      <c r="T211">
        <v>321</v>
      </c>
      <c r="U211">
        <v>1200</v>
      </c>
      <c r="V211">
        <v>1444.5</v>
      </c>
      <c r="W211">
        <v>125.19</v>
      </c>
      <c r="X211">
        <v>130.01</v>
      </c>
      <c r="Y211">
        <v>40.94</v>
      </c>
      <c r="Z211">
        <v>64.2</v>
      </c>
      <c r="AA211">
        <v>115.56</v>
      </c>
      <c r="AB211">
        <v>2951.06</v>
      </c>
      <c r="AC211" t="s">
        <v>54</v>
      </c>
      <c r="AD211">
        <f>Table1[[#This Row],[FC]]+Table1[[#This Row],[EC]]+Table1[[#This Row],[FPCCA]]+Table1[[#This Row],[Tax]]+Table1[[#This Row],[Others]]+Table1[[#This Row],[P&amp;G Charges]]-Table1[[#This Row],[Rural Rebate]]</f>
        <v>2992</v>
      </c>
      <c r="AE211">
        <f>Table1[[#This Row],[TOTAL AMOUNT]]-Table1[[#This Row],[Rebate Amount]]</f>
        <v>40.940000000000055</v>
      </c>
    </row>
    <row r="212" spans="1:31" x14ac:dyDescent="0.3">
      <c r="A212">
        <v>315</v>
      </c>
      <c r="B212" t="s">
        <v>35</v>
      </c>
      <c r="C212" t="s">
        <v>36</v>
      </c>
      <c r="D212" t="s">
        <v>37</v>
      </c>
      <c r="E212" t="s">
        <v>37</v>
      </c>
      <c r="F212" t="s">
        <v>37</v>
      </c>
      <c r="G212" t="s">
        <v>1267</v>
      </c>
      <c r="H212" t="s">
        <v>1268</v>
      </c>
      <c r="I212" t="s">
        <v>1269</v>
      </c>
      <c r="J212" t="s">
        <v>1270</v>
      </c>
      <c r="K212">
        <v>1341104</v>
      </c>
      <c r="L212">
        <v>3</v>
      </c>
      <c r="M212" t="s">
        <v>42</v>
      </c>
      <c r="N212" t="s">
        <v>43</v>
      </c>
      <c r="O212">
        <v>0</v>
      </c>
      <c r="P212">
        <v>10</v>
      </c>
      <c r="Q212">
        <v>0</v>
      </c>
      <c r="R212">
        <v>89429</v>
      </c>
      <c r="S212">
        <v>89790</v>
      </c>
      <c r="T212">
        <v>361</v>
      </c>
      <c r="U212">
        <v>1500</v>
      </c>
      <c r="V212">
        <v>1624.5</v>
      </c>
      <c r="W212">
        <v>140.79</v>
      </c>
      <c r="X212">
        <v>146.19999999999999</v>
      </c>
      <c r="Y212">
        <v>40.5</v>
      </c>
      <c r="Z212">
        <v>72.2</v>
      </c>
      <c r="AA212">
        <v>129.96</v>
      </c>
      <c r="AB212">
        <v>3469.25</v>
      </c>
      <c r="AC212" t="s">
        <v>44</v>
      </c>
      <c r="AD212">
        <f>Table1[[#This Row],[FC]]+Table1[[#This Row],[EC]]+Table1[[#This Row],[FPCCA]]+Table1[[#This Row],[Tax]]+Table1[[#This Row],[Others]]+Table1[[#This Row],[P&amp;G Charges]]-Table1[[#This Row],[Rural Rebate]]</f>
        <v>3509.75</v>
      </c>
      <c r="AE212">
        <f>Table1[[#This Row],[TOTAL AMOUNT]]-Table1[[#This Row],[Rebate Amount]]</f>
        <v>40.5</v>
      </c>
    </row>
    <row r="213" spans="1:31" x14ac:dyDescent="0.3">
      <c r="A213">
        <v>286</v>
      </c>
      <c r="B213" t="s">
        <v>35</v>
      </c>
      <c r="C213" t="s">
        <v>36</v>
      </c>
      <c r="D213" t="s">
        <v>37</v>
      </c>
      <c r="E213" t="s">
        <v>37</v>
      </c>
      <c r="F213" t="s">
        <v>37</v>
      </c>
      <c r="G213" t="s">
        <v>1156</v>
      </c>
      <c r="H213" t="s">
        <v>1157</v>
      </c>
      <c r="I213" t="s">
        <v>1158</v>
      </c>
      <c r="J213" t="s">
        <v>1159</v>
      </c>
      <c r="K213">
        <v>1341106</v>
      </c>
      <c r="L213">
        <v>13</v>
      </c>
      <c r="M213" t="s">
        <v>42</v>
      </c>
      <c r="N213" t="s">
        <v>43</v>
      </c>
      <c r="O213">
        <v>0</v>
      </c>
      <c r="P213">
        <v>6</v>
      </c>
      <c r="Q213">
        <v>0</v>
      </c>
      <c r="R213">
        <v>37652</v>
      </c>
      <c r="S213">
        <v>38473</v>
      </c>
      <c r="T213">
        <v>821</v>
      </c>
      <c r="U213">
        <v>900</v>
      </c>
      <c r="V213">
        <v>3694.5</v>
      </c>
      <c r="W213">
        <v>320.19</v>
      </c>
      <c r="X213">
        <v>332.51</v>
      </c>
      <c r="Y213">
        <v>39.9</v>
      </c>
      <c r="Z213">
        <v>164.2</v>
      </c>
      <c r="AA213">
        <v>295.56</v>
      </c>
      <c r="AB213">
        <v>5378.56</v>
      </c>
      <c r="AC213" t="s">
        <v>137</v>
      </c>
      <c r="AD213">
        <f>Table1[[#This Row],[FC]]+Table1[[#This Row],[EC]]+Table1[[#This Row],[FPCCA]]+Table1[[#This Row],[Tax]]+Table1[[#This Row],[Others]]+Table1[[#This Row],[P&amp;G Charges]]-Table1[[#This Row],[Rural Rebate]]</f>
        <v>5418.46</v>
      </c>
      <c r="AE213">
        <f>Table1[[#This Row],[TOTAL AMOUNT]]-Table1[[#This Row],[Rebate Amount]]</f>
        <v>39.899999999999636</v>
      </c>
    </row>
    <row r="214" spans="1:31" x14ac:dyDescent="0.3">
      <c r="A214">
        <v>405</v>
      </c>
      <c r="B214" t="s">
        <v>35</v>
      </c>
      <c r="C214" t="s">
        <v>36</v>
      </c>
      <c r="D214" t="s">
        <v>37</v>
      </c>
      <c r="E214" t="s">
        <v>37</v>
      </c>
      <c r="F214" t="s">
        <v>37</v>
      </c>
      <c r="G214" t="s">
        <v>1607</v>
      </c>
      <c r="H214" t="s">
        <v>1608</v>
      </c>
      <c r="I214" t="s">
        <v>769</v>
      </c>
      <c r="J214" t="s">
        <v>1609</v>
      </c>
      <c r="K214">
        <v>1341110</v>
      </c>
      <c r="L214">
        <v>2</v>
      </c>
      <c r="M214" t="s">
        <v>42</v>
      </c>
      <c r="N214" t="s">
        <v>43</v>
      </c>
      <c r="O214">
        <v>0</v>
      </c>
      <c r="P214">
        <v>6</v>
      </c>
      <c r="Q214">
        <v>0</v>
      </c>
      <c r="R214">
        <v>69928</v>
      </c>
      <c r="S214">
        <v>70244</v>
      </c>
      <c r="T214">
        <v>316</v>
      </c>
      <c r="U214">
        <v>900</v>
      </c>
      <c r="V214">
        <v>1422</v>
      </c>
      <c r="W214">
        <v>123.24</v>
      </c>
      <c r="X214">
        <v>127.98</v>
      </c>
      <c r="Y214">
        <v>39.450000000000003</v>
      </c>
      <c r="Z214">
        <v>63.2</v>
      </c>
      <c r="AA214">
        <v>113.76</v>
      </c>
      <c r="AB214">
        <v>2623.78</v>
      </c>
      <c r="AC214" t="s">
        <v>54</v>
      </c>
      <c r="AD214">
        <f>Table1[[#This Row],[FC]]+Table1[[#This Row],[EC]]+Table1[[#This Row],[FPCCA]]+Table1[[#This Row],[Tax]]+Table1[[#This Row],[Others]]+Table1[[#This Row],[P&amp;G Charges]]-Table1[[#This Row],[Rural Rebate]]</f>
        <v>2663.23</v>
      </c>
      <c r="AE214">
        <f>Table1[[#This Row],[TOTAL AMOUNT]]-Table1[[#This Row],[Rebate Amount]]</f>
        <v>39.449999999999818</v>
      </c>
    </row>
    <row r="215" spans="1:31" x14ac:dyDescent="0.3">
      <c r="A215">
        <v>444</v>
      </c>
      <c r="B215" t="s">
        <v>35</v>
      </c>
      <c r="C215" t="s">
        <v>36</v>
      </c>
      <c r="D215" t="s">
        <v>37</v>
      </c>
      <c r="E215" t="s">
        <v>37</v>
      </c>
      <c r="F215" t="s">
        <v>37</v>
      </c>
      <c r="G215" t="s">
        <v>1752</v>
      </c>
      <c r="H215" t="s">
        <v>1753</v>
      </c>
      <c r="I215" t="s">
        <v>1754</v>
      </c>
      <c r="J215" t="s">
        <v>1755</v>
      </c>
      <c r="K215">
        <v>1341106</v>
      </c>
      <c r="L215">
        <v>4</v>
      </c>
      <c r="M215" t="s">
        <v>42</v>
      </c>
      <c r="N215" t="s">
        <v>43</v>
      </c>
      <c r="O215">
        <v>0</v>
      </c>
      <c r="P215">
        <v>8</v>
      </c>
      <c r="Q215">
        <v>0</v>
      </c>
      <c r="R215">
        <v>33377</v>
      </c>
      <c r="S215">
        <v>33988</v>
      </c>
      <c r="T215">
        <v>611</v>
      </c>
      <c r="U215">
        <v>1200</v>
      </c>
      <c r="V215">
        <v>2749.5</v>
      </c>
      <c r="W215">
        <v>238.29</v>
      </c>
      <c r="X215">
        <v>247.46</v>
      </c>
      <c r="Y215">
        <v>39.1</v>
      </c>
      <c r="Z215">
        <v>122.2</v>
      </c>
      <c r="AA215">
        <v>219.96</v>
      </c>
      <c r="AB215">
        <v>4533.01</v>
      </c>
      <c r="AC215" t="s">
        <v>49</v>
      </c>
      <c r="AD215">
        <f>Table1[[#This Row],[FC]]+Table1[[#This Row],[EC]]+Table1[[#This Row],[FPCCA]]+Table1[[#This Row],[Tax]]+Table1[[#This Row],[Others]]+Table1[[#This Row],[P&amp;G Charges]]-Table1[[#This Row],[Rural Rebate]]</f>
        <v>4572.1100000000006</v>
      </c>
      <c r="AE215">
        <f>Table1[[#This Row],[TOTAL AMOUNT]]-Table1[[#This Row],[Rebate Amount]]</f>
        <v>39.100000000000364</v>
      </c>
    </row>
    <row r="216" spans="1:31" x14ac:dyDescent="0.3">
      <c r="A216">
        <v>153</v>
      </c>
      <c r="B216" t="s">
        <v>35</v>
      </c>
      <c r="C216" t="s">
        <v>36</v>
      </c>
      <c r="D216" t="s">
        <v>37</v>
      </c>
      <c r="E216" t="s">
        <v>37</v>
      </c>
      <c r="F216" t="s">
        <v>37</v>
      </c>
      <c r="G216" t="s">
        <v>648</v>
      </c>
      <c r="H216" t="s">
        <v>649</v>
      </c>
      <c r="I216" t="s">
        <v>168</v>
      </c>
      <c r="J216" t="s">
        <v>650</v>
      </c>
      <c r="K216">
        <v>1341110</v>
      </c>
      <c r="L216">
        <v>12</v>
      </c>
      <c r="M216" t="s">
        <v>42</v>
      </c>
      <c r="N216" t="s">
        <v>43</v>
      </c>
      <c r="O216">
        <v>0</v>
      </c>
      <c r="P216">
        <v>4</v>
      </c>
      <c r="Q216">
        <v>0</v>
      </c>
      <c r="R216">
        <v>13500</v>
      </c>
      <c r="S216">
        <v>13650</v>
      </c>
      <c r="T216">
        <v>150</v>
      </c>
      <c r="U216">
        <v>600</v>
      </c>
      <c r="V216">
        <v>675</v>
      </c>
      <c r="W216">
        <v>58.5</v>
      </c>
      <c r="X216">
        <v>60.75</v>
      </c>
      <c r="Y216">
        <v>37.92</v>
      </c>
      <c r="Z216">
        <v>30</v>
      </c>
      <c r="AA216">
        <v>54</v>
      </c>
      <c r="AB216">
        <v>1418.25</v>
      </c>
      <c r="AC216" t="s">
        <v>96</v>
      </c>
      <c r="AD216">
        <f>Table1[[#This Row],[FC]]+Table1[[#This Row],[EC]]+Table1[[#This Row],[FPCCA]]+Table1[[#This Row],[Tax]]+Table1[[#This Row],[Others]]+Table1[[#This Row],[P&amp;G Charges]]-Table1[[#This Row],[Rural Rebate]]</f>
        <v>1456.17</v>
      </c>
      <c r="AE216">
        <f>Table1[[#This Row],[TOTAL AMOUNT]]-Table1[[#This Row],[Rebate Amount]]</f>
        <v>37.920000000000073</v>
      </c>
    </row>
    <row r="217" spans="1:31" x14ac:dyDescent="0.3">
      <c r="A217">
        <v>500</v>
      </c>
      <c r="B217" t="s">
        <v>35</v>
      </c>
      <c r="C217" t="s">
        <v>36</v>
      </c>
      <c r="D217" t="s">
        <v>37</v>
      </c>
      <c r="E217" t="s">
        <v>37</v>
      </c>
      <c r="F217" t="s">
        <v>37</v>
      </c>
      <c r="G217" t="s">
        <v>1965</v>
      </c>
      <c r="H217" t="s">
        <v>1966</v>
      </c>
      <c r="I217" t="s">
        <v>1967</v>
      </c>
      <c r="J217" t="s">
        <v>1968</v>
      </c>
      <c r="K217">
        <v>1341125</v>
      </c>
      <c r="L217">
        <v>2</v>
      </c>
      <c r="M217" t="s">
        <v>42</v>
      </c>
      <c r="N217" t="s">
        <v>43</v>
      </c>
      <c r="O217">
        <v>0</v>
      </c>
      <c r="P217">
        <v>7</v>
      </c>
      <c r="Q217">
        <v>0</v>
      </c>
      <c r="R217">
        <v>14970</v>
      </c>
      <c r="S217">
        <v>15755</v>
      </c>
      <c r="T217">
        <v>785</v>
      </c>
      <c r="U217">
        <v>1050</v>
      </c>
      <c r="V217">
        <v>3532.5</v>
      </c>
      <c r="W217">
        <v>306.14999999999998</v>
      </c>
      <c r="X217">
        <v>317.93</v>
      </c>
      <c r="Y217">
        <v>37.520000000000003</v>
      </c>
      <c r="Z217">
        <v>157</v>
      </c>
      <c r="AA217">
        <v>282.60000000000002</v>
      </c>
      <c r="AB217">
        <v>5332.18</v>
      </c>
      <c r="AC217" t="s">
        <v>54</v>
      </c>
      <c r="AD217">
        <f>Table1[[#This Row],[FC]]+Table1[[#This Row],[EC]]+Table1[[#This Row],[FPCCA]]+Table1[[#This Row],[Tax]]+Table1[[#This Row],[Others]]+Table1[[#This Row],[P&amp;G Charges]]-Table1[[#This Row],[Rural Rebate]]</f>
        <v>5369.7000000000007</v>
      </c>
      <c r="AE217">
        <f>Table1[[#This Row],[TOTAL AMOUNT]]-Table1[[#This Row],[Rebate Amount]]</f>
        <v>37.520000000000437</v>
      </c>
    </row>
    <row r="218" spans="1:31" x14ac:dyDescent="0.3">
      <c r="A218">
        <v>345</v>
      </c>
      <c r="B218" t="s">
        <v>35</v>
      </c>
      <c r="C218" t="s">
        <v>36</v>
      </c>
      <c r="D218" t="s">
        <v>37</v>
      </c>
      <c r="E218" t="s">
        <v>37</v>
      </c>
      <c r="F218" t="s">
        <v>37</v>
      </c>
      <c r="G218" t="s">
        <v>1383</v>
      </c>
      <c r="H218" t="s">
        <v>1384</v>
      </c>
      <c r="I218" t="s">
        <v>1385</v>
      </c>
      <c r="J218" t="s">
        <v>1386</v>
      </c>
      <c r="K218">
        <v>1341124</v>
      </c>
      <c r="L218">
        <v>2</v>
      </c>
      <c r="M218" t="s">
        <v>42</v>
      </c>
      <c r="N218" t="s">
        <v>43</v>
      </c>
      <c r="O218">
        <v>0</v>
      </c>
      <c r="P218">
        <v>5</v>
      </c>
      <c r="Q218">
        <v>0</v>
      </c>
      <c r="R218">
        <v>13000</v>
      </c>
      <c r="S218">
        <v>13219</v>
      </c>
      <c r="T218">
        <v>219</v>
      </c>
      <c r="U218">
        <v>750</v>
      </c>
      <c r="V218">
        <v>985.5</v>
      </c>
      <c r="W218">
        <v>85.41</v>
      </c>
      <c r="X218">
        <v>88.7</v>
      </c>
      <c r="Y218">
        <v>37.5</v>
      </c>
      <c r="Z218">
        <v>43.8</v>
      </c>
      <c r="AA218">
        <v>78.84</v>
      </c>
      <c r="AB218">
        <v>1944.65</v>
      </c>
      <c r="AC218" t="s">
        <v>54</v>
      </c>
      <c r="AD218">
        <f>Table1[[#This Row],[FC]]+Table1[[#This Row],[EC]]+Table1[[#This Row],[FPCCA]]+Table1[[#This Row],[Tax]]+Table1[[#This Row],[Others]]+Table1[[#This Row],[P&amp;G Charges]]-Table1[[#This Row],[Rural Rebate]]</f>
        <v>1982.15</v>
      </c>
      <c r="AE218">
        <f>Table1[[#This Row],[TOTAL AMOUNT]]-Table1[[#This Row],[Rebate Amount]]</f>
        <v>37.5</v>
      </c>
    </row>
    <row r="219" spans="1:31" x14ac:dyDescent="0.3">
      <c r="A219">
        <v>302</v>
      </c>
      <c r="B219" t="s">
        <v>35</v>
      </c>
      <c r="C219" t="s">
        <v>36</v>
      </c>
      <c r="D219" t="s">
        <v>37</v>
      </c>
      <c r="E219" t="s">
        <v>37</v>
      </c>
      <c r="F219" t="s">
        <v>37</v>
      </c>
      <c r="G219" t="s">
        <v>1217</v>
      </c>
      <c r="H219" t="s">
        <v>1218</v>
      </c>
      <c r="I219" t="s">
        <v>140</v>
      </c>
      <c r="J219" t="s">
        <v>1219</v>
      </c>
      <c r="K219">
        <v>1341110</v>
      </c>
      <c r="L219">
        <v>12</v>
      </c>
      <c r="M219" t="s">
        <v>42</v>
      </c>
      <c r="N219" t="s">
        <v>43</v>
      </c>
      <c r="O219">
        <v>0</v>
      </c>
      <c r="P219">
        <v>6</v>
      </c>
      <c r="Q219">
        <v>0</v>
      </c>
      <c r="R219">
        <v>55321</v>
      </c>
      <c r="S219">
        <v>55500</v>
      </c>
      <c r="T219">
        <v>179</v>
      </c>
      <c r="U219">
        <v>900</v>
      </c>
      <c r="V219">
        <v>805.5</v>
      </c>
      <c r="W219">
        <v>69.81</v>
      </c>
      <c r="X219">
        <v>72.489999999999995</v>
      </c>
      <c r="Y219">
        <v>37.200000000000003</v>
      </c>
      <c r="Z219">
        <v>35.799999999999997</v>
      </c>
      <c r="AA219">
        <v>64.44</v>
      </c>
      <c r="AB219">
        <v>1876.44</v>
      </c>
      <c r="AC219" t="s">
        <v>96</v>
      </c>
      <c r="AD219">
        <f>Table1[[#This Row],[FC]]+Table1[[#This Row],[EC]]+Table1[[#This Row],[FPCCA]]+Table1[[#This Row],[Tax]]+Table1[[#This Row],[Others]]+Table1[[#This Row],[P&amp;G Charges]]-Table1[[#This Row],[Rural Rebate]]</f>
        <v>1913.64</v>
      </c>
      <c r="AE219">
        <f>Table1[[#This Row],[TOTAL AMOUNT]]-Table1[[#This Row],[Rebate Amount]]</f>
        <v>37.200000000000045</v>
      </c>
    </row>
    <row r="220" spans="1:31" x14ac:dyDescent="0.3">
      <c r="A220">
        <v>385</v>
      </c>
      <c r="B220" t="s">
        <v>35</v>
      </c>
      <c r="C220" t="s">
        <v>36</v>
      </c>
      <c r="D220" t="s">
        <v>37</v>
      </c>
      <c r="E220" t="s">
        <v>37</v>
      </c>
      <c r="F220" t="s">
        <v>37</v>
      </c>
      <c r="G220" t="s">
        <v>1534</v>
      </c>
      <c r="H220" t="s">
        <v>1535</v>
      </c>
      <c r="I220" t="s">
        <v>94</v>
      </c>
      <c r="J220" t="s">
        <v>1536</v>
      </c>
      <c r="K220">
        <v>1341104</v>
      </c>
      <c r="L220">
        <v>10</v>
      </c>
      <c r="M220" t="s">
        <v>42</v>
      </c>
      <c r="N220" t="s">
        <v>43</v>
      </c>
      <c r="O220">
        <v>0</v>
      </c>
      <c r="P220">
        <v>5</v>
      </c>
      <c r="Q220">
        <v>0</v>
      </c>
      <c r="R220">
        <v>35069</v>
      </c>
      <c r="S220">
        <v>35673</v>
      </c>
      <c r="T220">
        <v>604</v>
      </c>
      <c r="U220">
        <v>750</v>
      </c>
      <c r="V220">
        <v>2718</v>
      </c>
      <c r="W220">
        <v>235.56</v>
      </c>
      <c r="X220">
        <v>244.62</v>
      </c>
      <c r="Y220">
        <v>37</v>
      </c>
      <c r="Z220">
        <v>120.8</v>
      </c>
      <c r="AA220">
        <v>217.44</v>
      </c>
      <c r="AB220">
        <v>4044.82</v>
      </c>
      <c r="AC220" t="s">
        <v>190</v>
      </c>
      <c r="AD220">
        <f>Table1[[#This Row],[FC]]+Table1[[#This Row],[EC]]+Table1[[#This Row],[FPCCA]]+Table1[[#This Row],[Tax]]+Table1[[#This Row],[Others]]+Table1[[#This Row],[P&amp;G Charges]]-Table1[[#This Row],[Rural Rebate]]</f>
        <v>4081.8199999999997</v>
      </c>
      <c r="AE220">
        <f>Table1[[#This Row],[TOTAL AMOUNT]]-Table1[[#This Row],[Rebate Amount]]</f>
        <v>36.999999999999545</v>
      </c>
    </row>
    <row r="221" spans="1:31" x14ac:dyDescent="0.3">
      <c r="A221">
        <v>176</v>
      </c>
      <c r="B221" t="s">
        <v>35</v>
      </c>
      <c r="C221" t="s">
        <v>36</v>
      </c>
      <c r="D221" t="s">
        <v>37</v>
      </c>
      <c r="E221" t="s">
        <v>37</v>
      </c>
      <c r="F221" t="s">
        <v>37</v>
      </c>
      <c r="G221" t="s">
        <v>736</v>
      </c>
      <c r="H221" t="s">
        <v>737</v>
      </c>
      <c r="I221" t="s">
        <v>738</v>
      </c>
      <c r="J221" t="s">
        <v>739</v>
      </c>
      <c r="K221">
        <v>1341104</v>
      </c>
      <c r="L221">
        <v>4</v>
      </c>
      <c r="M221" t="s">
        <v>42</v>
      </c>
      <c r="N221" t="s">
        <v>43</v>
      </c>
      <c r="O221">
        <v>0</v>
      </c>
      <c r="P221">
        <v>3</v>
      </c>
      <c r="Q221">
        <v>0</v>
      </c>
      <c r="R221">
        <v>54681</v>
      </c>
      <c r="S221">
        <v>55200</v>
      </c>
      <c r="T221">
        <v>519</v>
      </c>
      <c r="U221">
        <v>450</v>
      </c>
      <c r="V221">
        <v>2335.5</v>
      </c>
      <c r="W221">
        <v>202.41</v>
      </c>
      <c r="X221">
        <v>210.2</v>
      </c>
      <c r="Y221">
        <v>36.9</v>
      </c>
      <c r="Z221">
        <v>103.8</v>
      </c>
      <c r="AA221">
        <v>186.84</v>
      </c>
      <c r="AB221">
        <v>3281.15</v>
      </c>
      <c r="AC221" t="s">
        <v>49</v>
      </c>
      <c r="AD221">
        <f>Table1[[#This Row],[FC]]+Table1[[#This Row],[EC]]+Table1[[#This Row],[FPCCA]]+Table1[[#This Row],[Tax]]+Table1[[#This Row],[Others]]+Table1[[#This Row],[P&amp;G Charges]]-Table1[[#This Row],[Rural Rebate]]</f>
        <v>3318.0499999999997</v>
      </c>
      <c r="AE221">
        <f>Table1[[#This Row],[TOTAL AMOUNT]]-Table1[[#This Row],[Rebate Amount]]</f>
        <v>36.899999999999636</v>
      </c>
    </row>
    <row r="222" spans="1:31" x14ac:dyDescent="0.3">
      <c r="A222">
        <v>476</v>
      </c>
      <c r="B222" t="s">
        <v>35</v>
      </c>
      <c r="C222" t="s">
        <v>36</v>
      </c>
      <c r="D222" t="s">
        <v>37</v>
      </c>
      <c r="E222" t="s">
        <v>37</v>
      </c>
      <c r="F222" t="s">
        <v>37</v>
      </c>
      <c r="G222" t="s">
        <v>1874</v>
      </c>
      <c r="H222" t="s">
        <v>1875</v>
      </c>
      <c r="I222" t="s">
        <v>1876</v>
      </c>
      <c r="J222" t="s">
        <v>1877</v>
      </c>
      <c r="K222">
        <v>1341121</v>
      </c>
      <c r="L222">
        <v>2</v>
      </c>
      <c r="M222" t="s">
        <v>42</v>
      </c>
      <c r="N222" t="s">
        <v>43</v>
      </c>
      <c r="O222">
        <v>0</v>
      </c>
      <c r="P222">
        <v>5</v>
      </c>
      <c r="Q222">
        <v>0</v>
      </c>
      <c r="R222">
        <v>24460</v>
      </c>
      <c r="S222">
        <v>25010</v>
      </c>
      <c r="T222">
        <v>550</v>
      </c>
      <c r="U222">
        <v>750</v>
      </c>
      <c r="V222">
        <v>2475</v>
      </c>
      <c r="W222">
        <v>214.5</v>
      </c>
      <c r="X222">
        <v>222.75</v>
      </c>
      <c r="Y222">
        <v>36.1</v>
      </c>
      <c r="Z222">
        <v>110</v>
      </c>
      <c r="AA222">
        <v>198</v>
      </c>
      <c r="AB222">
        <v>3750.25</v>
      </c>
      <c r="AC222" t="s">
        <v>54</v>
      </c>
      <c r="AD222">
        <f>Table1[[#This Row],[FC]]+Table1[[#This Row],[EC]]+Table1[[#This Row],[FPCCA]]+Table1[[#This Row],[Tax]]+Table1[[#This Row],[Others]]+Table1[[#This Row],[P&amp;G Charges]]-Table1[[#This Row],[Rural Rebate]]</f>
        <v>3786.35</v>
      </c>
      <c r="AE222">
        <f>Table1[[#This Row],[TOTAL AMOUNT]]-Table1[[#This Row],[Rebate Amount]]</f>
        <v>36.099999999999909</v>
      </c>
    </row>
    <row r="223" spans="1:31" x14ac:dyDescent="0.3">
      <c r="A223">
        <v>327</v>
      </c>
      <c r="B223" t="s">
        <v>35</v>
      </c>
      <c r="C223" t="s">
        <v>36</v>
      </c>
      <c r="D223" t="s">
        <v>37</v>
      </c>
      <c r="E223" t="s">
        <v>37</v>
      </c>
      <c r="F223" t="s">
        <v>37</v>
      </c>
      <c r="G223" t="s">
        <v>1314</v>
      </c>
      <c r="H223" t="s">
        <v>1315</v>
      </c>
      <c r="I223" t="s">
        <v>1316</v>
      </c>
      <c r="J223" t="s">
        <v>1317</v>
      </c>
      <c r="K223">
        <v>1341110</v>
      </c>
      <c r="L223">
        <v>2</v>
      </c>
      <c r="M223" t="s">
        <v>42</v>
      </c>
      <c r="N223" t="s">
        <v>43</v>
      </c>
      <c r="O223">
        <v>0</v>
      </c>
      <c r="P223">
        <v>8</v>
      </c>
      <c r="Q223">
        <v>0</v>
      </c>
      <c r="R223">
        <v>77150</v>
      </c>
      <c r="S223">
        <v>77150</v>
      </c>
      <c r="T223">
        <v>0</v>
      </c>
      <c r="U223">
        <v>1200</v>
      </c>
      <c r="V223">
        <v>0</v>
      </c>
      <c r="W223">
        <v>0</v>
      </c>
      <c r="X223">
        <v>0</v>
      </c>
      <c r="Y223">
        <v>35.24</v>
      </c>
      <c r="Z223">
        <v>0</v>
      </c>
      <c r="AA223">
        <v>0</v>
      </c>
      <c r="AB223">
        <v>1200</v>
      </c>
      <c r="AC223" t="s">
        <v>54</v>
      </c>
      <c r="AD223">
        <f>Table1[[#This Row],[FC]]+Table1[[#This Row],[EC]]+Table1[[#This Row],[FPCCA]]+Table1[[#This Row],[Tax]]+Table1[[#This Row],[Others]]+Table1[[#This Row],[P&amp;G Charges]]-Table1[[#This Row],[Rural Rebate]]</f>
        <v>1235.24</v>
      </c>
      <c r="AE223">
        <f>Table1[[#This Row],[TOTAL AMOUNT]]-Table1[[#This Row],[Rebate Amount]]</f>
        <v>35.240000000000009</v>
      </c>
    </row>
    <row r="224" spans="1:31" x14ac:dyDescent="0.3">
      <c r="A224">
        <v>437</v>
      </c>
      <c r="B224" t="s">
        <v>35</v>
      </c>
      <c r="C224" t="s">
        <v>36</v>
      </c>
      <c r="D224" t="s">
        <v>37</v>
      </c>
      <c r="E224" t="s">
        <v>37</v>
      </c>
      <c r="F224" t="s">
        <v>37</v>
      </c>
      <c r="G224" t="s">
        <v>1725</v>
      </c>
      <c r="H224" t="s">
        <v>1726</v>
      </c>
      <c r="I224" t="s">
        <v>1727</v>
      </c>
      <c r="J224" t="s">
        <v>1728</v>
      </c>
      <c r="K224">
        <v>1341121</v>
      </c>
      <c r="L224">
        <v>6</v>
      </c>
      <c r="M224" t="s">
        <v>42</v>
      </c>
      <c r="N224" t="s">
        <v>43</v>
      </c>
      <c r="O224">
        <v>0</v>
      </c>
      <c r="P224">
        <v>5</v>
      </c>
      <c r="Q224">
        <v>0</v>
      </c>
      <c r="R224">
        <v>39725</v>
      </c>
      <c r="S224">
        <v>39981</v>
      </c>
      <c r="T224">
        <v>256</v>
      </c>
      <c r="U224">
        <v>750</v>
      </c>
      <c r="V224">
        <v>1152</v>
      </c>
      <c r="W224">
        <v>99.84</v>
      </c>
      <c r="X224">
        <v>103.68</v>
      </c>
      <c r="Y224">
        <v>34.9</v>
      </c>
      <c r="Z224">
        <v>51.2</v>
      </c>
      <c r="AA224">
        <v>92.16</v>
      </c>
      <c r="AB224">
        <v>2146.48</v>
      </c>
      <c r="AC224" t="s">
        <v>82</v>
      </c>
      <c r="AD224">
        <f>Table1[[#This Row],[FC]]+Table1[[#This Row],[EC]]+Table1[[#This Row],[FPCCA]]+Table1[[#This Row],[Tax]]+Table1[[#This Row],[Others]]+Table1[[#This Row],[P&amp;G Charges]]-Table1[[#This Row],[Rural Rebate]]</f>
        <v>2181.38</v>
      </c>
      <c r="AE224">
        <f>Table1[[#This Row],[TOTAL AMOUNT]]-Table1[[#This Row],[Rebate Amount]]</f>
        <v>34.900000000000091</v>
      </c>
    </row>
    <row r="225" spans="1:31" x14ac:dyDescent="0.3">
      <c r="A225">
        <v>409</v>
      </c>
      <c r="B225" t="s">
        <v>35</v>
      </c>
      <c r="C225" t="s">
        <v>36</v>
      </c>
      <c r="D225" t="s">
        <v>37</v>
      </c>
      <c r="E225" t="s">
        <v>37</v>
      </c>
      <c r="F225" t="s">
        <v>37</v>
      </c>
      <c r="G225" t="s">
        <v>1620</v>
      </c>
      <c r="H225" t="s">
        <v>1621</v>
      </c>
      <c r="I225" t="s">
        <v>1622</v>
      </c>
      <c r="J225" t="s">
        <v>1418</v>
      </c>
      <c r="K225">
        <v>1341110</v>
      </c>
      <c r="L225">
        <v>2</v>
      </c>
      <c r="M225" t="s">
        <v>42</v>
      </c>
      <c r="N225" t="s">
        <v>43</v>
      </c>
      <c r="O225">
        <v>0</v>
      </c>
      <c r="P225">
        <v>5</v>
      </c>
      <c r="Q225">
        <v>0</v>
      </c>
      <c r="R225">
        <v>4100</v>
      </c>
      <c r="S225">
        <v>4100</v>
      </c>
      <c r="T225">
        <v>0</v>
      </c>
      <c r="U225">
        <v>750</v>
      </c>
      <c r="V225">
        <v>0</v>
      </c>
      <c r="W225">
        <v>0</v>
      </c>
      <c r="X225">
        <v>0</v>
      </c>
      <c r="Y225">
        <v>34.9</v>
      </c>
      <c r="Z225">
        <v>0</v>
      </c>
      <c r="AA225">
        <v>0</v>
      </c>
      <c r="AB225">
        <v>750</v>
      </c>
      <c r="AC225" t="s">
        <v>54</v>
      </c>
      <c r="AD225">
        <f>Table1[[#This Row],[FC]]+Table1[[#This Row],[EC]]+Table1[[#This Row],[FPCCA]]+Table1[[#This Row],[Tax]]+Table1[[#This Row],[Others]]+Table1[[#This Row],[P&amp;G Charges]]-Table1[[#This Row],[Rural Rebate]]</f>
        <v>784.9</v>
      </c>
      <c r="AE225">
        <f>Table1[[#This Row],[TOTAL AMOUNT]]-Table1[[#This Row],[Rebate Amount]]</f>
        <v>34.899999999999977</v>
      </c>
    </row>
    <row r="226" spans="1:31" x14ac:dyDescent="0.3">
      <c r="A226">
        <v>93</v>
      </c>
      <c r="B226" t="s">
        <v>35</v>
      </c>
      <c r="C226" t="s">
        <v>36</v>
      </c>
      <c r="D226" t="s">
        <v>37</v>
      </c>
      <c r="E226" t="s">
        <v>37</v>
      </c>
      <c r="F226" t="s">
        <v>37</v>
      </c>
      <c r="G226" t="s">
        <v>415</v>
      </c>
      <c r="H226" t="s">
        <v>416</v>
      </c>
      <c r="I226" t="s">
        <v>417</v>
      </c>
      <c r="J226" t="s">
        <v>418</v>
      </c>
      <c r="K226">
        <v>1341110</v>
      </c>
      <c r="L226">
        <v>2</v>
      </c>
      <c r="M226" t="s">
        <v>42</v>
      </c>
      <c r="N226" t="s">
        <v>43</v>
      </c>
      <c r="O226">
        <v>0</v>
      </c>
      <c r="P226">
        <v>8</v>
      </c>
      <c r="Q226">
        <v>0</v>
      </c>
      <c r="R226">
        <v>59170</v>
      </c>
      <c r="S226">
        <v>59817</v>
      </c>
      <c r="T226">
        <v>647</v>
      </c>
      <c r="U226">
        <v>1200</v>
      </c>
      <c r="V226">
        <v>2911.5</v>
      </c>
      <c r="W226">
        <v>252.33</v>
      </c>
      <c r="X226">
        <v>262.02999999999997</v>
      </c>
      <c r="Y226">
        <v>33.700000000000003</v>
      </c>
      <c r="Z226">
        <v>129.4</v>
      </c>
      <c r="AA226">
        <v>232.92</v>
      </c>
      <c r="AB226">
        <v>4729.38</v>
      </c>
      <c r="AC226" t="s">
        <v>54</v>
      </c>
      <c r="AD226">
        <f>Table1[[#This Row],[FC]]+Table1[[#This Row],[EC]]+Table1[[#This Row],[FPCCA]]+Table1[[#This Row],[Tax]]+Table1[[#This Row],[Others]]+Table1[[#This Row],[P&amp;G Charges]]-Table1[[#This Row],[Rural Rebate]]</f>
        <v>4763.08</v>
      </c>
      <c r="AE226">
        <f>Table1[[#This Row],[TOTAL AMOUNT]]-Table1[[#This Row],[Rebate Amount]]</f>
        <v>33.699999999999818</v>
      </c>
    </row>
    <row r="227" spans="1:31" x14ac:dyDescent="0.3">
      <c r="A227">
        <v>354</v>
      </c>
      <c r="B227" t="s">
        <v>35</v>
      </c>
      <c r="C227" t="s">
        <v>36</v>
      </c>
      <c r="D227" t="s">
        <v>37</v>
      </c>
      <c r="E227" t="s">
        <v>37</v>
      </c>
      <c r="F227" t="s">
        <v>37</v>
      </c>
      <c r="G227" t="s">
        <v>1419</v>
      </c>
      <c r="H227" t="s">
        <v>1420</v>
      </c>
      <c r="I227" t="s">
        <v>1421</v>
      </c>
      <c r="J227" t="s">
        <v>1422</v>
      </c>
      <c r="K227">
        <v>1341104</v>
      </c>
      <c r="L227">
        <v>3</v>
      </c>
      <c r="M227" t="s">
        <v>42</v>
      </c>
      <c r="N227" t="s">
        <v>43</v>
      </c>
      <c r="O227">
        <v>0</v>
      </c>
      <c r="P227">
        <v>5</v>
      </c>
      <c r="Q227">
        <v>0</v>
      </c>
      <c r="R227">
        <v>65519</v>
      </c>
      <c r="S227">
        <v>66133</v>
      </c>
      <c r="T227">
        <v>614</v>
      </c>
      <c r="U227">
        <v>750</v>
      </c>
      <c r="V227">
        <v>2763</v>
      </c>
      <c r="W227">
        <v>239.46</v>
      </c>
      <c r="X227">
        <v>248.67</v>
      </c>
      <c r="Y227">
        <v>33.299999999999997</v>
      </c>
      <c r="Z227">
        <v>122.8</v>
      </c>
      <c r="AA227">
        <v>221.04</v>
      </c>
      <c r="AB227">
        <v>4099.37</v>
      </c>
      <c r="AC227" t="s">
        <v>44</v>
      </c>
      <c r="AD227">
        <f>Table1[[#This Row],[FC]]+Table1[[#This Row],[EC]]+Table1[[#This Row],[FPCCA]]+Table1[[#This Row],[Tax]]+Table1[[#This Row],[Others]]+Table1[[#This Row],[P&amp;G Charges]]-Table1[[#This Row],[Rural Rebate]]</f>
        <v>4132.67</v>
      </c>
      <c r="AE227">
        <f>Table1[[#This Row],[TOTAL AMOUNT]]-Table1[[#This Row],[Rebate Amount]]</f>
        <v>33.300000000000182</v>
      </c>
    </row>
    <row r="228" spans="1:31" x14ac:dyDescent="0.3">
      <c r="A228">
        <v>318</v>
      </c>
      <c r="B228" t="s">
        <v>35</v>
      </c>
      <c r="C228" t="s">
        <v>36</v>
      </c>
      <c r="D228" t="s">
        <v>37</v>
      </c>
      <c r="E228" t="s">
        <v>37</v>
      </c>
      <c r="F228" t="s">
        <v>37</v>
      </c>
      <c r="G228" t="s">
        <v>1278</v>
      </c>
      <c r="H228" t="s">
        <v>1279</v>
      </c>
      <c r="I228" t="s">
        <v>1280</v>
      </c>
      <c r="J228" t="s">
        <v>1281</v>
      </c>
      <c r="K228">
        <v>1341106</v>
      </c>
      <c r="L228">
        <v>2</v>
      </c>
      <c r="M228" t="s">
        <v>42</v>
      </c>
      <c r="N228" t="s">
        <v>43</v>
      </c>
      <c r="O228">
        <v>0</v>
      </c>
      <c r="P228">
        <v>5</v>
      </c>
      <c r="Q228">
        <v>0</v>
      </c>
      <c r="R228">
        <v>55305</v>
      </c>
      <c r="S228">
        <v>56032</v>
      </c>
      <c r="T228">
        <v>727</v>
      </c>
      <c r="U228">
        <v>750</v>
      </c>
      <c r="V228">
        <v>3271.5</v>
      </c>
      <c r="W228">
        <v>283.52999999999997</v>
      </c>
      <c r="X228">
        <v>294.44</v>
      </c>
      <c r="Y228">
        <v>33.200000000000003</v>
      </c>
      <c r="Z228">
        <v>145.4</v>
      </c>
      <c r="AA228">
        <v>261.72000000000003</v>
      </c>
      <c r="AB228">
        <v>4715.79</v>
      </c>
      <c r="AC228" t="s">
        <v>54</v>
      </c>
      <c r="AD228">
        <f>Table1[[#This Row],[FC]]+Table1[[#This Row],[EC]]+Table1[[#This Row],[FPCCA]]+Table1[[#This Row],[Tax]]+Table1[[#This Row],[Others]]+Table1[[#This Row],[P&amp;G Charges]]-Table1[[#This Row],[Rural Rebate]]</f>
        <v>4748.99</v>
      </c>
      <c r="AE228">
        <f>Table1[[#This Row],[TOTAL AMOUNT]]-Table1[[#This Row],[Rebate Amount]]</f>
        <v>33.199999999999818</v>
      </c>
    </row>
    <row r="229" spans="1:31" x14ac:dyDescent="0.3">
      <c r="A229">
        <v>266</v>
      </c>
      <c r="B229" t="s">
        <v>35</v>
      </c>
      <c r="C229" t="s">
        <v>36</v>
      </c>
      <c r="D229" t="s">
        <v>37</v>
      </c>
      <c r="E229" t="s">
        <v>37</v>
      </c>
      <c r="F229" t="s">
        <v>37</v>
      </c>
      <c r="G229" t="s">
        <v>1080</v>
      </c>
      <c r="H229" t="s">
        <v>1081</v>
      </c>
      <c r="I229" t="s">
        <v>40</v>
      </c>
      <c r="J229" t="s">
        <v>580</v>
      </c>
      <c r="K229">
        <v>1341110</v>
      </c>
      <c r="L229">
        <v>12</v>
      </c>
      <c r="M229" t="s">
        <v>42</v>
      </c>
      <c r="N229" t="s">
        <v>43</v>
      </c>
      <c r="O229">
        <v>0</v>
      </c>
      <c r="P229">
        <v>8</v>
      </c>
      <c r="Q229">
        <v>0</v>
      </c>
      <c r="R229">
        <v>22250</v>
      </c>
      <c r="S229">
        <v>23500</v>
      </c>
      <c r="T229">
        <v>1250</v>
      </c>
      <c r="U229">
        <v>1200</v>
      </c>
      <c r="V229">
        <v>5625</v>
      </c>
      <c r="W229">
        <v>487.5</v>
      </c>
      <c r="X229">
        <v>506.25</v>
      </c>
      <c r="Y229">
        <v>31.4</v>
      </c>
      <c r="Z229">
        <v>250</v>
      </c>
      <c r="AA229">
        <v>450</v>
      </c>
      <c r="AB229">
        <v>8018.75</v>
      </c>
      <c r="AC229" t="s">
        <v>96</v>
      </c>
      <c r="AD229">
        <f>Table1[[#This Row],[FC]]+Table1[[#This Row],[EC]]+Table1[[#This Row],[FPCCA]]+Table1[[#This Row],[Tax]]+Table1[[#This Row],[Others]]+Table1[[#This Row],[P&amp;G Charges]]-Table1[[#This Row],[Rural Rebate]]</f>
        <v>8050.15</v>
      </c>
      <c r="AE229">
        <f>Table1[[#This Row],[TOTAL AMOUNT]]-Table1[[#This Row],[Rebate Amount]]</f>
        <v>31.399999999999636</v>
      </c>
    </row>
    <row r="230" spans="1:31" x14ac:dyDescent="0.3">
      <c r="A230">
        <v>19</v>
      </c>
      <c r="B230" t="s">
        <v>35</v>
      </c>
      <c r="C230" t="s">
        <v>36</v>
      </c>
      <c r="D230" t="s">
        <v>37</v>
      </c>
      <c r="E230" t="s">
        <v>37</v>
      </c>
      <c r="F230" t="s">
        <v>37</v>
      </c>
      <c r="G230" t="s">
        <v>121</v>
      </c>
      <c r="H230" t="s">
        <v>122</v>
      </c>
      <c r="I230" t="s">
        <v>123</v>
      </c>
      <c r="J230" t="s">
        <v>124</v>
      </c>
      <c r="K230">
        <v>1341106</v>
      </c>
      <c r="L230">
        <v>3</v>
      </c>
      <c r="M230" t="s">
        <v>42</v>
      </c>
      <c r="N230" t="s">
        <v>43</v>
      </c>
      <c r="O230">
        <v>0</v>
      </c>
      <c r="P230">
        <v>8</v>
      </c>
      <c r="Q230">
        <v>0</v>
      </c>
      <c r="R230">
        <v>58084</v>
      </c>
      <c r="S230">
        <v>59510</v>
      </c>
      <c r="T230">
        <v>1426</v>
      </c>
      <c r="U230">
        <v>1200</v>
      </c>
      <c r="V230">
        <v>6417</v>
      </c>
      <c r="W230">
        <v>556.14</v>
      </c>
      <c r="X230">
        <v>577.53</v>
      </c>
      <c r="Y230">
        <v>31.1</v>
      </c>
      <c r="Z230">
        <v>285.2</v>
      </c>
      <c r="AA230">
        <v>513.36</v>
      </c>
      <c r="AB230">
        <v>8978.83</v>
      </c>
      <c r="AC230" t="s">
        <v>44</v>
      </c>
      <c r="AD230">
        <f>Table1[[#This Row],[FC]]+Table1[[#This Row],[EC]]+Table1[[#This Row],[FPCCA]]+Table1[[#This Row],[Tax]]+Table1[[#This Row],[Others]]+Table1[[#This Row],[P&amp;G Charges]]-Table1[[#This Row],[Rural Rebate]]</f>
        <v>9009.93</v>
      </c>
      <c r="AE230">
        <f>Table1[[#This Row],[TOTAL AMOUNT]]-Table1[[#This Row],[Rebate Amount]]</f>
        <v>31.100000000000364</v>
      </c>
    </row>
    <row r="231" spans="1:31" x14ac:dyDescent="0.3">
      <c r="A231">
        <v>459</v>
      </c>
      <c r="B231" t="s">
        <v>35</v>
      </c>
      <c r="C231" t="s">
        <v>36</v>
      </c>
      <c r="D231" t="s">
        <v>37</v>
      </c>
      <c r="E231" t="s">
        <v>37</v>
      </c>
      <c r="F231" t="s">
        <v>37</v>
      </c>
      <c r="G231" t="s">
        <v>1811</v>
      </c>
      <c r="H231" t="s">
        <v>1812</v>
      </c>
      <c r="I231" t="s">
        <v>71</v>
      </c>
      <c r="J231" t="s">
        <v>1813</v>
      </c>
      <c r="K231">
        <v>1341121</v>
      </c>
      <c r="L231">
        <v>2</v>
      </c>
      <c r="M231" t="s">
        <v>42</v>
      </c>
      <c r="N231" t="s">
        <v>43</v>
      </c>
      <c r="O231">
        <v>0</v>
      </c>
      <c r="P231">
        <v>5</v>
      </c>
      <c r="Q231">
        <v>0</v>
      </c>
      <c r="R231">
        <v>29504</v>
      </c>
      <c r="S231">
        <v>30005</v>
      </c>
      <c r="T231">
        <v>501</v>
      </c>
      <c r="U231">
        <v>750</v>
      </c>
      <c r="V231">
        <v>2254.5</v>
      </c>
      <c r="W231">
        <v>195.39</v>
      </c>
      <c r="X231">
        <v>202.91</v>
      </c>
      <c r="Y231">
        <v>31</v>
      </c>
      <c r="Z231">
        <v>100.2</v>
      </c>
      <c r="AA231">
        <v>180.36</v>
      </c>
      <c r="AB231">
        <v>3482.96</v>
      </c>
      <c r="AC231" t="s">
        <v>54</v>
      </c>
      <c r="AD231">
        <f>Table1[[#This Row],[FC]]+Table1[[#This Row],[EC]]+Table1[[#This Row],[FPCCA]]+Table1[[#This Row],[Tax]]+Table1[[#This Row],[Others]]+Table1[[#This Row],[P&amp;G Charges]]-Table1[[#This Row],[Rural Rebate]]</f>
        <v>3513.96</v>
      </c>
      <c r="AE231">
        <f>Table1[[#This Row],[TOTAL AMOUNT]]-Table1[[#This Row],[Rebate Amount]]</f>
        <v>31</v>
      </c>
    </row>
    <row r="232" spans="1:31" x14ac:dyDescent="0.3">
      <c r="A232">
        <v>334</v>
      </c>
      <c r="B232" t="s">
        <v>35</v>
      </c>
      <c r="C232" t="s">
        <v>36</v>
      </c>
      <c r="D232" t="s">
        <v>37</v>
      </c>
      <c r="E232" t="s">
        <v>37</v>
      </c>
      <c r="F232" t="s">
        <v>37</v>
      </c>
      <c r="G232" t="s">
        <v>1342</v>
      </c>
      <c r="H232" t="s">
        <v>1343</v>
      </c>
      <c r="I232" t="s">
        <v>1344</v>
      </c>
      <c r="J232" t="s">
        <v>1345</v>
      </c>
      <c r="K232">
        <v>1341104</v>
      </c>
      <c r="L232">
        <v>3</v>
      </c>
      <c r="M232" t="s">
        <v>42</v>
      </c>
      <c r="N232" t="s">
        <v>43</v>
      </c>
      <c r="O232">
        <v>0</v>
      </c>
      <c r="P232">
        <v>5</v>
      </c>
      <c r="Q232">
        <v>0</v>
      </c>
      <c r="R232">
        <v>109391</v>
      </c>
      <c r="S232">
        <v>109400</v>
      </c>
      <c r="T232">
        <v>9</v>
      </c>
      <c r="U232">
        <v>750</v>
      </c>
      <c r="V232">
        <v>40.5</v>
      </c>
      <c r="W232">
        <v>3.51</v>
      </c>
      <c r="X232">
        <v>3.65</v>
      </c>
      <c r="Y232">
        <v>30.9</v>
      </c>
      <c r="Z232">
        <v>1.8</v>
      </c>
      <c r="AA232">
        <v>3.24</v>
      </c>
      <c r="AB232">
        <v>799.1</v>
      </c>
      <c r="AC232" t="s">
        <v>44</v>
      </c>
      <c r="AD232">
        <f>Table1[[#This Row],[FC]]+Table1[[#This Row],[EC]]+Table1[[#This Row],[FPCCA]]+Table1[[#This Row],[Tax]]+Table1[[#This Row],[Others]]+Table1[[#This Row],[P&amp;G Charges]]-Table1[[#This Row],[Rural Rebate]]</f>
        <v>830</v>
      </c>
      <c r="AE232">
        <f>Table1[[#This Row],[TOTAL AMOUNT]]-Table1[[#This Row],[Rebate Amount]]</f>
        <v>30.899999999999977</v>
      </c>
    </row>
    <row r="233" spans="1:31" x14ac:dyDescent="0.3">
      <c r="A233">
        <v>481</v>
      </c>
      <c r="B233" t="s">
        <v>35</v>
      </c>
      <c r="C233" t="s">
        <v>36</v>
      </c>
      <c r="D233" t="s">
        <v>37</v>
      </c>
      <c r="E233" t="s">
        <v>37</v>
      </c>
      <c r="F233" t="s">
        <v>37</v>
      </c>
      <c r="G233" t="s">
        <v>1895</v>
      </c>
      <c r="H233" t="s">
        <v>1896</v>
      </c>
      <c r="I233" t="s">
        <v>1897</v>
      </c>
      <c r="J233" t="s">
        <v>1898</v>
      </c>
      <c r="K233">
        <v>1341104</v>
      </c>
      <c r="L233">
        <v>4</v>
      </c>
      <c r="M233" t="s">
        <v>42</v>
      </c>
      <c r="N233" t="s">
        <v>43</v>
      </c>
      <c r="O233">
        <v>0</v>
      </c>
      <c r="P233">
        <v>5</v>
      </c>
      <c r="Q233">
        <v>0</v>
      </c>
      <c r="R233">
        <v>18890</v>
      </c>
      <c r="S233">
        <v>19192</v>
      </c>
      <c r="T233">
        <v>302</v>
      </c>
      <c r="U233">
        <v>750</v>
      </c>
      <c r="V233">
        <v>1359</v>
      </c>
      <c r="W233">
        <v>117.78</v>
      </c>
      <c r="X233">
        <v>122.31</v>
      </c>
      <c r="Y233">
        <v>30.5</v>
      </c>
      <c r="Z233">
        <v>60.4</v>
      </c>
      <c r="AA233">
        <v>108.72</v>
      </c>
      <c r="AB233">
        <v>2397.41</v>
      </c>
      <c r="AC233" t="s">
        <v>49</v>
      </c>
      <c r="AD233">
        <f>Table1[[#This Row],[FC]]+Table1[[#This Row],[EC]]+Table1[[#This Row],[FPCCA]]+Table1[[#This Row],[Tax]]+Table1[[#This Row],[Others]]+Table1[[#This Row],[P&amp;G Charges]]-Table1[[#This Row],[Rural Rebate]]</f>
        <v>2427.91</v>
      </c>
      <c r="AE233">
        <f>Table1[[#This Row],[TOTAL AMOUNT]]-Table1[[#This Row],[Rebate Amount]]</f>
        <v>30.5</v>
      </c>
    </row>
    <row r="234" spans="1:31" x14ac:dyDescent="0.3">
      <c r="A234">
        <v>387</v>
      </c>
      <c r="B234" t="s">
        <v>35</v>
      </c>
      <c r="C234" t="s">
        <v>36</v>
      </c>
      <c r="D234" t="s">
        <v>37</v>
      </c>
      <c r="E234" t="s">
        <v>37</v>
      </c>
      <c r="F234" t="s">
        <v>37</v>
      </c>
      <c r="G234" t="s">
        <v>1541</v>
      </c>
      <c r="H234" t="s">
        <v>1542</v>
      </c>
      <c r="I234" t="s">
        <v>1543</v>
      </c>
      <c r="J234" t="s">
        <v>1544</v>
      </c>
      <c r="K234">
        <v>1341101</v>
      </c>
      <c r="L234">
        <v>5</v>
      </c>
      <c r="M234" t="s">
        <v>42</v>
      </c>
      <c r="N234" t="s">
        <v>43</v>
      </c>
      <c r="O234">
        <v>0</v>
      </c>
      <c r="P234">
        <v>3</v>
      </c>
      <c r="Q234">
        <v>0</v>
      </c>
      <c r="R234">
        <v>46584</v>
      </c>
      <c r="S234">
        <v>46797</v>
      </c>
      <c r="T234">
        <v>213</v>
      </c>
      <c r="U234">
        <v>450</v>
      </c>
      <c r="V234">
        <v>958.5</v>
      </c>
      <c r="W234">
        <v>83.07</v>
      </c>
      <c r="X234">
        <v>86.27</v>
      </c>
      <c r="Y234">
        <v>30.2</v>
      </c>
      <c r="Z234">
        <v>42.6</v>
      </c>
      <c r="AA234">
        <v>76.680000000000007</v>
      </c>
      <c r="AB234">
        <v>1611.92</v>
      </c>
      <c r="AC234" t="s">
        <v>63</v>
      </c>
      <c r="AD234">
        <f>Table1[[#This Row],[FC]]+Table1[[#This Row],[EC]]+Table1[[#This Row],[FPCCA]]+Table1[[#This Row],[Tax]]+Table1[[#This Row],[Others]]+Table1[[#This Row],[P&amp;G Charges]]-Table1[[#This Row],[Rural Rebate]]</f>
        <v>1642.1200000000001</v>
      </c>
      <c r="AE234">
        <f>Table1[[#This Row],[TOTAL AMOUNT]]-Table1[[#This Row],[Rebate Amount]]</f>
        <v>30.200000000000045</v>
      </c>
    </row>
    <row r="235" spans="1:31" x14ac:dyDescent="0.3">
      <c r="A235">
        <v>393</v>
      </c>
      <c r="B235" t="s">
        <v>35</v>
      </c>
      <c r="C235" t="s">
        <v>36</v>
      </c>
      <c r="D235" t="s">
        <v>37</v>
      </c>
      <c r="E235" t="s">
        <v>37</v>
      </c>
      <c r="F235" t="s">
        <v>37</v>
      </c>
      <c r="G235" t="s">
        <v>1564</v>
      </c>
      <c r="H235" t="s">
        <v>1565</v>
      </c>
      <c r="I235" t="s">
        <v>1566</v>
      </c>
      <c r="J235" t="s">
        <v>1567</v>
      </c>
      <c r="K235">
        <v>1341101</v>
      </c>
      <c r="L235">
        <v>2</v>
      </c>
      <c r="M235" t="s">
        <v>42</v>
      </c>
      <c r="N235" t="s">
        <v>43</v>
      </c>
      <c r="O235">
        <v>0</v>
      </c>
      <c r="P235">
        <v>2</v>
      </c>
      <c r="Q235">
        <v>0</v>
      </c>
      <c r="R235">
        <v>26469</v>
      </c>
      <c r="S235">
        <v>26722</v>
      </c>
      <c r="T235">
        <v>253</v>
      </c>
      <c r="U235">
        <v>300</v>
      </c>
      <c r="V235">
        <v>1138.5</v>
      </c>
      <c r="W235">
        <v>98.67</v>
      </c>
      <c r="X235">
        <v>102.46</v>
      </c>
      <c r="Y235">
        <v>29.8</v>
      </c>
      <c r="Z235">
        <v>50.6</v>
      </c>
      <c r="AA235">
        <v>91.08</v>
      </c>
      <c r="AB235">
        <v>1680.11</v>
      </c>
      <c r="AC235" t="s">
        <v>54</v>
      </c>
      <c r="AD235">
        <f>Table1[[#This Row],[FC]]+Table1[[#This Row],[EC]]+Table1[[#This Row],[FPCCA]]+Table1[[#This Row],[Tax]]+Table1[[#This Row],[Others]]+Table1[[#This Row],[P&amp;G Charges]]-Table1[[#This Row],[Rural Rebate]]</f>
        <v>1709.91</v>
      </c>
      <c r="AE235">
        <f>Table1[[#This Row],[TOTAL AMOUNT]]-Table1[[#This Row],[Rebate Amount]]</f>
        <v>29.800000000000182</v>
      </c>
    </row>
    <row r="236" spans="1:31" x14ac:dyDescent="0.3">
      <c r="A236">
        <v>74</v>
      </c>
      <c r="B236" t="s">
        <v>35</v>
      </c>
      <c r="C236" t="s">
        <v>36</v>
      </c>
      <c r="D236" t="s">
        <v>37</v>
      </c>
      <c r="E236" t="s">
        <v>37</v>
      </c>
      <c r="F236" t="s">
        <v>37</v>
      </c>
      <c r="G236" t="s">
        <v>340</v>
      </c>
      <c r="H236" t="s">
        <v>341</v>
      </c>
      <c r="I236" t="s">
        <v>342</v>
      </c>
      <c r="J236" t="s">
        <v>343</v>
      </c>
      <c r="K236">
        <v>1341110</v>
      </c>
      <c r="L236">
        <v>4</v>
      </c>
      <c r="M236" t="s">
        <v>42</v>
      </c>
      <c r="N236" t="s">
        <v>43</v>
      </c>
      <c r="O236">
        <v>0</v>
      </c>
      <c r="P236">
        <v>6</v>
      </c>
      <c r="Q236">
        <v>0</v>
      </c>
      <c r="R236">
        <v>99173</v>
      </c>
      <c r="S236">
        <v>99793</v>
      </c>
      <c r="T236">
        <v>620</v>
      </c>
      <c r="U236">
        <v>900</v>
      </c>
      <c r="V236">
        <v>2790</v>
      </c>
      <c r="W236">
        <v>241.8</v>
      </c>
      <c r="X236">
        <v>251.1</v>
      </c>
      <c r="Y236">
        <v>29</v>
      </c>
      <c r="Z236">
        <v>124</v>
      </c>
      <c r="AA236">
        <v>223.2</v>
      </c>
      <c r="AB236">
        <v>4282.1000000000004</v>
      </c>
      <c r="AC236" t="s">
        <v>49</v>
      </c>
      <c r="AD236">
        <f>Table1[[#This Row],[FC]]+Table1[[#This Row],[EC]]+Table1[[#This Row],[FPCCA]]+Table1[[#This Row],[Tax]]+Table1[[#This Row],[Others]]+Table1[[#This Row],[P&amp;G Charges]]-Table1[[#This Row],[Rural Rebate]]</f>
        <v>4311.1000000000004</v>
      </c>
      <c r="AE236">
        <f>Table1[[#This Row],[TOTAL AMOUNT]]-Table1[[#This Row],[Rebate Amount]]</f>
        <v>29</v>
      </c>
    </row>
    <row r="237" spans="1:31" x14ac:dyDescent="0.3">
      <c r="A237">
        <v>175</v>
      </c>
      <c r="B237" t="s">
        <v>35</v>
      </c>
      <c r="C237" t="s">
        <v>36</v>
      </c>
      <c r="D237" t="s">
        <v>37</v>
      </c>
      <c r="E237" t="s">
        <v>37</v>
      </c>
      <c r="F237" t="s">
        <v>37</v>
      </c>
      <c r="G237" t="s">
        <v>733</v>
      </c>
      <c r="H237" t="s">
        <v>734</v>
      </c>
      <c r="I237" t="s">
        <v>735</v>
      </c>
      <c r="J237" t="s">
        <v>451</v>
      </c>
      <c r="K237">
        <v>1341101</v>
      </c>
      <c r="L237">
        <v>12</v>
      </c>
      <c r="M237" t="s">
        <v>42</v>
      </c>
      <c r="N237" t="s">
        <v>43</v>
      </c>
      <c r="O237">
        <v>0</v>
      </c>
      <c r="P237">
        <v>4</v>
      </c>
      <c r="Q237">
        <v>0</v>
      </c>
      <c r="R237">
        <v>31775</v>
      </c>
      <c r="S237">
        <v>32655</v>
      </c>
      <c r="T237">
        <v>880</v>
      </c>
      <c r="U237">
        <v>600</v>
      </c>
      <c r="V237">
        <v>3960</v>
      </c>
      <c r="W237">
        <v>343.2</v>
      </c>
      <c r="X237">
        <v>356.4</v>
      </c>
      <c r="Y237">
        <v>28.9</v>
      </c>
      <c r="Z237">
        <v>176</v>
      </c>
      <c r="AA237">
        <v>316.8</v>
      </c>
      <c r="AB237">
        <v>5400.4</v>
      </c>
      <c r="AC237" t="s">
        <v>96</v>
      </c>
      <c r="AD237">
        <f>Table1[[#This Row],[FC]]+Table1[[#This Row],[EC]]+Table1[[#This Row],[FPCCA]]+Table1[[#This Row],[Tax]]+Table1[[#This Row],[Others]]+Table1[[#This Row],[P&amp;G Charges]]-Table1[[#This Row],[Rural Rebate]]</f>
        <v>5429.2999999999993</v>
      </c>
      <c r="AE237">
        <f>Table1[[#This Row],[TOTAL AMOUNT]]-Table1[[#This Row],[Rebate Amount]]</f>
        <v>28.899999999999636</v>
      </c>
    </row>
    <row r="238" spans="1:31" x14ac:dyDescent="0.3">
      <c r="A238">
        <v>380</v>
      </c>
      <c r="B238" t="s">
        <v>35</v>
      </c>
      <c r="C238" t="s">
        <v>36</v>
      </c>
      <c r="D238" t="s">
        <v>37</v>
      </c>
      <c r="E238" t="s">
        <v>37</v>
      </c>
      <c r="F238" t="s">
        <v>37</v>
      </c>
      <c r="G238" t="s">
        <v>1516</v>
      </c>
      <c r="H238" t="s">
        <v>1517</v>
      </c>
      <c r="I238" t="s">
        <v>1015</v>
      </c>
      <c r="J238" t="s">
        <v>1518</v>
      </c>
      <c r="K238">
        <v>1341101</v>
      </c>
      <c r="L238">
        <v>5</v>
      </c>
      <c r="M238" t="s">
        <v>42</v>
      </c>
      <c r="N238" t="s">
        <v>43</v>
      </c>
      <c r="O238">
        <v>0</v>
      </c>
      <c r="P238">
        <v>3</v>
      </c>
      <c r="Q238">
        <v>0</v>
      </c>
      <c r="R238">
        <v>26997</v>
      </c>
      <c r="S238">
        <v>27150</v>
      </c>
      <c r="T238">
        <v>153</v>
      </c>
      <c r="U238">
        <v>450</v>
      </c>
      <c r="V238">
        <v>688.5</v>
      </c>
      <c r="W238">
        <v>59.67</v>
      </c>
      <c r="X238">
        <v>61.97</v>
      </c>
      <c r="Y238">
        <v>28.2</v>
      </c>
      <c r="Z238">
        <v>30.6</v>
      </c>
      <c r="AA238">
        <v>55.08</v>
      </c>
      <c r="AB238">
        <v>1284.6199999999999</v>
      </c>
      <c r="AC238" t="s">
        <v>63</v>
      </c>
      <c r="AD238">
        <f>Table1[[#This Row],[FC]]+Table1[[#This Row],[EC]]+Table1[[#This Row],[FPCCA]]+Table1[[#This Row],[Tax]]+Table1[[#This Row],[Others]]+Table1[[#This Row],[P&amp;G Charges]]-Table1[[#This Row],[Rural Rebate]]</f>
        <v>1312.8200000000002</v>
      </c>
      <c r="AE238">
        <f>Table1[[#This Row],[TOTAL AMOUNT]]-Table1[[#This Row],[Rebate Amount]]</f>
        <v>28.200000000000273</v>
      </c>
    </row>
    <row r="239" spans="1:31" x14ac:dyDescent="0.3">
      <c r="A239">
        <v>358</v>
      </c>
      <c r="B239" t="s">
        <v>35</v>
      </c>
      <c r="C239" t="s">
        <v>36</v>
      </c>
      <c r="D239" t="s">
        <v>37</v>
      </c>
      <c r="E239" t="s">
        <v>37</v>
      </c>
      <c r="F239" t="s">
        <v>37</v>
      </c>
      <c r="G239" t="s">
        <v>1434</v>
      </c>
      <c r="H239" t="s">
        <v>1435</v>
      </c>
      <c r="I239" t="s">
        <v>1436</v>
      </c>
      <c r="J239" t="s">
        <v>1437</v>
      </c>
      <c r="K239">
        <v>1341125</v>
      </c>
      <c r="L239">
        <v>2</v>
      </c>
      <c r="M239" t="s">
        <v>42</v>
      </c>
      <c r="N239" t="s">
        <v>43</v>
      </c>
      <c r="O239">
        <v>0</v>
      </c>
      <c r="P239">
        <v>6</v>
      </c>
      <c r="Q239">
        <v>0</v>
      </c>
      <c r="R239">
        <v>89759</v>
      </c>
      <c r="S239">
        <v>90004</v>
      </c>
      <c r="T239">
        <v>245</v>
      </c>
      <c r="U239">
        <v>900</v>
      </c>
      <c r="V239">
        <v>1102.5</v>
      </c>
      <c r="W239">
        <v>95.55</v>
      </c>
      <c r="X239">
        <v>99.23</v>
      </c>
      <c r="Y239">
        <v>28.1</v>
      </c>
      <c r="Z239">
        <v>49</v>
      </c>
      <c r="AA239">
        <v>88.2</v>
      </c>
      <c r="AB239">
        <v>2236.48</v>
      </c>
      <c r="AC239" t="s">
        <v>54</v>
      </c>
      <c r="AD239">
        <f>Table1[[#This Row],[FC]]+Table1[[#This Row],[EC]]+Table1[[#This Row],[FPCCA]]+Table1[[#This Row],[Tax]]+Table1[[#This Row],[Others]]+Table1[[#This Row],[P&amp;G Charges]]-Table1[[#This Row],[Rural Rebate]]</f>
        <v>2264.58</v>
      </c>
      <c r="AE239">
        <f>Table1[[#This Row],[TOTAL AMOUNT]]-Table1[[#This Row],[Rebate Amount]]</f>
        <v>28.099999999999909</v>
      </c>
    </row>
    <row r="240" spans="1:31" x14ac:dyDescent="0.3">
      <c r="A240">
        <v>251</v>
      </c>
      <c r="B240" t="s">
        <v>35</v>
      </c>
      <c r="C240" t="s">
        <v>36</v>
      </c>
      <c r="D240" t="s">
        <v>37</v>
      </c>
      <c r="E240" t="s">
        <v>37</v>
      </c>
      <c r="F240" t="s">
        <v>37</v>
      </c>
      <c r="G240" t="s">
        <v>1021</v>
      </c>
      <c r="H240" t="s">
        <v>1022</v>
      </c>
      <c r="I240" t="s">
        <v>1023</v>
      </c>
      <c r="J240" t="s">
        <v>1024</v>
      </c>
      <c r="K240">
        <v>1341106</v>
      </c>
      <c r="L240">
        <v>5</v>
      </c>
      <c r="M240" t="s">
        <v>42</v>
      </c>
      <c r="N240" t="s">
        <v>43</v>
      </c>
      <c r="O240">
        <v>0</v>
      </c>
      <c r="P240">
        <v>8</v>
      </c>
      <c r="Q240">
        <v>0</v>
      </c>
      <c r="R240">
        <v>132471</v>
      </c>
      <c r="S240">
        <v>132942</v>
      </c>
      <c r="T240">
        <v>471</v>
      </c>
      <c r="U240">
        <v>1200</v>
      </c>
      <c r="V240">
        <v>2119.5</v>
      </c>
      <c r="W240">
        <v>183.69</v>
      </c>
      <c r="X240">
        <v>190.76</v>
      </c>
      <c r="Y240">
        <v>27.8</v>
      </c>
      <c r="Z240">
        <v>94.2</v>
      </c>
      <c r="AA240">
        <v>169.56</v>
      </c>
      <c r="AB240">
        <v>3769.31</v>
      </c>
      <c r="AC240" t="s">
        <v>63</v>
      </c>
      <c r="AD240">
        <f>Table1[[#This Row],[FC]]+Table1[[#This Row],[EC]]+Table1[[#This Row],[FPCCA]]+Table1[[#This Row],[Tax]]+Table1[[#This Row],[Others]]+Table1[[#This Row],[P&amp;G Charges]]-Table1[[#This Row],[Rural Rebate]]</f>
        <v>3797.11</v>
      </c>
      <c r="AE240">
        <f>Table1[[#This Row],[TOTAL AMOUNT]]-Table1[[#This Row],[Rebate Amount]]</f>
        <v>27.800000000000182</v>
      </c>
    </row>
    <row r="241" spans="1:31" x14ac:dyDescent="0.3">
      <c r="A241">
        <v>141</v>
      </c>
      <c r="B241" t="s">
        <v>35</v>
      </c>
      <c r="C241" t="s">
        <v>36</v>
      </c>
      <c r="D241" t="s">
        <v>37</v>
      </c>
      <c r="E241" t="s">
        <v>37</v>
      </c>
      <c r="F241" t="s">
        <v>37</v>
      </c>
      <c r="G241" t="s">
        <v>601</v>
      </c>
      <c r="H241" t="s">
        <v>602</v>
      </c>
      <c r="I241" t="s">
        <v>603</v>
      </c>
      <c r="J241" t="s">
        <v>604</v>
      </c>
      <c r="K241">
        <v>1341121</v>
      </c>
      <c r="L241">
        <v>5</v>
      </c>
      <c r="M241" t="s">
        <v>42</v>
      </c>
      <c r="N241" t="s">
        <v>43</v>
      </c>
      <c r="O241">
        <v>0</v>
      </c>
      <c r="P241">
        <v>5</v>
      </c>
      <c r="Q241">
        <v>0</v>
      </c>
      <c r="R241">
        <v>36892</v>
      </c>
      <c r="S241">
        <v>37247</v>
      </c>
      <c r="T241">
        <v>355</v>
      </c>
      <c r="U241">
        <v>750</v>
      </c>
      <c r="V241">
        <v>1597.5</v>
      </c>
      <c r="W241">
        <v>138.44999999999999</v>
      </c>
      <c r="X241">
        <v>143.78</v>
      </c>
      <c r="Y241">
        <v>27.6</v>
      </c>
      <c r="Z241">
        <v>71</v>
      </c>
      <c r="AA241">
        <v>127.8</v>
      </c>
      <c r="AB241">
        <v>2686.53</v>
      </c>
      <c r="AC241" t="s">
        <v>63</v>
      </c>
      <c r="AD241">
        <f>Table1[[#This Row],[FC]]+Table1[[#This Row],[EC]]+Table1[[#This Row],[FPCCA]]+Table1[[#This Row],[Tax]]+Table1[[#This Row],[Others]]+Table1[[#This Row],[P&amp;G Charges]]-Table1[[#This Row],[Rural Rebate]]</f>
        <v>2714.13</v>
      </c>
      <c r="AE241">
        <f>Table1[[#This Row],[TOTAL AMOUNT]]-Table1[[#This Row],[Rebate Amount]]</f>
        <v>27.599999999999909</v>
      </c>
    </row>
    <row r="242" spans="1:31" x14ac:dyDescent="0.3">
      <c r="A242">
        <v>228</v>
      </c>
      <c r="B242" t="s">
        <v>35</v>
      </c>
      <c r="C242" t="s">
        <v>36</v>
      </c>
      <c r="D242" t="s">
        <v>37</v>
      </c>
      <c r="E242" t="s">
        <v>37</v>
      </c>
      <c r="F242" t="s">
        <v>37</v>
      </c>
      <c r="G242" t="s">
        <v>935</v>
      </c>
      <c r="H242" t="s">
        <v>936</v>
      </c>
      <c r="I242" t="s">
        <v>937</v>
      </c>
      <c r="J242" t="s">
        <v>938</v>
      </c>
      <c r="K242">
        <v>1341106</v>
      </c>
      <c r="L242">
        <v>4</v>
      </c>
      <c r="M242" t="s">
        <v>42</v>
      </c>
      <c r="N242" t="s">
        <v>43</v>
      </c>
      <c r="O242">
        <v>0</v>
      </c>
      <c r="P242">
        <v>6</v>
      </c>
      <c r="Q242">
        <v>0</v>
      </c>
      <c r="R242">
        <v>27429</v>
      </c>
      <c r="S242">
        <v>28247</v>
      </c>
      <c r="T242">
        <v>818</v>
      </c>
      <c r="U242">
        <v>900</v>
      </c>
      <c r="V242">
        <v>3681</v>
      </c>
      <c r="W242">
        <v>319.02</v>
      </c>
      <c r="X242">
        <v>331.29</v>
      </c>
      <c r="Y242">
        <v>27.4</v>
      </c>
      <c r="Z242">
        <v>163.6</v>
      </c>
      <c r="AA242">
        <v>294.48</v>
      </c>
      <c r="AB242">
        <v>5362.19</v>
      </c>
      <c r="AC242" t="s">
        <v>49</v>
      </c>
      <c r="AD242">
        <f>Table1[[#This Row],[FC]]+Table1[[#This Row],[EC]]+Table1[[#This Row],[FPCCA]]+Table1[[#This Row],[Tax]]+Table1[[#This Row],[Others]]+Table1[[#This Row],[P&amp;G Charges]]-Table1[[#This Row],[Rural Rebate]]</f>
        <v>5389.59</v>
      </c>
      <c r="AE242">
        <f>Table1[[#This Row],[TOTAL AMOUNT]]-Table1[[#This Row],[Rebate Amount]]</f>
        <v>27.400000000000546</v>
      </c>
    </row>
    <row r="243" spans="1:31" x14ac:dyDescent="0.3">
      <c r="A243">
        <v>208</v>
      </c>
      <c r="B243" t="s">
        <v>35</v>
      </c>
      <c r="C243" t="s">
        <v>36</v>
      </c>
      <c r="D243" t="s">
        <v>37</v>
      </c>
      <c r="E243" t="s">
        <v>37</v>
      </c>
      <c r="F243" t="s">
        <v>37</v>
      </c>
      <c r="G243" t="s">
        <v>857</v>
      </c>
      <c r="H243" t="s">
        <v>858</v>
      </c>
      <c r="I243" t="s">
        <v>859</v>
      </c>
      <c r="J243" t="s">
        <v>860</v>
      </c>
      <c r="K243">
        <v>1341101</v>
      </c>
      <c r="L243">
        <v>2</v>
      </c>
      <c r="M243" t="s">
        <v>42</v>
      </c>
      <c r="N243" t="s">
        <v>43</v>
      </c>
      <c r="O243">
        <v>0</v>
      </c>
      <c r="P243">
        <v>9</v>
      </c>
      <c r="Q243">
        <v>0</v>
      </c>
      <c r="R243">
        <v>727</v>
      </c>
      <c r="S243">
        <v>1499</v>
      </c>
      <c r="T243">
        <v>772</v>
      </c>
      <c r="U243">
        <v>1350</v>
      </c>
      <c r="V243">
        <v>3474</v>
      </c>
      <c r="W243">
        <v>301.08</v>
      </c>
      <c r="X243">
        <v>312.66000000000003</v>
      </c>
      <c r="Y243">
        <v>27.2</v>
      </c>
      <c r="Z243">
        <v>154.4</v>
      </c>
      <c r="AA243">
        <v>277.92</v>
      </c>
      <c r="AB243">
        <v>5561.26</v>
      </c>
      <c r="AC243" t="s">
        <v>54</v>
      </c>
      <c r="AD243">
        <f>Table1[[#This Row],[FC]]+Table1[[#This Row],[EC]]+Table1[[#This Row],[FPCCA]]+Table1[[#This Row],[Tax]]+Table1[[#This Row],[Others]]+Table1[[#This Row],[P&amp;G Charges]]-Table1[[#This Row],[Rural Rebate]]</f>
        <v>5588.46</v>
      </c>
      <c r="AE243">
        <f>Table1[[#This Row],[TOTAL AMOUNT]]-Table1[[#This Row],[Rebate Amount]]</f>
        <v>27.199999999999818</v>
      </c>
    </row>
    <row r="244" spans="1:31" x14ac:dyDescent="0.3">
      <c r="A244">
        <v>351</v>
      </c>
      <c r="B244" t="s">
        <v>35</v>
      </c>
      <c r="C244" t="s">
        <v>36</v>
      </c>
      <c r="D244" t="s">
        <v>37</v>
      </c>
      <c r="E244" t="s">
        <v>37</v>
      </c>
      <c r="F244" t="s">
        <v>37</v>
      </c>
      <c r="G244" t="s">
        <v>1407</v>
      </c>
      <c r="H244" t="s">
        <v>1408</v>
      </c>
      <c r="I244" t="s">
        <v>1409</v>
      </c>
      <c r="J244" t="s">
        <v>1410</v>
      </c>
      <c r="K244">
        <v>1341124</v>
      </c>
      <c r="L244">
        <v>2</v>
      </c>
      <c r="M244" t="s">
        <v>42</v>
      </c>
      <c r="N244" t="s">
        <v>43</v>
      </c>
      <c r="O244">
        <v>0</v>
      </c>
      <c r="P244">
        <v>8</v>
      </c>
      <c r="Q244">
        <v>0</v>
      </c>
      <c r="R244">
        <v>52289</v>
      </c>
      <c r="S244">
        <v>53505</v>
      </c>
      <c r="T244">
        <v>1216</v>
      </c>
      <c r="U244">
        <v>1200</v>
      </c>
      <c r="V244">
        <v>5472</v>
      </c>
      <c r="W244">
        <v>474.24</v>
      </c>
      <c r="X244">
        <v>492.48</v>
      </c>
      <c r="Y244">
        <v>27</v>
      </c>
      <c r="Z244">
        <v>243.2</v>
      </c>
      <c r="AA244">
        <v>437.76</v>
      </c>
      <c r="AB244">
        <v>7833.28</v>
      </c>
      <c r="AC244" t="s">
        <v>54</v>
      </c>
      <c r="AD244">
        <f>Table1[[#This Row],[FC]]+Table1[[#This Row],[EC]]+Table1[[#This Row],[FPCCA]]+Table1[[#This Row],[Tax]]+Table1[[#This Row],[Others]]+Table1[[#This Row],[P&amp;G Charges]]-Table1[[#This Row],[Rural Rebate]]</f>
        <v>7860.28</v>
      </c>
      <c r="AE244">
        <f>Table1[[#This Row],[TOTAL AMOUNT]]-Table1[[#This Row],[Rebate Amount]]</f>
        <v>27</v>
      </c>
    </row>
    <row r="245" spans="1:31" x14ac:dyDescent="0.3">
      <c r="A245">
        <v>471</v>
      </c>
      <c r="B245" t="s">
        <v>35</v>
      </c>
      <c r="C245" t="s">
        <v>36</v>
      </c>
      <c r="D245" t="s">
        <v>37</v>
      </c>
      <c r="E245" t="s">
        <v>37</v>
      </c>
      <c r="F245" t="s">
        <v>37</v>
      </c>
      <c r="G245" t="s">
        <v>1854</v>
      </c>
      <c r="H245" t="s">
        <v>1855</v>
      </c>
      <c r="I245" t="s">
        <v>1856</v>
      </c>
      <c r="J245" t="s">
        <v>1857</v>
      </c>
      <c r="K245">
        <v>1341121</v>
      </c>
      <c r="L245">
        <v>3</v>
      </c>
      <c r="M245" t="s">
        <v>42</v>
      </c>
      <c r="N245" t="s">
        <v>43</v>
      </c>
      <c r="O245">
        <v>0</v>
      </c>
      <c r="P245">
        <v>5</v>
      </c>
      <c r="Q245">
        <v>0</v>
      </c>
      <c r="R245">
        <v>28816</v>
      </c>
      <c r="S245">
        <v>28982</v>
      </c>
      <c r="T245">
        <v>166</v>
      </c>
      <c r="U245">
        <v>750</v>
      </c>
      <c r="V245">
        <v>747</v>
      </c>
      <c r="W245">
        <v>64.739999999999995</v>
      </c>
      <c r="X245">
        <v>67.23</v>
      </c>
      <c r="Y245">
        <v>27</v>
      </c>
      <c r="Z245">
        <v>33.200000000000003</v>
      </c>
      <c r="AA245">
        <v>59.76</v>
      </c>
      <c r="AB245">
        <v>1655.53</v>
      </c>
      <c r="AC245" t="s">
        <v>44</v>
      </c>
      <c r="AD245">
        <f>Table1[[#This Row],[FC]]+Table1[[#This Row],[EC]]+Table1[[#This Row],[FPCCA]]+Table1[[#This Row],[Tax]]+Table1[[#This Row],[Others]]+Table1[[#This Row],[P&amp;G Charges]]-Table1[[#This Row],[Rural Rebate]]</f>
        <v>1682.53</v>
      </c>
      <c r="AE245">
        <f>Table1[[#This Row],[TOTAL AMOUNT]]-Table1[[#This Row],[Rebate Amount]]</f>
        <v>27</v>
      </c>
    </row>
    <row r="246" spans="1:31" x14ac:dyDescent="0.3">
      <c r="A246">
        <v>492</v>
      </c>
      <c r="B246" t="s">
        <v>35</v>
      </c>
      <c r="C246" t="s">
        <v>36</v>
      </c>
      <c r="D246" t="s">
        <v>37</v>
      </c>
      <c r="E246" t="s">
        <v>37</v>
      </c>
      <c r="F246" t="s">
        <v>37</v>
      </c>
      <c r="G246" t="s">
        <v>1937</v>
      </c>
      <c r="H246" t="s">
        <v>1938</v>
      </c>
      <c r="I246" t="s">
        <v>1939</v>
      </c>
      <c r="J246" t="s">
        <v>1940</v>
      </c>
      <c r="K246">
        <v>1341125</v>
      </c>
      <c r="L246">
        <v>2</v>
      </c>
      <c r="M246" t="s">
        <v>42</v>
      </c>
      <c r="N246" t="s">
        <v>1894</v>
      </c>
      <c r="O246">
        <v>0</v>
      </c>
      <c r="P246">
        <v>5</v>
      </c>
      <c r="Q246">
        <v>0</v>
      </c>
      <c r="R246">
        <v>25336</v>
      </c>
      <c r="S246">
        <v>25763</v>
      </c>
      <c r="T246">
        <v>427</v>
      </c>
      <c r="U246">
        <v>750</v>
      </c>
      <c r="V246">
        <v>1921.5</v>
      </c>
      <c r="W246">
        <v>166.53</v>
      </c>
      <c r="X246">
        <v>172.94</v>
      </c>
      <c r="Y246">
        <v>27</v>
      </c>
      <c r="Z246">
        <v>0</v>
      </c>
      <c r="AA246">
        <v>153.72</v>
      </c>
      <c r="AB246">
        <v>3164.69</v>
      </c>
      <c r="AC246" t="s">
        <v>54</v>
      </c>
      <c r="AD246">
        <f>Table1[[#This Row],[FC]]+Table1[[#This Row],[EC]]+Table1[[#This Row],[FPCCA]]+Table1[[#This Row],[Tax]]+Table1[[#This Row],[Others]]+Table1[[#This Row],[P&amp;G Charges]]-Table1[[#This Row],[Rural Rebate]]</f>
        <v>3191.69</v>
      </c>
      <c r="AE246">
        <f>Table1[[#This Row],[TOTAL AMOUNT]]-Table1[[#This Row],[Rebate Amount]]</f>
        <v>27</v>
      </c>
    </row>
    <row r="247" spans="1:31" x14ac:dyDescent="0.3">
      <c r="A247">
        <v>414</v>
      </c>
      <c r="B247" t="s">
        <v>35</v>
      </c>
      <c r="C247" t="s">
        <v>36</v>
      </c>
      <c r="D247" t="s">
        <v>37</v>
      </c>
      <c r="E247" t="s">
        <v>37</v>
      </c>
      <c r="F247" t="s">
        <v>37</v>
      </c>
      <c r="G247" t="s">
        <v>1635</v>
      </c>
      <c r="H247" t="s">
        <v>1636</v>
      </c>
      <c r="I247" t="s">
        <v>1637</v>
      </c>
      <c r="J247" t="s">
        <v>1638</v>
      </c>
      <c r="K247">
        <v>1341121</v>
      </c>
      <c r="L247">
        <v>5</v>
      </c>
      <c r="M247" t="s">
        <v>42</v>
      </c>
      <c r="N247" t="s">
        <v>43</v>
      </c>
      <c r="O247">
        <v>0</v>
      </c>
      <c r="P247">
        <v>5</v>
      </c>
      <c r="Q247">
        <v>0</v>
      </c>
      <c r="R247">
        <v>35040</v>
      </c>
      <c r="S247">
        <v>35347</v>
      </c>
      <c r="T247">
        <v>307</v>
      </c>
      <c r="U247">
        <v>750</v>
      </c>
      <c r="V247">
        <v>1381.5</v>
      </c>
      <c r="W247">
        <v>119.73</v>
      </c>
      <c r="X247">
        <v>124.34</v>
      </c>
      <c r="Y247">
        <v>26.8</v>
      </c>
      <c r="Z247">
        <v>61.4</v>
      </c>
      <c r="AA247">
        <v>110.52</v>
      </c>
      <c r="AB247">
        <v>2424.69</v>
      </c>
      <c r="AC247" t="s">
        <v>63</v>
      </c>
      <c r="AD247">
        <f>Table1[[#This Row],[FC]]+Table1[[#This Row],[EC]]+Table1[[#This Row],[FPCCA]]+Table1[[#This Row],[Tax]]+Table1[[#This Row],[Others]]+Table1[[#This Row],[P&amp;G Charges]]-Table1[[#This Row],[Rural Rebate]]</f>
        <v>2451.4900000000002</v>
      </c>
      <c r="AE247">
        <f>Table1[[#This Row],[TOTAL AMOUNT]]-Table1[[#This Row],[Rebate Amount]]</f>
        <v>26.800000000000182</v>
      </c>
    </row>
    <row r="248" spans="1:31" x14ac:dyDescent="0.3">
      <c r="A248">
        <v>24</v>
      </c>
      <c r="B248" t="s">
        <v>35</v>
      </c>
      <c r="C248" t="s">
        <v>36</v>
      </c>
      <c r="D248" t="s">
        <v>37</v>
      </c>
      <c r="E248" t="s">
        <v>37</v>
      </c>
      <c r="F248" t="s">
        <v>37</v>
      </c>
      <c r="G248" t="s">
        <v>142</v>
      </c>
      <c r="H248" t="s">
        <v>143</v>
      </c>
      <c r="I248" t="s">
        <v>144</v>
      </c>
      <c r="J248" t="s">
        <v>145</v>
      </c>
      <c r="K248">
        <v>1341106</v>
      </c>
      <c r="L248">
        <v>5</v>
      </c>
      <c r="M248" t="s">
        <v>42</v>
      </c>
      <c r="N248" t="s">
        <v>43</v>
      </c>
      <c r="O248">
        <v>0</v>
      </c>
      <c r="P248">
        <v>9</v>
      </c>
      <c r="Q248">
        <v>0</v>
      </c>
      <c r="R248">
        <v>61766</v>
      </c>
      <c r="S248">
        <v>62418</v>
      </c>
      <c r="T248">
        <v>652</v>
      </c>
      <c r="U248">
        <v>1350</v>
      </c>
      <c r="V248">
        <v>2934</v>
      </c>
      <c r="W248">
        <v>254.28</v>
      </c>
      <c r="X248">
        <v>264.06</v>
      </c>
      <c r="Y248">
        <v>26.7</v>
      </c>
      <c r="Z248">
        <v>130.4</v>
      </c>
      <c r="AA248">
        <v>234.72</v>
      </c>
      <c r="AB248">
        <v>4906.66</v>
      </c>
      <c r="AC248" t="s">
        <v>63</v>
      </c>
      <c r="AD248">
        <f>Table1[[#This Row],[FC]]+Table1[[#This Row],[EC]]+Table1[[#This Row],[FPCCA]]+Table1[[#This Row],[Tax]]+Table1[[#This Row],[Others]]+Table1[[#This Row],[P&amp;G Charges]]-Table1[[#This Row],[Rural Rebate]]</f>
        <v>4933.3600000000006</v>
      </c>
      <c r="AE248">
        <f>Table1[[#This Row],[TOTAL AMOUNT]]-Table1[[#This Row],[Rebate Amount]]</f>
        <v>26.700000000000728</v>
      </c>
    </row>
    <row r="249" spans="1:31" x14ac:dyDescent="0.3">
      <c r="A249">
        <v>321</v>
      </c>
      <c r="B249" t="s">
        <v>35</v>
      </c>
      <c r="C249" t="s">
        <v>36</v>
      </c>
      <c r="D249" t="s">
        <v>37</v>
      </c>
      <c r="E249" t="s">
        <v>37</v>
      </c>
      <c r="F249" t="s">
        <v>37</v>
      </c>
      <c r="G249" t="s">
        <v>1290</v>
      </c>
      <c r="H249" t="s">
        <v>1291</v>
      </c>
      <c r="I249" t="s">
        <v>1292</v>
      </c>
      <c r="J249" t="s">
        <v>1293</v>
      </c>
      <c r="K249">
        <v>1341110</v>
      </c>
      <c r="L249">
        <v>10</v>
      </c>
      <c r="M249" t="s">
        <v>42</v>
      </c>
      <c r="N249" t="s">
        <v>43</v>
      </c>
      <c r="O249">
        <v>0</v>
      </c>
      <c r="P249">
        <v>7</v>
      </c>
      <c r="Q249">
        <v>0</v>
      </c>
      <c r="R249">
        <v>36786</v>
      </c>
      <c r="S249">
        <v>37100</v>
      </c>
      <c r="T249">
        <v>314</v>
      </c>
      <c r="U249">
        <v>1050</v>
      </c>
      <c r="V249">
        <v>1413</v>
      </c>
      <c r="W249">
        <v>122.46</v>
      </c>
      <c r="X249">
        <v>127.17</v>
      </c>
      <c r="Y249">
        <v>26.7</v>
      </c>
      <c r="Z249">
        <v>62.8</v>
      </c>
      <c r="AA249">
        <v>113.04</v>
      </c>
      <c r="AB249">
        <v>2762.87</v>
      </c>
      <c r="AC249" t="s">
        <v>190</v>
      </c>
      <c r="AD249">
        <f>Table1[[#This Row],[FC]]+Table1[[#This Row],[EC]]+Table1[[#This Row],[FPCCA]]+Table1[[#This Row],[Tax]]+Table1[[#This Row],[Others]]+Table1[[#This Row],[P&amp;G Charges]]-Table1[[#This Row],[Rural Rebate]]</f>
        <v>2789.5699999999997</v>
      </c>
      <c r="AE249">
        <f>Table1[[#This Row],[TOTAL AMOUNT]]-Table1[[#This Row],[Rebate Amount]]</f>
        <v>26.699999999999818</v>
      </c>
    </row>
    <row r="250" spans="1:31" x14ac:dyDescent="0.3">
      <c r="A250">
        <v>6</v>
      </c>
      <c r="B250" t="s">
        <v>35</v>
      </c>
      <c r="C250" t="s">
        <v>36</v>
      </c>
      <c r="D250" t="s">
        <v>37</v>
      </c>
      <c r="E250" t="s">
        <v>37</v>
      </c>
      <c r="F250" t="s">
        <v>37</v>
      </c>
      <c r="G250" t="s">
        <v>64</v>
      </c>
      <c r="H250" t="s">
        <v>65</v>
      </c>
      <c r="I250" t="s">
        <v>66</v>
      </c>
      <c r="J250" t="s">
        <v>67</v>
      </c>
      <c r="K250">
        <v>1341105</v>
      </c>
      <c r="L250">
        <v>11</v>
      </c>
      <c r="M250" t="s">
        <v>42</v>
      </c>
      <c r="N250" t="s">
        <v>43</v>
      </c>
      <c r="O250">
        <v>0</v>
      </c>
      <c r="P250">
        <v>8</v>
      </c>
      <c r="Q250">
        <v>0</v>
      </c>
      <c r="R250">
        <v>85558</v>
      </c>
      <c r="S250">
        <v>86121</v>
      </c>
      <c r="T250">
        <v>563</v>
      </c>
      <c r="U250">
        <v>1200</v>
      </c>
      <c r="V250">
        <v>2533.5</v>
      </c>
      <c r="W250">
        <v>219.57</v>
      </c>
      <c r="X250">
        <v>228.02</v>
      </c>
      <c r="Y250">
        <v>26</v>
      </c>
      <c r="Z250">
        <v>112.6</v>
      </c>
      <c r="AA250">
        <v>202.68</v>
      </c>
      <c r="AB250">
        <v>4271.17</v>
      </c>
      <c r="AC250" t="s">
        <v>68</v>
      </c>
      <c r="AD250">
        <f>Table1[[#This Row],[FC]]+Table1[[#This Row],[EC]]+Table1[[#This Row],[FPCCA]]+Table1[[#This Row],[Tax]]+Table1[[#This Row],[Others]]+Table1[[#This Row],[P&amp;G Charges]]-Table1[[#This Row],[Rural Rebate]]</f>
        <v>4297.17</v>
      </c>
      <c r="AE250">
        <f>Table1[[#This Row],[TOTAL AMOUNT]]-Table1[[#This Row],[Rebate Amount]]</f>
        <v>26</v>
      </c>
    </row>
    <row r="251" spans="1:31" x14ac:dyDescent="0.3">
      <c r="A251">
        <v>231</v>
      </c>
      <c r="B251" t="s">
        <v>35</v>
      </c>
      <c r="C251" t="s">
        <v>36</v>
      </c>
      <c r="D251" t="s">
        <v>37</v>
      </c>
      <c r="E251" t="s">
        <v>37</v>
      </c>
      <c r="F251" t="s">
        <v>37</v>
      </c>
      <c r="G251" t="s">
        <v>947</v>
      </c>
      <c r="H251" t="s">
        <v>948</v>
      </c>
      <c r="I251" t="s">
        <v>614</v>
      </c>
      <c r="J251" t="s">
        <v>949</v>
      </c>
      <c r="K251">
        <v>1341101</v>
      </c>
      <c r="L251">
        <v>2</v>
      </c>
      <c r="M251" t="s">
        <v>42</v>
      </c>
      <c r="N251" t="s">
        <v>43</v>
      </c>
      <c r="O251">
        <v>0</v>
      </c>
      <c r="P251">
        <v>3</v>
      </c>
      <c r="Q251">
        <v>0</v>
      </c>
      <c r="R251">
        <v>63677</v>
      </c>
      <c r="S251">
        <v>64162</v>
      </c>
      <c r="T251">
        <v>485</v>
      </c>
      <c r="U251">
        <v>450</v>
      </c>
      <c r="V251">
        <v>2182.5</v>
      </c>
      <c r="W251">
        <v>189.15</v>
      </c>
      <c r="X251">
        <v>196.43</v>
      </c>
      <c r="Y251">
        <v>25.8</v>
      </c>
      <c r="Z251">
        <v>97</v>
      </c>
      <c r="AA251">
        <v>174.6</v>
      </c>
      <c r="AB251">
        <v>3095.68</v>
      </c>
      <c r="AC251" t="s">
        <v>54</v>
      </c>
      <c r="AD251">
        <f>Table1[[#This Row],[FC]]+Table1[[#This Row],[EC]]+Table1[[#This Row],[FPCCA]]+Table1[[#This Row],[Tax]]+Table1[[#This Row],[Others]]+Table1[[#This Row],[P&amp;G Charges]]-Table1[[#This Row],[Rural Rebate]]</f>
        <v>3121.48</v>
      </c>
      <c r="AE251">
        <f>Table1[[#This Row],[TOTAL AMOUNT]]-Table1[[#This Row],[Rebate Amount]]</f>
        <v>25.800000000000182</v>
      </c>
    </row>
    <row r="252" spans="1:31" x14ac:dyDescent="0.3">
      <c r="A252">
        <v>477</v>
      </c>
      <c r="B252" t="s">
        <v>35</v>
      </c>
      <c r="C252" t="s">
        <v>36</v>
      </c>
      <c r="D252" t="s">
        <v>37</v>
      </c>
      <c r="E252" t="s">
        <v>37</v>
      </c>
      <c r="F252" t="s">
        <v>37</v>
      </c>
      <c r="G252" t="s">
        <v>1878</v>
      </c>
      <c r="H252" t="s">
        <v>1879</v>
      </c>
      <c r="I252" t="s">
        <v>1880</v>
      </c>
      <c r="J252" t="s">
        <v>1881</v>
      </c>
      <c r="K252">
        <v>1341125</v>
      </c>
      <c r="L252">
        <v>2</v>
      </c>
      <c r="M252" t="s">
        <v>42</v>
      </c>
      <c r="N252" t="s">
        <v>43</v>
      </c>
      <c r="O252">
        <v>0</v>
      </c>
      <c r="P252">
        <v>5</v>
      </c>
      <c r="Q252">
        <v>0</v>
      </c>
      <c r="R252">
        <v>20999</v>
      </c>
      <c r="S252">
        <v>20999</v>
      </c>
      <c r="T252">
        <v>0</v>
      </c>
      <c r="U252">
        <v>750</v>
      </c>
      <c r="V252">
        <v>0</v>
      </c>
      <c r="W252">
        <v>0</v>
      </c>
      <c r="X252">
        <v>0</v>
      </c>
      <c r="Y252">
        <v>25.3</v>
      </c>
      <c r="Z252">
        <v>0</v>
      </c>
      <c r="AA252">
        <v>0</v>
      </c>
      <c r="AB252">
        <v>750</v>
      </c>
      <c r="AC252" t="s">
        <v>54</v>
      </c>
      <c r="AD252">
        <f>Table1[[#This Row],[FC]]+Table1[[#This Row],[EC]]+Table1[[#This Row],[FPCCA]]+Table1[[#This Row],[Tax]]+Table1[[#This Row],[Others]]+Table1[[#This Row],[P&amp;G Charges]]-Table1[[#This Row],[Rural Rebate]]</f>
        <v>775.3</v>
      </c>
      <c r="AE252">
        <f>Table1[[#This Row],[TOTAL AMOUNT]]-Table1[[#This Row],[Rebate Amount]]</f>
        <v>25.299999999999955</v>
      </c>
    </row>
    <row r="253" spans="1:31" x14ac:dyDescent="0.3">
      <c r="A253">
        <v>168</v>
      </c>
      <c r="B253" t="s">
        <v>35</v>
      </c>
      <c r="C253" t="s">
        <v>36</v>
      </c>
      <c r="D253" t="s">
        <v>37</v>
      </c>
      <c r="E253" t="s">
        <v>37</v>
      </c>
      <c r="F253" t="s">
        <v>37</v>
      </c>
      <c r="G253" t="s">
        <v>707</v>
      </c>
      <c r="H253" t="s">
        <v>708</v>
      </c>
      <c r="I253" t="s">
        <v>709</v>
      </c>
      <c r="J253" t="s">
        <v>427</v>
      </c>
      <c r="K253">
        <v>1341101</v>
      </c>
      <c r="L253">
        <v>2</v>
      </c>
      <c r="M253" t="s">
        <v>42</v>
      </c>
      <c r="N253" t="s">
        <v>43</v>
      </c>
      <c r="O253">
        <v>0</v>
      </c>
      <c r="P253">
        <v>2</v>
      </c>
      <c r="Q253">
        <v>0</v>
      </c>
      <c r="R253">
        <v>15502</v>
      </c>
      <c r="S253">
        <v>15684</v>
      </c>
      <c r="T253">
        <v>182</v>
      </c>
      <c r="U253">
        <v>300</v>
      </c>
      <c r="V253">
        <v>819</v>
      </c>
      <c r="W253">
        <v>70.98</v>
      </c>
      <c r="X253">
        <v>73.709999999999994</v>
      </c>
      <c r="Y253">
        <v>24.76</v>
      </c>
      <c r="Z253">
        <v>36.4</v>
      </c>
      <c r="AA253">
        <v>65.52</v>
      </c>
      <c r="AB253">
        <v>1292.81</v>
      </c>
      <c r="AC253" t="s">
        <v>54</v>
      </c>
      <c r="AD253">
        <f>Table1[[#This Row],[FC]]+Table1[[#This Row],[EC]]+Table1[[#This Row],[FPCCA]]+Table1[[#This Row],[Tax]]+Table1[[#This Row],[Others]]+Table1[[#This Row],[P&amp;G Charges]]-Table1[[#This Row],[Rural Rebate]]</f>
        <v>1317.57</v>
      </c>
      <c r="AE253">
        <f>Table1[[#This Row],[TOTAL AMOUNT]]-Table1[[#This Row],[Rebate Amount]]</f>
        <v>24.759999999999991</v>
      </c>
    </row>
    <row r="254" spans="1:31" x14ac:dyDescent="0.3">
      <c r="A254">
        <v>252</v>
      </c>
      <c r="B254" t="s">
        <v>35</v>
      </c>
      <c r="C254" t="s">
        <v>36</v>
      </c>
      <c r="D254" t="s">
        <v>37</v>
      </c>
      <c r="E254" t="s">
        <v>37</v>
      </c>
      <c r="F254" t="s">
        <v>37</v>
      </c>
      <c r="G254" t="s">
        <v>1025</v>
      </c>
      <c r="H254" t="s">
        <v>1026</v>
      </c>
      <c r="I254" t="s">
        <v>1027</v>
      </c>
      <c r="J254" t="s">
        <v>1028</v>
      </c>
      <c r="K254">
        <v>1341124</v>
      </c>
      <c r="L254">
        <v>11</v>
      </c>
      <c r="M254" t="s">
        <v>42</v>
      </c>
      <c r="N254" t="s">
        <v>43</v>
      </c>
      <c r="O254">
        <v>0</v>
      </c>
      <c r="P254">
        <v>7.5</v>
      </c>
      <c r="Q254">
        <v>0</v>
      </c>
      <c r="R254">
        <v>63572</v>
      </c>
      <c r="S254">
        <v>63605</v>
      </c>
      <c r="T254">
        <v>33</v>
      </c>
      <c r="U254">
        <v>1125</v>
      </c>
      <c r="V254">
        <v>148.5</v>
      </c>
      <c r="W254">
        <v>12.87</v>
      </c>
      <c r="X254">
        <v>13.37</v>
      </c>
      <c r="Y254">
        <v>24.54</v>
      </c>
      <c r="Z254">
        <v>6.6</v>
      </c>
      <c r="AA254">
        <v>11.88</v>
      </c>
      <c r="AB254">
        <v>1305.02</v>
      </c>
      <c r="AC254" t="s">
        <v>68</v>
      </c>
      <c r="AD254">
        <f>Table1[[#This Row],[FC]]+Table1[[#This Row],[EC]]+Table1[[#This Row],[FPCCA]]+Table1[[#This Row],[Tax]]+Table1[[#This Row],[Others]]+Table1[[#This Row],[P&amp;G Charges]]-Table1[[#This Row],[Rural Rebate]]</f>
        <v>1329.56</v>
      </c>
      <c r="AE254">
        <f>Table1[[#This Row],[TOTAL AMOUNT]]-Table1[[#This Row],[Rebate Amount]]</f>
        <v>24.539999999999964</v>
      </c>
    </row>
    <row r="255" spans="1:31" x14ac:dyDescent="0.3">
      <c r="A255">
        <v>150</v>
      </c>
      <c r="B255" t="s">
        <v>35</v>
      </c>
      <c r="C255" t="s">
        <v>36</v>
      </c>
      <c r="D255" t="s">
        <v>37</v>
      </c>
      <c r="E255" t="s">
        <v>37</v>
      </c>
      <c r="F255" t="s">
        <v>37</v>
      </c>
      <c r="G255" t="s">
        <v>636</v>
      </c>
      <c r="H255" t="s">
        <v>637</v>
      </c>
      <c r="I255" t="s">
        <v>638</v>
      </c>
      <c r="J255" t="s">
        <v>639</v>
      </c>
      <c r="K255">
        <v>1341124</v>
      </c>
      <c r="L255">
        <v>12</v>
      </c>
      <c r="M255" t="s">
        <v>42</v>
      </c>
      <c r="N255" t="s">
        <v>43</v>
      </c>
      <c r="O255">
        <v>0</v>
      </c>
      <c r="P255">
        <v>5</v>
      </c>
      <c r="Q255">
        <v>0</v>
      </c>
      <c r="R255">
        <v>66195</v>
      </c>
      <c r="S255">
        <v>66719</v>
      </c>
      <c r="T255">
        <v>524</v>
      </c>
      <c r="U255">
        <v>750</v>
      </c>
      <c r="V255">
        <v>2358</v>
      </c>
      <c r="W255">
        <v>204.36</v>
      </c>
      <c r="X255">
        <v>212.22</v>
      </c>
      <c r="Y255">
        <v>24.3</v>
      </c>
      <c r="Z255">
        <v>104.8</v>
      </c>
      <c r="AA255">
        <v>188.64</v>
      </c>
      <c r="AB255">
        <v>3608.42</v>
      </c>
      <c r="AC255" t="s">
        <v>96</v>
      </c>
      <c r="AD255">
        <f>Table1[[#This Row],[FC]]+Table1[[#This Row],[EC]]+Table1[[#This Row],[FPCCA]]+Table1[[#This Row],[Tax]]+Table1[[#This Row],[Others]]+Table1[[#This Row],[P&amp;G Charges]]-Table1[[#This Row],[Rural Rebate]]</f>
        <v>3632.72</v>
      </c>
      <c r="AE255">
        <f>Table1[[#This Row],[TOTAL AMOUNT]]-Table1[[#This Row],[Rebate Amount]]</f>
        <v>24.299999999999727</v>
      </c>
    </row>
    <row r="256" spans="1:31" x14ac:dyDescent="0.3">
      <c r="A256">
        <v>495</v>
      </c>
      <c r="B256" t="s">
        <v>35</v>
      </c>
      <c r="C256" t="s">
        <v>36</v>
      </c>
      <c r="D256" t="s">
        <v>37</v>
      </c>
      <c r="E256" t="s">
        <v>37</v>
      </c>
      <c r="F256" t="s">
        <v>37</v>
      </c>
      <c r="G256" t="s">
        <v>1948</v>
      </c>
      <c r="H256" t="s">
        <v>1949</v>
      </c>
      <c r="I256" t="s">
        <v>1950</v>
      </c>
      <c r="J256" t="s">
        <v>1936</v>
      </c>
      <c r="K256">
        <v>1341104</v>
      </c>
      <c r="L256">
        <v>4</v>
      </c>
      <c r="M256" t="s">
        <v>42</v>
      </c>
      <c r="N256" t="s">
        <v>43</v>
      </c>
      <c r="O256">
        <v>0</v>
      </c>
      <c r="P256">
        <v>4</v>
      </c>
      <c r="Q256">
        <v>0</v>
      </c>
      <c r="R256">
        <v>7527</v>
      </c>
      <c r="S256">
        <v>7795</v>
      </c>
      <c r="T256">
        <v>268</v>
      </c>
      <c r="U256">
        <v>600</v>
      </c>
      <c r="V256">
        <v>1206</v>
      </c>
      <c r="W256">
        <v>104.52</v>
      </c>
      <c r="X256">
        <v>108.54</v>
      </c>
      <c r="Y256">
        <v>23.7</v>
      </c>
      <c r="Z256">
        <v>53.6</v>
      </c>
      <c r="AA256">
        <v>96.48</v>
      </c>
      <c r="AB256">
        <v>2061.94</v>
      </c>
      <c r="AC256" t="s">
        <v>49</v>
      </c>
      <c r="AD256">
        <f>Table1[[#This Row],[FC]]+Table1[[#This Row],[EC]]+Table1[[#This Row],[FPCCA]]+Table1[[#This Row],[Tax]]+Table1[[#This Row],[Others]]+Table1[[#This Row],[P&amp;G Charges]]-Table1[[#This Row],[Rural Rebate]]</f>
        <v>2085.64</v>
      </c>
      <c r="AE256">
        <f>Table1[[#This Row],[TOTAL AMOUNT]]-Table1[[#This Row],[Rebate Amount]]</f>
        <v>23.699999999999818</v>
      </c>
    </row>
    <row r="257" spans="1:31" x14ac:dyDescent="0.3">
      <c r="A257">
        <v>368</v>
      </c>
      <c r="B257" t="s">
        <v>35</v>
      </c>
      <c r="C257" t="s">
        <v>36</v>
      </c>
      <c r="D257" t="s">
        <v>37</v>
      </c>
      <c r="E257" t="s">
        <v>37</v>
      </c>
      <c r="F257" t="s">
        <v>37</v>
      </c>
      <c r="G257" t="s">
        <v>1472</v>
      </c>
      <c r="H257" t="s">
        <v>1473</v>
      </c>
      <c r="I257" t="s">
        <v>1474</v>
      </c>
      <c r="J257" t="s">
        <v>1475</v>
      </c>
      <c r="K257">
        <v>1341110</v>
      </c>
      <c r="L257">
        <v>10</v>
      </c>
      <c r="M257" t="s">
        <v>42</v>
      </c>
      <c r="N257" t="s">
        <v>43</v>
      </c>
      <c r="O257">
        <v>0</v>
      </c>
      <c r="P257">
        <v>8</v>
      </c>
      <c r="Q257">
        <v>0</v>
      </c>
      <c r="R257">
        <v>66425</v>
      </c>
      <c r="S257">
        <v>66798</v>
      </c>
      <c r="T257">
        <v>373</v>
      </c>
      <c r="U257">
        <v>1200</v>
      </c>
      <c r="V257">
        <v>1678.5</v>
      </c>
      <c r="W257">
        <v>145.47</v>
      </c>
      <c r="X257">
        <v>151.07</v>
      </c>
      <c r="Y257">
        <v>23.2</v>
      </c>
      <c r="Z257">
        <v>74.599999999999994</v>
      </c>
      <c r="AA257">
        <v>134.28</v>
      </c>
      <c r="AB257">
        <v>3234.72</v>
      </c>
      <c r="AC257" t="s">
        <v>190</v>
      </c>
      <c r="AD257">
        <f>Table1[[#This Row],[FC]]+Table1[[#This Row],[EC]]+Table1[[#This Row],[FPCCA]]+Table1[[#This Row],[Tax]]+Table1[[#This Row],[Others]]+Table1[[#This Row],[P&amp;G Charges]]-Table1[[#This Row],[Rural Rebate]]</f>
        <v>3257.92</v>
      </c>
      <c r="AE257">
        <f>Table1[[#This Row],[TOTAL AMOUNT]]-Table1[[#This Row],[Rebate Amount]]</f>
        <v>23.200000000000273</v>
      </c>
    </row>
    <row r="258" spans="1:31" x14ac:dyDescent="0.3">
      <c r="A258">
        <v>44</v>
      </c>
      <c r="B258" t="s">
        <v>35</v>
      </c>
      <c r="C258" t="s">
        <v>36</v>
      </c>
      <c r="D258" t="s">
        <v>37</v>
      </c>
      <c r="E258" t="s">
        <v>37</v>
      </c>
      <c r="F258" t="s">
        <v>37</v>
      </c>
      <c r="G258" t="s">
        <v>222</v>
      </c>
      <c r="H258" t="s">
        <v>223</v>
      </c>
      <c r="I258" t="s">
        <v>224</v>
      </c>
      <c r="J258" t="s">
        <v>225</v>
      </c>
      <c r="K258">
        <v>1341121</v>
      </c>
      <c r="L258">
        <v>2</v>
      </c>
      <c r="M258" t="s">
        <v>42</v>
      </c>
      <c r="N258" t="s">
        <v>43</v>
      </c>
      <c r="O258">
        <v>0</v>
      </c>
      <c r="P258">
        <v>6</v>
      </c>
      <c r="Q258">
        <v>0</v>
      </c>
      <c r="R258">
        <v>18062</v>
      </c>
      <c r="S258">
        <v>18393</v>
      </c>
      <c r="T258">
        <v>331</v>
      </c>
      <c r="U258">
        <v>900</v>
      </c>
      <c r="V258">
        <v>1489.5</v>
      </c>
      <c r="W258">
        <v>129.09</v>
      </c>
      <c r="X258">
        <v>134.06</v>
      </c>
      <c r="Y258">
        <v>23.1</v>
      </c>
      <c r="Z258">
        <v>66.2</v>
      </c>
      <c r="AA258">
        <v>119.16</v>
      </c>
      <c r="AB258">
        <v>2705.61</v>
      </c>
      <c r="AC258" t="s">
        <v>54</v>
      </c>
      <c r="AD258">
        <f>Table1[[#This Row],[FC]]+Table1[[#This Row],[EC]]+Table1[[#This Row],[FPCCA]]+Table1[[#This Row],[Tax]]+Table1[[#This Row],[Others]]+Table1[[#This Row],[P&amp;G Charges]]-Table1[[#This Row],[Rural Rebate]]</f>
        <v>2728.71</v>
      </c>
      <c r="AE258">
        <f>Table1[[#This Row],[TOTAL AMOUNT]]-Table1[[#This Row],[Rebate Amount]]</f>
        <v>23.099999999999909</v>
      </c>
    </row>
    <row r="259" spans="1:31" x14ac:dyDescent="0.3">
      <c r="A259">
        <v>82</v>
      </c>
      <c r="B259" t="s">
        <v>35</v>
      </c>
      <c r="C259" t="s">
        <v>36</v>
      </c>
      <c r="D259" t="s">
        <v>37</v>
      </c>
      <c r="E259" t="s">
        <v>37</v>
      </c>
      <c r="F259" t="s">
        <v>37</v>
      </c>
      <c r="G259" t="s">
        <v>371</v>
      </c>
      <c r="H259" t="s">
        <v>372</v>
      </c>
      <c r="I259" t="s">
        <v>373</v>
      </c>
      <c r="J259" t="s">
        <v>374</v>
      </c>
      <c r="K259">
        <v>1341101</v>
      </c>
      <c r="L259">
        <v>2</v>
      </c>
      <c r="M259" t="s">
        <v>42</v>
      </c>
      <c r="N259" t="s">
        <v>43</v>
      </c>
      <c r="O259">
        <v>0</v>
      </c>
      <c r="P259">
        <v>3</v>
      </c>
      <c r="Q259">
        <v>0</v>
      </c>
      <c r="R259">
        <v>264</v>
      </c>
      <c r="S259">
        <v>514</v>
      </c>
      <c r="T259">
        <v>250</v>
      </c>
      <c r="U259">
        <v>450</v>
      </c>
      <c r="V259">
        <v>1125</v>
      </c>
      <c r="W259">
        <v>97.5</v>
      </c>
      <c r="X259">
        <v>101.25</v>
      </c>
      <c r="Y259">
        <v>22.5</v>
      </c>
      <c r="Z259">
        <v>50</v>
      </c>
      <c r="AA259">
        <v>90</v>
      </c>
      <c r="AB259">
        <v>1813.75</v>
      </c>
      <c r="AC259" t="s">
        <v>54</v>
      </c>
      <c r="AD259">
        <f>Table1[[#This Row],[FC]]+Table1[[#This Row],[EC]]+Table1[[#This Row],[FPCCA]]+Table1[[#This Row],[Tax]]+Table1[[#This Row],[Others]]+Table1[[#This Row],[P&amp;G Charges]]-Table1[[#This Row],[Rural Rebate]]</f>
        <v>1836.25</v>
      </c>
      <c r="AE259">
        <f>Table1[[#This Row],[TOTAL AMOUNT]]-Table1[[#This Row],[Rebate Amount]]</f>
        <v>22.5</v>
      </c>
    </row>
    <row r="260" spans="1:31" x14ac:dyDescent="0.3">
      <c r="A260">
        <v>428</v>
      </c>
      <c r="B260" t="s">
        <v>35</v>
      </c>
      <c r="C260" t="s">
        <v>36</v>
      </c>
      <c r="D260" t="s">
        <v>37</v>
      </c>
      <c r="E260" t="s">
        <v>37</v>
      </c>
      <c r="F260" t="s">
        <v>37</v>
      </c>
      <c r="G260" t="s">
        <v>1689</v>
      </c>
      <c r="H260" t="s">
        <v>1690</v>
      </c>
      <c r="I260" t="s">
        <v>1691</v>
      </c>
      <c r="J260" t="s">
        <v>1692</v>
      </c>
      <c r="K260">
        <v>1341125</v>
      </c>
      <c r="L260">
        <v>3</v>
      </c>
      <c r="M260" t="s">
        <v>42</v>
      </c>
      <c r="N260" t="s">
        <v>43</v>
      </c>
      <c r="O260">
        <v>0</v>
      </c>
      <c r="P260">
        <v>4</v>
      </c>
      <c r="Q260">
        <v>0</v>
      </c>
      <c r="R260">
        <v>3568</v>
      </c>
      <c r="S260">
        <v>3746</v>
      </c>
      <c r="T260">
        <v>178</v>
      </c>
      <c r="U260">
        <v>600</v>
      </c>
      <c r="V260">
        <v>801</v>
      </c>
      <c r="W260">
        <v>69.42</v>
      </c>
      <c r="X260">
        <v>72.09</v>
      </c>
      <c r="Y260">
        <v>22.3</v>
      </c>
      <c r="Z260">
        <v>35.6</v>
      </c>
      <c r="AA260">
        <v>64.08</v>
      </c>
      <c r="AB260">
        <v>1570.99</v>
      </c>
      <c r="AC260" t="s">
        <v>44</v>
      </c>
      <c r="AD260">
        <f>Table1[[#This Row],[FC]]+Table1[[#This Row],[EC]]+Table1[[#This Row],[FPCCA]]+Table1[[#This Row],[Tax]]+Table1[[#This Row],[Others]]+Table1[[#This Row],[P&amp;G Charges]]-Table1[[#This Row],[Rural Rebate]]</f>
        <v>1593.29</v>
      </c>
      <c r="AE260">
        <f>Table1[[#This Row],[TOTAL AMOUNT]]-Table1[[#This Row],[Rebate Amount]]</f>
        <v>22.299999999999955</v>
      </c>
    </row>
    <row r="261" spans="1:31" x14ac:dyDescent="0.3">
      <c r="A261">
        <v>294</v>
      </c>
      <c r="B261" t="s">
        <v>35</v>
      </c>
      <c r="C261" t="s">
        <v>36</v>
      </c>
      <c r="D261" t="s">
        <v>37</v>
      </c>
      <c r="E261" t="s">
        <v>37</v>
      </c>
      <c r="F261" t="s">
        <v>37</v>
      </c>
      <c r="G261" t="s">
        <v>1188</v>
      </c>
      <c r="H261" t="s">
        <v>1189</v>
      </c>
      <c r="I261" t="s">
        <v>140</v>
      </c>
      <c r="J261" t="s">
        <v>418</v>
      </c>
      <c r="K261">
        <v>1341110</v>
      </c>
      <c r="L261">
        <v>12</v>
      </c>
      <c r="M261" t="s">
        <v>42</v>
      </c>
      <c r="N261" t="s">
        <v>43</v>
      </c>
      <c r="O261">
        <v>0</v>
      </c>
      <c r="P261">
        <v>6</v>
      </c>
      <c r="Q261">
        <v>0</v>
      </c>
      <c r="R261">
        <v>560</v>
      </c>
      <c r="S261">
        <v>1062</v>
      </c>
      <c r="T261">
        <v>502</v>
      </c>
      <c r="U261">
        <v>900</v>
      </c>
      <c r="V261">
        <v>2259</v>
      </c>
      <c r="W261">
        <v>195.78</v>
      </c>
      <c r="X261">
        <v>203.31</v>
      </c>
      <c r="Y261">
        <v>22.1</v>
      </c>
      <c r="Z261">
        <v>100.4</v>
      </c>
      <c r="AA261">
        <v>180.72</v>
      </c>
      <c r="AB261">
        <v>3638.41</v>
      </c>
      <c r="AC261" t="s">
        <v>96</v>
      </c>
      <c r="AD261">
        <f>Table1[[#This Row],[FC]]+Table1[[#This Row],[EC]]+Table1[[#This Row],[FPCCA]]+Table1[[#This Row],[Tax]]+Table1[[#This Row],[Others]]+Table1[[#This Row],[P&amp;G Charges]]-Table1[[#This Row],[Rural Rebate]]</f>
        <v>3660.5099999999998</v>
      </c>
      <c r="AE261">
        <f>Table1[[#This Row],[TOTAL AMOUNT]]-Table1[[#This Row],[Rebate Amount]]</f>
        <v>22.099999999999909</v>
      </c>
    </row>
    <row r="262" spans="1:31" x14ac:dyDescent="0.3">
      <c r="A262">
        <v>499</v>
      </c>
      <c r="B262" t="s">
        <v>35</v>
      </c>
      <c r="C262" t="s">
        <v>36</v>
      </c>
      <c r="D262" t="s">
        <v>37</v>
      </c>
      <c r="E262" t="s">
        <v>37</v>
      </c>
      <c r="F262" t="s">
        <v>37</v>
      </c>
      <c r="G262" t="s">
        <v>1962</v>
      </c>
      <c r="H262" t="s">
        <v>1963</v>
      </c>
      <c r="I262" t="s">
        <v>1964</v>
      </c>
      <c r="J262" t="s">
        <v>1936</v>
      </c>
      <c r="K262">
        <v>1341104</v>
      </c>
      <c r="L262">
        <v>4</v>
      </c>
      <c r="M262" t="s">
        <v>42</v>
      </c>
      <c r="N262" t="s">
        <v>43</v>
      </c>
      <c r="O262">
        <v>0</v>
      </c>
      <c r="P262">
        <v>10</v>
      </c>
      <c r="Q262">
        <v>0</v>
      </c>
      <c r="R262">
        <v>12855</v>
      </c>
      <c r="S262">
        <v>13377</v>
      </c>
      <c r="T262">
        <v>522</v>
      </c>
      <c r="U262">
        <v>1500</v>
      </c>
      <c r="V262">
        <v>2349</v>
      </c>
      <c r="W262">
        <v>203.58</v>
      </c>
      <c r="X262">
        <v>211.41</v>
      </c>
      <c r="Y262">
        <v>22</v>
      </c>
      <c r="Z262">
        <v>104.4</v>
      </c>
      <c r="AA262">
        <v>187.92</v>
      </c>
      <c r="AB262">
        <v>4347.51</v>
      </c>
      <c r="AC262" t="s">
        <v>49</v>
      </c>
      <c r="AD262">
        <f>Table1[[#This Row],[FC]]+Table1[[#This Row],[EC]]+Table1[[#This Row],[FPCCA]]+Table1[[#This Row],[Tax]]+Table1[[#This Row],[Others]]+Table1[[#This Row],[P&amp;G Charges]]-Table1[[#This Row],[Rural Rebate]]</f>
        <v>4369.51</v>
      </c>
      <c r="AE262">
        <f>Table1[[#This Row],[TOTAL AMOUNT]]-Table1[[#This Row],[Rebate Amount]]</f>
        <v>22</v>
      </c>
    </row>
    <row r="263" spans="1:31" x14ac:dyDescent="0.3">
      <c r="A263">
        <v>248</v>
      </c>
      <c r="B263" t="s">
        <v>35</v>
      </c>
      <c r="C263" t="s">
        <v>36</v>
      </c>
      <c r="D263" t="s">
        <v>37</v>
      </c>
      <c r="E263" t="s">
        <v>37</v>
      </c>
      <c r="F263" t="s">
        <v>37</v>
      </c>
      <c r="G263" t="s">
        <v>1009</v>
      </c>
      <c r="H263" t="s">
        <v>1010</v>
      </c>
      <c r="I263" t="s">
        <v>1011</v>
      </c>
      <c r="J263" t="s">
        <v>1012</v>
      </c>
      <c r="K263">
        <v>1341104</v>
      </c>
      <c r="L263">
        <v>6</v>
      </c>
      <c r="M263" t="s">
        <v>42</v>
      </c>
      <c r="N263" t="s">
        <v>43</v>
      </c>
      <c r="O263">
        <v>0</v>
      </c>
      <c r="P263">
        <v>2</v>
      </c>
      <c r="Q263">
        <v>0</v>
      </c>
      <c r="R263">
        <v>80293</v>
      </c>
      <c r="S263">
        <v>80565</v>
      </c>
      <c r="T263">
        <v>272</v>
      </c>
      <c r="U263">
        <v>300</v>
      </c>
      <c r="V263">
        <v>1224</v>
      </c>
      <c r="W263">
        <v>106.08</v>
      </c>
      <c r="X263">
        <v>110.16</v>
      </c>
      <c r="Y263">
        <v>21.7</v>
      </c>
      <c r="Z263">
        <v>54.4</v>
      </c>
      <c r="AA263">
        <v>97.92</v>
      </c>
      <c r="AB263">
        <v>1783.76</v>
      </c>
      <c r="AC263" t="s">
        <v>82</v>
      </c>
      <c r="AD263">
        <f>Table1[[#This Row],[FC]]+Table1[[#This Row],[EC]]+Table1[[#This Row],[FPCCA]]+Table1[[#This Row],[Tax]]+Table1[[#This Row],[Others]]+Table1[[#This Row],[P&amp;G Charges]]-Table1[[#This Row],[Rural Rebate]]</f>
        <v>1805.46</v>
      </c>
      <c r="AE263">
        <f>Table1[[#This Row],[TOTAL AMOUNT]]-Table1[[#This Row],[Rebate Amount]]</f>
        <v>21.700000000000045</v>
      </c>
    </row>
    <row r="264" spans="1:31" x14ac:dyDescent="0.3">
      <c r="A264">
        <v>373</v>
      </c>
      <c r="B264" t="s">
        <v>35</v>
      </c>
      <c r="C264" t="s">
        <v>36</v>
      </c>
      <c r="D264" t="s">
        <v>37</v>
      </c>
      <c r="E264" t="s">
        <v>37</v>
      </c>
      <c r="F264" t="s">
        <v>37</v>
      </c>
      <c r="G264" t="s">
        <v>1489</v>
      </c>
      <c r="H264" t="s">
        <v>1490</v>
      </c>
      <c r="I264" t="s">
        <v>1491</v>
      </c>
      <c r="J264" t="s">
        <v>1492</v>
      </c>
      <c r="K264">
        <v>1341125</v>
      </c>
      <c r="L264">
        <v>2</v>
      </c>
      <c r="M264" t="s">
        <v>42</v>
      </c>
      <c r="N264" t="s">
        <v>43</v>
      </c>
      <c r="O264">
        <v>0</v>
      </c>
      <c r="P264">
        <v>6</v>
      </c>
      <c r="Q264">
        <v>0</v>
      </c>
      <c r="R264">
        <v>48299</v>
      </c>
      <c r="S264">
        <v>48750</v>
      </c>
      <c r="T264">
        <v>451</v>
      </c>
      <c r="U264">
        <v>900</v>
      </c>
      <c r="V264">
        <v>2029.5</v>
      </c>
      <c r="W264">
        <v>175.89</v>
      </c>
      <c r="X264">
        <v>182.66</v>
      </c>
      <c r="Y264">
        <v>21.7</v>
      </c>
      <c r="Z264">
        <v>90.2</v>
      </c>
      <c r="AA264">
        <v>162.36000000000001</v>
      </c>
      <c r="AB264">
        <v>3360.21</v>
      </c>
      <c r="AC264" t="s">
        <v>54</v>
      </c>
      <c r="AD264">
        <f>Table1[[#This Row],[FC]]+Table1[[#This Row],[EC]]+Table1[[#This Row],[FPCCA]]+Table1[[#This Row],[Tax]]+Table1[[#This Row],[Others]]+Table1[[#This Row],[P&amp;G Charges]]-Table1[[#This Row],[Rural Rebate]]</f>
        <v>3381.91</v>
      </c>
      <c r="AE264">
        <f>Table1[[#This Row],[TOTAL AMOUNT]]-Table1[[#This Row],[Rebate Amount]]</f>
        <v>21.699999999999818</v>
      </c>
    </row>
    <row r="265" spans="1:31" x14ac:dyDescent="0.3">
      <c r="A265">
        <v>210</v>
      </c>
      <c r="B265" t="s">
        <v>35</v>
      </c>
      <c r="C265" t="s">
        <v>36</v>
      </c>
      <c r="D265" t="s">
        <v>37</v>
      </c>
      <c r="E265" t="s">
        <v>37</v>
      </c>
      <c r="F265" t="s">
        <v>37</v>
      </c>
      <c r="G265" t="s">
        <v>865</v>
      </c>
      <c r="H265" t="s">
        <v>866</v>
      </c>
      <c r="I265" t="s">
        <v>867</v>
      </c>
      <c r="J265" t="s">
        <v>868</v>
      </c>
      <c r="K265">
        <v>1341110</v>
      </c>
      <c r="L265">
        <v>8</v>
      </c>
      <c r="M265" t="s">
        <v>42</v>
      </c>
      <c r="N265" t="s">
        <v>43</v>
      </c>
      <c r="O265">
        <v>0</v>
      </c>
      <c r="P265">
        <v>10</v>
      </c>
      <c r="Q265">
        <v>0</v>
      </c>
      <c r="R265">
        <v>74714</v>
      </c>
      <c r="S265">
        <v>74714</v>
      </c>
      <c r="T265">
        <v>0</v>
      </c>
      <c r="U265">
        <v>1500</v>
      </c>
      <c r="V265">
        <v>0</v>
      </c>
      <c r="W265">
        <v>0</v>
      </c>
      <c r="X265">
        <v>0</v>
      </c>
      <c r="Y265">
        <v>21.6</v>
      </c>
      <c r="Z265">
        <v>0</v>
      </c>
      <c r="AA265">
        <v>0</v>
      </c>
      <c r="AB265">
        <v>1500</v>
      </c>
      <c r="AC265" t="s">
        <v>327</v>
      </c>
      <c r="AD265">
        <f>Table1[[#This Row],[FC]]+Table1[[#This Row],[EC]]+Table1[[#This Row],[FPCCA]]+Table1[[#This Row],[Tax]]+Table1[[#This Row],[Others]]+Table1[[#This Row],[P&amp;G Charges]]-Table1[[#This Row],[Rural Rebate]]</f>
        <v>1521.6</v>
      </c>
      <c r="AE265">
        <f>Table1[[#This Row],[TOTAL AMOUNT]]-Table1[[#This Row],[Rebate Amount]]</f>
        <v>21.599999999999909</v>
      </c>
    </row>
    <row r="266" spans="1:31" x14ac:dyDescent="0.3">
      <c r="A266">
        <v>430</v>
      </c>
      <c r="B266" t="s">
        <v>35</v>
      </c>
      <c r="C266" t="s">
        <v>36</v>
      </c>
      <c r="D266" t="s">
        <v>37</v>
      </c>
      <c r="E266" t="s">
        <v>37</v>
      </c>
      <c r="F266" t="s">
        <v>37</v>
      </c>
      <c r="G266" t="s">
        <v>1697</v>
      </c>
      <c r="H266" t="s">
        <v>1698</v>
      </c>
      <c r="I266" t="s">
        <v>1699</v>
      </c>
      <c r="J266" t="s">
        <v>1700</v>
      </c>
      <c r="K266">
        <v>1341101</v>
      </c>
      <c r="L266">
        <v>2</v>
      </c>
      <c r="M266" t="s">
        <v>42</v>
      </c>
      <c r="N266" t="s">
        <v>43</v>
      </c>
      <c r="O266">
        <v>0</v>
      </c>
      <c r="P266">
        <v>5</v>
      </c>
      <c r="Q266">
        <v>0</v>
      </c>
      <c r="R266">
        <v>17534</v>
      </c>
      <c r="S266">
        <v>17786</v>
      </c>
      <c r="T266">
        <v>252</v>
      </c>
      <c r="U266">
        <v>750</v>
      </c>
      <c r="V266">
        <v>1134</v>
      </c>
      <c r="W266">
        <v>98.28</v>
      </c>
      <c r="X266">
        <v>102.06</v>
      </c>
      <c r="Y266">
        <v>21.6</v>
      </c>
      <c r="Z266">
        <v>50.4</v>
      </c>
      <c r="AA266">
        <v>90.72</v>
      </c>
      <c r="AB266">
        <v>2124.66</v>
      </c>
      <c r="AC266" t="s">
        <v>54</v>
      </c>
      <c r="AD266">
        <f>Table1[[#This Row],[FC]]+Table1[[#This Row],[EC]]+Table1[[#This Row],[FPCCA]]+Table1[[#This Row],[Tax]]+Table1[[#This Row],[Others]]+Table1[[#This Row],[P&amp;G Charges]]-Table1[[#This Row],[Rural Rebate]]</f>
        <v>2146.2599999999998</v>
      </c>
      <c r="AE266">
        <f>Table1[[#This Row],[TOTAL AMOUNT]]-Table1[[#This Row],[Rebate Amount]]</f>
        <v>21.599999999999909</v>
      </c>
    </row>
    <row r="267" spans="1:31" x14ac:dyDescent="0.3">
      <c r="A267">
        <v>408</v>
      </c>
      <c r="B267" t="s">
        <v>35</v>
      </c>
      <c r="C267" t="s">
        <v>36</v>
      </c>
      <c r="D267" t="s">
        <v>37</v>
      </c>
      <c r="E267" t="s">
        <v>37</v>
      </c>
      <c r="F267" t="s">
        <v>37</v>
      </c>
      <c r="G267" t="s">
        <v>1616</v>
      </c>
      <c r="H267" t="s">
        <v>1617</v>
      </c>
      <c r="I267" t="s">
        <v>1618</v>
      </c>
      <c r="J267" t="s">
        <v>1619</v>
      </c>
      <c r="K267">
        <v>1341121</v>
      </c>
      <c r="L267">
        <v>4</v>
      </c>
      <c r="M267" t="s">
        <v>42</v>
      </c>
      <c r="N267" t="s">
        <v>43</v>
      </c>
      <c r="O267">
        <v>0</v>
      </c>
      <c r="P267">
        <v>5</v>
      </c>
      <c r="Q267">
        <v>0</v>
      </c>
      <c r="R267">
        <v>58033</v>
      </c>
      <c r="S267">
        <v>58672</v>
      </c>
      <c r="T267">
        <v>639</v>
      </c>
      <c r="U267">
        <v>750</v>
      </c>
      <c r="V267">
        <v>2875.5</v>
      </c>
      <c r="W267">
        <v>249.21</v>
      </c>
      <c r="X267">
        <v>258.8</v>
      </c>
      <c r="Y267">
        <v>21.4</v>
      </c>
      <c r="Z267">
        <v>127.8</v>
      </c>
      <c r="AA267">
        <v>230.04</v>
      </c>
      <c r="AB267">
        <v>4235.75</v>
      </c>
      <c r="AC267" t="s">
        <v>49</v>
      </c>
      <c r="AD267">
        <f>Table1[[#This Row],[FC]]+Table1[[#This Row],[EC]]+Table1[[#This Row],[FPCCA]]+Table1[[#This Row],[Tax]]+Table1[[#This Row],[Others]]+Table1[[#This Row],[P&amp;G Charges]]-Table1[[#This Row],[Rural Rebate]]</f>
        <v>4257.1499999999996</v>
      </c>
      <c r="AE267">
        <f>Table1[[#This Row],[TOTAL AMOUNT]]-Table1[[#This Row],[Rebate Amount]]</f>
        <v>21.399999999999636</v>
      </c>
    </row>
    <row r="268" spans="1:31" x14ac:dyDescent="0.3">
      <c r="A268">
        <v>446</v>
      </c>
      <c r="B268" t="s">
        <v>35</v>
      </c>
      <c r="C268" t="s">
        <v>36</v>
      </c>
      <c r="D268" t="s">
        <v>37</v>
      </c>
      <c r="E268" t="s">
        <v>37</v>
      </c>
      <c r="F268" t="s">
        <v>37</v>
      </c>
      <c r="G268" t="s">
        <v>1760</v>
      </c>
      <c r="H268" t="s">
        <v>1761</v>
      </c>
      <c r="I268" t="s">
        <v>330</v>
      </c>
      <c r="J268" t="s">
        <v>1762</v>
      </c>
      <c r="K268">
        <v>1341121</v>
      </c>
      <c r="L268">
        <v>5</v>
      </c>
      <c r="M268" t="s">
        <v>42</v>
      </c>
      <c r="N268" t="s">
        <v>43</v>
      </c>
      <c r="O268">
        <v>0</v>
      </c>
      <c r="P268">
        <v>5</v>
      </c>
      <c r="Q268">
        <v>0</v>
      </c>
      <c r="R268">
        <v>21868</v>
      </c>
      <c r="S268">
        <v>22091</v>
      </c>
      <c r="T268">
        <v>223</v>
      </c>
      <c r="U268">
        <v>750</v>
      </c>
      <c r="V268">
        <v>1003.5</v>
      </c>
      <c r="W268">
        <v>86.97</v>
      </c>
      <c r="X268">
        <v>90.32</v>
      </c>
      <c r="Y268">
        <v>21.3</v>
      </c>
      <c r="Z268">
        <v>44.6</v>
      </c>
      <c r="AA268">
        <v>80.28</v>
      </c>
      <c r="AB268">
        <v>1966.47</v>
      </c>
      <c r="AC268" t="s">
        <v>63</v>
      </c>
      <c r="AD268">
        <f>Table1[[#This Row],[FC]]+Table1[[#This Row],[EC]]+Table1[[#This Row],[FPCCA]]+Table1[[#This Row],[Tax]]+Table1[[#This Row],[Others]]+Table1[[#This Row],[P&amp;G Charges]]-Table1[[#This Row],[Rural Rebate]]</f>
        <v>1987.77</v>
      </c>
      <c r="AE268">
        <f>Table1[[#This Row],[TOTAL AMOUNT]]-Table1[[#This Row],[Rebate Amount]]</f>
        <v>21.299999999999955</v>
      </c>
    </row>
    <row r="269" spans="1:31" x14ac:dyDescent="0.3">
      <c r="A269">
        <v>361</v>
      </c>
      <c r="B269" t="s">
        <v>35</v>
      </c>
      <c r="C269" t="s">
        <v>36</v>
      </c>
      <c r="D269" t="s">
        <v>37</v>
      </c>
      <c r="E269" t="s">
        <v>37</v>
      </c>
      <c r="F269" t="s">
        <v>37</v>
      </c>
      <c r="G269" t="s">
        <v>1445</v>
      </c>
      <c r="H269" t="s">
        <v>1446</v>
      </c>
      <c r="I269" t="s">
        <v>279</v>
      </c>
      <c r="J269" t="s">
        <v>1447</v>
      </c>
      <c r="K269">
        <v>1341104</v>
      </c>
      <c r="L269">
        <v>2</v>
      </c>
      <c r="M269" t="s">
        <v>42</v>
      </c>
      <c r="N269" t="s">
        <v>43</v>
      </c>
      <c r="O269">
        <v>0</v>
      </c>
      <c r="P269">
        <v>8</v>
      </c>
      <c r="Q269">
        <v>0</v>
      </c>
      <c r="R269">
        <v>81303</v>
      </c>
      <c r="S269">
        <v>81649</v>
      </c>
      <c r="T269">
        <v>346</v>
      </c>
      <c r="U269">
        <v>1200</v>
      </c>
      <c r="V269">
        <v>1557</v>
      </c>
      <c r="W269">
        <v>134.94</v>
      </c>
      <c r="X269">
        <v>140.13</v>
      </c>
      <c r="Y269">
        <v>21.1</v>
      </c>
      <c r="Z269">
        <v>69.2</v>
      </c>
      <c r="AA269">
        <v>124.56</v>
      </c>
      <c r="AB269">
        <v>3087.43</v>
      </c>
      <c r="AC269" t="s">
        <v>54</v>
      </c>
      <c r="AD269">
        <f>Table1[[#This Row],[FC]]+Table1[[#This Row],[EC]]+Table1[[#This Row],[FPCCA]]+Table1[[#This Row],[Tax]]+Table1[[#This Row],[Others]]+Table1[[#This Row],[P&amp;G Charges]]-Table1[[#This Row],[Rural Rebate]]</f>
        <v>3108.53</v>
      </c>
      <c r="AE269">
        <f>Table1[[#This Row],[TOTAL AMOUNT]]-Table1[[#This Row],[Rebate Amount]]</f>
        <v>21.100000000000364</v>
      </c>
    </row>
    <row r="270" spans="1:31" x14ac:dyDescent="0.3">
      <c r="A270">
        <v>470</v>
      </c>
      <c r="B270" t="s">
        <v>35</v>
      </c>
      <c r="C270" t="s">
        <v>36</v>
      </c>
      <c r="D270" t="s">
        <v>37</v>
      </c>
      <c r="E270" t="s">
        <v>37</v>
      </c>
      <c r="F270" t="s">
        <v>37</v>
      </c>
      <c r="G270" t="s">
        <v>1850</v>
      </c>
      <c r="H270" t="s">
        <v>1851</v>
      </c>
      <c r="I270" t="s">
        <v>1852</v>
      </c>
      <c r="J270" t="s">
        <v>1853</v>
      </c>
      <c r="K270">
        <v>1341101</v>
      </c>
      <c r="L270">
        <v>5</v>
      </c>
      <c r="M270" t="s">
        <v>42</v>
      </c>
      <c r="N270" t="s">
        <v>43</v>
      </c>
      <c r="O270">
        <v>0</v>
      </c>
      <c r="P270">
        <v>2</v>
      </c>
      <c r="Q270">
        <v>0</v>
      </c>
      <c r="R270">
        <v>12898</v>
      </c>
      <c r="S270">
        <v>13102</v>
      </c>
      <c r="T270">
        <v>204</v>
      </c>
      <c r="U270">
        <v>300</v>
      </c>
      <c r="V270">
        <v>918</v>
      </c>
      <c r="W270">
        <v>79.56</v>
      </c>
      <c r="X270">
        <v>82.62</v>
      </c>
      <c r="Y270">
        <v>20.7</v>
      </c>
      <c r="Z270">
        <v>40.799999999999997</v>
      </c>
      <c r="AA270">
        <v>73.44</v>
      </c>
      <c r="AB270">
        <v>1412.82</v>
      </c>
      <c r="AC270" t="s">
        <v>63</v>
      </c>
      <c r="AD270">
        <f>Table1[[#This Row],[FC]]+Table1[[#This Row],[EC]]+Table1[[#This Row],[FPCCA]]+Table1[[#This Row],[Tax]]+Table1[[#This Row],[Others]]+Table1[[#This Row],[P&amp;G Charges]]-Table1[[#This Row],[Rural Rebate]]</f>
        <v>1433.52</v>
      </c>
      <c r="AE270">
        <f>Table1[[#This Row],[TOTAL AMOUNT]]-Table1[[#This Row],[Rebate Amount]]</f>
        <v>20.700000000000045</v>
      </c>
    </row>
    <row r="271" spans="1:31" x14ac:dyDescent="0.3">
      <c r="A271">
        <v>410</v>
      </c>
      <c r="B271" t="s">
        <v>35</v>
      </c>
      <c r="C271" t="s">
        <v>36</v>
      </c>
      <c r="D271" t="s">
        <v>37</v>
      </c>
      <c r="E271" t="s">
        <v>37</v>
      </c>
      <c r="F271" t="s">
        <v>37</v>
      </c>
      <c r="G271" t="s">
        <v>1623</v>
      </c>
      <c r="H271" t="s">
        <v>1624</v>
      </c>
      <c r="I271" t="s">
        <v>1031</v>
      </c>
      <c r="J271" t="s">
        <v>1625</v>
      </c>
      <c r="K271">
        <v>1341121</v>
      </c>
      <c r="L271">
        <v>6</v>
      </c>
      <c r="M271" t="s">
        <v>42</v>
      </c>
      <c r="N271" t="s">
        <v>43</v>
      </c>
      <c r="O271">
        <v>0</v>
      </c>
      <c r="P271">
        <v>5</v>
      </c>
      <c r="Q271">
        <v>0</v>
      </c>
      <c r="R271">
        <v>53402</v>
      </c>
      <c r="S271">
        <v>54185</v>
      </c>
      <c r="T271">
        <v>783</v>
      </c>
      <c r="U271">
        <v>750</v>
      </c>
      <c r="V271">
        <v>3523.5</v>
      </c>
      <c r="W271">
        <v>305.37</v>
      </c>
      <c r="X271">
        <v>317.12</v>
      </c>
      <c r="Y271">
        <v>20.5</v>
      </c>
      <c r="Z271">
        <v>156.6</v>
      </c>
      <c r="AA271">
        <v>281.88</v>
      </c>
      <c r="AB271">
        <v>5021.2700000000004</v>
      </c>
      <c r="AC271" t="s">
        <v>82</v>
      </c>
      <c r="AD271">
        <f>Table1[[#This Row],[FC]]+Table1[[#This Row],[EC]]+Table1[[#This Row],[FPCCA]]+Table1[[#This Row],[Tax]]+Table1[[#This Row],[Others]]+Table1[[#This Row],[P&amp;G Charges]]-Table1[[#This Row],[Rural Rebate]]</f>
        <v>5041.7699999999995</v>
      </c>
      <c r="AE271">
        <f>Table1[[#This Row],[TOTAL AMOUNT]]-Table1[[#This Row],[Rebate Amount]]</f>
        <v>20.499999999999091</v>
      </c>
    </row>
    <row r="272" spans="1:31" x14ac:dyDescent="0.3">
      <c r="A272">
        <v>325</v>
      </c>
      <c r="B272" t="s">
        <v>35</v>
      </c>
      <c r="C272" t="s">
        <v>36</v>
      </c>
      <c r="D272" t="s">
        <v>37</v>
      </c>
      <c r="E272" t="s">
        <v>37</v>
      </c>
      <c r="F272" t="s">
        <v>37</v>
      </c>
      <c r="G272" t="s">
        <v>1306</v>
      </c>
      <c r="H272" t="s">
        <v>1307</v>
      </c>
      <c r="I272" t="s">
        <v>1308</v>
      </c>
      <c r="J272" t="s">
        <v>1309</v>
      </c>
      <c r="K272">
        <v>1341101</v>
      </c>
      <c r="L272">
        <v>5</v>
      </c>
      <c r="M272" t="s">
        <v>42</v>
      </c>
      <c r="N272" t="s">
        <v>43</v>
      </c>
      <c r="O272">
        <v>0</v>
      </c>
      <c r="P272">
        <v>6</v>
      </c>
      <c r="Q272">
        <v>0</v>
      </c>
      <c r="R272">
        <v>41120</v>
      </c>
      <c r="S272">
        <v>41449</v>
      </c>
      <c r="T272">
        <v>329</v>
      </c>
      <c r="U272">
        <v>900</v>
      </c>
      <c r="V272">
        <v>1480.5</v>
      </c>
      <c r="W272">
        <v>128.31</v>
      </c>
      <c r="X272">
        <v>133.25</v>
      </c>
      <c r="Y272">
        <v>20.2</v>
      </c>
      <c r="Z272">
        <v>65.8</v>
      </c>
      <c r="AA272">
        <v>118.44</v>
      </c>
      <c r="AB272">
        <v>2694.7</v>
      </c>
      <c r="AC272" t="s">
        <v>63</v>
      </c>
      <c r="AD272">
        <f>Table1[[#This Row],[FC]]+Table1[[#This Row],[EC]]+Table1[[#This Row],[FPCCA]]+Table1[[#This Row],[Tax]]+Table1[[#This Row],[Others]]+Table1[[#This Row],[P&amp;G Charges]]-Table1[[#This Row],[Rural Rebate]]</f>
        <v>2714.8999999999996</v>
      </c>
      <c r="AE272">
        <f>Table1[[#This Row],[TOTAL AMOUNT]]-Table1[[#This Row],[Rebate Amount]]</f>
        <v>20.199999999999818</v>
      </c>
    </row>
    <row r="273" spans="1:31" x14ac:dyDescent="0.3">
      <c r="A273">
        <v>2</v>
      </c>
      <c r="B273" t="s">
        <v>35</v>
      </c>
      <c r="C273" t="s">
        <v>36</v>
      </c>
      <c r="D273" t="s">
        <v>37</v>
      </c>
      <c r="E273" t="s">
        <v>37</v>
      </c>
      <c r="F273" t="s">
        <v>37</v>
      </c>
      <c r="G273" t="s">
        <v>45</v>
      </c>
      <c r="H273" t="s">
        <v>46</v>
      </c>
      <c r="I273" t="s">
        <v>47</v>
      </c>
      <c r="J273" t="s">
        <v>48</v>
      </c>
      <c r="K273">
        <v>1341110</v>
      </c>
      <c r="L273">
        <v>4</v>
      </c>
      <c r="M273" t="s">
        <v>42</v>
      </c>
      <c r="N273" t="s">
        <v>43</v>
      </c>
      <c r="O273">
        <v>0.04</v>
      </c>
      <c r="P273">
        <v>5</v>
      </c>
      <c r="Q273">
        <v>0</v>
      </c>
      <c r="R273">
        <v>16408</v>
      </c>
      <c r="S273">
        <v>16408</v>
      </c>
      <c r="T273">
        <v>0</v>
      </c>
      <c r="U273">
        <v>750</v>
      </c>
      <c r="V273">
        <v>0</v>
      </c>
      <c r="W273">
        <v>0</v>
      </c>
      <c r="X273">
        <v>0</v>
      </c>
      <c r="Y273">
        <v>20</v>
      </c>
      <c r="Z273">
        <v>0</v>
      </c>
      <c r="AA273">
        <v>0</v>
      </c>
      <c r="AB273">
        <v>750</v>
      </c>
      <c r="AC273" t="s">
        <v>49</v>
      </c>
      <c r="AD273">
        <f>Table1[[#This Row],[FC]]+Table1[[#This Row],[EC]]+Table1[[#This Row],[FPCCA]]+Table1[[#This Row],[Tax]]+Table1[[#This Row],[Others]]+Table1[[#This Row],[P&amp;G Charges]]-Table1[[#This Row],[Rural Rebate]]</f>
        <v>770</v>
      </c>
      <c r="AE273">
        <f>Table1[[#This Row],[TOTAL AMOUNT]]-Table1[[#This Row],[Rebate Amount]]</f>
        <v>20</v>
      </c>
    </row>
    <row r="274" spans="1:31" x14ac:dyDescent="0.3">
      <c r="A274">
        <v>84</v>
      </c>
      <c r="B274" t="s">
        <v>35</v>
      </c>
      <c r="C274" t="s">
        <v>36</v>
      </c>
      <c r="D274" t="s">
        <v>37</v>
      </c>
      <c r="E274" t="s">
        <v>37</v>
      </c>
      <c r="F274" t="s">
        <v>37</v>
      </c>
      <c r="G274" t="s">
        <v>379</v>
      </c>
      <c r="H274" t="s">
        <v>380</v>
      </c>
      <c r="I274" t="s">
        <v>381</v>
      </c>
      <c r="J274" t="s">
        <v>382</v>
      </c>
      <c r="K274">
        <v>1341125</v>
      </c>
      <c r="L274">
        <v>3</v>
      </c>
      <c r="M274" t="s">
        <v>42</v>
      </c>
      <c r="N274" t="s">
        <v>43</v>
      </c>
      <c r="O274">
        <v>0</v>
      </c>
      <c r="P274">
        <v>5</v>
      </c>
      <c r="Q274">
        <v>0</v>
      </c>
      <c r="R274">
        <v>33805</v>
      </c>
      <c r="S274">
        <v>34279</v>
      </c>
      <c r="T274">
        <v>474</v>
      </c>
      <c r="U274">
        <v>750</v>
      </c>
      <c r="V274">
        <v>2133</v>
      </c>
      <c r="W274">
        <v>184.86</v>
      </c>
      <c r="X274">
        <v>191.97</v>
      </c>
      <c r="Y274">
        <v>20</v>
      </c>
      <c r="Z274">
        <v>94.8</v>
      </c>
      <c r="AA274">
        <v>170.64</v>
      </c>
      <c r="AB274">
        <v>3335.67</v>
      </c>
      <c r="AC274" t="s">
        <v>44</v>
      </c>
      <c r="AD274">
        <f>Table1[[#This Row],[FC]]+Table1[[#This Row],[EC]]+Table1[[#This Row],[FPCCA]]+Table1[[#This Row],[Tax]]+Table1[[#This Row],[Others]]+Table1[[#This Row],[P&amp;G Charges]]-Table1[[#This Row],[Rural Rebate]]</f>
        <v>3355.6699999999996</v>
      </c>
      <c r="AE274">
        <f>Table1[[#This Row],[TOTAL AMOUNT]]-Table1[[#This Row],[Rebate Amount]]</f>
        <v>19.999999999999545</v>
      </c>
    </row>
    <row r="275" spans="1:31" x14ac:dyDescent="0.3">
      <c r="A275">
        <v>490</v>
      </c>
      <c r="B275" t="s">
        <v>35</v>
      </c>
      <c r="C275" t="s">
        <v>36</v>
      </c>
      <c r="D275" t="s">
        <v>37</v>
      </c>
      <c r="E275" t="s">
        <v>37</v>
      </c>
      <c r="F275" t="s">
        <v>37</v>
      </c>
      <c r="G275" t="s">
        <v>1929</v>
      </c>
      <c r="H275" t="s">
        <v>1930</v>
      </c>
      <c r="I275" t="s">
        <v>1931</v>
      </c>
      <c r="J275" t="s">
        <v>1932</v>
      </c>
      <c r="K275">
        <v>1341121</v>
      </c>
      <c r="L275">
        <v>4</v>
      </c>
      <c r="M275" t="s">
        <v>42</v>
      </c>
      <c r="N275" t="s">
        <v>43</v>
      </c>
      <c r="O275">
        <v>0</v>
      </c>
      <c r="P275">
        <v>5</v>
      </c>
      <c r="Q275">
        <v>0</v>
      </c>
      <c r="R275">
        <v>19921</v>
      </c>
      <c r="S275">
        <v>20321</v>
      </c>
      <c r="T275">
        <v>400</v>
      </c>
      <c r="U275">
        <v>750</v>
      </c>
      <c r="V275">
        <v>1800</v>
      </c>
      <c r="W275">
        <v>156</v>
      </c>
      <c r="X275">
        <v>162</v>
      </c>
      <c r="Y275">
        <v>19.600000000000001</v>
      </c>
      <c r="Z275">
        <v>80</v>
      </c>
      <c r="AA275">
        <v>144</v>
      </c>
      <c r="AB275">
        <v>2932</v>
      </c>
      <c r="AC275" t="s">
        <v>49</v>
      </c>
      <c r="AD275">
        <f>Table1[[#This Row],[FC]]+Table1[[#This Row],[EC]]+Table1[[#This Row],[FPCCA]]+Table1[[#This Row],[Tax]]+Table1[[#This Row],[Others]]+Table1[[#This Row],[P&amp;G Charges]]-Table1[[#This Row],[Rural Rebate]]</f>
        <v>2951.6</v>
      </c>
      <c r="AE275">
        <f>Table1[[#This Row],[TOTAL AMOUNT]]-Table1[[#This Row],[Rebate Amount]]</f>
        <v>19.599999999999909</v>
      </c>
    </row>
    <row r="276" spans="1:31" x14ac:dyDescent="0.3">
      <c r="A276">
        <v>116</v>
      </c>
      <c r="B276" t="s">
        <v>35</v>
      </c>
      <c r="C276" t="s">
        <v>36</v>
      </c>
      <c r="D276" t="s">
        <v>37</v>
      </c>
      <c r="E276" t="s">
        <v>37</v>
      </c>
      <c r="F276" t="s">
        <v>37</v>
      </c>
      <c r="G276" t="s">
        <v>504</v>
      </c>
      <c r="H276" t="s">
        <v>505</v>
      </c>
      <c r="I276" t="s">
        <v>506</v>
      </c>
      <c r="J276" t="s">
        <v>507</v>
      </c>
      <c r="K276">
        <v>1341121</v>
      </c>
      <c r="L276">
        <v>4</v>
      </c>
      <c r="M276" t="s">
        <v>42</v>
      </c>
      <c r="N276" t="s">
        <v>43</v>
      </c>
      <c r="O276">
        <v>0</v>
      </c>
      <c r="P276">
        <v>6</v>
      </c>
      <c r="Q276">
        <v>0</v>
      </c>
      <c r="R276">
        <v>88653</v>
      </c>
      <c r="S276">
        <v>89322</v>
      </c>
      <c r="T276">
        <v>669</v>
      </c>
      <c r="U276">
        <v>900</v>
      </c>
      <c r="V276">
        <v>3010.5</v>
      </c>
      <c r="W276">
        <v>260.91000000000003</v>
      </c>
      <c r="X276">
        <v>270.95</v>
      </c>
      <c r="Y276">
        <v>19.5</v>
      </c>
      <c r="Z276">
        <v>133.80000000000001</v>
      </c>
      <c r="AA276">
        <v>240.84</v>
      </c>
      <c r="AB276">
        <v>4549.3999999999996</v>
      </c>
      <c r="AC276" t="s">
        <v>49</v>
      </c>
      <c r="AD276">
        <f>Table1[[#This Row],[FC]]+Table1[[#This Row],[EC]]+Table1[[#This Row],[FPCCA]]+Table1[[#This Row],[Tax]]+Table1[[#This Row],[Others]]+Table1[[#This Row],[P&amp;G Charges]]-Table1[[#This Row],[Rural Rebate]]</f>
        <v>4568.8999999999996</v>
      </c>
      <c r="AE276">
        <f>Table1[[#This Row],[TOTAL AMOUNT]]-Table1[[#This Row],[Rebate Amount]]</f>
        <v>19.5</v>
      </c>
    </row>
    <row r="277" spans="1:31" x14ac:dyDescent="0.3">
      <c r="A277">
        <v>195</v>
      </c>
      <c r="B277" t="s">
        <v>35</v>
      </c>
      <c r="C277" t="s">
        <v>36</v>
      </c>
      <c r="D277" t="s">
        <v>37</v>
      </c>
      <c r="E277" t="s">
        <v>37</v>
      </c>
      <c r="F277" t="s">
        <v>37</v>
      </c>
      <c r="G277" t="s">
        <v>807</v>
      </c>
      <c r="H277" t="s">
        <v>808</v>
      </c>
      <c r="I277" t="s">
        <v>809</v>
      </c>
      <c r="J277" t="s">
        <v>810</v>
      </c>
      <c r="K277">
        <v>1341104</v>
      </c>
      <c r="L277">
        <v>4</v>
      </c>
      <c r="M277" t="s">
        <v>42</v>
      </c>
      <c r="N277" t="s">
        <v>43</v>
      </c>
      <c r="O277">
        <v>0</v>
      </c>
      <c r="P277">
        <v>10</v>
      </c>
      <c r="Q277">
        <v>0</v>
      </c>
      <c r="R277">
        <v>61200</v>
      </c>
      <c r="S277">
        <v>61250</v>
      </c>
      <c r="T277">
        <v>50</v>
      </c>
      <c r="U277">
        <v>1500</v>
      </c>
      <c r="V277">
        <v>225</v>
      </c>
      <c r="W277">
        <v>19.5</v>
      </c>
      <c r="X277">
        <v>20.25</v>
      </c>
      <c r="Y277">
        <v>19.399999999999999</v>
      </c>
      <c r="Z277">
        <v>10</v>
      </c>
      <c r="AA277">
        <v>18</v>
      </c>
      <c r="AB277">
        <v>1772.75</v>
      </c>
      <c r="AC277" t="s">
        <v>49</v>
      </c>
      <c r="AD277">
        <f>Table1[[#This Row],[FC]]+Table1[[#This Row],[EC]]+Table1[[#This Row],[FPCCA]]+Table1[[#This Row],[Tax]]+Table1[[#This Row],[Others]]+Table1[[#This Row],[P&amp;G Charges]]-Table1[[#This Row],[Rural Rebate]]</f>
        <v>1792.15</v>
      </c>
      <c r="AE277">
        <f>Table1[[#This Row],[TOTAL AMOUNT]]-Table1[[#This Row],[Rebate Amount]]</f>
        <v>19.400000000000091</v>
      </c>
    </row>
    <row r="278" spans="1:31" x14ac:dyDescent="0.3">
      <c r="A278">
        <v>440</v>
      </c>
      <c r="B278" t="s">
        <v>35</v>
      </c>
      <c r="C278" t="s">
        <v>36</v>
      </c>
      <c r="D278" t="s">
        <v>37</v>
      </c>
      <c r="E278" t="s">
        <v>37</v>
      </c>
      <c r="F278" t="s">
        <v>37</v>
      </c>
      <c r="G278" t="s">
        <v>1737</v>
      </c>
      <c r="H278" t="s">
        <v>1738</v>
      </c>
      <c r="I278" t="s">
        <v>1739</v>
      </c>
      <c r="J278" t="s">
        <v>1736</v>
      </c>
      <c r="K278">
        <v>1341121</v>
      </c>
      <c r="L278">
        <v>5</v>
      </c>
      <c r="M278" t="s">
        <v>42</v>
      </c>
      <c r="N278" t="s">
        <v>43</v>
      </c>
      <c r="O278">
        <v>0</v>
      </c>
      <c r="P278">
        <v>5</v>
      </c>
      <c r="Q278">
        <v>0</v>
      </c>
      <c r="R278">
        <v>11860</v>
      </c>
      <c r="S278">
        <v>12134</v>
      </c>
      <c r="T278">
        <v>274</v>
      </c>
      <c r="U278">
        <v>750</v>
      </c>
      <c r="V278">
        <v>1233</v>
      </c>
      <c r="W278">
        <v>106.86</v>
      </c>
      <c r="X278">
        <v>110.97</v>
      </c>
      <c r="Y278">
        <v>19.2</v>
      </c>
      <c r="Z278">
        <v>54.8</v>
      </c>
      <c r="AA278">
        <v>98.64</v>
      </c>
      <c r="AB278">
        <v>2244.67</v>
      </c>
      <c r="AC278" t="s">
        <v>63</v>
      </c>
      <c r="AD278">
        <f>Table1[[#This Row],[FC]]+Table1[[#This Row],[EC]]+Table1[[#This Row],[FPCCA]]+Table1[[#This Row],[Tax]]+Table1[[#This Row],[Others]]+Table1[[#This Row],[P&amp;G Charges]]-Table1[[#This Row],[Rural Rebate]]</f>
        <v>2263.8699999999994</v>
      </c>
      <c r="AE278">
        <f>Table1[[#This Row],[TOTAL AMOUNT]]-Table1[[#This Row],[Rebate Amount]]</f>
        <v>19.199999999999363</v>
      </c>
    </row>
    <row r="279" spans="1:31" x14ac:dyDescent="0.3">
      <c r="A279">
        <v>28</v>
      </c>
      <c r="B279" t="s">
        <v>35</v>
      </c>
      <c r="C279" t="s">
        <v>36</v>
      </c>
      <c r="D279" t="s">
        <v>37</v>
      </c>
      <c r="E279" t="s">
        <v>37</v>
      </c>
      <c r="F279" t="s">
        <v>37</v>
      </c>
      <c r="G279" t="s">
        <v>158</v>
      </c>
      <c r="H279" t="s">
        <v>159</v>
      </c>
      <c r="I279" t="s">
        <v>160</v>
      </c>
      <c r="J279" t="s">
        <v>161</v>
      </c>
      <c r="K279">
        <v>1341104</v>
      </c>
      <c r="L279">
        <v>12</v>
      </c>
      <c r="M279" t="s">
        <v>42</v>
      </c>
      <c r="N279" t="s">
        <v>43</v>
      </c>
      <c r="O279">
        <v>0</v>
      </c>
      <c r="P279">
        <v>10</v>
      </c>
      <c r="Q279">
        <v>0</v>
      </c>
      <c r="R279">
        <v>89699</v>
      </c>
      <c r="S279">
        <v>90559</v>
      </c>
      <c r="T279">
        <v>860</v>
      </c>
      <c r="U279">
        <v>1500</v>
      </c>
      <c r="V279">
        <v>3870</v>
      </c>
      <c r="W279">
        <v>335.4</v>
      </c>
      <c r="X279">
        <v>348.3</v>
      </c>
      <c r="Y279">
        <v>19.100000000000001</v>
      </c>
      <c r="Z279">
        <v>172</v>
      </c>
      <c r="AA279">
        <v>309.60000000000002</v>
      </c>
      <c r="AB279">
        <v>6191.3</v>
      </c>
      <c r="AC279" t="s">
        <v>96</v>
      </c>
      <c r="AD279">
        <f>Table1[[#This Row],[FC]]+Table1[[#This Row],[EC]]+Table1[[#This Row],[FPCCA]]+Table1[[#This Row],[Tax]]+Table1[[#This Row],[Others]]+Table1[[#This Row],[P&amp;G Charges]]-Table1[[#This Row],[Rural Rebate]]</f>
        <v>6210.4000000000005</v>
      </c>
      <c r="AE279">
        <f>Table1[[#This Row],[TOTAL AMOUNT]]-Table1[[#This Row],[Rebate Amount]]</f>
        <v>19.100000000000364</v>
      </c>
    </row>
    <row r="280" spans="1:31" x14ac:dyDescent="0.3">
      <c r="A280">
        <v>160</v>
      </c>
      <c r="B280" t="s">
        <v>35</v>
      </c>
      <c r="C280" t="s">
        <v>36</v>
      </c>
      <c r="D280" t="s">
        <v>37</v>
      </c>
      <c r="E280" t="s">
        <v>37</v>
      </c>
      <c r="F280" t="s">
        <v>37</v>
      </c>
      <c r="G280" t="s">
        <v>675</v>
      </c>
      <c r="H280" t="s">
        <v>676</v>
      </c>
      <c r="I280" t="s">
        <v>677</v>
      </c>
      <c r="J280" t="s">
        <v>678</v>
      </c>
      <c r="K280">
        <v>1341104</v>
      </c>
      <c r="L280">
        <v>4</v>
      </c>
      <c r="M280" t="s">
        <v>42</v>
      </c>
      <c r="N280" t="s">
        <v>43</v>
      </c>
      <c r="O280">
        <v>0</v>
      </c>
      <c r="P280">
        <v>6</v>
      </c>
      <c r="Q280">
        <v>0</v>
      </c>
      <c r="R280">
        <v>51964</v>
      </c>
      <c r="S280">
        <v>52677</v>
      </c>
      <c r="T280">
        <v>713</v>
      </c>
      <c r="U280">
        <v>900</v>
      </c>
      <c r="V280">
        <v>3208.5</v>
      </c>
      <c r="W280">
        <v>278.07</v>
      </c>
      <c r="X280">
        <v>288.77</v>
      </c>
      <c r="Y280">
        <v>18.7</v>
      </c>
      <c r="Z280">
        <v>142.6</v>
      </c>
      <c r="AA280">
        <v>256.68</v>
      </c>
      <c r="AB280">
        <v>4789.42</v>
      </c>
      <c r="AC280" t="s">
        <v>49</v>
      </c>
      <c r="AD280">
        <f>Table1[[#This Row],[FC]]+Table1[[#This Row],[EC]]+Table1[[#This Row],[FPCCA]]+Table1[[#This Row],[Tax]]+Table1[[#This Row],[Others]]+Table1[[#This Row],[P&amp;G Charges]]-Table1[[#This Row],[Rural Rebate]]</f>
        <v>4808.12</v>
      </c>
      <c r="AE280">
        <f>Table1[[#This Row],[TOTAL AMOUNT]]-Table1[[#This Row],[Rebate Amount]]</f>
        <v>18.699999999999818</v>
      </c>
    </row>
    <row r="281" spans="1:31" x14ac:dyDescent="0.3">
      <c r="A281">
        <v>269</v>
      </c>
      <c r="B281" t="s">
        <v>35</v>
      </c>
      <c r="C281" t="s">
        <v>36</v>
      </c>
      <c r="D281" t="s">
        <v>37</v>
      </c>
      <c r="E281" t="s">
        <v>37</v>
      </c>
      <c r="F281" t="s">
        <v>37</v>
      </c>
      <c r="G281" t="s">
        <v>1090</v>
      </c>
      <c r="H281" t="s">
        <v>1091</v>
      </c>
      <c r="I281" t="s">
        <v>1092</v>
      </c>
      <c r="J281" t="s">
        <v>1093</v>
      </c>
      <c r="K281">
        <v>1341125</v>
      </c>
      <c r="L281">
        <v>2</v>
      </c>
      <c r="M281" t="s">
        <v>42</v>
      </c>
      <c r="N281" t="s">
        <v>43</v>
      </c>
      <c r="O281">
        <v>0</v>
      </c>
      <c r="P281">
        <v>8</v>
      </c>
      <c r="Q281">
        <v>0</v>
      </c>
      <c r="R281">
        <v>50899</v>
      </c>
      <c r="S281">
        <v>50899</v>
      </c>
      <c r="T281">
        <v>0</v>
      </c>
      <c r="U281">
        <v>1200</v>
      </c>
      <c r="V281">
        <v>0</v>
      </c>
      <c r="W281">
        <v>0</v>
      </c>
      <c r="X281">
        <v>0</v>
      </c>
      <c r="Y281">
        <v>18.600000000000001</v>
      </c>
      <c r="Z281">
        <v>0</v>
      </c>
      <c r="AA281">
        <v>0</v>
      </c>
      <c r="AB281">
        <v>1200</v>
      </c>
      <c r="AC281" t="s">
        <v>54</v>
      </c>
      <c r="AD281">
        <f>Table1[[#This Row],[FC]]+Table1[[#This Row],[EC]]+Table1[[#This Row],[FPCCA]]+Table1[[#This Row],[Tax]]+Table1[[#This Row],[Others]]+Table1[[#This Row],[P&amp;G Charges]]-Table1[[#This Row],[Rural Rebate]]</f>
        <v>1218.5999999999999</v>
      </c>
      <c r="AE281">
        <f>Table1[[#This Row],[TOTAL AMOUNT]]-Table1[[#This Row],[Rebate Amount]]</f>
        <v>18.599999999999909</v>
      </c>
    </row>
    <row r="282" spans="1:31" x14ac:dyDescent="0.3">
      <c r="A282">
        <v>279</v>
      </c>
      <c r="B282" t="s">
        <v>35</v>
      </c>
      <c r="C282" t="s">
        <v>36</v>
      </c>
      <c r="D282" t="s">
        <v>37</v>
      </c>
      <c r="E282" t="s">
        <v>37</v>
      </c>
      <c r="F282" t="s">
        <v>37</v>
      </c>
      <c r="G282" t="s">
        <v>1129</v>
      </c>
      <c r="H282" t="s">
        <v>1130</v>
      </c>
      <c r="I282" t="s">
        <v>1131</v>
      </c>
      <c r="J282" t="s">
        <v>1132</v>
      </c>
      <c r="K282">
        <v>1341106</v>
      </c>
      <c r="L282">
        <v>5</v>
      </c>
      <c r="M282" t="s">
        <v>42</v>
      </c>
      <c r="N282" t="s">
        <v>43</v>
      </c>
      <c r="O282">
        <v>0</v>
      </c>
      <c r="P282">
        <v>5</v>
      </c>
      <c r="Q282">
        <v>0</v>
      </c>
      <c r="R282">
        <v>55757</v>
      </c>
      <c r="S282">
        <v>55954</v>
      </c>
      <c r="T282">
        <v>197</v>
      </c>
      <c r="U282">
        <v>750</v>
      </c>
      <c r="V282">
        <v>886.5</v>
      </c>
      <c r="W282">
        <v>76.83</v>
      </c>
      <c r="X282">
        <v>79.790000000000006</v>
      </c>
      <c r="Y282">
        <v>18.2</v>
      </c>
      <c r="Z282">
        <v>39.4</v>
      </c>
      <c r="AA282">
        <v>70.92</v>
      </c>
      <c r="AB282">
        <v>1824.64</v>
      </c>
      <c r="AC282" t="s">
        <v>63</v>
      </c>
      <c r="AD282">
        <f>Table1[[#This Row],[FC]]+Table1[[#This Row],[EC]]+Table1[[#This Row],[FPCCA]]+Table1[[#This Row],[Tax]]+Table1[[#This Row],[Others]]+Table1[[#This Row],[P&amp;G Charges]]-Table1[[#This Row],[Rural Rebate]]</f>
        <v>1842.84</v>
      </c>
      <c r="AE282">
        <f>Table1[[#This Row],[TOTAL AMOUNT]]-Table1[[#This Row],[Rebate Amount]]</f>
        <v>18.199999999999818</v>
      </c>
    </row>
    <row r="283" spans="1:31" x14ac:dyDescent="0.3">
      <c r="A283">
        <v>244</v>
      </c>
      <c r="B283" t="s">
        <v>35</v>
      </c>
      <c r="C283" t="s">
        <v>36</v>
      </c>
      <c r="D283" t="s">
        <v>37</v>
      </c>
      <c r="E283" t="s">
        <v>37</v>
      </c>
      <c r="F283" t="s">
        <v>37</v>
      </c>
      <c r="G283" t="s">
        <v>996</v>
      </c>
      <c r="H283" t="s">
        <v>997</v>
      </c>
      <c r="I283" t="s">
        <v>998</v>
      </c>
      <c r="J283" t="s">
        <v>205</v>
      </c>
      <c r="K283">
        <v>1341106</v>
      </c>
      <c r="L283">
        <v>5</v>
      </c>
      <c r="M283" t="s">
        <v>42</v>
      </c>
      <c r="N283" t="s">
        <v>43</v>
      </c>
      <c r="O283">
        <v>0</v>
      </c>
      <c r="P283">
        <v>5</v>
      </c>
      <c r="Q283">
        <v>0</v>
      </c>
      <c r="R283">
        <v>24950</v>
      </c>
      <c r="S283">
        <v>25023</v>
      </c>
      <c r="T283">
        <v>73</v>
      </c>
      <c r="U283">
        <v>750</v>
      </c>
      <c r="V283">
        <v>328.5</v>
      </c>
      <c r="W283">
        <v>28.47</v>
      </c>
      <c r="X283">
        <v>29.57</v>
      </c>
      <c r="Y283">
        <v>17.7</v>
      </c>
      <c r="Z283">
        <v>14.6</v>
      </c>
      <c r="AA283">
        <v>26.28</v>
      </c>
      <c r="AB283">
        <v>1148.22</v>
      </c>
      <c r="AC283" t="s">
        <v>63</v>
      </c>
      <c r="AD283">
        <f>Table1[[#This Row],[FC]]+Table1[[#This Row],[EC]]+Table1[[#This Row],[FPCCA]]+Table1[[#This Row],[Tax]]+Table1[[#This Row],[Others]]+Table1[[#This Row],[P&amp;G Charges]]-Table1[[#This Row],[Rural Rebate]]</f>
        <v>1165.92</v>
      </c>
      <c r="AE283">
        <f>Table1[[#This Row],[TOTAL AMOUNT]]-Table1[[#This Row],[Rebate Amount]]</f>
        <v>17.700000000000045</v>
      </c>
    </row>
    <row r="284" spans="1:31" x14ac:dyDescent="0.3">
      <c r="A284">
        <v>310</v>
      </c>
      <c r="B284" t="s">
        <v>35</v>
      </c>
      <c r="C284" t="s">
        <v>36</v>
      </c>
      <c r="D284" t="s">
        <v>37</v>
      </c>
      <c r="E284" t="s">
        <v>37</v>
      </c>
      <c r="F284" t="s">
        <v>37</v>
      </c>
      <c r="G284" t="s">
        <v>1248</v>
      </c>
      <c r="H284" t="s">
        <v>1249</v>
      </c>
      <c r="I284" t="s">
        <v>1250</v>
      </c>
      <c r="J284" t="s">
        <v>1251</v>
      </c>
      <c r="K284">
        <v>1341110</v>
      </c>
      <c r="L284">
        <v>2</v>
      </c>
      <c r="M284" t="s">
        <v>42</v>
      </c>
      <c r="N284" t="s">
        <v>43</v>
      </c>
      <c r="O284">
        <v>0</v>
      </c>
      <c r="P284">
        <v>10</v>
      </c>
      <c r="Q284">
        <v>0</v>
      </c>
      <c r="R284">
        <v>61784</v>
      </c>
      <c r="S284">
        <v>62145</v>
      </c>
      <c r="T284">
        <v>361</v>
      </c>
      <c r="U284">
        <v>1500</v>
      </c>
      <c r="V284">
        <v>1624.5</v>
      </c>
      <c r="W284">
        <v>140.79</v>
      </c>
      <c r="X284">
        <v>146.19999999999999</v>
      </c>
      <c r="Y284">
        <v>17.7</v>
      </c>
      <c r="Z284">
        <v>72.2</v>
      </c>
      <c r="AA284">
        <v>129.96</v>
      </c>
      <c r="AB284">
        <v>3469.25</v>
      </c>
      <c r="AC284" t="s">
        <v>54</v>
      </c>
      <c r="AD284">
        <f>Table1[[#This Row],[FC]]+Table1[[#This Row],[EC]]+Table1[[#This Row],[FPCCA]]+Table1[[#This Row],[Tax]]+Table1[[#This Row],[Others]]+Table1[[#This Row],[P&amp;G Charges]]-Table1[[#This Row],[Rural Rebate]]</f>
        <v>3486.95</v>
      </c>
      <c r="AE284">
        <f>Table1[[#This Row],[TOTAL AMOUNT]]-Table1[[#This Row],[Rebate Amount]]</f>
        <v>17.699999999999818</v>
      </c>
    </row>
    <row r="285" spans="1:31" x14ac:dyDescent="0.3">
      <c r="A285">
        <v>419</v>
      </c>
      <c r="B285" t="s">
        <v>35</v>
      </c>
      <c r="C285" t="s">
        <v>36</v>
      </c>
      <c r="D285" t="s">
        <v>37</v>
      </c>
      <c r="E285" t="s">
        <v>37</v>
      </c>
      <c r="F285" t="s">
        <v>37</v>
      </c>
      <c r="G285" t="s">
        <v>1653</v>
      </c>
      <c r="H285" t="s">
        <v>1654</v>
      </c>
      <c r="I285" t="s">
        <v>1655</v>
      </c>
      <c r="J285" t="s">
        <v>1656</v>
      </c>
      <c r="K285">
        <v>1341104</v>
      </c>
      <c r="L285">
        <v>4</v>
      </c>
      <c r="M285" t="s">
        <v>42</v>
      </c>
      <c r="N285" t="s">
        <v>43</v>
      </c>
      <c r="O285">
        <v>0</v>
      </c>
      <c r="P285">
        <v>4</v>
      </c>
      <c r="Q285">
        <v>0</v>
      </c>
      <c r="R285">
        <v>6179</v>
      </c>
      <c r="S285">
        <v>6417</v>
      </c>
      <c r="T285">
        <v>238</v>
      </c>
      <c r="U285">
        <v>600</v>
      </c>
      <c r="V285">
        <v>1071</v>
      </c>
      <c r="W285">
        <v>92.82</v>
      </c>
      <c r="X285">
        <v>96.39</v>
      </c>
      <c r="Y285">
        <v>17.600000000000001</v>
      </c>
      <c r="Z285">
        <v>47.6</v>
      </c>
      <c r="AA285">
        <v>85.68</v>
      </c>
      <c r="AB285">
        <v>1898.29</v>
      </c>
      <c r="AC285" t="s">
        <v>49</v>
      </c>
      <c r="AD285">
        <f>Table1[[#This Row],[FC]]+Table1[[#This Row],[EC]]+Table1[[#This Row],[FPCCA]]+Table1[[#This Row],[Tax]]+Table1[[#This Row],[Others]]+Table1[[#This Row],[P&amp;G Charges]]-Table1[[#This Row],[Rural Rebate]]</f>
        <v>1915.89</v>
      </c>
      <c r="AE285">
        <f>Table1[[#This Row],[TOTAL AMOUNT]]-Table1[[#This Row],[Rebate Amount]]</f>
        <v>17.600000000000136</v>
      </c>
    </row>
    <row r="286" spans="1:31" x14ac:dyDescent="0.3">
      <c r="A286">
        <v>96</v>
      </c>
      <c r="B286" t="s">
        <v>35</v>
      </c>
      <c r="C286" t="s">
        <v>36</v>
      </c>
      <c r="D286" t="s">
        <v>37</v>
      </c>
      <c r="E286" t="s">
        <v>37</v>
      </c>
      <c r="F286" t="s">
        <v>37</v>
      </c>
      <c r="G286" t="s">
        <v>424</v>
      </c>
      <c r="H286" t="s">
        <v>425</v>
      </c>
      <c r="I286" t="s">
        <v>426</v>
      </c>
      <c r="J286" t="s">
        <v>427</v>
      </c>
      <c r="K286">
        <v>1341101</v>
      </c>
      <c r="L286">
        <v>2</v>
      </c>
      <c r="M286" t="s">
        <v>42</v>
      </c>
      <c r="N286" t="s">
        <v>43</v>
      </c>
      <c r="O286">
        <v>0</v>
      </c>
      <c r="P286">
        <v>10</v>
      </c>
      <c r="Q286">
        <v>0</v>
      </c>
      <c r="R286">
        <v>18685</v>
      </c>
      <c r="S286">
        <v>19308</v>
      </c>
      <c r="T286">
        <v>623</v>
      </c>
      <c r="U286">
        <v>1500</v>
      </c>
      <c r="V286">
        <v>2803.5</v>
      </c>
      <c r="W286">
        <v>242.97</v>
      </c>
      <c r="X286">
        <v>252.32</v>
      </c>
      <c r="Y286">
        <v>17.2</v>
      </c>
      <c r="Z286">
        <v>124.6</v>
      </c>
      <c r="AA286">
        <v>224.28</v>
      </c>
      <c r="AB286">
        <v>4898.47</v>
      </c>
      <c r="AC286" t="s">
        <v>54</v>
      </c>
      <c r="AD286">
        <f>Table1[[#This Row],[FC]]+Table1[[#This Row],[EC]]+Table1[[#This Row],[FPCCA]]+Table1[[#This Row],[Tax]]+Table1[[#This Row],[Others]]+Table1[[#This Row],[P&amp;G Charges]]-Table1[[#This Row],[Rural Rebate]]</f>
        <v>4915.6699999999992</v>
      </c>
      <c r="AE286">
        <f>Table1[[#This Row],[TOTAL AMOUNT]]-Table1[[#This Row],[Rebate Amount]]</f>
        <v>17.199999999998909</v>
      </c>
    </row>
    <row r="287" spans="1:31" x14ac:dyDescent="0.3">
      <c r="A287">
        <v>394</v>
      </c>
      <c r="B287" t="s">
        <v>35</v>
      </c>
      <c r="C287" t="s">
        <v>36</v>
      </c>
      <c r="D287" t="s">
        <v>37</v>
      </c>
      <c r="E287" t="s">
        <v>37</v>
      </c>
      <c r="F287" t="s">
        <v>37</v>
      </c>
      <c r="G287" t="s">
        <v>1568</v>
      </c>
      <c r="H287" t="s">
        <v>1569</v>
      </c>
      <c r="I287" t="s">
        <v>1570</v>
      </c>
      <c r="J287" t="s">
        <v>1571</v>
      </c>
      <c r="K287">
        <v>1341110</v>
      </c>
      <c r="L287">
        <v>2</v>
      </c>
      <c r="M287" t="s">
        <v>42</v>
      </c>
      <c r="N287" t="s">
        <v>43</v>
      </c>
      <c r="O287">
        <v>0</v>
      </c>
      <c r="P287">
        <v>5</v>
      </c>
      <c r="Q287">
        <v>0</v>
      </c>
      <c r="R287">
        <v>42357</v>
      </c>
      <c r="S287">
        <v>42681</v>
      </c>
      <c r="T287">
        <v>324</v>
      </c>
      <c r="U287">
        <v>750</v>
      </c>
      <c r="V287">
        <v>1458</v>
      </c>
      <c r="W287">
        <v>126.36</v>
      </c>
      <c r="X287">
        <v>131.22</v>
      </c>
      <c r="Y287">
        <v>16.8</v>
      </c>
      <c r="Z287">
        <v>64.8</v>
      </c>
      <c r="AA287">
        <v>116.64</v>
      </c>
      <c r="AB287">
        <v>2517.42</v>
      </c>
      <c r="AC287" t="s">
        <v>54</v>
      </c>
      <c r="AD287">
        <f>Table1[[#This Row],[FC]]+Table1[[#This Row],[EC]]+Table1[[#This Row],[FPCCA]]+Table1[[#This Row],[Tax]]+Table1[[#This Row],[Others]]+Table1[[#This Row],[P&amp;G Charges]]-Table1[[#This Row],[Rural Rebate]]</f>
        <v>2534.2199999999998</v>
      </c>
      <c r="AE287">
        <f>Table1[[#This Row],[TOTAL AMOUNT]]-Table1[[#This Row],[Rebate Amount]]</f>
        <v>16.799999999999727</v>
      </c>
    </row>
    <row r="288" spans="1:31" x14ac:dyDescent="0.3">
      <c r="A288">
        <v>375</v>
      </c>
      <c r="B288" t="s">
        <v>35</v>
      </c>
      <c r="C288" t="s">
        <v>36</v>
      </c>
      <c r="D288" t="s">
        <v>37</v>
      </c>
      <c r="E288" t="s">
        <v>37</v>
      </c>
      <c r="F288" t="s">
        <v>37</v>
      </c>
      <c r="G288" t="s">
        <v>1497</v>
      </c>
      <c r="H288" t="s">
        <v>1498</v>
      </c>
      <c r="I288" t="s">
        <v>1499</v>
      </c>
      <c r="J288" t="s">
        <v>1500</v>
      </c>
      <c r="K288">
        <v>1341101</v>
      </c>
      <c r="L288">
        <v>12</v>
      </c>
      <c r="M288" t="s">
        <v>42</v>
      </c>
      <c r="N288" t="s">
        <v>43</v>
      </c>
      <c r="O288">
        <v>0</v>
      </c>
      <c r="P288">
        <v>2</v>
      </c>
      <c r="Q288">
        <v>0</v>
      </c>
      <c r="R288">
        <v>13800</v>
      </c>
      <c r="S288">
        <v>13939</v>
      </c>
      <c r="T288">
        <v>139</v>
      </c>
      <c r="U288">
        <v>300</v>
      </c>
      <c r="V288">
        <v>625.5</v>
      </c>
      <c r="W288">
        <v>54.21</v>
      </c>
      <c r="X288">
        <v>56.29</v>
      </c>
      <c r="Y288">
        <v>16.7</v>
      </c>
      <c r="Z288">
        <v>27.8</v>
      </c>
      <c r="AA288">
        <v>50.04</v>
      </c>
      <c r="AB288">
        <v>1058.24</v>
      </c>
      <c r="AC288" t="s">
        <v>96</v>
      </c>
      <c r="AD288">
        <f>Table1[[#This Row],[FC]]+Table1[[#This Row],[EC]]+Table1[[#This Row],[FPCCA]]+Table1[[#This Row],[Tax]]+Table1[[#This Row],[Others]]+Table1[[#This Row],[P&amp;G Charges]]-Table1[[#This Row],[Rural Rebate]]</f>
        <v>1074.94</v>
      </c>
      <c r="AE288">
        <f>Table1[[#This Row],[TOTAL AMOUNT]]-Table1[[#This Row],[Rebate Amount]]</f>
        <v>16.700000000000045</v>
      </c>
    </row>
    <row r="289" spans="1:31" x14ac:dyDescent="0.3">
      <c r="A289">
        <v>78</v>
      </c>
      <c r="B289" t="s">
        <v>35</v>
      </c>
      <c r="C289" t="s">
        <v>36</v>
      </c>
      <c r="D289" t="s">
        <v>37</v>
      </c>
      <c r="E289" t="s">
        <v>37</v>
      </c>
      <c r="F289" t="s">
        <v>37</v>
      </c>
      <c r="G289" t="s">
        <v>356</v>
      </c>
      <c r="H289" t="s">
        <v>357</v>
      </c>
      <c r="I289" t="s">
        <v>358</v>
      </c>
      <c r="J289" t="s">
        <v>359</v>
      </c>
      <c r="K289">
        <v>1341101</v>
      </c>
      <c r="L289">
        <v>11</v>
      </c>
      <c r="M289" t="s">
        <v>42</v>
      </c>
      <c r="N289" t="s">
        <v>43</v>
      </c>
      <c r="O289">
        <v>0</v>
      </c>
      <c r="P289">
        <v>5</v>
      </c>
      <c r="Q289">
        <v>0</v>
      </c>
      <c r="R289">
        <v>579</v>
      </c>
      <c r="S289">
        <v>1066</v>
      </c>
      <c r="T289">
        <v>487</v>
      </c>
      <c r="U289">
        <v>750</v>
      </c>
      <c r="V289">
        <v>2191.5</v>
      </c>
      <c r="W289">
        <v>189.93</v>
      </c>
      <c r="X289">
        <v>197.24</v>
      </c>
      <c r="Y289">
        <v>16.5</v>
      </c>
      <c r="Z289">
        <v>97.4</v>
      </c>
      <c r="AA289">
        <v>175.32</v>
      </c>
      <c r="AB289">
        <v>3406.59</v>
      </c>
      <c r="AC289" t="s">
        <v>68</v>
      </c>
      <c r="AD289">
        <f>Table1[[#This Row],[FC]]+Table1[[#This Row],[EC]]+Table1[[#This Row],[FPCCA]]+Table1[[#This Row],[Tax]]+Table1[[#This Row],[Others]]+Table1[[#This Row],[P&amp;G Charges]]-Table1[[#This Row],[Rural Rebate]]</f>
        <v>3423.09</v>
      </c>
      <c r="AE289">
        <f>Table1[[#This Row],[TOTAL AMOUNT]]-Table1[[#This Row],[Rebate Amount]]</f>
        <v>16.5</v>
      </c>
    </row>
    <row r="290" spans="1:31" x14ac:dyDescent="0.3">
      <c r="A290">
        <v>347</v>
      </c>
      <c r="B290" t="s">
        <v>35</v>
      </c>
      <c r="C290" t="s">
        <v>36</v>
      </c>
      <c r="D290" t="s">
        <v>37</v>
      </c>
      <c r="E290" t="s">
        <v>37</v>
      </c>
      <c r="F290" t="s">
        <v>37</v>
      </c>
      <c r="G290" t="s">
        <v>1391</v>
      </c>
      <c r="H290" t="s">
        <v>1392</v>
      </c>
      <c r="I290" t="s">
        <v>1393</v>
      </c>
      <c r="J290" t="s">
        <v>1394</v>
      </c>
      <c r="K290">
        <v>1341124</v>
      </c>
      <c r="L290">
        <v>6</v>
      </c>
      <c r="M290" t="s">
        <v>42</v>
      </c>
      <c r="N290" t="s">
        <v>43</v>
      </c>
      <c r="O290">
        <v>0</v>
      </c>
      <c r="P290">
        <v>10</v>
      </c>
      <c r="Q290">
        <v>0</v>
      </c>
      <c r="R290">
        <v>8913</v>
      </c>
      <c r="S290">
        <v>9207</v>
      </c>
      <c r="T290">
        <v>294</v>
      </c>
      <c r="U290">
        <v>1500</v>
      </c>
      <c r="V290">
        <v>1323</v>
      </c>
      <c r="W290">
        <v>114.66</v>
      </c>
      <c r="X290">
        <v>119.07</v>
      </c>
      <c r="Y290">
        <v>16.5</v>
      </c>
      <c r="Z290">
        <v>58.8</v>
      </c>
      <c r="AA290">
        <v>105.84</v>
      </c>
      <c r="AB290">
        <v>3103.77</v>
      </c>
      <c r="AC290" t="s">
        <v>82</v>
      </c>
      <c r="AD290">
        <f>Table1[[#This Row],[FC]]+Table1[[#This Row],[EC]]+Table1[[#This Row],[FPCCA]]+Table1[[#This Row],[Tax]]+Table1[[#This Row],[Others]]+Table1[[#This Row],[P&amp;G Charges]]-Table1[[#This Row],[Rural Rebate]]</f>
        <v>3120.27</v>
      </c>
      <c r="AE290">
        <f>Table1[[#This Row],[TOTAL AMOUNT]]-Table1[[#This Row],[Rebate Amount]]</f>
        <v>16.5</v>
      </c>
    </row>
    <row r="291" spans="1:31" x14ac:dyDescent="0.3">
      <c r="A291">
        <v>468</v>
      </c>
      <c r="B291" t="s">
        <v>35</v>
      </c>
      <c r="C291" t="s">
        <v>36</v>
      </c>
      <c r="D291" t="s">
        <v>37</v>
      </c>
      <c r="E291" t="s">
        <v>37</v>
      </c>
      <c r="F291" t="s">
        <v>37</v>
      </c>
      <c r="G291" t="s">
        <v>1842</v>
      </c>
      <c r="H291" t="s">
        <v>1843</v>
      </c>
      <c r="I291" t="s">
        <v>1844</v>
      </c>
      <c r="J291" t="s">
        <v>1845</v>
      </c>
      <c r="K291">
        <v>1341121</v>
      </c>
      <c r="L291">
        <v>5</v>
      </c>
      <c r="M291" t="s">
        <v>42</v>
      </c>
      <c r="N291" t="s">
        <v>43</v>
      </c>
      <c r="O291">
        <v>0</v>
      </c>
      <c r="P291">
        <v>5</v>
      </c>
      <c r="Q291">
        <v>0</v>
      </c>
      <c r="R291">
        <v>12236</v>
      </c>
      <c r="S291">
        <v>12661</v>
      </c>
      <c r="T291">
        <v>425</v>
      </c>
      <c r="U291">
        <v>750</v>
      </c>
      <c r="V291">
        <v>1912.5</v>
      </c>
      <c r="W291">
        <v>165.75</v>
      </c>
      <c r="X291">
        <v>172.13</v>
      </c>
      <c r="Y291">
        <v>16.399999999999999</v>
      </c>
      <c r="Z291">
        <v>85</v>
      </c>
      <c r="AA291">
        <v>153</v>
      </c>
      <c r="AB291">
        <v>3068.38</v>
      </c>
      <c r="AC291" t="s">
        <v>63</v>
      </c>
      <c r="AD291">
        <f>Table1[[#This Row],[FC]]+Table1[[#This Row],[EC]]+Table1[[#This Row],[FPCCA]]+Table1[[#This Row],[Tax]]+Table1[[#This Row],[Others]]+Table1[[#This Row],[P&amp;G Charges]]-Table1[[#This Row],[Rural Rebate]]</f>
        <v>3084.78</v>
      </c>
      <c r="AE291">
        <f>Table1[[#This Row],[TOTAL AMOUNT]]-Table1[[#This Row],[Rebate Amount]]</f>
        <v>16.400000000000091</v>
      </c>
    </row>
    <row r="292" spans="1:31" x14ac:dyDescent="0.3">
      <c r="A292">
        <v>484</v>
      </c>
      <c r="B292" t="s">
        <v>35</v>
      </c>
      <c r="C292" t="s">
        <v>36</v>
      </c>
      <c r="D292" t="s">
        <v>37</v>
      </c>
      <c r="E292" t="s">
        <v>37</v>
      </c>
      <c r="F292" t="s">
        <v>37</v>
      </c>
      <c r="G292" t="s">
        <v>1906</v>
      </c>
      <c r="H292" t="s">
        <v>1907</v>
      </c>
      <c r="I292" t="s">
        <v>1908</v>
      </c>
      <c r="J292" t="s">
        <v>1909</v>
      </c>
      <c r="K292">
        <v>1341101</v>
      </c>
      <c r="L292">
        <v>2</v>
      </c>
      <c r="M292" t="s">
        <v>42</v>
      </c>
      <c r="N292" t="s">
        <v>1894</v>
      </c>
      <c r="O292">
        <v>0</v>
      </c>
      <c r="P292">
        <v>3</v>
      </c>
      <c r="Q292">
        <v>0</v>
      </c>
      <c r="R292">
        <v>8751</v>
      </c>
      <c r="S292">
        <v>8937</v>
      </c>
      <c r="T292">
        <v>186</v>
      </c>
      <c r="U292">
        <v>450</v>
      </c>
      <c r="V292">
        <v>837</v>
      </c>
      <c r="W292">
        <v>72.540000000000006</v>
      </c>
      <c r="X292">
        <v>75.33</v>
      </c>
      <c r="Y292">
        <v>16.3</v>
      </c>
      <c r="Z292">
        <v>0</v>
      </c>
      <c r="AA292">
        <v>66.959999999999994</v>
      </c>
      <c r="AB292">
        <v>1501.83</v>
      </c>
      <c r="AC292" t="s">
        <v>54</v>
      </c>
      <c r="AD292">
        <f>Table1[[#This Row],[FC]]+Table1[[#This Row],[EC]]+Table1[[#This Row],[FPCCA]]+Table1[[#This Row],[Tax]]+Table1[[#This Row],[Others]]+Table1[[#This Row],[P&amp;G Charges]]-Table1[[#This Row],[Rural Rebate]]</f>
        <v>1518.1299999999999</v>
      </c>
      <c r="AE292">
        <f>Table1[[#This Row],[TOTAL AMOUNT]]-Table1[[#This Row],[Rebate Amount]]</f>
        <v>16.299999999999955</v>
      </c>
    </row>
    <row r="293" spans="1:31" x14ac:dyDescent="0.3">
      <c r="A293">
        <v>379</v>
      </c>
      <c r="B293" t="s">
        <v>35</v>
      </c>
      <c r="C293" t="s">
        <v>36</v>
      </c>
      <c r="D293" t="s">
        <v>37</v>
      </c>
      <c r="E293" t="s">
        <v>37</v>
      </c>
      <c r="F293" t="s">
        <v>37</v>
      </c>
      <c r="G293" t="s">
        <v>1512</v>
      </c>
      <c r="H293" t="s">
        <v>1513</v>
      </c>
      <c r="I293" t="s">
        <v>1514</v>
      </c>
      <c r="J293" t="s">
        <v>1515</v>
      </c>
      <c r="K293">
        <v>1341101</v>
      </c>
      <c r="L293">
        <v>2</v>
      </c>
      <c r="M293" t="s">
        <v>42</v>
      </c>
      <c r="N293" t="s">
        <v>43</v>
      </c>
      <c r="O293">
        <v>0</v>
      </c>
      <c r="P293">
        <v>4</v>
      </c>
      <c r="Q293">
        <v>0</v>
      </c>
      <c r="R293">
        <v>32479</v>
      </c>
      <c r="S293">
        <v>32658</v>
      </c>
      <c r="T293">
        <v>179</v>
      </c>
      <c r="U293">
        <v>600</v>
      </c>
      <c r="V293">
        <v>805.5</v>
      </c>
      <c r="W293">
        <v>69.81</v>
      </c>
      <c r="X293">
        <v>72.489999999999995</v>
      </c>
      <c r="Y293">
        <v>16.2</v>
      </c>
      <c r="Z293">
        <v>35.799999999999997</v>
      </c>
      <c r="AA293">
        <v>64.44</v>
      </c>
      <c r="AB293">
        <v>1576.44</v>
      </c>
      <c r="AC293" t="s">
        <v>54</v>
      </c>
      <c r="AD293">
        <f>Table1[[#This Row],[FC]]+Table1[[#This Row],[EC]]+Table1[[#This Row],[FPCCA]]+Table1[[#This Row],[Tax]]+Table1[[#This Row],[Others]]+Table1[[#This Row],[P&amp;G Charges]]-Table1[[#This Row],[Rural Rebate]]</f>
        <v>1592.64</v>
      </c>
      <c r="AE293">
        <f>Table1[[#This Row],[TOTAL AMOUNT]]-Table1[[#This Row],[Rebate Amount]]</f>
        <v>16.200000000000045</v>
      </c>
    </row>
    <row r="294" spans="1:31" x14ac:dyDescent="0.3">
      <c r="A294">
        <v>411</v>
      </c>
      <c r="B294" t="s">
        <v>35</v>
      </c>
      <c r="C294" t="s">
        <v>36</v>
      </c>
      <c r="D294" t="s">
        <v>37</v>
      </c>
      <c r="E294" t="s">
        <v>37</v>
      </c>
      <c r="F294" t="s">
        <v>37</v>
      </c>
      <c r="G294" t="s">
        <v>1626</v>
      </c>
      <c r="H294" t="s">
        <v>1627</v>
      </c>
      <c r="I294" t="s">
        <v>1628</v>
      </c>
      <c r="J294" t="s">
        <v>1418</v>
      </c>
      <c r="K294">
        <v>1341110</v>
      </c>
      <c r="L294">
        <v>2</v>
      </c>
      <c r="M294" t="s">
        <v>42</v>
      </c>
      <c r="N294" t="s">
        <v>43</v>
      </c>
      <c r="O294">
        <v>0</v>
      </c>
      <c r="P294">
        <v>6</v>
      </c>
      <c r="Q294">
        <v>0</v>
      </c>
      <c r="R294">
        <v>28654</v>
      </c>
      <c r="S294">
        <v>28999</v>
      </c>
      <c r="T294">
        <v>345</v>
      </c>
      <c r="U294">
        <v>900</v>
      </c>
      <c r="V294">
        <v>1552.5</v>
      </c>
      <c r="W294">
        <v>134.55000000000001</v>
      </c>
      <c r="X294">
        <v>139.72999999999999</v>
      </c>
      <c r="Y294">
        <v>16.100000000000001</v>
      </c>
      <c r="Z294">
        <v>69</v>
      </c>
      <c r="AA294">
        <v>124.2</v>
      </c>
      <c r="AB294">
        <v>2781.98</v>
      </c>
      <c r="AC294" t="s">
        <v>54</v>
      </c>
      <c r="AD294">
        <f>Table1[[#This Row],[FC]]+Table1[[#This Row],[EC]]+Table1[[#This Row],[FPCCA]]+Table1[[#This Row],[Tax]]+Table1[[#This Row],[Others]]+Table1[[#This Row],[P&amp;G Charges]]-Table1[[#This Row],[Rural Rebate]]</f>
        <v>2798.08</v>
      </c>
      <c r="AE294">
        <f>Table1[[#This Row],[TOTAL AMOUNT]]-Table1[[#This Row],[Rebate Amount]]</f>
        <v>16.099999999999909</v>
      </c>
    </row>
    <row r="295" spans="1:31" x14ac:dyDescent="0.3">
      <c r="A295">
        <v>431</v>
      </c>
      <c r="B295" t="s">
        <v>35</v>
      </c>
      <c r="C295" t="s">
        <v>36</v>
      </c>
      <c r="D295" t="s">
        <v>37</v>
      </c>
      <c r="E295" t="s">
        <v>37</v>
      </c>
      <c r="F295" t="s">
        <v>37</v>
      </c>
      <c r="G295" t="s">
        <v>1701</v>
      </c>
      <c r="H295" t="s">
        <v>1702</v>
      </c>
      <c r="I295" t="s">
        <v>1703</v>
      </c>
      <c r="J295" t="s">
        <v>1704</v>
      </c>
      <c r="K295">
        <v>1341124</v>
      </c>
      <c r="L295">
        <v>5</v>
      </c>
      <c r="M295" t="s">
        <v>42</v>
      </c>
      <c r="N295" t="s">
        <v>43</v>
      </c>
      <c r="O295">
        <v>0</v>
      </c>
      <c r="P295">
        <v>5</v>
      </c>
      <c r="Q295">
        <v>0</v>
      </c>
      <c r="R295">
        <v>22049</v>
      </c>
      <c r="S295">
        <v>22314</v>
      </c>
      <c r="T295">
        <v>265</v>
      </c>
      <c r="U295">
        <v>750</v>
      </c>
      <c r="V295">
        <v>1192.5</v>
      </c>
      <c r="W295">
        <v>103.35</v>
      </c>
      <c r="X295">
        <v>107.33</v>
      </c>
      <c r="Y295">
        <v>16</v>
      </c>
      <c r="Z295">
        <v>53</v>
      </c>
      <c r="AA295">
        <v>95.4</v>
      </c>
      <c r="AB295">
        <v>2195.58</v>
      </c>
      <c r="AC295" t="s">
        <v>63</v>
      </c>
      <c r="AD295">
        <f>Table1[[#This Row],[FC]]+Table1[[#This Row],[EC]]+Table1[[#This Row],[FPCCA]]+Table1[[#This Row],[Tax]]+Table1[[#This Row],[Others]]+Table1[[#This Row],[P&amp;G Charges]]-Table1[[#This Row],[Rural Rebate]]</f>
        <v>2211.58</v>
      </c>
      <c r="AE295">
        <f>Table1[[#This Row],[TOTAL AMOUNT]]-Table1[[#This Row],[Rebate Amount]]</f>
        <v>16</v>
      </c>
    </row>
    <row r="296" spans="1:31" x14ac:dyDescent="0.3">
      <c r="A296">
        <v>129</v>
      </c>
      <c r="B296" t="s">
        <v>35</v>
      </c>
      <c r="C296" t="s">
        <v>36</v>
      </c>
      <c r="D296" t="s">
        <v>37</v>
      </c>
      <c r="E296" t="s">
        <v>37</v>
      </c>
      <c r="F296" t="s">
        <v>37</v>
      </c>
      <c r="G296" t="s">
        <v>556</v>
      </c>
      <c r="H296" t="s">
        <v>557</v>
      </c>
      <c r="I296" t="s">
        <v>558</v>
      </c>
      <c r="J296" t="s">
        <v>559</v>
      </c>
      <c r="K296">
        <v>1341101</v>
      </c>
      <c r="L296">
        <v>8</v>
      </c>
      <c r="M296" t="s">
        <v>42</v>
      </c>
      <c r="N296" t="s">
        <v>43</v>
      </c>
      <c r="O296">
        <v>0</v>
      </c>
      <c r="P296">
        <v>5</v>
      </c>
      <c r="Q296">
        <v>0</v>
      </c>
      <c r="R296">
        <v>18874</v>
      </c>
      <c r="S296">
        <v>19567</v>
      </c>
      <c r="T296">
        <v>693</v>
      </c>
      <c r="U296">
        <v>750</v>
      </c>
      <c r="V296">
        <v>3118.5</v>
      </c>
      <c r="W296">
        <v>270.27</v>
      </c>
      <c r="X296">
        <v>280.66000000000003</v>
      </c>
      <c r="Y296">
        <v>15.9</v>
      </c>
      <c r="Z296">
        <v>138.6</v>
      </c>
      <c r="AA296">
        <v>249.48</v>
      </c>
      <c r="AB296">
        <v>4530.3100000000004</v>
      </c>
      <c r="AC296" t="s">
        <v>327</v>
      </c>
      <c r="AD296">
        <f>Table1[[#This Row],[FC]]+Table1[[#This Row],[EC]]+Table1[[#This Row],[FPCCA]]+Table1[[#This Row],[Tax]]+Table1[[#This Row],[Others]]+Table1[[#This Row],[P&amp;G Charges]]-Table1[[#This Row],[Rural Rebate]]</f>
        <v>4546.2099999999991</v>
      </c>
      <c r="AE296">
        <f>Table1[[#This Row],[TOTAL AMOUNT]]-Table1[[#This Row],[Rebate Amount]]</f>
        <v>15.899999999998727</v>
      </c>
    </row>
    <row r="297" spans="1:31" x14ac:dyDescent="0.3">
      <c r="A297">
        <v>64</v>
      </c>
      <c r="B297" t="s">
        <v>35</v>
      </c>
      <c r="C297" t="s">
        <v>36</v>
      </c>
      <c r="D297" t="s">
        <v>37</v>
      </c>
      <c r="E297" t="s">
        <v>37</v>
      </c>
      <c r="F297" t="s">
        <v>37</v>
      </c>
      <c r="G297" t="s">
        <v>299</v>
      </c>
      <c r="H297" t="s">
        <v>300</v>
      </c>
      <c r="I297" t="s">
        <v>301</v>
      </c>
      <c r="J297" t="s">
        <v>302</v>
      </c>
      <c r="K297">
        <v>1341106</v>
      </c>
      <c r="L297">
        <v>5</v>
      </c>
      <c r="M297" t="s">
        <v>42</v>
      </c>
      <c r="N297" t="s">
        <v>43</v>
      </c>
      <c r="O297">
        <v>0</v>
      </c>
      <c r="P297">
        <v>3</v>
      </c>
      <c r="Q297">
        <v>0</v>
      </c>
      <c r="R297">
        <v>40449</v>
      </c>
      <c r="S297">
        <v>40807</v>
      </c>
      <c r="T297">
        <v>358</v>
      </c>
      <c r="U297">
        <v>450</v>
      </c>
      <c r="V297">
        <v>1611</v>
      </c>
      <c r="W297">
        <v>139.62</v>
      </c>
      <c r="X297">
        <v>144.99</v>
      </c>
      <c r="Y297">
        <v>15.6</v>
      </c>
      <c r="Z297">
        <v>71.599999999999994</v>
      </c>
      <c r="AA297">
        <v>128.88</v>
      </c>
      <c r="AB297">
        <v>2402.89</v>
      </c>
      <c r="AC297" t="s">
        <v>63</v>
      </c>
      <c r="AD297">
        <f>Table1[[#This Row],[FC]]+Table1[[#This Row],[EC]]+Table1[[#This Row],[FPCCA]]+Table1[[#This Row],[Tax]]+Table1[[#This Row],[Others]]+Table1[[#This Row],[P&amp;G Charges]]-Table1[[#This Row],[Rural Rebate]]</f>
        <v>2418.4899999999998</v>
      </c>
      <c r="AE297">
        <f>Table1[[#This Row],[TOTAL AMOUNT]]-Table1[[#This Row],[Rebate Amount]]</f>
        <v>15.599999999999909</v>
      </c>
    </row>
    <row r="298" spans="1:31" x14ac:dyDescent="0.3">
      <c r="A298">
        <v>187</v>
      </c>
      <c r="B298" t="s">
        <v>35</v>
      </c>
      <c r="C298" t="s">
        <v>36</v>
      </c>
      <c r="D298" t="s">
        <v>37</v>
      </c>
      <c r="E298" t="s">
        <v>37</v>
      </c>
      <c r="F298" t="s">
        <v>37</v>
      </c>
      <c r="G298" t="s">
        <v>778</v>
      </c>
      <c r="H298" t="s">
        <v>779</v>
      </c>
      <c r="I298" t="s">
        <v>184</v>
      </c>
      <c r="J298" t="s">
        <v>780</v>
      </c>
      <c r="K298">
        <v>1341110</v>
      </c>
      <c r="L298">
        <v>2</v>
      </c>
      <c r="M298" t="s">
        <v>42</v>
      </c>
      <c r="N298" t="s">
        <v>43</v>
      </c>
      <c r="O298">
        <v>0</v>
      </c>
      <c r="P298">
        <v>5</v>
      </c>
      <c r="Q298">
        <v>0</v>
      </c>
      <c r="R298">
        <v>80421</v>
      </c>
      <c r="S298">
        <v>80865</v>
      </c>
      <c r="T298">
        <v>444</v>
      </c>
      <c r="U298">
        <v>750</v>
      </c>
      <c r="V298">
        <v>1998</v>
      </c>
      <c r="W298">
        <v>173.16</v>
      </c>
      <c r="X298">
        <v>179.82</v>
      </c>
      <c r="Y298">
        <v>15.6</v>
      </c>
      <c r="Z298">
        <v>88.8</v>
      </c>
      <c r="AA298">
        <v>159.84</v>
      </c>
      <c r="AB298">
        <v>3172.02</v>
      </c>
      <c r="AC298" t="s">
        <v>54</v>
      </c>
      <c r="AD298">
        <f>Table1[[#This Row],[FC]]+Table1[[#This Row],[EC]]+Table1[[#This Row],[FPCCA]]+Table1[[#This Row],[Tax]]+Table1[[#This Row],[Others]]+Table1[[#This Row],[P&amp;G Charges]]-Table1[[#This Row],[Rural Rebate]]</f>
        <v>3187.62</v>
      </c>
      <c r="AE298">
        <f>Table1[[#This Row],[TOTAL AMOUNT]]-Table1[[#This Row],[Rebate Amount]]</f>
        <v>15.599999999999909</v>
      </c>
    </row>
    <row r="299" spans="1:31" x14ac:dyDescent="0.3">
      <c r="A299">
        <v>458</v>
      </c>
      <c r="B299" t="s">
        <v>35</v>
      </c>
      <c r="C299" t="s">
        <v>36</v>
      </c>
      <c r="D299" t="s">
        <v>37</v>
      </c>
      <c r="E299" t="s">
        <v>37</v>
      </c>
      <c r="F299" t="s">
        <v>37</v>
      </c>
      <c r="G299" t="s">
        <v>1807</v>
      </c>
      <c r="H299" t="s">
        <v>1808</v>
      </c>
      <c r="I299" t="s">
        <v>1809</v>
      </c>
      <c r="J299" t="s">
        <v>1810</v>
      </c>
      <c r="K299">
        <v>1341121</v>
      </c>
      <c r="L299">
        <v>5</v>
      </c>
      <c r="M299" t="s">
        <v>42</v>
      </c>
      <c r="N299" t="s">
        <v>43</v>
      </c>
      <c r="O299">
        <v>0</v>
      </c>
      <c r="P299">
        <v>5</v>
      </c>
      <c r="Q299">
        <v>0</v>
      </c>
      <c r="R299">
        <v>19990</v>
      </c>
      <c r="S299">
        <v>20236</v>
      </c>
      <c r="T299">
        <v>246</v>
      </c>
      <c r="U299">
        <v>750</v>
      </c>
      <c r="V299">
        <v>1107</v>
      </c>
      <c r="W299">
        <v>95.94</v>
      </c>
      <c r="X299">
        <v>99.63</v>
      </c>
      <c r="Y299">
        <v>15.4</v>
      </c>
      <c r="Z299">
        <v>49.2</v>
      </c>
      <c r="AA299">
        <v>88.56</v>
      </c>
      <c r="AB299">
        <v>2091.9299999999998</v>
      </c>
      <c r="AC299" t="s">
        <v>63</v>
      </c>
      <c r="AD299">
        <f>Table1[[#This Row],[FC]]+Table1[[#This Row],[EC]]+Table1[[#This Row],[FPCCA]]+Table1[[#This Row],[Tax]]+Table1[[#This Row],[Others]]+Table1[[#This Row],[P&amp;G Charges]]-Table1[[#This Row],[Rural Rebate]]</f>
        <v>2107.3300000000004</v>
      </c>
      <c r="AE299">
        <f>Table1[[#This Row],[TOTAL AMOUNT]]-Table1[[#This Row],[Rebate Amount]]</f>
        <v>15.400000000000546</v>
      </c>
    </row>
    <row r="300" spans="1:31" x14ac:dyDescent="0.3">
      <c r="A300">
        <v>51</v>
      </c>
      <c r="B300" t="s">
        <v>35</v>
      </c>
      <c r="C300" t="s">
        <v>36</v>
      </c>
      <c r="D300" t="s">
        <v>37</v>
      </c>
      <c r="E300" t="s">
        <v>37</v>
      </c>
      <c r="F300" t="s">
        <v>37</v>
      </c>
      <c r="G300" t="s">
        <v>250</v>
      </c>
      <c r="H300" t="s">
        <v>251</v>
      </c>
      <c r="I300" t="s">
        <v>252</v>
      </c>
      <c r="J300" t="s">
        <v>253</v>
      </c>
      <c r="K300">
        <v>1341110</v>
      </c>
      <c r="L300">
        <v>2</v>
      </c>
      <c r="M300" t="s">
        <v>42</v>
      </c>
      <c r="N300" t="s">
        <v>43</v>
      </c>
      <c r="O300">
        <v>0</v>
      </c>
      <c r="P300">
        <v>6</v>
      </c>
      <c r="Q300">
        <v>0</v>
      </c>
      <c r="R300">
        <v>86138</v>
      </c>
      <c r="S300">
        <v>86433</v>
      </c>
      <c r="T300">
        <v>295</v>
      </c>
      <c r="U300">
        <v>900</v>
      </c>
      <c r="V300">
        <v>1327.5</v>
      </c>
      <c r="W300">
        <v>115.05</v>
      </c>
      <c r="X300">
        <v>119.48</v>
      </c>
      <c r="Y300">
        <v>15.4</v>
      </c>
      <c r="Z300">
        <v>59</v>
      </c>
      <c r="AA300">
        <v>106.2</v>
      </c>
      <c r="AB300">
        <v>2509.23</v>
      </c>
      <c r="AC300" t="s">
        <v>54</v>
      </c>
      <c r="AD300">
        <f>Table1[[#This Row],[FC]]+Table1[[#This Row],[EC]]+Table1[[#This Row],[FPCCA]]+Table1[[#This Row],[Tax]]+Table1[[#This Row],[Others]]+Table1[[#This Row],[P&amp;G Charges]]-Table1[[#This Row],[Rural Rebate]]</f>
        <v>2524.63</v>
      </c>
      <c r="AE300">
        <f>Table1[[#This Row],[TOTAL AMOUNT]]-Table1[[#This Row],[Rebate Amount]]</f>
        <v>15.400000000000091</v>
      </c>
    </row>
    <row r="301" spans="1:31" x14ac:dyDescent="0.3">
      <c r="A301">
        <v>384</v>
      </c>
      <c r="B301" t="s">
        <v>35</v>
      </c>
      <c r="C301" t="s">
        <v>36</v>
      </c>
      <c r="D301" t="s">
        <v>37</v>
      </c>
      <c r="E301" t="s">
        <v>37</v>
      </c>
      <c r="F301" t="s">
        <v>37</v>
      </c>
      <c r="G301" t="s">
        <v>1530</v>
      </c>
      <c r="H301" t="s">
        <v>1531</v>
      </c>
      <c r="I301" t="s">
        <v>1532</v>
      </c>
      <c r="J301" t="s">
        <v>1533</v>
      </c>
      <c r="K301">
        <v>1341125</v>
      </c>
      <c r="L301">
        <v>11</v>
      </c>
      <c r="M301" t="s">
        <v>42</v>
      </c>
      <c r="N301" t="s">
        <v>43</v>
      </c>
      <c r="O301">
        <v>0</v>
      </c>
      <c r="P301">
        <v>4</v>
      </c>
      <c r="Q301">
        <v>0</v>
      </c>
      <c r="R301">
        <v>28379</v>
      </c>
      <c r="S301">
        <v>28450</v>
      </c>
      <c r="T301">
        <v>71</v>
      </c>
      <c r="U301">
        <v>600</v>
      </c>
      <c r="V301">
        <v>319.5</v>
      </c>
      <c r="W301">
        <v>27.69</v>
      </c>
      <c r="X301">
        <v>28.76</v>
      </c>
      <c r="Y301">
        <v>15.1</v>
      </c>
      <c r="Z301">
        <v>14.2</v>
      </c>
      <c r="AA301">
        <v>25.56</v>
      </c>
      <c r="AB301">
        <v>987.31</v>
      </c>
      <c r="AC301" t="s">
        <v>68</v>
      </c>
      <c r="AD301">
        <f>Table1[[#This Row],[FC]]+Table1[[#This Row],[EC]]+Table1[[#This Row],[FPCCA]]+Table1[[#This Row],[Tax]]+Table1[[#This Row],[Others]]+Table1[[#This Row],[P&amp;G Charges]]-Table1[[#This Row],[Rural Rebate]]</f>
        <v>1002.41</v>
      </c>
      <c r="AE301">
        <f>Table1[[#This Row],[TOTAL AMOUNT]]-Table1[[#This Row],[Rebate Amount]]</f>
        <v>15.100000000000023</v>
      </c>
    </row>
    <row r="302" spans="1:31" x14ac:dyDescent="0.3">
      <c r="A302">
        <v>369</v>
      </c>
      <c r="B302" t="s">
        <v>35</v>
      </c>
      <c r="C302" t="s">
        <v>36</v>
      </c>
      <c r="D302" t="s">
        <v>37</v>
      </c>
      <c r="E302" t="s">
        <v>37</v>
      </c>
      <c r="F302" t="s">
        <v>37</v>
      </c>
      <c r="G302" t="s">
        <v>1476</v>
      </c>
      <c r="H302" t="s">
        <v>1477</v>
      </c>
      <c r="I302" t="s">
        <v>462</v>
      </c>
      <c r="J302" t="s">
        <v>1478</v>
      </c>
      <c r="K302">
        <v>1341121</v>
      </c>
      <c r="L302">
        <v>5</v>
      </c>
      <c r="M302" t="s">
        <v>42</v>
      </c>
      <c r="N302" t="s">
        <v>43</v>
      </c>
      <c r="O302">
        <v>0</v>
      </c>
      <c r="P302">
        <v>5</v>
      </c>
      <c r="Q302">
        <v>0</v>
      </c>
      <c r="R302">
        <v>33466</v>
      </c>
      <c r="S302">
        <v>33669</v>
      </c>
      <c r="T302">
        <v>203</v>
      </c>
      <c r="U302">
        <v>750</v>
      </c>
      <c r="V302">
        <v>913.5</v>
      </c>
      <c r="W302">
        <v>79.17</v>
      </c>
      <c r="X302">
        <v>82.22</v>
      </c>
      <c r="Y302">
        <v>14.8</v>
      </c>
      <c r="Z302">
        <v>40.6</v>
      </c>
      <c r="AA302">
        <v>73.08</v>
      </c>
      <c r="AB302">
        <v>1857.37</v>
      </c>
      <c r="AC302" t="s">
        <v>63</v>
      </c>
      <c r="AD302">
        <f>Table1[[#This Row],[FC]]+Table1[[#This Row],[EC]]+Table1[[#This Row],[FPCCA]]+Table1[[#This Row],[Tax]]+Table1[[#This Row],[Others]]+Table1[[#This Row],[P&amp;G Charges]]-Table1[[#This Row],[Rural Rebate]]</f>
        <v>1872.17</v>
      </c>
      <c r="AE302">
        <f>Table1[[#This Row],[TOTAL AMOUNT]]-Table1[[#This Row],[Rebate Amount]]</f>
        <v>14.800000000000182</v>
      </c>
    </row>
    <row r="303" spans="1:31" x14ac:dyDescent="0.3">
      <c r="A303">
        <v>372</v>
      </c>
      <c r="B303" t="s">
        <v>35</v>
      </c>
      <c r="C303" t="s">
        <v>36</v>
      </c>
      <c r="D303" t="s">
        <v>37</v>
      </c>
      <c r="E303" t="s">
        <v>37</v>
      </c>
      <c r="F303" t="s">
        <v>37</v>
      </c>
      <c r="G303" t="s">
        <v>1487</v>
      </c>
      <c r="H303" t="s">
        <v>1488</v>
      </c>
      <c r="I303" t="s">
        <v>1250</v>
      </c>
      <c r="J303" t="s">
        <v>491</v>
      </c>
      <c r="K303">
        <v>1341101</v>
      </c>
      <c r="L303">
        <v>10</v>
      </c>
      <c r="M303" t="s">
        <v>42</v>
      </c>
      <c r="N303" t="s">
        <v>43</v>
      </c>
      <c r="O303">
        <v>0</v>
      </c>
      <c r="P303">
        <v>2</v>
      </c>
      <c r="Q303">
        <v>0</v>
      </c>
      <c r="R303">
        <v>1680</v>
      </c>
      <c r="S303">
        <v>1680</v>
      </c>
      <c r="T303">
        <v>0</v>
      </c>
      <c r="U303">
        <v>300</v>
      </c>
      <c r="V303">
        <v>0</v>
      </c>
      <c r="W303">
        <v>0</v>
      </c>
      <c r="X303">
        <v>0</v>
      </c>
      <c r="Y303">
        <v>14.7</v>
      </c>
      <c r="Z303">
        <v>0</v>
      </c>
      <c r="AA303">
        <v>0</v>
      </c>
      <c r="AB303">
        <v>300</v>
      </c>
      <c r="AC303" t="s">
        <v>190</v>
      </c>
      <c r="AD303">
        <f>Table1[[#This Row],[FC]]+Table1[[#This Row],[EC]]+Table1[[#This Row],[FPCCA]]+Table1[[#This Row],[Tax]]+Table1[[#This Row],[Others]]+Table1[[#This Row],[P&amp;G Charges]]-Table1[[#This Row],[Rural Rebate]]</f>
        <v>314.7</v>
      </c>
      <c r="AE303">
        <f>Table1[[#This Row],[TOTAL AMOUNT]]-Table1[[#This Row],[Rebate Amount]]</f>
        <v>14.699999999999989</v>
      </c>
    </row>
    <row r="304" spans="1:31" x14ac:dyDescent="0.3">
      <c r="A304">
        <v>276</v>
      </c>
      <c r="B304" t="s">
        <v>35</v>
      </c>
      <c r="C304" t="s">
        <v>36</v>
      </c>
      <c r="D304" t="s">
        <v>37</v>
      </c>
      <c r="E304" t="s">
        <v>37</v>
      </c>
      <c r="F304" t="s">
        <v>37</v>
      </c>
      <c r="G304" t="s">
        <v>1118</v>
      </c>
      <c r="H304" t="s">
        <v>1119</v>
      </c>
      <c r="I304" t="s">
        <v>168</v>
      </c>
      <c r="J304" t="s">
        <v>1120</v>
      </c>
      <c r="K304">
        <v>1341105</v>
      </c>
      <c r="L304">
        <v>5</v>
      </c>
      <c r="M304" t="s">
        <v>42</v>
      </c>
      <c r="N304" t="s">
        <v>43</v>
      </c>
      <c r="O304">
        <v>0</v>
      </c>
      <c r="P304">
        <v>8</v>
      </c>
      <c r="Q304">
        <v>0</v>
      </c>
      <c r="R304">
        <v>46766</v>
      </c>
      <c r="S304">
        <v>46930</v>
      </c>
      <c r="T304">
        <v>164</v>
      </c>
      <c r="U304">
        <v>1200</v>
      </c>
      <c r="V304">
        <v>738</v>
      </c>
      <c r="W304">
        <v>63.96</v>
      </c>
      <c r="X304">
        <v>66.42</v>
      </c>
      <c r="Y304">
        <v>14.3</v>
      </c>
      <c r="Z304">
        <v>32.799999999999997</v>
      </c>
      <c r="AA304">
        <v>59.04</v>
      </c>
      <c r="AB304">
        <v>2094.62</v>
      </c>
      <c r="AC304" t="s">
        <v>63</v>
      </c>
      <c r="AD304">
        <f>Table1[[#This Row],[FC]]+Table1[[#This Row],[EC]]+Table1[[#This Row],[FPCCA]]+Table1[[#This Row],[Tax]]+Table1[[#This Row],[Others]]+Table1[[#This Row],[P&amp;G Charges]]-Table1[[#This Row],[Rural Rebate]]</f>
        <v>2108.92</v>
      </c>
      <c r="AE304">
        <f>Table1[[#This Row],[TOTAL AMOUNT]]-Table1[[#This Row],[Rebate Amount]]</f>
        <v>14.300000000000182</v>
      </c>
    </row>
    <row r="305" spans="1:31" x14ac:dyDescent="0.3">
      <c r="A305">
        <v>460</v>
      </c>
      <c r="B305" t="s">
        <v>35</v>
      </c>
      <c r="C305" t="s">
        <v>36</v>
      </c>
      <c r="D305" t="s">
        <v>37</v>
      </c>
      <c r="E305" t="s">
        <v>37</v>
      </c>
      <c r="F305" t="s">
        <v>37</v>
      </c>
      <c r="G305" t="s">
        <v>1814</v>
      </c>
      <c r="H305" t="s">
        <v>1815</v>
      </c>
      <c r="I305" t="s">
        <v>1158</v>
      </c>
      <c r="J305" t="s">
        <v>1816</v>
      </c>
      <c r="K305">
        <v>1341121</v>
      </c>
      <c r="L305">
        <v>4</v>
      </c>
      <c r="M305" t="s">
        <v>42</v>
      </c>
      <c r="N305" t="s">
        <v>43</v>
      </c>
      <c r="O305">
        <v>0</v>
      </c>
      <c r="P305">
        <v>4</v>
      </c>
      <c r="Q305">
        <v>0</v>
      </c>
      <c r="R305">
        <v>2983</v>
      </c>
      <c r="S305">
        <v>3393</v>
      </c>
      <c r="T305">
        <v>410</v>
      </c>
      <c r="U305">
        <v>600</v>
      </c>
      <c r="V305">
        <v>1845</v>
      </c>
      <c r="W305">
        <v>159.9</v>
      </c>
      <c r="X305">
        <v>166.05</v>
      </c>
      <c r="Y305">
        <v>14.2</v>
      </c>
      <c r="Z305">
        <v>82</v>
      </c>
      <c r="AA305">
        <v>147.6</v>
      </c>
      <c r="AB305">
        <v>2836.55</v>
      </c>
      <c r="AC305" t="s">
        <v>49</v>
      </c>
      <c r="AD305">
        <f>Table1[[#This Row],[FC]]+Table1[[#This Row],[EC]]+Table1[[#This Row],[FPCCA]]+Table1[[#This Row],[Tax]]+Table1[[#This Row],[Others]]+Table1[[#This Row],[P&amp;G Charges]]-Table1[[#This Row],[Rural Rebate]]</f>
        <v>2850.75</v>
      </c>
      <c r="AE305">
        <f>Table1[[#This Row],[TOTAL AMOUNT]]-Table1[[#This Row],[Rebate Amount]]</f>
        <v>14.199999999999818</v>
      </c>
    </row>
    <row r="306" spans="1:31" x14ac:dyDescent="0.3">
      <c r="A306">
        <v>399</v>
      </c>
      <c r="B306" t="s">
        <v>35</v>
      </c>
      <c r="C306" t="s">
        <v>36</v>
      </c>
      <c r="D306" t="s">
        <v>37</v>
      </c>
      <c r="E306" t="s">
        <v>37</v>
      </c>
      <c r="F306" t="s">
        <v>37</v>
      </c>
      <c r="G306" t="s">
        <v>1587</v>
      </c>
      <c r="H306" t="s">
        <v>1588</v>
      </c>
      <c r="I306" t="s">
        <v>1589</v>
      </c>
      <c r="J306" t="s">
        <v>1567</v>
      </c>
      <c r="K306">
        <v>1341101</v>
      </c>
      <c r="L306">
        <v>2</v>
      </c>
      <c r="M306" t="s">
        <v>42</v>
      </c>
      <c r="N306" t="s">
        <v>43</v>
      </c>
      <c r="O306">
        <v>0</v>
      </c>
      <c r="P306">
        <v>2</v>
      </c>
      <c r="Q306">
        <v>0</v>
      </c>
      <c r="R306">
        <v>27859</v>
      </c>
      <c r="S306">
        <v>28017</v>
      </c>
      <c r="T306">
        <v>158</v>
      </c>
      <c r="U306">
        <v>300</v>
      </c>
      <c r="V306">
        <v>711</v>
      </c>
      <c r="W306">
        <v>61.62</v>
      </c>
      <c r="X306">
        <v>63.99</v>
      </c>
      <c r="Y306">
        <v>14</v>
      </c>
      <c r="Z306">
        <v>31.6</v>
      </c>
      <c r="AA306">
        <v>56.88</v>
      </c>
      <c r="AB306">
        <v>1161.8900000000001</v>
      </c>
      <c r="AC306" t="s">
        <v>54</v>
      </c>
      <c r="AD306">
        <f>Table1[[#This Row],[FC]]+Table1[[#This Row],[EC]]+Table1[[#This Row],[FPCCA]]+Table1[[#This Row],[Tax]]+Table1[[#This Row],[Others]]+Table1[[#This Row],[P&amp;G Charges]]-Table1[[#This Row],[Rural Rebate]]</f>
        <v>1175.8900000000001</v>
      </c>
      <c r="AE306">
        <f>Table1[[#This Row],[TOTAL AMOUNT]]-Table1[[#This Row],[Rebate Amount]]</f>
        <v>14</v>
      </c>
    </row>
    <row r="307" spans="1:31" x14ac:dyDescent="0.3">
      <c r="A307">
        <v>407</v>
      </c>
      <c r="B307" t="s">
        <v>35</v>
      </c>
      <c r="C307" t="s">
        <v>36</v>
      </c>
      <c r="D307" t="s">
        <v>37</v>
      </c>
      <c r="E307" t="s">
        <v>37</v>
      </c>
      <c r="F307" t="s">
        <v>37</v>
      </c>
      <c r="G307" t="s">
        <v>1613</v>
      </c>
      <c r="H307" t="s">
        <v>1614</v>
      </c>
      <c r="I307" t="s">
        <v>1261</v>
      </c>
      <c r="J307" t="s">
        <v>1615</v>
      </c>
      <c r="K307">
        <v>1341125</v>
      </c>
      <c r="L307">
        <v>2</v>
      </c>
      <c r="M307" t="s">
        <v>42</v>
      </c>
      <c r="N307" t="s">
        <v>43</v>
      </c>
      <c r="O307">
        <v>0</v>
      </c>
      <c r="P307">
        <v>5</v>
      </c>
      <c r="Q307">
        <v>0</v>
      </c>
      <c r="R307">
        <v>64179</v>
      </c>
      <c r="S307">
        <v>64500</v>
      </c>
      <c r="T307">
        <v>321</v>
      </c>
      <c r="U307">
        <v>750</v>
      </c>
      <c r="V307">
        <v>1444.5</v>
      </c>
      <c r="W307">
        <v>125.19</v>
      </c>
      <c r="X307">
        <v>130.01</v>
      </c>
      <c r="Y307">
        <v>14</v>
      </c>
      <c r="Z307">
        <v>64.2</v>
      </c>
      <c r="AA307">
        <v>115.56</v>
      </c>
      <c r="AB307">
        <v>2501.06</v>
      </c>
      <c r="AC307" t="s">
        <v>54</v>
      </c>
      <c r="AD307">
        <f>Table1[[#This Row],[FC]]+Table1[[#This Row],[EC]]+Table1[[#This Row],[FPCCA]]+Table1[[#This Row],[Tax]]+Table1[[#This Row],[Others]]+Table1[[#This Row],[P&amp;G Charges]]-Table1[[#This Row],[Rural Rebate]]</f>
        <v>2515.06</v>
      </c>
      <c r="AE307">
        <f>Table1[[#This Row],[TOTAL AMOUNT]]-Table1[[#This Row],[Rebate Amount]]</f>
        <v>14</v>
      </c>
    </row>
    <row r="308" spans="1:31" x14ac:dyDescent="0.3">
      <c r="A308">
        <v>413</v>
      </c>
      <c r="B308" t="s">
        <v>35</v>
      </c>
      <c r="C308" t="s">
        <v>36</v>
      </c>
      <c r="D308" t="s">
        <v>37</v>
      </c>
      <c r="E308" t="s">
        <v>37</v>
      </c>
      <c r="F308" t="s">
        <v>37</v>
      </c>
      <c r="G308" t="s">
        <v>1632</v>
      </c>
      <c r="H308" t="s">
        <v>1633</v>
      </c>
      <c r="I308" t="s">
        <v>1628</v>
      </c>
      <c r="J308" t="s">
        <v>1634</v>
      </c>
      <c r="K308">
        <v>1341110</v>
      </c>
      <c r="L308">
        <v>2</v>
      </c>
      <c r="M308" t="s">
        <v>42</v>
      </c>
      <c r="N308" t="s">
        <v>43</v>
      </c>
      <c r="O308">
        <v>0</v>
      </c>
      <c r="P308">
        <v>5</v>
      </c>
      <c r="Q308">
        <v>0</v>
      </c>
      <c r="R308">
        <v>12096</v>
      </c>
      <c r="S308">
        <v>12316</v>
      </c>
      <c r="T308">
        <v>220</v>
      </c>
      <c r="U308">
        <v>750</v>
      </c>
      <c r="V308">
        <v>990</v>
      </c>
      <c r="W308">
        <v>85.8</v>
      </c>
      <c r="X308">
        <v>89.1</v>
      </c>
      <c r="Y308">
        <v>13.4</v>
      </c>
      <c r="Z308">
        <v>44</v>
      </c>
      <c r="AA308">
        <v>79.2</v>
      </c>
      <c r="AB308">
        <v>1950.1</v>
      </c>
      <c r="AC308" t="s">
        <v>54</v>
      </c>
      <c r="AD308">
        <f>Table1[[#This Row],[FC]]+Table1[[#This Row],[EC]]+Table1[[#This Row],[FPCCA]]+Table1[[#This Row],[Tax]]+Table1[[#This Row],[Others]]+Table1[[#This Row],[P&amp;G Charges]]-Table1[[#This Row],[Rural Rebate]]</f>
        <v>1963.5</v>
      </c>
      <c r="AE308">
        <f>Table1[[#This Row],[TOTAL AMOUNT]]-Table1[[#This Row],[Rebate Amount]]</f>
        <v>13.400000000000091</v>
      </c>
    </row>
    <row r="309" spans="1:31" x14ac:dyDescent="0.3">
      <c r="A309">
        <v>339</v>
      </c>
      <c r="B309" t="s">
        <v>35</v>
      </c>
      <c r="C309" t="s">
        <v>36</v>
      </c>
      <c r="D309" t="s">
        <v>37</v>
      </c>
      <c r="E309" t="s">
        <v>37</v>
      </c>
      <c r="F309" t="s">
        <v>37</v>
      </c>
      <c r="G309" t="s">
        <v>1361</v>
      </c>
      <c r="H309" t="s">
        <v>1362</v>
      </c>
      <c r="I309" t="s">
        <v>1363</v>
      </c>
      <c r="J309" t="s">
        <v>639</v>
      </c>
      <c r="K309">
        <v>1341110</v>
      </c>
      <c r="L309">
        <v>8</v>
      </c>
      <c r="M309" t="s">
        <v>42</v>
      </c>
      <c r="N309" t="s">
        <v>43</v>
      </c>
      <c r="O309">
        <v>0</v>
      </c>
      <c r="P309">
        <v>5</v>
      </c>
      <c r="Q309">
        <v>0</v>
      </c>
      <c r="R309">
        <v>33290</v>
      </c>
      <c r="S309">
        <v>33789</v>
      </c>
      <c r="T309">
        <v>499</v>
      </c>
      <c r="U309">
        <v>750</v>
      </c>
      <c r="V309">
        <v>2245.5</v>
      </c>
      <c r="W309">
        <v>194.61</v>
      </c>
      <c r="X309">
        <v>202.1</v>
      </c>
      <c r="Y309">
        <v>13.4</v>
      </c>
      <c r="Z309">
        <v>99.8</v>
      </c>
      <c r="AA309">
        <v>179.64</v>
      </c>
      <c r="AB309">
        <v>3472.05</v>
      </c>
      <c r="AC309" t="s">
        <v>327</v>
      </c>
      <c r="AD309">
        <f>Table1[[#This Row],[FC]]+Table1[[#This Row],[EC]]+Table1[[#This Row],[FPCCA]]+Table1[[#This Row],[Tax]]+Table1[[#This Row],[Others]]+Table1[[#This Row],[P&amp;G Charges]]-Table1[[#This Row],[Rural Rebate]]</f>
        <v>3485.45</v>
      </c>
      <c r="AE309">
        <f>Table1[[#This Row],[TOTAL AMOUNT]]-Table1[[#This Row],[Rebate Amount]]</f>
        <v>13.399999999999636</v>
      </c>
    </row>
    <row r="310" spans="1:31" x14ac:dyDescent="0.3">
      <c r="A310">
        <v>133</v>
      </c>
      <c r="B310" t="s">
        <v>35</v>
      </c>
      <c r="C310" t="s">
        <v>36</v>
      </c>
      <c r="D310" t="s">
        <v>37</v>
      </c>
      <c r="E310" t="s">
        <v>37</v>
      </c>
      <c r="F310" t="s">
        <v>37</v>
      </c>
      <c r="G310" t="s">
        <v>569</v>
      </c>
      <c r="H310" t="s">
        <v>570</v>
      </c>
      <c r="I310" t="s">
        <v>571</v>
      </c>
      <c r="J310" t="s">
        <v>572</v>
      </c>
      <c r="K310">
        <v>1341110</v>
      </c>
      <c r="L310">
        <v>2</v>
      </c>
      <c r="M310" t="s">
        <v>42</v>
      </c>
      <c r="N310" t="s">
        <v>43</v>
      </c>
      <c r="O310">
        <v>0</v>
      </c>
      <c r="P310">
        <v>5</v>
      </c>
      <c r="Q310">
        <v>0</v>
      </c>
      <c r="R310">
        <v>9964</v>
      </c>
      <c r="S310">
        <v>10424</v>
      </c>
      <c r="T310">
        <v>460</v>
      </c>
      <c r="U310">
        <v>750</v>
      </c>
      <c r="V310">
        <v>2070</v>
      </c>
      <c r="W310">
        <v>179.4</v>
      </c>
      <c r="X310">
        <v>186.3</v>
      </c>
      <c r="Y310">
        <v>13.3</v>
      </c>
      <c r="Z310">
        <v>92</v>
      </c>
      <c r="AA310">
        <v>165.6</v>
      </c>
      <c r="AB310">
        <v>3259.3</v>
      </c>
      <c r="AC310" t="s">
        <v>54</v>
      </c>
      <c r="AD310">
        <f>Table1[[#This Row],[FC]]+Table1[[#This Row],[EC]]+Table1[[#This Row],[FPCCA]]+Table1[[#This Row],[Tax]]+Table1[[#This Row],[Others]]+Table1[[#This Row],[P&amp;G Charges]]-Table1[[#This Row],[Rural Rebate]]</f>
        <v>3272.6000000000004</v>
      </c>
      <c r="AE310">
        <f>Table1[[#This Row],[TOTAL AMOUNT]]-Table1[[#This Row],[Rebate Amount]]</f>
        <v>13.300000000000182</v>
      </c>
    </row>
    <row r="311" spans="1:31" x14ac:dyDescent="0.3">
      <c r="A311">
        <v>43</v>
      </c>
      <c r="B311" t="s">
        <v>35</v>
      </c>
      <c r="C311" t="s">
        <v>36</v>
      </c>
      <c r="D311" t="s">
        <v>37</v>
      </c>
      <c r="E311" t="s">
        <v>37</v>
      </c>
      <c r="F311" t="s">
        <v>37</v>
      </c>
      <c r="G311" t="s">
        <v>218</v>
      </c>
      <c r="H311" t="s">
        <v>219</v>
      </c>
      <c r="I311" t="s">
        <v>220</v>
      </c>
      <c r="J311" t="s">
        <v>221</v>
      </c>
      <c r="K311">
        <v>1341105</v>
      </c>
      <c r="L311">
        <v>12</v>
      </c>
      <c r="M311" t="s">
        <v>42</v>
      </c>
      <c r="N311" t="s">
        <v>43</v>
      </c>
      <c r="O311">
        <v>0</v>
      </c>
      <c r="P311">
        <v>8</v>
      </c>
      <c r="Q311">
        <v>0</v>
      </c>
      <c r="R311">
        <v>75480</v>
      </c>
      <c r="S311">
        <v>76185</v>
      </c>
      <c r="T311">
        <v>705</v>
      </c>
      <c r="U311">
        <v>1200</v>
      </c>
      <c r="V311">
        <v>3172.5</v>
      </c>
      <c r="W311">
        <v>274.95</v>
      </c>
      <c r="X311">
        <v>285.52</v>
      </c>
      <c r="Y311">
        <v>13.2</v>
      </c>
      <c r="Z311">
        <v>141</v>
      </c>
      <c r="AA311">
        <v>253.8</v>
      </c>
      <c r="AB311">
        <v>5045.7700000000004</v>
      </c>
      <c r="AC311" t="s">
        <v>96</v>
      </c>
      <c r="AD311">
        <f>Table1[[#This Row],[FC]]+Table1[[#This Row],[EC]]+Table1[[#This Row],[FPCCA]]+Table1[[#This Row],[Tax]]+Table1[[#This Row],[Others]]+Table1[[#This Row],[P&amp;G Charges]]-Table1[[#This Row],[Rural Rebate]]</f>
        <v>5058.9699999999993</v>
      </c>
      <c r="AE311">
        <f>Table1[[#This Row],[TOTAL AMOUNT]]-Table1[[#This Row],[Rebate Amount]]</f>
        <v>13.199999999998909</v>
      </c>
    </row>
    <row r="312" spans="1:31" x14ac:dyDescent="0.3">
      <c r="A312">
        <v>300</v>
      </c>
      <c r="B312" t="s">
        <v>35</v>
      </c>
      <c r="C312" t="s">
        <v>36</v>
      </c>
      <c r="D312" t="s">
        <v>37</v>
      </c>
      <c r="E312" t="s">
        <v>37</v>
      </c>
      <c r="F312" t="s">
        <v>37</v>
      </c>
      <c r="G312" t="s">
        <v>1210</v>
      </c>
      <c r="H312" t="s">
        <v>1211</v>
      </c>
      <c r="I312" t="s">
        <v>1212</v>
      </c>
      <c r="J312" t="s">
        <v>1213</v>
      </c>
      <c r="K312">
        <v>1341125</v>
      </c>
      <c r="L312">
        <v>3</v>
      </c>
      <c r="M312" t="s">
        <v>42</v>
      </c>
      <c r="N312" t="s">
        <v>43</v>
      </c>
      <c r="O312">
        <v>0</v>
      </c>
      <c r="P312">
        <v>5</v>
      </c>
      <c r="Q312">
        <v>0</v>
      </c>
      <c r="R312">
        <v>1251</v>
      </c>
      <c r="S312">
        <v>1599</v>
      </c>
      <c r="T312">
        <v>348</v>
      </c>
      <c r="U312">
        <v>750</v>
      </c>
      <c r="V312">
        <v>1566</v>
      </c>
      <c r="W312">
        <v>135.72</v>
      </c>
      <c r="X312">
        <v>140.94</v>
      </c>
      <c r="Y312">
        <v>13.1</v>
      </c>
      <c r="Z312">
        <v>69.599999999999994</v>
      </c>
      <c r="AA312">
        <v>125.28</v>
      </c>
      <c r="AB312">
        <v>2648.34</v>
      </c>
      <c r="AC312" t="s">
        <v>44</v>
      </c>
      <c r="AD312">
        <f>Table1[[#This Row],[FC]]+Table1[[#This Row],[EC]]+Table1[[#This Row],[FPCCA]]+Table1[[#This Row],[Tax]]+Table1[[#This Row],[Others]]+Table1[[#This Row],[P&amp;G Charges]]-Table1[[#This Row],[Rural Rebate]]</f>
        <v>2661.44</v>
      </c>
      <c r="AE312">
        <f>Table1[[#This Row],[TOTAL AMOUNT]]-Table1[[#This Row],[Rebate Amount]]</f>
        <v>13.099999999999909</v>
      </c>
    </row>
    <row r="313" spans="1:31" x14ac:dyDescent="0.3">
      <c r="A313">
        <v>36</v>
      </c>
      <c r="B313" t="s">
        <v>35</v>
      </c>
      <c r="C313" t="s">
        <v>36</v>
      </c>
      <c r="D313" t="s">
        <v>37</v>
      </c>
      <c r="E313" t="s">
        <v>37</v>
      </c>
      <c r="F313" t="s">
        <v>37</v>
      </c>
      <c r="G313" t="s">
        <v>191</v>
      </c>
      <c r="H313" t="s">
        <v>192</v>
      </c>
      <c r="I313" t="s">
        <v>193</v>
      </c>
      <c r="J313" t="s">
        <v>189</v>
      </c>
      <c r="K313">
        <v>1341125</v>
      </c>
      <c r="L313">
        <v>11</v>
      </c>
      <c r="M313" t="s">
        <v>42</v>
      </c>
      <c r="N313" t="s">
        <v>43</v>
      </c>
      <c r="O313">
        <v>0</v>
      </c>
      <c r="P313">
        <v>3</v>
      </c>
      <c r="Q313">
        <v>0</v>
      </c>
      <c r="R313">
        <v>145</v>
      </c>
      <c r="S313">
        <v>415</v>
      </c>
      <c r="T313">
        <v>270</v>
      </c>
      <c r="U313">
        <v>450</v>
      </c>
      <c r="V313">
        <v>1215</v>
      </c>
      <c r="W313">
        <v>105.3</v>
      </c>
      <c r="X313">
        <v>109.35</v>
      </c>
      <c r="Y313">
        <v>12.8</v>
      </c>
      <c r="Z313">
        <v>54</v>
      </c>
      <c r="AA313">
        <v>97.2</v>
      </c>
      <c r="AB313">
        <v>1922.85</v>
      </c>
      <c r="AC313" t="s">
        <v>68</v>
      </c>
      <c r="AD313">
        <f>Table1[[#This Row],[FC]]+Table1[[#This Row],[EC]]+Table1[[#This Row],[FPCCA]]+Table1[[#This Row],[Tax]]+Table1[[#This Row],[Others]]+Table1[[#This Row],[P&amp;G Charges]]-Table1[[#This Row],[Rural Rebate]]</f>
        <v>1935.6499999999999</v>
      </c>
      <c r="AE313">
        <f>Table1[[#This Row],[TOTAL AMOUNT]]-Table1[[#This Row],[Rebate Amount]]</f>
        <v>12.799999999999955</v>
      </c>
    </row>
    <row r="314" spans="1:31" x14ac:dyDescent="0.3">
      <c r="A314">
        <v>395</v>
      </c>
      <c r="B314" t="s">
        <v>35</v>
      </c>
      <c r="C314" t="s">
        <v>36</v>
      </c>
      <c r="D314" t="s">
        <v>37</v>
      </c>
      <c r="E314" t="s">
        <v>37</v>
      </c>
      <c r="F314" t="s">
        <v>37</v>
      </c>
      <c r="G314" t="s">
        <v>1572</v>
      </c>
      <c r="H314" t="s">
        <v>1573</v>
      </c>
      <c r="I314" t="s">
        <v>1574</v>
      </c>
      <c r="J314" t="s">
        <v>1575</v>
      </c>
      <c r="K314">
        <v>1341106</v>
      </c>
      <c r="L314">
        <v>8</v>
      </c>
      <c r="M314" t="s">
        <v>42</v>
      </c>
      <c r="N314" t="s">
        <v>43</v>
      </c>
      <c r="O314">
        <v>0</v>
      </c>
      <c r="P314">
        <v>5</v>
      </c>
      <c r="Q314">
        <v>0</v>
      </c>
      <c r="R314">
        <v>35873</v>
      </c>
      <c r="S314">
        <v>36033</v>
      </c>
      <c r="T314">
        <v>160</v>
      </c>
      <c r="U314">
        <v>750</v>
      </c>
      <c r="V314">
        <v>720</v>
      </c>
      <c r="W314">
        <v>62.4</v>
      </c>
      <c r="X314">
        <v>64.8</v>
      </c>
      <c r="Y314">
        <v>12.8</v>
      </c>
      <c r="Z314">
        <v>32</v>
      </c>
      <c r="AA314">
        <v>57.6</v>
      </c>
      <c r="AB314">
        <v>1622.8</v>
      </c>
      <c r="AC314" t="s">
        <v>327</v>
      </c>
      <c r="AD314">
        <f>Table1[[#This Row],[FC]]+Table1[[#This Row],[EC]]+Table1[[#This Row],[FPCCA]]+Table1[[#This Row],[Tax]]+Table1[[#This Row],[Others]]+Table1[[#This Row],[P&amp;G Charges]]-Table1[[#This Row],[Rural Rebate]]</f>
        <v>1635.6</v>
      </c>
      <c r="AE314">
        <f>Table1[[#This Row],[TOTAL AMOUNT]]-Table1[[#This Row],[Rebate Amount]]</f>
        <v>12.799999999999955</v>
      </c>
    </row>
    <row r="315" spans="1:31" x14ac:dyDescent="0.3">
      <c r="A315">
        <v>489</v>
      </c>
      <c r="B315" t="s">
        <v>35</v>
      </c>
      <c r="C315" t="s">
        <v>36</v>
      </c>
      <c r="D315" t="s">
        <v>37</v>
      </c>
      <c r="E315" t="s">
        <v>37</v>
      </c>
      <c r="F315" t="s">
        <v>37</v>
      </c>
      <c r="G315" t="s">
        <v>1925</v>
      </c>
      <c r="H315" t="s">
        <v>1926</v>
      </c>
      <c r="I315" t="s">
        <v>1927</v>
      </c>
      <c r="J315" t="s">
        <v>1928</v>
      </c>
      <c r="K315">
        <v>1341124</v>
      </c>
      <c r="L315">
        <v>12</v>
      </c>
      <c r="M315" t="s">
        <v>42</v>
      </c>
      <c r="N315" t="s">
        <v>43</v>
      </c>
      <c r="O315">
        <v>0</v>
      </c>
      <c r="P315">
        <v>5</v>
      </c>
      <c r="Q315">
        <v>0</v>
      </c>
      <c r="R315">
        <v>10352</v>
      </c>
      <c r="S315">
        <v>10517</v>
      </c>
      <c r="T315">
        <v>165</v>
      </c>
      <c r="U315">
        <v>750</v>
      </c>
      <c r="V315">
        <v>742.5</v>
      </c>
      <c r="W315">
        <v>64.349999999999994</v>
      </c>
      <c r="X315">
        <v>66.83</v>
      </c>
      <c r="Y315">
        <v>12.8</v>
      </c>
      <c r="Z315">
        <v>33</v>
      </c>
      <c r="AA315">
        <v>59.4</v>
      </c>
      <c r="AB315">
        <v>1650.08</v>
      </c>
      <c r="AC315" t="s">
        <v>96</v>
      </c>
      <c r="AD315">
        <f>Table1[[#This Row],[FC]]+Table1[[#This Row],[EC]]+Table1[[#This Row],[FPCCA]]+Table1[[#This Row],[Tax]]+Table1[[#This Row],[Others]]+Table1[[#This Row],[P&amp;G Charges]]-Table1[[#This Row],[Rural Rebate]]</f>
        <v>1662.8799999999999</v>
      </c>
      <c r="AE315">
        <f>Table1[[#This Row],[TOTAL AMOUNT]]-Table1[[#This Row],[Rebate Amount]]</f>
        <v>12.799999999999955</v>
      </c>
    </row>
    <row r="316" spans="1:31" x14ac:dyDescent="0.3">
      <c r="A316">
        <v>429</v>
      </c>
      <c r="B316" t="s">
        <v>35</v>
      </c>
      <c r="C316" t="s">
        <v>36</v>
      </c>
      <c r="D316" t="s">
        <v>37</v>
      </c>
      <c r="E316" t="s">
        <v>37</v>
      </c>
      <c r="F316" t="s">
        <v>37</v>
      </c>
      <c r="G316" t="s">
        <v>1693</v>
      </c>
      <c r="H316" t="s">
        <v>1694</v>
      </c>
      <c r="I316" t="s">
        <v>1695</v>
      </c>
      <c r="J316" t="s">
        <v>1696</v>
      </c>
      <c r="K316">
        <v>1341110</v>
      </c>
      <c r="L316">
        <v>2</v>
      </c>
      <c r="M316" t="s">
        <v>42</v>
      </c>
      <c r="N316" t="s">
        <v>43</v>
      </c>
      <c r="O316">
        <v>0</v>
      </c>
      <c r="P316">
        <v>5</v>
      </c>
      <c r="Q316">
        <v>0</v>
      </c>
      <c r="R316">
        <v>9750</v>
      </c>
      <c r="S316">
        <v>9799</v>
      </c>
      <c r="T316">
        <v>49</v>
      </c>
      <c r="U316">
        <v>750</v>
      </c>
      <c r="V316">
        <v>220.5</v>
      </c>
      <c r="W316">
        <v>19.11</v>
      </c>
      <c r="X316">
        <v>19.850000000000001</v>
      </c>
      <c r="Y316">
        <v>12.7</v>
      </c>
      <c r="Z316">
        <v>9.8000000000000007</v>
      </c>
      <c r="AA316">
        <v>17.64</v>
      </c>
      <c r="AB316">
        <v>1017.3</v>
      </c>
      <c r="AC316" t="s">
        <v>54</v>
      </c>
      <c r="AD316">
        <f>Table1[[#This Row],[FC]]+Table1[[#This Row],[EC]]+Table1[[#This Row],[FPCCA]]+Table1[[#This Row],[Tax]]+Table1[[#This Row],[Others]]+Table1[[#This Row],[P&amp;G Charges]]-Table1[[#This Row],[Rural Rebate]]</f>
        <v>1030.0000000000002</v>
      </c>
      <c r="AE316">
        <f>Table1[[#This Row],[TOTAL AMOUNT]]-Table1[[#This Row],[Rebate Amount]]</f>
        <v>12.700000000000273</v>
      </c>
    </row>
    <row r="317" spans="1:31" x14ac:dyDescent="0.3">
      <c r="A317">
        <v>88</v>
      </c>
      <c r="B317" t="s">
        <v>35</v>
      </c>
      <c r="C317" t="s">
        <v>36</v>
      </c>
      <c r="D317" t="s">
        <v>37</v>
      </c>
      <c r="E317" t="s">
        <v>37</v>
      </c>
      <c r="F317" t="s">
        <v>37</v>
      </c>
      <c r="G317" t="s">
        <v>395</v>
      </c>
      <c r="H317" t="s">
        <v>396</v>
      </c>
      <c r="I317" t="s">
        <v>397</v>
      </c>
      <c r="J317" t="s">
        <v>398</v>
      </c>
      <c r="K317">
        <v>1341104</v>
      </c>
      <c r="L317">
        <v>6</v>
      </c>
      <c r="M317" t="s">
        <v>42</v>
      </c>
      <c r="N317" t="s">
        <v>43</v>
      </c>
      <c r="O317">
        <v>0</v>
      </c>
      <c r="P317">
        <v>2</v>
      </c>
      <c r="Q317">
        <v>0</v>
      </c>
      <c r="R317">
        <v>37950</v>
      </c>
      <c r="S317">
        <v>37950</v>
      </c>
      <c r="T317">
        <v>0</v>
      </c>
      <c r="U317">
        <v>300</v>
      </c>
      <c r="V317">
        <v>0</v>
      </c>
      <c r="W317">
        <v>0</v>
      </c>
      <c r="X317">
        <v>0</v>
      </c>
      <c r="Y317">
        <v>11.8</v>
      </c>
      <c r="Z317">
        <v>0</v>
      </c>
      <c r="AA317">
        <v>0</v>
      </c>
      <c r="AB317">
        <v>300</v>
      </c>
      <c r="AC317" t="s">
        <v>82</v>
      </c>
      <c r="AD317">
        <f>Table1[[#This Row],[FC]]+Table1[[#This Row],[EC]]+Table1[[#This Row],[FPCCA]]+Table1[[#This Row],[Tax]]+Table1[[#This Row],[Others]]+Table1[[#This Row],[P&amp;G Charges]]-Table1[[#This Row],[Rural Rebate]]</f>
        <v>311.8</v>
      </c>
      <c r="AE317">
        <f>Table1[[#This Row],[TOTAL AMOUNT]]-Table1[[#This Row],[Rebate Amount]]</f>
        <v>11.800000000000011</v>
      </c>
    </row>
    <row r="318" spans="1:31" x14ac:dyDescent="0.3">
      <c r="A318">
        <v>451</v>
      </c>
      <c r="B318" t="s">
        <v>35</v>
      </c>
      <c r="C318" t="s">
        <v>36</v>
      </c>
      <c r="D318" t="s">
        <v>37</v>
      </c>
      <c r="E318" t="s">
        <v>37</v>
      </c>
      <c r="F318" t="s">
        <v>37</v>
      </c>
      <c r="G318" t="s">
        <v>1779</v>
      </c>
      <c r="H318" t="s">
        <v>1780</v>
      </c>
      <c r="I318" t="s">
        <v>1781</v>
      </c>
      <c r="J318" t="s">
        <v>1782</v>
      </c>
      <c r="K318">
        <v>1341103</v>
      </c>
      <c r="L318">
        <v>3</v>
      </c>
      <c r="M318" t="s">
        <v>42</v>
      </c>
      <c r="N318" t="s">
        <v>43</v>
      </c>
      <c r="O318">
        <v>0</v>
      </c>
      <c r="P318">
        <v>4</v>
      </c>
      <c r="Q318">
        <v>0</v>
      </c>
      <c r="R318">
        <v>22459</v>
      </c>
      <c r="S318">
        <v>22714</v>
      </c>
      <c r="T318">
        <v>255</v>
      </c>
      <c r="U318">
        <v>600</v>
      </c>
      <c r="V318">
        <v>1147.5</v>
      </c>
      <c r="W318">
        <v>99.45</v>
      </c>
      <c r="X318">
        <v>103.28</v>
      </c>
      <c r="Y318">
        <v>11.8</v>
      </c>
      <c r="Z318">
        <v>51</v>
      </c>
      <c r="AA318">
        <v>91.8</v>
      </c>
      <c r="AB318">
        <v>1991.03</v>
      </c>
      <c r="AC318" t="s">
        <v>44</v>
      </c>
      <c r="AD318">
        <f>Table1[[#This Row],[FC]]+Table1[[#This Row],[EC]]+Table1[[#This Row],[FPCCA]]+Table1[[#This Row],[Tax]]+Table1[[#This Row],[Others]]+Table1[[#This Row],[P&amp;G Charges]]-Table1[[#This Row],[Rural Rebate]]</f>
        <v>2002.83</v>
      </c>
      <c r="AE318">
        <f>Table1[[#This Row],[TOTAL AMOUNT]]-Table1[[#This Row],[Rebate Amount]]</f>
        <v>11.799999999999955</v>
      </c>
    </row>
    <row r="319" spans="1:31" x14ac:dyDescent="0.3">
      <c r="A319">
        <v>433</v>
      </c>
      <c r="B319" t="s">
        <v>35</v>
      </c>
      <c r="C319" t="s">
        <v>36</v>
      </c>
      <c r="D319" t="s">
        <v>37</v>
      </c>
      <c r="E319" t="s">
        <v>37</v>
      </c>
      <c r="F319" t="s">
        <v>37</v>
      </c>
      <c r="G319" t="s">
        <v>1709</v>
      </c>
      <c r="H319" t="s">
        <v>1710</v>
      </c>
      <c r="I319" t="s">
        <v>1711</v>
      </c>
      <c r="J319" t="s">
        <v>1712</v>
      </c>
      <c r="K319">
        <v>1341101</v>
      </c>
      <c r="L319">
        <v>11</v>
      </c>
      <c r="M319" t="s">
        <v>42</v>
      </c>
      <c r="N319" t="s">
        <v>43</v>
      </c>
      <c r="O319">
        <v>0</v>
      </c>
      <c r="P319">
        <v>3</v>
      </c>
      <c r="Q319">
        <v>0</v>
      </c>
      <c r="R319">
        <v>7980</v>
      </c>
      <c r="S319">
        <v>8061</v>
      </c>
      <c r="T319">
        <v>81</v>
      </c>
      <c r="U319">
        <v>450</v>
      </c>
      <c r="V319">
        <v>364.5</v>
      </c>
      <c r="W319">
        <v>31.59</v>
      </c>
      <c r="X319">
        <v>32.81</v>
      </c>
      <c r="Y319">
        <v>11.7</v>
      </c>
      <c r="Z319">
        <v>16.2</v>
      </c>
      <c r="AA319">
        <v>29.16</v>
      </c>
      <c r="AB319">
        <v>891.86</v>
      </c>
      <c r="AC319" t="s">
        <v>68</v>
      </c>
      <c r="AD319">
        <f>Table1[[#This Row],[FC]]+Table1[[#This Row],[EC]]+Table1[[#This Row],[FPCCA]]+Table1[[#This Row],[Tax]]+Table1[[#This Row],[Others]]+Table1[[#This Row],[P&amp;G Charges]]-Table1[[#This Row],[Rural Rebate]]</f>
        <v>903.56000000000006</v>
      </c>
      <c r="AE319">
        <f>Table1[[#This Row],[TOTAL AMOUNT]]-Table1[[#This Row],[Rebate Amount]]</f>
        <v>11.700000000000045</v>
      </c>
    </row>
    <row r="320" spans="1:31" x14ac:dyDescent="0.3">
      <c r="A320">
        <v>59</v>
      </c>
      <c r="B320" t="s">
        <v>35</v>
      </c>
      <c r="C320" t="s">
        <v>36</v>
      </c>
      <c r="D320" t="s">
        <v>37</v>
      </c>
      <c r="E320" t="s">
        <v>37</v>
      </c>
      <c r="F320" t="s">
        <v>37</v>
      </c>
      <c r="G320" t="s">
        <v>281</v>
      </c>
      <c r="H320" t="s">
        <v>282</v>
      </c>
      <c r="I320" t="s">
        <v>283</v>
      </c>
      <c r="J320" t="s">
        <v>284</v>
      </c>
      <c r="K320">
        <v>1341110</v>
      </c>
      <c r="L320">
        <v>2</v>
      </c>
      <c r="M320" t="s">
        <v>42</v>
      </c>
      <c r="N320" t="s">
        <v>43</v>
      </c>
      <c r="O320">
        <v>0</v>
      </c>
      <c r="P320">
        <v>8</v>
      </c>
      <c r="Q320">
        <v>0</v>
      </c>
      <c r="R320">
        <v>74986</v>
      </c>
      <c r="S320">
        <v>75343</v>
      </c>
      <c r="T320">
        <v>357</v>
      </c>
      <c r="U320">
        <v>1200</v>
      </c>
      <c r="V320">
        <v>1606.5</v>
      </c>
      <c r="W320">
        <v>139.22999999999999</v>
      </c>
      <c r="X320">
        <v>144.59</v>
      </c>
      <c r="Y320">
        <v>11.6</v>
      </c>
      <c r="Z320">
        <v>71.400000000000006</v>
      </c>
      <c r="AA320">
        <v>128.52000000000001</v>
      </c>
      <c r="AB320">
        <v>3147.44</v>
      </c>
      <c r="AC320" t="s">
        <v>54</v>
      </c>
      <c r="AD320">
        <f>Table1[[#This Row],[FC]]+Table1[[#This Row],[EC]]+Table1[[#This Row],[FPCCA]]+Table1[[#This Row],[Tax]]+Table1[[#This Row],[Others]]+Table1[[#This Row],[P&amp;G Charges]]-Table1[[#This Row],[Rural Rebate]]</f>
        <v>3159.04</v>
      </c>
      <c r="AE320">
        <f>Table1[[#This Row],[TOTAL AMOUNT]]-Table1[[#This Row],[Rebate Amount]]</f>
        <v>11.599999999999909</v>
      </c>
    </row>
    <row r="321" spans="1:31" x14ac:dyDescent="0.3">
      <c r="A321">
        <v>89</v>
      </c>
      <c r="B321" t="s">
        <v>35</v>
      </c>
      <c r="C321" t="s">
        <v>36</v>
      </c>
      <c r="D321" t="s">
        <v>37</v>
      </c>
      <c r="E321" t="s">
        <v>37</v>
      </c>
      <c r="F321" t="s">
        <v>37</v>
      </c>
      <c r="G321" t="s">
        <v>399</v>
      </c>
      <c r="H321" t="s">
        <v>400</v>
      </c>
      <c r="I321" t="s">
        <v>401</v>
      </c>
      <c r="J321" t="s">
        <v>402</v>
      </c>
      <c r="K321">
        <v>1341101</v>
      </c>
      <c r="L321">
        <v>11</v>
      </c>
      <c r="M321" t="s">
        <v>42</v>
      </c>
      <c r="N321" t="s">
        <v>43</v>
      </c>
      <c r="O321">
        <v>0</v>
      </c>
      <c r="P321">
        <v>7</v>
      </c>
      <c r="Q321">
        <v>0</v>
      </c>
      <c r="R321">
        <v>90339</v>
      </c>
      <c r="S321">
        <v>90424</v>
      </c>
      <c r="T321">
        <v>85</v>
      </c>
      <c r="U321">
        <v>1050</v>
      </c>
      <c r="V321">
        <v>382.5</v>
      </c>
      <c r="W321">
        <v>33.15</v>
      </c>
      <c r="X321">
        <v>34.42</v>
      </c>
      <c r="Y321">
        <v>11.4</v>
      </c>
      <c r="Z321">
        <v>17</v>
      </c>
      <c r="AA321">
        <v>30.6</v>
      </c>
      <c r="AB321">
        <v>1513.67</v>
      </c>
      <c r="AC321" t="s">
        <v>68</v>
      </c>
      <c r="AD321">
        <f>Table1[[#This Row],[FC]]+Table1[[#This Row],[EC]]+Table1[[#This Row],[FPCCA]]+Table1[[#This Row],[Tax]]+Table1[[#This Row],[Others]]+Table1[[#This Row],[P&amp;G Charges]]-Table1[[#This Row],[Rural Rebate]]</f>
        <v>1525.0700000000002</v>
      </c>
      <c r="AE321">
        <f>Table1[[#This Row],[TOTAL AMOUNT]]-Table1[[#This Row],[Rebate Amount]]</f>
        <v>11.400000000000091</v>
      </c>
    </row>
    <row r="322" spans="1:31" x14ac:dyDescent="0.3">
      <c r="A322">
        <v>412</v>
      </c>
      <c r="B322" t="s">
        <v>35</v>
      </c>
      <c r="C322" t="s">
        <v>36</v>
      </c>
      <c r="D322" t="s">
        <v>37</v>
      </c>
      <c r="E322" t="s">
        <v>37</v>
      </c>
      <c r="F322" t="s">
        <v>37</v>
      </c>
      <c r="G322" t="s">
        <v>1629</v>
      </c>
      <c r="H322" t="s">
        <v>1630</v>
      </c>
      <c r="I322" t="s">
        <v>458</v>
      </c>
      <c r="J322" t="s">
        <v>1631</v>
      </c>
      <c r="K322">
        <v>1341121</v>
      </c>
      <c r="L322">
        <v>5</v>
      </c>
      <c r="M322" t="s">
        <v>42</v>
      </c>
      <c r="N322" t="s">
        <v>43</v>
      </c>
      <c r="O322">
        <v>0</v>
      </c>
      <c r="P322">
        <v>6</v>
      </c>
      <c r="Q322">
        <v>0</v>
      </c>
      <c r="R322">
        <v>20672</v>
      </c>
      <c r="S322">
        <v>20985</v>
      </c>
      <c r="T322">
        <v>313</v>
      </c>
      <c r="U322">
        <v>900</v>
      </c>
      <c r="V322">
        <v>1408.5</v>
      </c>
      <c r="W322">
        <v>122.07</v>
      </c>
      <c r="X322">
        <v>126.77</v>
      </c>
      <c r="Y322">
        <v>11.4</v>
      </c>
      <c r="Z322">
        <v>62.6</v>
      </c>
      <c r="AA322">
        <v>112.68</v>
      </c>
      <c r="AB322">
        <v>2607.42</v>
      </c>
      <c r="AC322" t="s">
        <v>63</v>
      </c>
      <c r="AD322">
        <f>Table1[[#This Row],[FC]]+Table1[[#This Row],[EC]]+Table1[[#This Row],[FPCCA]]+Table1[[#This Row],[Tax]]+Table1[[#This Row],[Others]]+Table1[[#This Row],[P&amp;G Charges]]-Table1[[#This Row],[Rural Rebate]]</f>
        <v>2618.8200000000002</v>
      </c>
      <c r="AE322">
        <f>Table1[[#This Row],[TOTAL AMOUNT]]-Table1[[#This Row],[Rebate Amount]]</f>
        <v>11.400000000000091</v>
      </c>
    </row>
    <row r="323" spans="1:31" x14ac:dyDescent="0.3">
      <c r="A323">
        <v>170</v>
      </c>
      <c r="B323" t="s">
        <v>35</v>
      </c>
      <c r="C323" t="s">
        <v>36</v>
      </c>
      <c r="D323" t="s">
        <v>37</v>
      </c>
      <c r="E323" t="s">
        <v>37</v>
      </c>
      <c r="F323" t="s">
        <v>37</v>
      </c>
      <c r="G323" t="s">
        <v>714</v>
      </c>
      <c r="H323" t="s">
        <v>715</v>
      </c>
      <c r="I323" t="s">
        <v>716</v>
      </c>
      <c r="J323" t="s">
        <v>91</v>
      </c>
      <c r="K323">
        <v>1341121</v>
      </c>
      <c r="L323">
        <v>4</v>
      </c>
      <c r="M323" t="s">
        <v>42</v>
      </c>
      <c r="N323" t="s">
        <v>43</v>
      </c>
      <c r="O323">
        <v>0</v>
      </c>
      <c r="P323">
        <v>5</v>
      </c>
      <c r="Q323">
        <v>0</v>
      </c>
      <c r="R323">
        <v>96745</v>
      </c>
      <c r="S323">
        <v>97032</v>
      </c>
      <c r="T323">
        <v>287</v>
      </c>
      <c r="U323">
        <v>750</v>
      </c>
      <c r="V323">
        <v>1291.5</v>
      </c>
      <c r="W323">
        <v>111.93</v>
      </c>
      <c r="X323">
        <v>116.24</v>
      </c>
      <c r="Y323">
        <v>11.3</v>
      </c>
      <c r="Z323">
        <v>57.4</v>
      </c>
      <c r="AA323">
        <v>103.32</v>
      </c>
      <c r="AB323">
        <v>2315.59</v>
      </c>
      <c r="AC323" t="s">
        <v>49</v>
      </c>
      <c r="AD323">
        <f>Table1[[#This Row],[FC]]+Table1[[#This Row],[EC]]+Table1[[#This Row],[FPCCA]]+Table1[[#This Row],[Tax]]+Table1[[#This Row],[Others]]+Table1[[#This Row],[P&amp;G Charges]]-Table1[[#This Row],[Rural Rebate]]</f>
        <v>2326.89</v>
      </c>
      <c r="AE323">
        <f>Table1[[#This Row],[TOTAL AMOUNT]]-Table1[[#This Row],[Rebate Amount]]</f>
        <v>11.299999999999727</v>
      </c>
    </row>
    <row r="324" spans="1:31" x14ac:dyDescent="0.3">
      <c r="A324">
        <v>22</v>
      </c>
      <c r="B324" t="s">
        <v>35</v>
      </c>
      <c r="C324" t="s">
        <v>36</v>
      </c>
      <c r="D324" t="s">
        <v>37</v>
      </c>
      <c r="E324" t="s">
        <v>37</v>
      </c>
      <c r="F324" t="s">
        <v>37</v>
      </c>
      <c r="G324" t="s">
        <v>133</v>
      </c>
      <c r="H324" t="s">
        <v>134</v>
      </c>
      <c r="I324" t="s">
        <v>135</v>
      </c>
      <c r="J324" t="s">
        <v>136</v>
      </c>
      <c r="K324">
        <v>1341106</v>
      </c>
      <c r="L324">
        <v>13</v>
      </c>
      <c r="M324" t="s">
        <v>42</v>
      </c>
      <c r="N324" t="s">
        <v>43</v>
      </c>
      <c r="O324">
        <v>0</v>
      </c>
      <c r="P324">
        <v>7</v>
      </c>
      <c r="Q324">
        <v>0</v>
      </c>
      <c r="R324">
        <v>26976</v>
      </c>
      <c r="S324">
        <v>27473</v>
      </c>
      <c r="T324">
        <v>497</v>
      </c>
      <c r="U324">
        <v>1050</v>
      </c>
      <c r="V324">
        <v>2236.5</v>
      </c>
      <c r="W324">
        <v>193.83</v>
      </c>
      <c r="X324">
        <v>201.29</v>
      </c>
      <c r="Y324">
        <v>11.2</v>
      </c>
      <c r="Z324">
        <v>99.4</v>
      </c>
      <c r="AA324">
        <v>178.92</v>
      </c>
      <c r="AB324">
        <v>3761.14</v>
      </c>
      <c r="AC324" t="s">
        <v>137</v>
      </c>
      <c r="AD324">
        <f>Table1[[#This Row],[FC]]+Table1[[#This Row],[EC]]+Table1[[#This Row],[FPCCA]]+Table1[[#This Row],[Tax]]+Table1[[#This Row],[Others]]+Table1[[#This Row],[P&amp;G Charges]]-Table1[[#This Row],[Rural Rebate]]</f>
        <v>3772.3399999999997</v>
      </c>
      <c r="AE324">
        <f>Table1[[#This Row],[TOTAL AMOUNT]]-Table1[[#This Row],[Rebate Amount]]</f>
        <v>11.199999999999818</v>
      </c>
    </row>
    <row r="325" spans="1:31" x14ac:dyDescent="0.3">
      <c r="A325">
        <v>426</v>
      </c>
      <c r="B325" t="s">
        <v>35</v>
      </c>
      <c r="C325" t="s">
        <v>36</v>
      </c>
      <c r="D325" t="s">
        <v>37</v>
      </c>
      <c r="E325" t="s">
        <v>37</v>
      </c>
      <c r="F325" t="s">
        <v>37</v>
      </c>
      <c r="G325" t="s">
        <v>1681</v>
      </c>
      <c r="H325" t="s">
        <v>1682</v>
      </c>
      <c r="I325" t="s">
        <v>1683</v>
      </c>
      <c r="J325" t="s">
        <v>1684</v>
      </c>
      <c r="K325">
        <v>1341121</v>
      </c>
      <c r="L325">
        <v>5</v>
      </c>
      <c r="M325" t="s">
        <v>42</v>
      </c>
      <c r="N325" t="s">
        <v>43</v>
      </c>
      <c r="O325">
        <v>0</v>
      </c>
      <c r="P325">
        <v>5</v>
      </c>
      <c r="Q325">
        <v>0</v>
      </c>
      <c r="R325">
        <v>5368</v>
      </c>
      <c r="S325">
        <v>5604</v>
      </c>
      <c r="T325">
        <v>236</v>
      </c>
      <c r="U325">
        <v>750</v>
      </c>
      <c r="V325">
        <v>1062</v>
      </c>
      <c r="W325">
        <v>92.04</v>
      </c>
      <c r="X325">
        <v>95.58</v>
      </c>
      <c r="Y325">
        <v>10.7</v>
      </c>
      <c r="Z325">
        <v>47.2</v>
      </c>
      <c r="AA325">
        <v>84.96</v>
      </c>
      <c r="AB325">
        <v>2037.38</v>
      </c>
      <c r="AC325" t="s">
        <v>63</v>
      </c>
      <c r="AD325">
        <f>Table1[[#This Row],[FC]]+Table1[[#This Row],[EC]]+Table1[[#This Row],[FPCCA]]+Table1[[#This Row],[Tax]]+Table1[[#This Row],[Others]]+Table1[[#This Row],[P&amp;G Charges]]-Table1[[#This Row],[Rural Rebate]]</f>
        <v>2048.08</v>
      </c>
      <c r="AE325">
        <f>Table1[[#This Row],[TOTAL AMOUNT]]-Table1[[#This Row],[Rebate Amount]]</f>
        <v>10.699999999999818</v>
      </c>
    </row>
    <row r="326" spans="1:31" x14ac:dyDescent="0.3">
      <c r="A326">
        <v>467</v>
      </c>
      <c r="B326" t="s">
        <v>35</v>
      </c>
      <c r="C326" t="s">
        <v>36</v>
      </c>
      <c r="D326" t="s">
        <v>37</v>
      </c>
      <c r="E326" t="s">
        <v>37</v>
      </c>
      <c r="F326" t="s">
        <v>37</v>
      </c>
      <c r="G326" t="s">
        <v>1838</v>
      </c>
      <c r="H326" t="s">
        <v>1839</v>
      </c>
      <c r="I326" t="s">
        <v>1840</v>
      </c>
      <c r="J326" t="s">
        <v>1841</v>
      </c>
      <c r="K326">
        <v>1341101</v>
      </c>
      <c r="L326">
        <v>12</v>
      </c>
      <c r="M326" t="s">
        <v>42</v>
      </c>
      <c r="N326" t="s">
        <v>43</v>
      </c>
      <c r="O326">
        <v>0</v>
      </c>
      <c r="P326">
        <v>3</v>
      </c>
      <c r="Q326">
        <v>0</v>
      </c>
      <c r="R326">
        <v>11237</v>
      </c>
      <c r="S326">
        <v>11478</v>
      </c>
      <c r="T326">
        <v>241</v>
      </c>
      <c r="U326">
        <v>450</v>
      </c>
      <c r="V326">
        <v>1084.5</v>
      </c>
      <c r="W326">
        <v>93.99</v>
      </c>
      <c r="X326">
        <v>97.6</v>
      </c>
      <c r="Y326">
        <v>10.7</v>
      </c>
      <c r="Z326">
        <v>48.2</v>
      </c>
      <c r="AA326">
        <v>86.76</v>
      </c>
      <c r="AB326">
        <v>1764.65</v>
      </c>
      <c r="AC326" t="s">
        <v>96</v>
      </c>
      <c r="AD326">
        <f>Table1[[#This Row],[FC]]+Table1[[#This Row],[EC]]+Table1[[#This Row],[FPCCA]]+Table1[[#This Row],[Tax]]+Table1[[#This Row],[Others]]+Table1[[#This Row],[P&amp;G Charges]]-Table1[[#This Row],[Rural Rebate]]</f>
        <v>1775.35</v>
      </c>
      <c r="AE326">
        <f>Table1[[#This Row],[TOTAL AMOUNT]]-Table1[[#This Row],[Rebate Amount]]</f>
        <v>10.699999999999818</v>
      </c>
    </row>
    <row r="327" spans="1:31" x14ac:dyDescent="0.3">
      <c r="A327">
        <v>12</v>
      </c>
      <c r="B327" t="s">
        <v>35</v>
      </c>
      <c r="C327" t="s">
        <v>36</v>
      </c>
      <c r="D327" t="s">
        <v>37</v>
      </c>
      <c r="E327" t="s">
        <v>37</v>
      </c>
      <c r="F327" t="s">
        <v>37</v>
      </c>
      <c r="G327" t="s">
        <v>92</v>
      </c>
      <c r="H327" t="s">
        <v>93</v>
      </c>
      <c r="I327" t="s">
        <v>94</v>
      </c>
      <c r="J327" t="s">
        <v>95</v>
      </c>
      <c r="K327">
        <v>1341124</v>
      </c>
      <c r="L327">
        <v>12</v>
      </c>
      <c r="M327" t="s">
        <v>42</v>
      </c>
      <c r="N327" t="s">
        <v>43</v>
      </c>
      <c r="O327">
        <v>0.01</v>
      </c>
      <c r="P327">
        <v>3</v>
      </c>
      <c r="Q327">
        <v>0</v>
      </c>
      <c r="R327">
        <v>41321</v>
      </c>
      <c r="S327">
        <v>41325</v>
      </c>
      <c r="T327">
        <v>4</v>
      </c>
      <c r="U327">
        <v>450</v>
      </c>
      <c r="V327">
        <v>18</v>
      </c>
      <c r="W327">
        <v>1.56</v>
      </c>
      <c r="X327">
        <v>1.62</v>
      </c>
      <c r="Y327">
        <v>10.4</v>
      </c>
      <c r="Z327">
        <v>0.8</v>
      </c>
      <c r="AA327">
        <v>1.44</v>
      </c>
      <c r="AB327">
        <v>471.82</v>
      </c>
      <c r="AC327" t="s">
        <v>96</v>
      </c>
      <c r="AD327">
        <f>Table1[[#This Row],[FC]]+Table1[[#This Row],[EC]]+Table1[[#This Row],[FPCCA]]+Table1[[#This Row],[Tax]]+Table1[[#This Row],[Others]]+Table1[[#This Row],[P&amp;G Charges]]-Table1[[#This Row],[Rural Rebate]]</f>
        <v>482.21999999999997</v>
      </c>
      <c r="AE327">
        <f>Table1[[#This Row],[TOTAL AMOUNT]]-Table1[[#This Row],[Rebate Amount]]</f>
        <v>10.399999999999977</v>
      </c>
    </row>
    <row r="328" spans="1:31" x14ac:dyDescent="0.3">
      <c r="A328">
        <v>102</v>
      </c>
      <c r="B328" t="s">
        <v>35</v>
      </c>
      <c r="C328" t="s">
        <v>36</v>
      </c>
      <c r="D328" t="s">
        <v>37</v>
      </c>
      <c r="E328" t="s">
        <v>37</v>
      </c>
      <c r="F328" t="s">
        <v>37</v>
      </c>
      <c r="G328" t="s">
        <v>448</v>
      </c>
      <c r="H328" t="s">
        <v>449</v>
      </c>
      <c r="I328" t="s">
        <v>450</v>
      </c>
      <c r="J328" t="s">
        <v>451</v>
      </c>
      <c r="K328">
        <v>1341125</v>
      </c>
      <c r="L328">
        <v>11</v>
      </c>
      <c r="M328" t="s">
        <v>42</v>
      </c>
      <c r="N328" t="s">
        <v>43</v>
      </c>
      <c r="O328">
        <v>0</v>
      </c>
      <c r="P328">
        <v>5</v>
      </c>
      <c r="Q328">
        <v>0</v>
      </c>
      <c r="R328">
        <v>63700</v>
      </c>
      <c r="S328">
        <v>63700</v>
      </c>
      <c r="T328">
        <v>0</v>
      </c>
      <c r="U328">
        <v>750</v>
      </c>
      <c r="V328">
        <v>0</v>
      </c>
      <c r="W328">
        <v>0</v>
      </c>
      <c r="X328">
        <v>0</v>
      </c>
      <c r="Y328">
        <v>10.1</v>
      </c>
      <c r="Z328">
        <v>0</v>
      </c>
      <c r="AA328">
        <v>0</v>
      </c>
      <c r="AB328">
        <v>750</v>
      </c>
      <c r="AC328" t="s">
        <v>68</v>
      </c>
      <c r="AD328">
        <f>Table1[[#This Row],[FC]]+Table1[[#This Row],[EC]]+Table1[[#This Row],[FPCCA]]+Table1[[#This Row],[Tax]]+Table1[[#This Row],[Others]]+Table1[[#This Row],[P&amp;G Charges]]-Table1[[#This Row],[Rural Rebate]]</f>
        <v>760.1</v>
      </c>
      <c r="AE328">
        <f>Table1[[#This Row],[TOTAL AMOUNT]]-Table1[[#This Row],[Rebate Amount]]</f>
        <v>10.100000000000023</v>
      </c>
    </row>
    <row r="329" spans="1:31" x14ac:dyDescent="0.3">
      <c r="A329">
        <v>242</v>
      </c>
      <c r="B329" t="s">
        <v>35</v>
      </c>
      <c r="C329" t="s">
        <v>36</v>
      </c>
      <c r="D329" t="s">
        <v>37</v>
      </c>
      <c r="E329" t="s">
        <v>37</v>
      </c>
      <c r="F329" t="s">
        <v>37</v>
      </c>
      <c r="G329" t="s">
        <v>989</v>
      </c>
      <c r="H329" t="s">
        <v>990</v>
      </c>
      <c r="I329" t="s">
        <v>991</v>
      </c>
      <c r="J329" t="s">
        <v>992</v>
      </c>
      <c r="K329">
        <v>1341101</v>
      </c>
      <c r="L329">
        <v>12</v>
      </c>
      <c r="M329" t="s">
        <v>42</v>
      </c>
      <c r="N329" t="s">
        <v>43</v>
      </c>
      <c r="O329">
        <v>0</v>
      </c>
      <c r="P329">
        <v>2</v>
      </c>
      <c r="Q329">
        <v>0</v>
      </c>
      <c r="R329">
        <v>17458</v>
      </c>
      <c r="S329">
        <v>17458</v>
      </c>
      <c r="T329">
        <v>0</v>
      </c>
      <c r="U329">
        <v>300</v>
      </c>
      <c r="V329">
        <v>0</v>
      </c>
      <c r="W329">
        <v>0</v>
      </c>
      <c r="X329">
        <v>0</v>
      </c>
      <c r="Y329">
        <v>10</v>
      </c>
      <c r="Z329">
        <v>0</v>
      </c>
      <c r="AA329">
        <v>0</v>
      </c>
      <c r="AB329">
        <v>300</v>
      </c>
      <c r="AC329" t="s">
        <v>96</v>
      </c>
      <c r="AD329">
        <f>Table1[[#This Row],[FC]]+Table1[[#This Row],[EC]]+Table1[[#This Row],[FPCCA]]+Table1[[#This Row],[Tax]]+Table1[[#This Row],[Others]]+Table1[[#This Row],[P&amp;G Charges]]-Table1[[#This Row],[Rural Rebate]]</f>
        <v>310</v>
      </c>
      <c r="AE329">
        <f>Table1[[#This Row],[TOTAL AMOUNT]]-Table1[[#This Row],[Rebate Amount]]</f>
        <v>10</v>
      </c>
    </row>
    <row r="330" spans="1:31" x14ac:dyDescent="0.3">
      <c r="A330">
        <v>186</v>
      </c>
      <c r="B330" t="s">
        <v>35</v>
      </c>
      <c r="C330" t="s">
        <v>36</v>
      </c>
      <c r="D330" t="s">
        <v>37</v>
      </c>
      <c r="E330" t="s">
        <v>37</v>
      </c>
      <c r="F330" t="s">
        <v>37</v>
      </c>
      <c r="G330" t="s">
        <v>775</v>
      </c>
      <c r="H330" t="s">
        <v>776</v>
      </c>
      <c r="I330" t="s">
        <v>462</v>
      </c>
      <c r="J330" t="s">
        <v>777</v>
      </c>
      <c r="K330">
        <v>1341105</v>
      </c>
      <c r="L330">
        <v>5</v>
      </c>
      <c r="M330" t="s">
        <v>42</v>
      </c>
      <c r="N330" t="s">
        <v>43</v>
      </c>
      <c r="O330">
        <v>0</v>
      </c>
      <c r="P330">
        <v>8</v>
      </c>
      <c r="Q330">
        <v>0</v>
      </c>
      <c r="R330">
        <v>19652</v>
      </c>
      <c r="S330">
        <v>19812</v>
      </c>
      <c r="T330">
        <v>160</v>
      </c>
      <c r="U330">
        <v>1200</v>
      </c>
      <c r="V330">
        <v>720</v>
      </c>
      <c r="W330">
        <v>62.4</v>
      </c>
      <c r="X330">
        <v>64.8</v>
      </c>
      <c r="Y330">
        <v>10</v>
      </c>
      <c r="Z330">
        <v>32</v>
      </c>
      <c r="AA330">
        <v>57.6</v>
      </c>
      <c r="AB330">
        <v>2072.8000000000002</v>
      </c>
      <c r="AC330" t="s">
        <v>63</v>
      </c>
      <c r="AD330">
        <f>Table1[[#This Row],[FC]]+Table1[[#This Row],[EC]]+Table1[[#This Row],[FPCCA]]+Table1[[#This Row],[Tax]]+Table1[[#This Row],[Others]]+Table1[[#This Row],[P&amp;G Charges]]-Table1[[#This Row],[Rural Rebate]]</f>
        <v>2082.7999999999997</v>
      </c>
      <c r="AE330">
        <f>Table1[[#This Row],[TOTAL AMOUNT]]-Table1[[#This Row],[Rebate Amount]]</f>
        <v>9.9999999999995453</v>
      </c>
    </row>
    <row r="331" spans="1:31" x14ac:dyDescent="0.3">
      <c r="A331">
        <v>119</v>
      </c>
      <c r="B331" t="s">
        <v>35</v>
      </c>
      <c r="C331" t="s">
        <v>36</v>
      </c>
      <c r="D331" t="s">
        <v>37</v>
      </c>
      <c r="E331" t="s">
        <v>37</v>
      </c>
      <c r="F331" t="s">
        <v>37</v>
      </c>
      <c r="G331" t="s">
        <v>516</v>
      </c>
      <c r="H331" t="s">
        <v>517</v>
      </c>
      <c r="I331" t="s">
        <v>518</v>
      </c>
      <c r="J331" t="s">
        <v>519</v>
      </c>
      <c r="K331">
        <v>1341108</v>
      </c>
      <c r="L331">
        <v>4</v>
      </c>
      <c r="M331" t="s">
        <v>42</v>
      </c>
      <c r="N331" t="s">
        <v>43</v>
      </c>
      <c r="O331">
        <v>0</v>
      </c>
      <c r="P331">
        <v>4</v>
      </c>
      <c r="Q331">
        <v>0</v>
      </c>
      <c r="R331">
        <v>60705</v>
      </c>
      <c r="S331">
        <v>61192</v>
      </c>
      <c r="T331">
        <v>487</v>
      </c>
      <c r="U331">
        <v>600</v>
      </c>
      <c r="V331">
        <v>2191.5</v>
      </c>
      <c r="W331">
        <v>189.93</v>
      </c>
      <c r="X331">
        <v>197.24</v>
      </c>
      <c r="Y331">
        <v>9.8000000000000007</v>
      </c>
      <c r="Z331">
        <v>97.4</v>
      </c>
      <c r="AA331">
        <v>175.32</v>
      </c>
      <c r="AB331">
        <v>3256.59</v>
      </c>
      <c r="AC331" t="s">
        <v>49</v>
      </c>
      <c r="AD331">
        <f>Table1[[#This Row],[FC]]+Table1[[#This Row],[EC]]+Table1[[#This Row],[FPCCA]]+Table1[[#This Row],[Tax]]+Table1[[#This Row],[Others]]+Table1[[#This Row],[P&amp;G Charges]]-Table1[[#This Row],[Rural Rebate]]</f>
        <v>3266.3900000000003</v>
      </c>
      <c r="AE331">
        <f>Table1[[#This Row],[TOTAL AMOUNT]]-Table1[[#This Row],[Rebate Amount]]</f>
        <v>9.8000000000001819</v>
      </c>
    </row>
    <row r="332" spans="1:31" x14ac:dyDescent="0.3">
      <c r="A332">
        <v>297</v>
      </c>
      <c r="B332" t="s">
        <v>35</v>
      </c>
      <c r="C332" t="s">
        <v>36</v>
      </c>
      <c r="D332" t="s">
        <v>37</v>
      </c>
      <c r="E332" t="s">
        <v>37</v>
      </c>
      <c r="F332" t="s">
        <v>37</v>
      </c>
      <c r="G332" t="s">
        <v>1198</v>
      </c>
      <c r="H332" t="s">
        <v>1199</v>
      </c>
      <c r="I332" t="s">
        <v>1200</v>
      </c>
      <c r="J332" t="s">
        <v>1201</v>
      </c>
      <c r="K332">
        <v>1341106</v>
      </c>
      <c r="L332">
        <v>3</v>
      </c>
      <c r="M332" t="s">
        <v>42</v>
      </c>
      <c r="N332" t="s">
        <v>43</v>
      </c>
      <c r="O332">
        <v>0</v>
      </c>
      <c r="P332">
        <v>6</v>
      </c>
      <c r="Q332">
        <v>0</v>
      </c>
      <c r="R332">
        <v>36049</v>
      </c>
      <c r="S332">
        <v>36136</v>
      </c>
      <c r="T332">
        <v>87</v>
      </c>
      <c r="U332">
        <v>900</v>
      </c>
      <c r="V332">
        <v>391.5</v>
      </c>
      <c r="W332">
        <v>33.93</v>
      </c>
      <c r="X332">
        <v>35.24</v>
      </c>
      <c r="Y332">
        <v>9.5</v>
      </c>
      <c r="Z332">
        <v>17.399999999999999</v>
      </c>
      <c r="AA332">
        <v>31.32</v>
      </c>
      <c r="AB332">
        <v>1374.59</v>
      </c>
      <c r="AC332" t="s">
        <v>44</v>
      </c>
      <c r="AD332">
        <f>Table1[[#This Row],[FC]]+Table1[[#This Row],[EC]]+Table1[[#This Row],[FPCCA]]+Table1[[#This Row],[Tax]]+Table1[[#This Row],[Others]]+Table1[[#This Row],[P&amp;G Charges]]-Table1[[#This Row],[Rural Rebate]]</f>
        <v>1384.09</v>
      </c>
      <c r="AE332">
        <f>Table1[[#This Row],[TOTAL AMOUNT]]-Table1[[#This Row],[Rebate Amount]]</f>
        <v>9.5</v>
      </c>
    </row>
    <row r="333" spans="1:31" x14ac:dyDescent="0.3">
      <c r="A333">
        <v>486</v>
      </c>
      <c r="B333" t="s">
        <v>35</v>
      </c>
      <c r="C333" t="s">
        <v>36</v>
      </c>
      <c r="D333" t="s">
        <v>37</v>
      </c>
      <c r="E333" t="s">
        <v>37</v>
      </c>
      <c r="F333" t="s">
        <v>37</v>
      </c>
      <c r="G333" t="s">
        <v>1913</v>
      </c>
      <c r="H333" t="s">
        <v>1914</v>
      </c>
      <c r="I333" t="s">
        <v>1915</v>
      </c>
      <c r="J333" t="s">
        <v>1916</v>
      </c>
      <c r="K333">
        <v>1341124</v>
      </c>
      <c r="L333">
        <v>5</v>
      </c>
      <c r="M333" t="s">
        <v>42</v>
      </c>
      <c r="N333" t="s">
        <v>43</v>
      </c>
      <c r="O333">
        <v>0</v>
      </c>
      <c r="P333">
        <v>4</v>
      </c>
      <c r="Q333">
        <v>0</v>
      </c>
      <c r="R333">
        <v>9504</v>
      </c>
      <c r="S333">
        <v>9592</v>
      </c>
      <c r="T333">
        <v>88</v>
      </c>
      <c r="U333">
        <v>600</v>
      </c>
      <c r="V333">
        <v>396</v>
      </c>
      <c r="W333">
        <v>34.32</v>
      </c>
      <c r="X333">
        <v>35.64</v>
      </c>
      <c r="Y333">
        <v>9.1999999999999993</v>
      </c>
      <c r="Z333">
        <v>17.600000000000001</v>
      </c>
      <c r="AA333">
        <v>31.68</v>
      </c>
      <c r="AB333">
        <v>1080.04</v>
      </c>
      <c r="AC333" t="s">
        <v>63</v>
      </c>
      <c r="AD333">
        <f>Table1[[#This Row],[FC]]+Table1[[#This Row],[EC]]+Table1[[#This Row],[FPCCA]]+Table1[[#This Row],[Tax]]+Table1[[#This Row],[Others]]+Table1[[#This Row],[P&amp;G Charges]]-Table1[[#This Row],[Rural Rebate]]</f>
        <v>1089.2400000000002</v>
      </c>
      <c r="AE333">
        <f>Table1[[#This Row],[TOTAL AMOUNT]]-Table1[[#This Row],[Rebate Amount]]</f>
        <v>9.2000000000002728</v>
      </c>
    </row>
    <row r="334" spans="1:31" x14ac:dyDescent="0.3">
      <c r="A334">
        <v>462</v>
      </c>
      <c r="B334" t="s">
        <v>35</v>
      </c>
      <c r="C334" t="s">
        <v>36</v>
      </c>
      <c r="D334" t="s">
        <v>37</v>
      </c>
      <c r="E334" t="s">
        <v>37</v>
      </c>
      <c r="F334" t="s">
        <v>37</v>
      </c>
      <c r="G334" t="s">
        <v>1821</v>
      </c>
      <c r="H334" t="s">
        <v>1822</v>
      </c>
      <c r="I334" t="s">
        <v>1823</v>
      </c>
      <c r="J334" t="s">
        <v>1824</v>
      </c>
      <c r="K334">
        <v>1341101</v>
      </c>
      <c r="L334">
        <v>2</v>
      </c>
      <c r="M334" t="s">
        <v>42</v>
      </c>
      <c r="N334" t="s">
        <v>43</v>
      </c>
      <c r="O334">
        <v>0</v>
      </c>
      <c r="P334">
        <v>3</v>
      </c>
      <c r="Q334">
        <v>0</v>
      </c>
      <c r="R334">
        <v>7496</v>
      </c>
      <c r="S334">
        <v>7590</v>
      </c>
      <c r="T334">
        <v>94</v>
      </c>
      <c r="U334">
        <v>450</v>
      </c>
      <c r="V334">
        <v>423</v>
      </c>
      <c r="W334">
        <v>36.659999999999997</v>
      </c>
      <c r="X334">
        <v>38.07</v>
      </c>
      <c r="Y334">
        <v>9.1999999999999993</v>
      </c>
      <c r="Z334">
        <v>18.8</v>
      </c>
      <c r="AA334">
        <v>33.840000000000003</v>
      </c>
      <c r="AB334">
        <v>962.77</v>
      </c>
      <c r="AC334" t="s">
        <v>54</v>
      </c>
      <c r="AD334">
        <f>Table1[[#This Row],[FC]]+Table1[[#This Row],[EC]]+Table1[[#This Row],[FPCCA]]+Table1[[#This Row],[Tax]]+Table1[[#This Row],[Others]]+Table1[[#This Row],[P&amp;G Charges]]-Table1[[#This Row],[Rural Rebate]]</f>
        <v>971.97000000000014</v>
      </c>
      <c r="AE334">
        <f>Table1[[#This Row],[TOTAL AMOUNT]]-Table1[[#This Row],[Rebate Amount]]</f>
        <v>9.2000000000001592</v>
      </c>
    </row>
    <row r="335" spans="1:31" x14ac:dyDescent="0.3">
      <c r="A335">
        <v>177</v>
      </c>
      <c r="B335" t="s">
        <v>35</v>
      </c>
      <c r="C335" t="s">
        <v>36</v>
      </c>
      <c r="D335" t="s">
        <v>37</v>
      </c>
      <c r="E335" t="s">
        <v>37</v>
      </c>
      <c r="F335" t="s">
        <v>37</v>
      </c>
      <c r="G335" t="s">
        <v>740</v>
      </c>
      <c r="H335" t="s">
        <v>741</v>
      </c>
      <c r="I335" t="s">
        <v>742</v>
      </c>
      <c r="J335" t="s">
        <v>743</v>
      </c>
      <c r="K335">
        <v>1341106</v>
      </c>
      <c r="L335">
        <v>13</v>
      </c>
      <c r="M335" t="s">
        <v>42</v>
      </c>
      <c r="N335" t="s">
        <v>43</v>
      </c>
      <c r="O335">
        <v>0</v>
      </c>
      <c r="P335">
        <v>4</v>
      </c>
      <c r="Q335">
        <v>0</v>
      </c>
      <c r="R335">
        <v>32903</v>
      </c>
      <c r="S335">
        <v>33116</v>
      </c>
      <c r="T335">
        <v>213</v>
      </c>
      <c r="U335">
        <v>600</v>
      </c>
      <c r="V335">
        <v>958.5</v>
      </c>
      <c r="W335">
        <v>83.07</v>
      </c>
      <c r="X335">
        <v>86.27</v>
      </c>
      <c r="Y335">
        <v>9.1999999999999993</v>
      </c>
      <c r="Z335">
        <v>42.6</v>
      </c>
      <c r="AA335">
        <v>76.680000000000007</v>
      </c>
      <c r="AB335">
        <v>1761.92</v>
      </c>
      <c r="AC335" t="s">
        <v>137</v>
      </c>
      <c r="AD335">
        <f>Table1[[#This Row],[FC]]+Table1[[#This Row],[EC]]+Table1[[#This Row],[FPCCA]]+Table1[[#This Row],[Tax]]+Table1[[#This Row],[Others]]+Table1[[#This Row],[P&amp;G Charges]]-Table1[[#This Row],[Rural Rebate]]</f>
        <v>1771.1200000000001</v>
      </c>
      <c r="AE335">
        <f>Table1[[#This Row],[TOTAL AMOUNT]]-Table1[[#This Row],[Rebate Amount]]</f>
        <v>9.2000000000000455</v>
      </c>
    </row>
    <row r="336" spans="1:31" x14ac:dyDescent="0.3">
      <c r="A336">
        <v>112</v>
      </c>
      <c r="B336" t="s">
        <v>35</v>
      </c>
      <c r="C336" t="s">
        <v>36</v>
      </c>
      <c r="D336" t="s">
        <v>37</v>
      </c>
      <c r="E336" t="s">
        <v>37</v>
      </c>
      <c r="F336" t="s">
        <v>37</v>
      </c>
      <c r="G336" t="s">
        <v>488</v>
      </c>
      <c r="H336" t="s">
        <v>489</v>
      </c>
      <c r="I336" t="s">
        <v>490</v>
      </c>
      <c r="J336" t="s">
        <v>491</v>
      </c>
      <c r="K336">
        <v>1341101</v>
      </c>
      <c r="L336">
        <v>10</v>
      </c>
      <c r="M336" t="s">
        <v>42</v>
      </c>
      <c r="N336" t="s">
        <v>43</v>
      </c>
      <c r="O336">
        <v>0</v>
      </c>
      <c r="P336">
        <v>2</v>
      </c>
      <c r="Q336">
        <v>0</v>
      </c>
      <c r="R336">
        <v>28772</v>
      </c>
      <c r="S336">
        <v>28980</v>
      </c>
      <c r="T336">
        <v>208</v>
      </c>
      <c r="U336">
        <v>300</v>
      </c>
      <c r="V336">
        <v>936</v>
      </c>
      <c r="W336">
        <v>81.12</v>
      </c>
      <c r="X336">
        <v>84.24</v>
      </c>
      <c r="Y336">
        <v>9.1</v>
      </c>
      <c r="Z336">
        <v>41.6</v>
      </c>
      <c r="AA336">
        <v>74.88</v>
      </c>
      <c r="AB336">
        <v>1434.64</v>
      </c>
      <c r="AC336" t="s">
        <v>190</v>
      </c>
      <c r="AD336">
        <f>Table1[[#This Row],[FC]]+Table1[[#This Row],[EC]]+Table1[[#This Row],[FPCCA]]+Table1[[#This Row],[Tax]]+Table1[[#This Row],[Others]]+Table1[[#This Row],[P&amp;G Charges]]-Table1[[#This Row],[Rural Rebate]]</f>
        <v>1443.7399999999998</v>
      </c>
      <c r="AE336">
        <f>Table1[[#This Row],[TOTAL AMOUNT]]-Table1[[#This Row],[Rebate Amount]]</f>
        <v>9.0999999999996817</v>
      </c>
    </row>
    <row r="337" spans="1:31" x14ac:dyDescent="0.3">
      <c r="A337">
        <v>9</v>
      </c>
      <c r="B337" t="s">
        <v>35</v>
      </c>
      <c r="C337" t="s">
        <v>36</v>
      </c>
      <c r="D337" t="s">
        <v>37</v>
      </c>
      <c r="E337" t="s">
        <v>37</v>
      </c>
      <c r="F337" t="s">
        <v>37</v>
      </c>
      <c r="G337" t="s">
        <v>78</v>
      </c>
      <c r="H337" t="s">
        <v>79</v>
      </c>
      <c r="I337" t="s">
        <v>80</v>
      </c>
      <c r="J337" t="s">
        <v>81</v>
      </c>
      <c r="K337">
        <v>1341106</v>
      </c>
      <c r="L337">
        <v>6</v>
      </c>
      <c r="M337" t="s">
        <v>42</v>
      </c>
      <c r="N337" t="s">
        <v>43</v>
      </c>
      <c r="O337">
        <v>0</v>
      </c>
      <c r="P337">
        <v>8</v>
      </c>
      <c r="Q337">
        <v>0</v>
      </c>
      <c r="R337">
        <v>132526</v>
      </c>
      <c r="S337">
        <v>132902</v>
      </c>
      <c r="T337">
        <v>376</v>
      </c>
      <c r="U337">
        <v>1200</v>
      </c>
      <c r="V337">
        <v>1692</v>
      </c>
      <c r="W337">
        <v>146.63999999999999</v>
      </c>
      <c r="X337">
        <v>152.28</v>
      </c>
      <c r="Y337">
        <v>9</v>
      </c>
      <c r="Z337">
        <v>75.2</v>
      </c>
      <c r="AA337">
        <v>135.36000000000001</v>
      </c>
      <c r="AB337">
        <v>3251.08</v>
      </c>
      <c r="AC337" t="s">
        <v>82</v>
      </c>
      <c r="AD337">
        <f>Table1[[#This Row],[FC]]+Table1[[#This Row],[EC]]+Table1[[#This Row],[FPCCA]]+Table1[[#This Row],[Tax]]+Table1[[#This Row],[Others]]+Table1[[#This Row],[P&amp;G Charges]]-Table1[[#This Row],[Rural Rebate]]</f>
        <v>3260.0800000000004</v>
      </c>
      <c r="AE337">
        <f>Table1[[#This Row],[TOTAL AMOUNT]]-Table1[[#This Row],[Rebate Amount]]</f>
        <v>9.0000000000004547</v>
      </c>
    </row>
    <row r="338" spans="1:31" x14ac:dyDescent="0.3">
      <c r="A338">
        <v>258</v>
      </c>
      <c r="B338" t="s">
        <v>35</v>
      </c>
      <c r="C338" t="s">
        <v>36</v>
      </c>
      <c r="D338" t="s">
        <v>37</v>
      </c>
      <c r="E338" t="s">
        <v>37</v>
      </c>
      <c r="F338" t="s">
        <v>37</v>
      </c>
      <c r="G338" t="s">
        <v>1048</v>
      </c>
      <c r="H338" t="s">
        <v>1049</v>
      </c>
      <c r="I338" t="s">
        <v>1050</v>
      </c>
      <c r="J338" t="s">
        <v>1051</v>
      </c>
      <c r="K338">
        <v>1341121</v>
      </c>
      <c r="L338">
        <v>4</v>
      </c>
      <c r="M338" t="s">
        <v>42</v>
      </c>
      <c r="N338" t="s">
        <v>43</v>
      </c>
      <c r="O338">
        <v>0</v>
      </c>
      <c r="P338">
        <v>5</v>
      </c>
      <c r="Q338">
        <v>0</v>
      </c>
      <c r="R338">
        <v>67238</v>
      </c>
      <c r="S338">
        <v>67646</v>
      </c>
      <c r="T338">
        <v>408</v>
      </c>
      <c r="U338">
        <v>750</v>
      </c>
      <c r="V338">
        <v>1836</v>
      </c>
      <c r="W338">
        <v>159.12</v>
      </c>
      <c r="X338">
        <v>165.24</v>
      </c>
      <c r="Y338">
        <v>8.9</v>
      </c>
      <c r="Z338">
        <v>81.599999999999994</v>
      </c>
      <c r="AA338">
        <v>146.88</v>
      </c>
      <c r="AB338">
        <v>2975.64</v>
      </c>
      <c r="AC338" t="s">
        <v>49</v>
      </c>
      <c r="AD338">
        <f>Table1[[#This Row],[FC]]+Table1[[#This Row],[EC]]+Table1[[#This Row],[FPCCA]]+Table1[[#This Row],[Tax]]+Table1[[#This Row],[Others]]+Table1[[#This Row],[P&amp;G Charges]]-Table1[[#This Row],[Rural Rebate]]</f>
        <v>2984.54</v>
      </c>
      <c r="AE338">
        <f>Table1[[#This Row],[TOTAL AMOUNT]]-Table1[[#This Row],[Rebate Amount]]</f>
        <v>8.9000000000000909</v>
      </c>
    </row>
    <row r="339" spans="1:31" x14ac:dyDescent="0.3">
      <c r="A339">
        <v>472</v>
      </c>
      <c r="B339" t="s">
        <v>35</v>
      </c>
      <c r="C339" t="s">
        <v>36</v>
      </c>
      <c r="D339" t="s">
        <v>37</v>
      </c>
      <c r="E339" t="s">
        <v>37</v>
      </c>
      <c r="F339" t="s">
        <v>37</v>
      </c>
      <c r="G339" t="s">
        <v>1858</v>
      </c>
      <c r="H339" t="s">
        <v>1859</v>
      </c>
      <c r="I339" t="s">
        <v>1860</v>
      </c>
      <c r="J339" t="s">
        <v>1861</v>
      </c>
      <c r="K339">
        <v>1341121</v>
      </c>
      <c r="L339">
        <v>4</v>
      </c>
      <c r="M339" t="s">
        <v>42</v>
      </c>
      <c r="N339" t="s">
        <v>43</v>
      </c>
      <c r="O339">
        <v>0</v>
      </c>
      <c r="P339">
        <v>5</v>
      </c>
      <c r="Q339">
        <v>0</v>
      </c>
      <c r="R339">
        <v>5726</v>
      </c>
      <c r="S339">
        <v>5975</v>
      </c>
      <c r="T339">
        <v>249</v>
      </c>
      <c r="U339">
        <v>750</v>
      </c>
      <c r="V339">
        <v>1120.5</v>
      </c>
      <c r="W339">
        <v>97.11</v>
      </c>
      <c r="X339">
        <v>100.85</v>
      </c>
      <c r="Y339">
        <v>8.8000000000000007</v>
      </c>
      <c r="Z339">
        <v>49.8</v>
      </c>
      <c r="AA339">
        <v>89.64</v>
      </c>
      <c r="AB339">
        <v>2108.3000000000002</v>
      </c>
      <c r="AC339" t="s">
        <v>49</v>
      </c>
      <c r="AD339">
        <f>Table1[[#This Row],[FC]]+Table1[[#This Row],[EC]]+Table1[[#This Row],[FPCCA]]+Table1[[#This Row],[Tax]]+Table1[[#This Row],[Others]]+Table1[[#This Row],[P&amp;G Charges]]-Table1[[#This Row],[Rural Rebate]]</f>
        <v>2117.1</v>
      </c>
      <c r="AE339">
        <f>Table1[[#This Row],[TOTAL AMOUNT]]-Table1[[#This Row],[Rebate Amount]]</f>
        <v>8.7999999999997272</v>
      </c>
    </row>
    <row r="340" spans="1:31" x14ac:dyDescent="0.3">
      <c r="A340">
        <v>420</v>
      </c>
      <c r="B340" t="s">
        <v>35</v>
      </c>
      <c r="C340" t="s">
        <v>36</v>
      </c>
      <c r="D340" t="s">
        <v>37</v>
      </c>
      <c r="E340" t="s">
        <v>37</v>
      </c>
      <c r="F340" t="s">
        <v>37</v>
      </c>
      <c r="G340" t="s">
        <v>1657</v>
      </c>
      <c r="H340" t="s">
        <v>1658</v>
      </c>
      <c r="I340" t="s">
        <v>1659</v>
      </c>
      <c r="J340" t="s">
        <v>1660</v>
      </c>
      <c r="K340">
        <v>1341106</v>
      </c>
      <c r="L340">
        <v>11</v>
      </c>
      <c r="M340" t="s">
        <v>42</v>
      </c>
      <c r="N340" t="s">
        <v>43</v>
      </c>
      <c r="O340">
        <v>0</v>
      </c>
      <c r="P340">
        <v>3</v>
      </c>
      <c r="Q340">
        <v>0</v>
      </c>
      <c r="R340">
        <v>5171</v>
      </c>
      <c r="S340">
        <v>5247</v>
      </c>
      <c r="T340">
        <v>76</v>
      </c>
      <c r="U340">
        <v>450</v>
      </c>
      <c r="V340">
        <v>342</v>
      </c>
      <c r="W340">
        <v>29.64</v>
      </c>
      <c r="X340">
        <v>30.78</v>
      </c>
      <c r="Y340">
        <v>8.6</v>
      </c>
      <c r="Z340">
        <v>15.2</v>
      </c>
      <c r="AA340">
        <v>27.36</v>
      </c>
      <c r="AB340">
        <v>864.58</v>
      </c>
      <c r="AC340" t="s">
        <v>68</v>
      </c>
      <c r="AD340">
        <f>Table1[[#This Row],[FC]]+Table1[[#This Row],[EC]]+Table1[[#This Row],[FPCCA]]+Table1[[#This Row],[Tax]]+Table1[[#This Row],[Others]]+Table1[[#This Row],[P&amp;G Charges]]-Table1[[#This Row],[Rural Rebate]]</f>
        <v>873.18</v>
      </c>
      <c r="AE340">
        <f>Table1[[#This Row],[TOTAL AMOUNT]]-Table1[[#This Row],[Rebate Amount]]</f>
        <v>8.5999999999999091</v>
      </c>
    </row>
    <row r="341" spans="1:31" x14ac:dyDescent="0.3">
      <c r="A341">
        <v>505</v>
      </c>
      <c r="B341" t="s">
        <v>35</v>
      </c>
      <c r="C341" t="s">
        <v>36</v>
      </c>
      <c r="D341" t="s">
        <v>37</v>
      </c>
      <c r="E341" t="s">
        <v>37</v>
      </c>
      <c r="F341" t="s">
        <v>37</v>
      </c>
      <c r="G341" t="s">
        <v>1984</v>
      </c>
      <c r="H341" t="s">
        <v>1985</v>
      </c>
      <c r="I341" t="s">
        <v>1986</v>
      </c>
      <c r="J341" t="s">
        <v>1932</v>
      </c>
      <c r="K341">
        <v>1341121</v>
      </c>
      <c r="L341">
        <v>4</v>
      </c>
      <c r="M341" t="s">
        <v>42</v>
      </c>
      <c r="N341" t="s">
        <v>43</v>
      </c>
      <c r="O341">
        <v>0</v>
      </c>
      <c r="P341">
        <v>5</v>
      </c>
      <c r="Q341">
        <v>0</v>
      </c>
      <c r="R341">
        <v>6804</v>
      </c>
      <c r="S341">
        <v>7178</v>
      </c>
      <c r="T341">
        <v>374</v>
      </c>
      <c r="U341">
        <v>750</v>
      </c>
      <c r="V341">
        <v>1683</v>
      </c>
      <c r="W341">
        <v>145.86000000000001</v>
      </c>
      <c r="X341">
        <v>151.47</v>
      </c>
      <c r="Y341">
        <v>8.6</v>
      </c>
      <c r="Z341">
        <v>74.8</v>
      </c>
      <c r="AA341">
        <v>134.63999999999999</v>
      </c>
      <c r="AB341">
        <v>2790.17</v>
      </c>
      <c r="AC341" t="s">
        <v>49</v>
      </c>
      <c r="AD341">
        <f>Table1[[#This Row],[FC]]+Table1[[#This Row],[EC]]+Table1[[#This Row],[FPCCA]]+Table1[[#This Row],[Tax]]+Table1[[#This Row],[Others]]+Table1[[#This Row],[P&amp;G Charges]]-Table1[[#This Row],[Rural Rebate]]</f>
        <v>2798.7699999999995</v>
      </c>
      <c r="AE341">
        <f>Table1[[#This Row],[TOTAL AMOUNT]]-Table1[[#This Row],[Rebate Amount]]</f>
        <v>8.5999999999994543</v>
      </c>
    </row>
    <row r="342" spans="1:31" x14ac:dyDescent="0.3">
      <c r="A342">
        <v>293</v>
      </c>
      <c r="B342" t="s">
        <v>35</v>
      </c>
      <c r="C342" t="s">
        <v>36</v>
      </c>
      <c r="D342" t="s">
        <v>37</v>
      </c>
      <c r="E342" t="s">
        <v>37</v>
      </c>
      <c r="F342" t="s">
        <v>37</v>
      </c>
      <c r="G342" t="s">
        <v>1184</v>
      </c>
      <c r="H342" t="s">
        <v>1185</v>
      </c>
      <c r="I342" t="s">
        <v>1186</v>
      </c>
      <c r="J342" t="s">
        <v>1187</v>
      </c>
      <c r="K342">
        <v>1341101</v>
      </c>
      <c r="L342">
        <v>2</v>
      </c>
      <c r="M342" t="s">
        <v>42</v>
      </c>
      <c r="N342" t="s">
        <v>43</v>
      </c>
      <c r="O342">
        <v>0</v>
      </c>
      <c r="P342">
        <v>2</v>
      </c>
      <c r="Q342">
        <v>0</v>
      </c>
      <c r="R342">
        <v>92</v>
      </c>
      <c r="S342">
        <v>265</v>
      </c>
      <c r="T342">
        <v>173</v>
      </c>
      <c r="U342">
        <v>300</v>
      </c>
      <c r="V342">
        <v>778.5</v>
      </c>
      <c r="W342">
        <v>67.47</v>
      </c>
      <c r="X342">
        <v>70.069999999999993</v>
      </c>
      <c r="Y342">
        <v>8.3000000000000007</v>
      </c>
      <c r="Z342">
        <v>34.6</v>
      </c>
      <c r="AA342">
        <v>62.28</v>
      </c>
      <c r="AB342">
        <v>1243.72</v>
      </c>
      <c r="AC342" t="s">
        <v>54</v>
      </c>
      <c r="AD342">
        <f>Table1[[#This Row],[FC]]+Table1[[#This Row],[EC]]+Table1[[#This Row],[FPCCA]]+Table1[[#This Row],[Tax]]+Table1[[#This Row],[Others]]+Table1[[#This Row],[P&amp;G Charges]]-Table1[[#This Row],[Rural Rebate]]</f>
        <v>1252.02</v>
      </c>
      <c r="AE342">
        <f>Table1[[#This Row],[TOTAL AMOUNT]]-Table1[[#This Row],[Rebate Amount]]</f>
        <v>8.2999999999999545</v>
      </c>
    </row>
    <row r="343" spans="1:31" x14ac:dyDescent="0.3">
      <c r="A343">
        <v>205</v>
      </c>
      <c r="B343" t="s">
        <v>35</v>
      </c>
      <c r="C343" t="s">
        <v>36</v>
      </c>
      <c r="D343" t="s">
        <v>37</v>
      </c>
      <c r="E343" t="s">
        <v>37</v>
      </c>
      <c r="F343" t="s">
        <v>37</v>
      </c>
      <c r="G343" t="s">
        <v>845</v>
      </c>
      <c r="H343" t="s">
        <v>846</v>
      </c>
      <c r="I343" t="s">
        <v>847</v>
      </c>
      <c r="J343" t="s">
        <v>848</v>
      </c>
      <c r="K343">
        <v>1341104</v>
      </c>
      <c r="L343">
        <v>4</v>
      </c>
      <c r="M343" t="s">
        <v>42</v>
      </c>
      <c r="N343" t="s">
        <v>43</v>
      </c>
      <c r="O343">
        <v>0</v>
      </c>
      <c r="P343">
        <v>7</v>
      </c>
      <c r="Q343">
        <v>0</v>
      </c>
      <c r="R343">
        <v>16140</v>
      </c>
      <c r="S343">
        <v>16304</v>
      </c>
      <c r="T343">
        <v>164</v>
      </c>
      <c r="U343">
        <v>1050</v>
      </c>
      <c r="V343">
        <v>738</v>
      </c>
      <c r="W343">
        <v>63.96</v>
      </c>
      <c r="X343">
        <v>66.42</v>
      </c>
      <c r="Y343">
        <v>7.8</v>
      </c>
      <c r="Z343">
        <v>32.799999999999997</v>
      </c>
      <c r="AA343">
        <v>59.04</v>
      </c>
      <c r="AB343">
        <v>1944.62</v>
      </c>
      <c r="AC343" t="s">
        <v>49</v>
      </c>
      <c r="AD343">
        <f>Table1[[#This Row],[FC]]+Table1[[#This Row],[EC]]+Table1[[#This Row],[FPCCA]]+Table1[[#This Row],[Tax]]+Table1[[#This Row],[Others]]+Table1[[#This Row],[P&amp;G Charges]]-Table1[[#This Row],[Rural Rebate]]</f>
        <v>1952.42</v>
      </c>
      <c r="AE343">
        <f>Table1[[#This Row],[TOTAL AMOUNT]]-Table1[[#This Row],[Rebate Amount]]</f>
        <v>7.8000000000001819</v>
      </c>
    </row>
    <row r="344" spans="1:31" x14ac:dyDescent="0.3">
      <c r="A344">
        <v>180</v>
      </c>
      <c r="B344" t="s">
        <v>35</v>
      </c>
      <c r="C344" t="s">
        <v>36</v>
      </c>
      <c r="D344" t="s">
        <v>37</v>
      </c>
      <c r="E344" t="s">
        <v>37</v>
      </c>
      <c r="F344" t="s">
        <v>37</v>
      </c>
      <c r="G344" t="s">
        <v>751</v>
      </c>
      <c r="H344" t="s">
        <v>752</v>
      </c>
      <c r="I344" t="s">
        <v>753</v>
      </c>
      <c r="J344" t="s">
        <v>754</v>
      </c>
      <c r="K344">
        <v>1341125</v>
      </c>
      <c r="L344">
        <v>11</v>
      </c>
      <c r="M344" t="s">
        <v>42</v>
      </c>
      <c r="N344" t="s">
        <v>43</v>
      </c>
      <c r="O344">
        <v>0</v>
      </c>
      <c r="P344">
        <v>2</v>
      </c>
      <c r="Q344">
        <v>0</v>
      </c>
      <c r="R344">
        <v>468</v>
      </c>
      <c r="S344">
        <v>714</v>
      </c>
      <c r="T344">
        <v>246</v>
      </c>
      <c r="U344">
        <v>300</v>
      </c>
      <c r="V344">
        <v>1107</v>
      </c>
      <c r="W344">
        <v>95.94</v>
      </c>
      <c r="X344">
        <v>99.63</v>
      </c>
      <c r="Y344">
        <v>7.7</v>
      </c>
      <c r="Z344">
        <v>49.2</v>
      </c>
      <c r="AA344">
        <v>88.56</v>
      </c>
      <c r="AB344">
        <v>1641.93</v>
      </c>
      <c r="AC344" t="s">
        <v>68</v>
      </c>
      <c r="AD344">
        <f>Table1[[#This Row],[FC]]+Table1[[#This Row],[EC]]+Table1[[#This Row],[FPCCA]]+Table1[[#This Row],[Tax]]+Table1[[#This Row],[Others]]+Table1[[#This Row],[P&amp;G Charges]]-Table1[[#This Row],[Rural Rebate]]</f>
        <v>1649.63</v>
      </c>
      <c r="AE344">
        <f>Table1[[#This Row],[TOTAL AMOUNT]]-Table1[[#This Row],[Rebate Amount]]</f>
        <v>7.7000000000000455</v>
      </c>
    </row>
    <row r="345" spans="1:31" x14ac:dyDescent="0.3">
      <c r="A345">
        <v>415</v>
      </c>
      <c r="B345" t="s">
        <v>35</v>
      </c>
      <c r="C345" t="s">
        <v>36</v>
      </c>
      <c r="D345" t="s">
        <v>37</v>
      </c>
      <c r="E345" t="s">
        <v>37</v>
      </c>
      <c r="F345" t="s">
        <v>37</v>
      </c>
      <c r="G345" t="s">
        <v>1639</v>
      </c>
      <c r="H345" t="s">
        <v>1640</v>
      </c>
      <c r="I345" t="s">
        <v>1641</v>
      </c>
      <c r="J345" t="s">
        <v>1642</v>
      </c>
      <c r="K345">
        <v>1341125</v>
      </c>
      <c r="L345">
        <v>11</v>
      </c>
      <c r="M345" t="s">
        <v>42</v>
      </c>
      <c r="N345" t="s">
        <v>43</v>
      </c>
      <c r="O345">
        <v>0</v>
      </c>
      <c r="P345">
        <v>3</v>
      </c>
      <c r="Q345">
        <v>0</v>
      </c>
      <c r="R345">
        <v>13679</v>
      </c>
      <c r="S345">
        <v>13679</v>
      </c>
      <c r="T345">
        <v>0</v>
      </c>
      <c r="U345">
        <v>450</v>
      </c>
      <c r="V345">
        <v>0</v>
      </c>
      <c r="W345">
        <v>0</v>
      </c>
      <c r="X345">
        <v>0</v>
      </c>
      <c r="Y345">
        <v>7.6</v>
      </c>
      <c r="Z345">
        <v>0</v>
      </c>
      <c r="AA345">
        <v>0</v>
      </c>
      <c r="AB345">
        <v>450</v>
      </c>
      <c r="AC345" t="s">
        <v>68</v>
      </c>
      <c r="AD345">
        <f>Table1[[#This Row],[FC]]+Table1[[#This Row],[EC]]+Table1[[#This Row],[FPCCA]]+Table1[[#This Row],[Tax]]+Table1[[#This Row],[Others]]+Table1[[#This Row],[P&amp;G Charges]]-Table1[[#This Row],[Rural Rebate]]</f>
        <v>457.6</v>
      </c>
      <c r="AE345">
        <f>Table1[[#This Row],[TOTAL AMOUNT]]-Table1[[#This Row],[Rebate Amount]]</f>
        <v>7.6000000000000227</v>
      </c>
    </row>
    <row r="346" spans="1:31" x14ac:dyDescent="0.3">
      <c r="A346">
        <v>188</v>
      </c>
      <c r="B346" t="s">
        <v>35</v>
      </c>
      <c r="C346" t="s">
        <v>36</v>
      </c>
      <c r="D346" t="s">
        <v>37</v>
      </c>
      <c r="E346" t="s">
        <v>37</v>
      </c>
      <c r="F346" t="s">
        <v>37</v>
      </c>
      <c r="G346" t="s">
        <v>781</v>
      </c>
      <c r="H346" t="s">
        <v>782</v>
      </c>
      <c r="I346" t="s">
        <v>693</v>
      </c>
      <c r="J346" t="s">
        <v>783</v>
      </c>
      <c r="K346">
        <v>1341110</v>
      </c>
      <c r="L346">
        <v>2</v>
      </c>
      <c r="M346" t="s">
        <v>42</v>
      </c>
      <c r="N346" t="s">
        <v>43</v>
      </c>
      <c r="O346">
        <v>0</v>
      </c>
      <c r="P346">
        <v>5</v>
      </c>
      <c r="Q346">
        <v>0</v>
      </c>
      <c r="R346">
        <v>44660</v>
      </c>
      <c r="S346">
        <v>45109</v>
      </c>
      <c r="T346">
        <v>449</v>
      </c>
      <c r="U346">
        <v>750</v>
      </c>
      <c r="V346">
        <v>2020.5</v>
      </c>
      <c r="W346">
        <v>175.11</v>
      </c>
      <c r="X346">
        <v>181.85</v>
      </c>
      <c r="Y346">
        <v>7.5</v>
      </c>
      <c r="Z346">
        <v>89.8</v>
      </c>
      <c r="AA346">
        <v>161.63999999999999</v>
      </c>
      <c r="AB346">
        <v>3199.3</v>
      </c>
      <c r="AC346" t="s">
        <v>54</v>
      </c>
      <c r="AD346">
        <f>Table1[[#This Row],[FC]]+Table1[[#This Row],[EC]]+Table1[[#This Row],[FPCCA]]+Table1[[#This Row],[Tax]]+Table1[[#This Row],[Others]]+Table1[[#This Row],[P&amp;G Charges]]-Table1[[#This Row],[Rural Rebate]]</f>
        <v>3206.7999999999997</v>
      </c>
      <c r="AE346">
        <f>Table1[[#This Row],[TOTAL AMOUNT]]-Table1[[#This Row],[Rebate Amount]]</f>
        <v>7.4999999999995453</v>
      </c>
    </row>
    <row r="347" spans="1:31" x14ac:dyDescent="0.3">
      <c r="A347">
        <v>120</v>
      </c>
      <c r="B347" t="s">
        <v>35</v>
      </c>
      <c r="C347" t="s">
        <v>36</v>
      </c>
      <c r="D347" t="s">
        <v>37</v>
      </c>
      <c r="E347" t="s">
        <v>37</v>
      </c>
      <c r="F347" t="s">
        <v>37</v>
      </c>
      <c r="G347" t="s">
        <v>520</v>
      </c>
      <c r="H347" t="s">
        <v>521</v>
      </c>
      <c r="I347" t="s">
        <v>522</v>
      </c>
      <c r="J347" t="s">
        <v>523</v>
      </c>
      <c r="K347">
        <v>1341121</v>
      </c>
      <c r="L347">
        <v>5</v>
      </c>
      <c r="M347" t="s">
        <v>42</v>
      </c>
      <c r="N347" t="s">
        <v>43</v>
      </c>
      <c r="O347">
        <v>0</v>
      </c>
      <c r="P347">
        <v>4</v>
      </c>
      <c r="Q347">
        <v>0</v>
      </c>
      <c r="R347">
        <v>50189</v>
      </c>
      <c r="S347">
        <v>50581</v>
      </c>
      <c r="T347">
        <v>392</v>
      </c>
      <c r="U347">
        <v>600</v>
      </c>
      <c r="V347">
        <v>1764</v>
      </c>
      <c r="W347">
        <v>152.88</v>
      </c>
      <c r="X347">
        <v>158.76</v>
      </c>
      <c r="Y347">
        <v>7.4</v>
      </c>
      <c r="Z347">
        <v>78.400000000000006</v>
      </c>
      <c r="AA347">
        <v>141.12</v>
      </c>
      <c r="AB347">
        <v>2738.36</v>
      </c>
      <c r="AC347" t="s">
        <v>63</v>
      </c>
      <c r="AD347">
        <f>Table1[[#This Row],[FC]]+Table1[[#This Row],[EC]]+Table1[[#This Row],[FPCCA]]+Table1[[#This Row],[Tax]]+Table1[[#This Row],[Others]]+Table1[[#This Row],[P&amp;G Charges]]-Table1[[#This Row],[Rural Rebate]]</f>
        <v>2745.76</v>
      </c>
      <c r="AE347">
        <f>Table1[[#This Row],[TOTAL AMOUNT]]-Table1[[#This Row],[Rebate Amount]]</f>
        <v>7.4000000000000909</v>
      </c>
    </row>
    <row r="348" spans="1:31" x14ac:dyDescent="0.3">
      <c r="A348">
        <v>396</v>
      </c>
      <c r="B348" t="s">
        <v>35</v>
      </c>
      <c r="C348" t="s">
        <v>36</v>
      </c>
      <c r="D348" t="s">
        <v>37</v>
      </c>
      <c r="E348" t="s">
        <v>37</v>
      </c>
      <c r="F348" t="s">
        <v>37</v>
      </c>
      <c r="G348" t="s">
        <v>1576</v>
      </c>
      <c r="H348" t="s">
        <v>1577</v>
      </c>
      <c r="I348" t="s">
        <v>1578</v>
      </c>
      <c r="J348" t="s">
        <v>1579</v>
      </c>
      <c r="K348">
        <v>1341104</v>
      </c>
      <c r="L348">
        <v>4</v>
      </c>
      <c r="M348" t="s">
        <v>42</v>
      </c>
      <c r="N348" t="s">
        <v>43</v>
      </c>
      <c r="O348">
        <v>0</v>
      </c>
      <c r="P348">
        <v>5</v>
      </c>
      <c r="Q348">
        <v>0</v>
      </c>
      <c r="R348">
        <v>18091</v>
      </c>
      <c r="S348">
        <v>18269</v>
      </c>
      <c r="T348">
        <v>178</v>
      </c>
      <c r="U348">
        <v>750</v>
      </c>
      <c r="V348">
        <v>801</v>
      </c>
      <c r="W348">
        <v>69.42</v>
      </c>
      <c r="X348">
        <v>72.09</v>
      </c>
      <c r="Y348">
        <v>7.3</v>
      </c>
      <c r="Z348">
        <v>35.6</v>
      </c>
      <c r="AA348">
        <v>64.08</v>
      </c>
      <c r="AB348">
        <v>1720.99</v>
      </c>
      <c r="AC348" t="s">
        <v>49</v>
      </c>
      <c r="AD348">
        <f>Table1[[#This Row],[FC]]+Table1[[#This Row],[EC]]+Table1[[#This Row],[FPCCA]]+Table1[[#This Row],[Tax]]+Table1[[#This Row],[Others]]+Table1[[#This Row],[P&amp;G Charges]]-Table1[[#This Row],[Rural Rebate]]</f>
        <v>1728.29</v>
      </c>
      <c r="AE348">
        <f>Table1[[#This Row],[TOTAL AMOUNT]]-Table1[[#This Row],[Rebate Amount]]</f>
        <v>7.2999999999999545</v>
      </c>
    </row>
    <row r="349" spans="1:31" x14ac:dyDescent="0.3">
      <c r="A349">
        <v>203</v>
      </c>
      <c r="B349" t="s">
        <v>35</v>
      </c>
      <c r="C349" t="s">
        <v>36</v>
      </c>
      <c r="D349" t="s">
        <v>37</v>
      </c>
      <c r="E349" t="s">
        <v>37</v>
      </c>
      <c r="F349" t="s">
        <v>37</v>
      </c>
      <c r="G349" t="s">
        <v>837</v>
      </c>
      <c r="H349" t="s">
        <v>838</v>
      </c>
      <c r="I349" t="s">
        <v>839</v>
      </c>
      <c r="J349" t="s">
        <v>840</v>
      </c>
      <c r="K349">
        <v>1341125</v>
      </c>
      <c r="L349">
        <v>4</v>
      </c>
      <c r="M349" t="s">
        <v>42</v>
      </c>
      <c r="N349" t="s">
        <v>43</v>
      </c>
      <c r="O349">
        <v>0</v>
      </c>
      <c r="P349">
        <v>5</v>
      </c>
      <c r="Q349">
        <v>0</v>
      </c>
      <c r="R349">
        <v>32407</v>
      </c>
      <c r="S349">
        <v>32575</v>
      </c>
      <c r="T349">
        <v>168</v>
      </c>
      <c r="U349">
        <v>750</v>
      </c>
      <c r="V349">
        <v>756</v>
      </c>
      <c r="W349">
        <v>65.52</v>
      </c>
      <c r="X349">
        <v>68.040000000000006</v>
      </c>
      <c r="Y349">
        <v>7</v>
      </c>
      <c r="Z349">
        <v>33.6</v>
      </c>
      <c r="AA349">
        <v>60.48</v>
      </c>
      <c r="AB349">
        <v>1666.44</v>
      </c>
      <c r="AC349" t="s">
        <v>49</v>
      </c>
      <c r="AD349">
        <f>Table1[[#This Row],[FC]]+Table1[[#This Row],[EC]]+Table1[[#This Row],[FPCCA]]+Table1[[#This Row],[Tax]]+Table1[[#This Row],[Others]]+Table1[[#This Row],[P&amp;G Charges]]-Table1[[#This Row],[Rural Rebate]]</f>
        <v>1673.44</v>
      </c>
      <c r="AE349">
        <f>Table1[[#This Row],[TOTAL AMOUNT]]-Table1[[#This Row],[Rebate Amount]]</f>
        <v>7</v>
      </c>
    </row>
    <row r="350" spans="1:31" x14ac:dyDescent="0.3">
      <c r="A350">
        <v>154</v>
      </c>
      <c r="B350" t="s">
        <v>35</v>
      </c>
      <c r="C350" t="s">
        <v>36</v>
      </c>
      <c r="D350" t="s">
        <v>37</v>
      </c>
      <c r="E350" t="s">
        <v>37</v>
      </c>
      <c r="F350" t="s">
        <v>37</v>
      </c>
      <c r="G350" t="s">
        <v>651</v>
      </c>
      <c r="H350" t="s">
        <v>652</v>
      </c>
      <c r="I350" t="s">
        <v>653</v>
      </c>
      <c r="J350" t="s">
        <v>654</v>
      </c>
      <c r="K350">
        <v>1341121</v>
      </c>
      <c r="L350">
        <v>2</v>
      </c>
      <c r="M350" t="s">
        <v>42</v>
      </c>
      <c r="N350" t="s">
        <v>43</v>
      </c>
      <c r="O350">
        <v>0.16</v>
      </c>
      <c r="P350">
        <v>6</v>
      </c>
      <c r="Q350">
        <v>0</v>
      </c>
      <c r="R350">
        <v>124102</v>
      </c>
      <c r="S350">
        <v>124602</v>
      </c>
      <c r="T350">
        <v>500</v>
      </c>
      <c r="U350">
        <v>937.5</v>
      </c>
      <c r="V350">
        <v>2250</v>
      </c>
      <c r="W350">
        <v>195</v>
      </c>
      <c r="X350">
        <v>202.5</v>
      </c>
      <c r="Y350">
        <v>6.9</v>
      </c>
      <c r="Z350">
        <v>100</v>
      </c>
      <c r="AA350">
        <v>180</v>
      </c>
      <c r="AB350">
        <v>3665</v>
      </c>
      <c r="AC350" t="s">
        <v>54</v>
      </c>
      <c r="AD350">
        <f>Table1[[#This Row],[FC]]+Table1[[#This Row],[EC]]+Table1[[#This Row],[FPCCA]]+Table1[[#This Row],[Tax]]+Table1[[#This Row],[Others]]+Table1[[#This Row],[P&amp;G Charges]]-Table1[[#This Row],[Rural Rebate]]</f>
        <v>3671.9</v>
      </c>
      <c r="AE350">
        <f>Table1[[#This Row],[TOTAL AMOUNT]]-Table1[[#This Row],[Rebate Amount]]</f>
        <v>6.9000000000000909</v>
      </c>
    </row>
    <row r="351" spans="1:31" x14ac:dyDescent="0.3">
      <c r="A351">
        <v>165</v>
      </c>
      <c r="B351" t="s">
        <v>35</v>
      </c>
      <c r="C351" t="s">
        <v>36</v>
      </c>
      <c r="D351" t="s">
        <v>37</v>
      </c>
      <c r="E351" t="s">
        <v>37</v>
      </c>
      <c r="F351" t="s">
        <v>37</v>
      </c>
      <c r="G351" t="s">
        <v>695</v>
      </c>
      <c r="H351" t="s">
        <v>696</v>
      </c>
      <c r="I351" t="s">
        <v>697</v>
      </c>
      <c r="J351" t="s">
        <v>698</v>
      </c>
      <c r="K351">
        <v>1341125</v>
      </c>
      <c r="L351">
        <v>2</v>
      </c>
      <c r="M351" t="s">
        <v>42</v>
      </c>
      <c r="N351" t="s">
        <v>43</v>
      </c>
      <c r="O351">
        <v>0</v>
      </c>
      <c r="P351">
        <v>5</v>
      </c>
      <c r="Q351">
        <v>0</v>
      </c>
      <c r="R351">
        <v>73688</v>
      </c>
      <c r="S351">
        <v>74177</v>
      </c>
      <c r="T351">
        <v>489</v>
      </c>
      <c r="U351">
        <v>750</v>
      </c>
      <c r="V351">
        <v>2200.5</v>
      </c>
      <c r="W351">
        <v>190.71</v>
      </c>
      <c r="X351">
        <v>198.05</v>
      </c>
      <c r="Y351">
        <v>6.4</v>
      </c>
      <c r="Z351">
        <v>97.8</v>
      </c>
      <c r="AA351">
        <v>176.04</v>
      </c>
      <c r="AB351">
        <v>3417.5</v>
      </c>
      <c r="AC351" t="s">
        <v>54</v>
      </c>
      <c r="AD351">
        <f>Table1[[#This Row],[FC]]+Table1[[#This Row],[EC]]+Table1[[#This Row],[FPCCA]]+Table1[[#This Row],[Tax]]+Table1[[#This Row],[Others]]+Table1[[#This Row],[P&amp;G Charges]]-Table1[[#This Row],[Rural Rebate]]</f>
        <v>3423.9</v>
      </c>
      <c r="AE351">
        <f>Table1[[#This Row],[TOTAL AMOUNT]]-Table1[[#This Row],[Rebate Amount]]</f>
        <v>6.4000000000000909</v>
      </c>
    </row>
    <row r="352" spans="1:31" x14ac:dyDescent="0.3">
      <c r="A352">
        <v>90</v>
      </c>
      <c r="B352" t="s">
        <v>35</v>
      </c>
      <c r="C352" t="s">
        <v>36</v>
      </c>
      <c r="D352" t="s">
        <v>37</v>
      </c>
      <c r="E352" t="s">
        <v>37</v>
      </c>
      <c r="F352" t="s">
        <v>37</v>
      </c>
      <c r="G352" t="s">
        <v>403</v>
      </c>
      <c r="H352" t="s">
        <v>404</v>
      </c>
      <c r="I352" t="s">
        <v>405</v>
      </c>
      <c r="J352" t="s">
        <v>406</v>
      </c>
      <c r="K352">
        <v>1341101</v>
      </c>
      <c r="L352">
        <v>5</v>
      </c>
      <c r="M352" t="s">
        <v>42</v>
      </c>
      <c r="N352" t="s">
        <v>43</v>
      </c>
      <c r="O352">
        <v>0</v>
      </c>
      <c r="P352">
        <v>2</v>
      </c>
      <c r="Q352">
        <v>0</v>
      </c>
      <c r="R352">
        <v>47333</v>
      </c>
      <c r="S352">
        <v>47511</v>
      </c>
      <c r="T352">
        <v>178</v>
      </c>
      <c r="U352">
        <v>300</v>
      </c>
      <c r="V352">
        <v>801</v>
      </c>
      <c r="W352">
        <v>69.42</v>
      </c>
      <c r="X352">
        <v>72.09</v>
      </c>
      <c r="Y352">
        <v>6.3</v>
      </c>
      <c r="Z352">
        <v>35.6</v>
      </c>
      <c r="AA352">
        <v>64.08</v>
      </c>
      <c r="AB352">
        <v>1270.99</v>
      </c>
      <c r="AC352" t="s">
        <v>63</v>
      </c>
      <c r="AD352">
        <f>Table1[[#This Row],[FC]]+Table1[[#This Row],[EC]]+Table1[[#This Row],[FPCCA]]+Table1[[#This Row],[Tax]]+Table1[[#This Row],[Others]]+Table1[[#This Row],[P&amp;G Charges]]-Table1[[#This Row],[Rural Rebate]]</f>
        <v>1277.29</v>
      </c>
      <c r="AE352">
        <f>Table1[[#This Row],[TOTAL AMOUNT]]-Table1[[#This Row],[Rebate Amount]]</f>
        <v>6.2999999999999545</v>
      </c>
    </row>
    <row r="353" spans="1:31" x14ac:dyDescent="0.3">
      <c r="A353">
        <v>61</v>
      </c>
      <c r="B353" t="s">
        <v>35</v>
      </c>
      <c r="C353" t="s">
        <v>36</v>
      </c>
      <c r="D353" t="s">
        <v>37</v>
      </c>
      <c r="E353" t="s">
        <v>37</v>
      </c>
      <c r="F353" t="s">
        <v>37</v>
      </c>
      <c r="G353" t="s">
        <v>288</v>
      </c>
      <c r="H353" t="s">
        <v>289</v>
      </c>
      <c r="I353" t="s">
        <v>290</v>
      </c>
      <c r="J353" t="s">
        <v>91</v>
      </c>
      <c r="K353">
        <v>1341121</v>
      </c>
      <c r="L353">
        <v>4</v>
      </c>
      <c r="M353" t="s">
        <v>42</v>
      </c>
      <c r="N353" t="s">
        <v>43</v>
      </c>
      <c r="O353">
        <v>0</v>
      </c>
      <c r="P353">
        <v>6</v>
      </c>
      <c r="Q353">
        <v>0</v>
      </c>
      <c r="R353">
        <v>65541</v>
      </c>
      <c r="S353">
        <v>65912</v>
      </c>
      <c r="T353">
        <v>371</v>
      </c>
      <c r="U353">
        <v>900</v>
      </c>
      <c r="V353">
        <v>1669.5</v>
      </c>
      <c r="W353">
        <v>144.69</v>
      </c>
      <c r="X353">
        <v>150.26</v>
      </c>
      <c r="Y353">
        <v>6.1</v>
      </c>
      <c r="Z353">
        <v>74.2</v>
      </c>
      <c r="AA353">
        <v>133.56</v>
      </c>
      <c r="AB353">
        <v>2923.81</v>
      </c>
      <c r="AC353" t="s">
        <v>49</v>
      </c>
      <c r="AD353">
        <f>Table1[[#This Row],[FC]]+Table1[[#This Row],[EC]]+Table1[[#This Row],[FPCCA]]+Table1[[#This Row],[Tax]]+Table1[[#This Row],[Others]]+Table1[[#This Row],[P&amp;G Charges]]-Table1[[#This Row],[Rural Rebate]]</f>
        <v>2929.91</v>
      </c>
      <c r="AE353">
        <f>Table1[[#This Row],[TOTAL AMOUNT]]-Table1[[#This Row],[Rebate Amount]]</f>
        <v>6.0999999999999091</v>
      </c>
    </row>
    <row r="354" spans="1:31" x14ac:dyDescent="0.3">
      <c r="A354">
        <v>16</v>
      </c>
      <c r="B354" t="s">
        <v>35</v>
      </c>
      <c r="C354" t="s">
        <v>36</v>
      </c>
      <c r="D354" t="s">
        <v>37</v>
      </c>
      <c r="E354" t="s">
        <v>37</v>
      </c>
      <c r="F354" t="s">
        <v>37</v>
      </c>
      <c r="G354" t="s">
        <v>109</v>
      </c>
      <c r="H354" t="s">
        <v>110</v>
      </c>
      <c r="I354" t="s">
        <v>111</v>
      </c>
      <c r="J354" t="s">
        <v>112</v>
      </c>
      <c r="K354">
        <v>1341104</v>
      </c>
      <c r="L354">
        <v>9</v>
      </c>
      <c r="M354" t="s">
        <v>42</v>
      </c>
      <c r="N354" t="s">
        <v>43</v>
      </c>
      <c r="O354">
        <v>0</v>
      </c>
      <c r="P354">
        <v>4</v>
      </c>
      <c r="Q354">
        <v>0</v>
      </c>
      <c r="R354">
        <v>49295</v>
      </c>
      <c r="S354">
        <v>49514</v>
      </c>
      <c r="T354">
        <v>219</v>
      </c>
      <c r="U354">
        <v>600</v>
      </c>
      <c r="V354">
        <v>985.5</v>
      </c>
      <c r="W354">
        <v>85.41</v>
      </c>
      <c r="X354">
        <v>88.7</v>
      </c>
      <c r="Y354">
        <v>6</v>
      </c>
      <c r="Z354">
        <v>43.8</v>
      </c>
      <c r="AA354">
        <v>78.84</v>
      </c>
      <c r="AB354">
        <v>1794.65</v>
      </c>
      <c r="AC354" t="s">
        <v>87</v>
      </c>
      <c r="AD354">
        <f>Table1[[#This Row],[FC]]+Table1[[#This Row],[EC]]+Table1[[#This Row],[FPCCA]]+Table1[[#This Row],[Tax]]+Table1[[#This Row],[Others]]+Table1[[#This Row],[P&amp;G Charges]]-Table1[[#This Row],[Rural Rebate]]</f>
        <v>1800.65</v>
      </c>
      <c r="AE354">
        <f>Table1[[#This Row],[TOTAL AMOUNT]]-Table1[[#This Row],[Rebate Amount]]</f>
        <v>6</v>
      </c>
    </row>
    <row r="355" spans="1:31" x14ac:dyDescent="0.3">
      <c r="A355">
        <v>360</v>
      </c>
      <c r="B355" t="s">
        <v>35</v>
      </c>
      <c r="C355" t="s">
        <v>36</v>
      </c>
      <c r="D355" t="s">
        <v>37</v>
      </c>
      <c r="E355" t="s">
        <v>37</v>
      </c>
      <c r="F355" t="s">
        <v>37</v>
      </c>
      <c r="G355" t="s">
        <v>1441</v>
      </c>
      <c r="H355" t="s">
        <v>1442</v>
      </c>
      <c r="I355" t="s">
        <v>1443</v>
      </c>
      <c r="J355" t="s">
        <v>1444</v>
      </c>
      <c r="K355">
        <v>1341101</v>
      </c>
      <c r="L355">
        <v>2</v>
      </c>
      <c r="M355" t="s">
        <v>42</v>
      </c>
      <c r="N355" t="s">
        <v>43</v>
      </c>
      <c r="O355">
        <v>0</v>
      </c>
      <c r="P355">
        <v>3</v>
      </c>
      <c r="Q355">
        <v>0</v>
      </c>
      <c r="R355">
        <v>16541</v>
      </c>
      <c r="S355">
        <v>16809</v>
      </c>
      <c r="T355">
        <v>268</v>
      </c>
      <c r="U355">
        <v>450</v>
      </c>
      <c r="V355">
        <v>1206</v>
      </c>
      <c r="W355">
        <v>104.52</v>
      </c>
      <c r="X355">
        <v>108.54</v>
      </c>
      <c r="Y355">
        <v>5.9</v>
      </c>
      <c r="Z355">
        <v>53.6</v>
      </c>
      <c r="AA355">
        <v>96.48</v>
      </c>
      <c r="AB355">
        <v>1911.94</v>
      </c>
      <c r="AC355" t="s">
        <v>54</v>
      </c>
      <c r="AD355">
        <f>Table1[[#This Row],[FC]]+Table1[[#This Row],[EC]]+Table1[[#This Row],[FPCCA]]+Table1[[#This Row],[Tax]]+Table1[[#This Row],[Others]]+Table1[[#This Row],[P&amp;G Charges]]-Table1[[#This Row],[Rural Rebate]]</f>
        <v>1917.8400000000001</v>
      </c>
      <c r="AE355">
        <f>Table1[[#This Row],[TOTAL AMOUNT]]-Table1[[#This Row],[Rebate Amount]]</f>
        <v>5.9000000000000909</v>
      </c>
    </row>
    <row r="356" spans="1:31" x14ac:dyDescent="0.3">
      <c r="A356">
        <v>264</v>
      </c>
      <c r="B356" t="s">
        <v>35</v>
      </c>
      <c r="C356" t="s">
        <v>36</v>
      </c>
      <c r="D356" t="s">
        <v>37</v>
      </c>
      <c r="E356" t="s">
        <v>37</v>
      </c>
      <c r="F356" t="s">
        <v>37</v>
      </c>
      <c r="G356" t="s">
        <v>1072</v>
      </c>
      <c r="H356" t="s">
        <v>1073</v>
      </c>
      <c r="I356" t="s">
        <v>1074</v>
      </c>
      <c r="J356" t="s">
        <v>1075</v>
      </c>
      <c r="K356">
        <v>1341101</v>
      </c>
      <c r="L356">
        <v>2</v>
      </c>
      <c r="M356" t="s">
        <v>42</v>
      </c>
      <c r="N356" t="s">
        <v>43</v>
      </c>
      <c r="O356">
        <v>0</v>
      </c>
      <c r="P356">
        <v>3</v>
      </c>
      <c r="Q356">
        <v>0</v>
      </c>
      <c r="R356">
        <v>80</v>
      </c>
      <c r="S356">
        <v>197</v>
      </c>
      <c r="T356">
        <v>117</v>
      </c>
      <c r="U356">
        <v>450</v>
      </c>
      <c r="V356">
        <v>526.5</v>
      </c>
      <c r="W356">
        <v>45.63</v>
      </c>
      <c r="X356">
        <v>47.39</v>
      </c>
      <c r="Y356">
        <v>5.6</v>
      </c>
      <c r="Z356">
        <v>23.4</v>
      </c>
      <c r="AA356">
        <v>42.12</v>
      </c>
      <c r="AB356">
        <v>1088.24</v>
      </c>
      <c r="AC356" t="s">
        <v>54</v>
      </c>
      <c r="AD356">
        <f>Table1[[#This Row],[FC]]+Table1[[#This Row],[EC]]+Table1[[#This Row],[FPCCA]]+Table1[[#This Row],[Tax]]+Table1[[#This Row],[Others]]+Table1[[#This Row],[P&amp;G Charges]]-Table1[[#This Row],[Rural Rebate]]</f>
        <v>1093.8399999999997</v>
      </c>
      <c r="AE356">
        <f>Table1[[#This Row],[TOTAL AMOUNT]]-Table1[[#This Row],[Rebate Amount]]</f>
        <v>5.5999999999996817</v>
      </c>
    </row>
    <row r="357" spans="1:31" x14ac:dyDescent="0.3">
      <c r="A357">
        <v>243</v>
      </c>
      <c r="B357" t="s">
        <v>35</v>
      </c>
      <c r="C357" t="s">
        <v>36</v>
      </c>
      <c r="D357" t="s">
        <v>37</v>
      </c>
      <c r="E357" t="s">
        <v>37</v>
      </c>
      <c r="F357" t="s">
        <v>37</v>
      </c>
      <c r="G357" t="s">
        <v>993</v>
      </c>
      <c r="H357" t="s">
        <v>994</v>
      </c>
      <c r="I357" t="s">
        <v>794</v>
      </c>
      <c r="J357" t="s">
        <v>995</v>
      </c>
      <c r="K357">
        <v>1341121</v>
      </c>
      <c r="L357">
        <v>3</v>
      </c>
      <c r="M357" t="s">
        <v>42</v>
      </c>
      <c r="N357" t="s">
        <v>43</v>
      </c>
      <c r="O357">
        <v>0</v>
      </c>
      <c r="P357">
        <v>5</v>
      </c>
      <c r="Q357">
        <v>0</v>
      </c>
      <c r="R357">
        <v>52102</v>
      </c>
      <c r="S357">
        <v>52102</v>
      </c>
      <c r="T357">
        <v>0</v>
      </c>
      <c r="U357">
        <v>750</v>
      </c>
      <c r="V357">
        <v>0</v>
      </c>
      <c r="W357">
        <v>0</v>
      </c>
      <c r="X357">
        <v>0</v>
      </c>
      <c r="Y357">
        <v>5.4</v>
      </c>
      <c r="Z357">
        <v>0</v>
      </c>
      <c r="AA357">
        <v>0</v>
      </c>
      <c r="AB357">
        <v>750</v>
      </c>
      <c r="AC357" t="s">
        <v>44</v>
      </c>
      <c r="AD357">
        <f>Table1[[#This Row],[FC]]+Table1[[#This Row],[EC]]+Table1[[#This Row],[FPCCA]]+Table1[[#This Row],[Tax]]+Table1[[#This Row],[Others]]+Table1[[#This Row],[P&amp;G Charges]]-Table1[[#This Row],[Rural Rebate]]</f>
        <v>755.4</v>
      </c>
      <c r="AE357">
        <f>Table1[[#This Row],[TOTAL AMOUNT]]-Table1[[#This Row],[Rebate Amount]]</f>
        <v>5.3999999999999773</v>
      </c>
    </row>
    <row r="358" spans="1:31" x14ac:dyDescent="0.3">
      <c r="A358">
        <v>37</v>
      </c>
      <c r="B358" t="s">
        <v>35</v>
      </c>
      <c r="C358" t="s">
        <v>36</v>
      </c>
      <c r="D358" t="s">
        <v>37</v>
      </c>
      <c r="E358" t="s">
        <v>37</v>
      </c>
      <c r="F358" t="s">
        <v>37</v>
      </c>
      <c r="G358" t="s">
        <v>194</v>
      </c>
      <c r="H358" t="s">
        <v>195</v>
      </c>
      <c r="I358" t="s">
        <v>196</v>
      </c>
      <c r="J358" t="s">
        <v>197</v>
      </c>
      <c r="K358">
        <v>1341106</v>
      </c>
      <c r="L358">
        <v>3</v>
      </c>
      <c r="M358" t="s">
        <v>42</v>
      </c>
      <c r="N358" t="s">
        <v>43</v>
      </c>
      <c r="O358">
        <v>0</v>
      </c>
      <c r="P358">
        <v>5</v>
      </c>
      <c r="Q358">
        <v>0</v>
      </c>
      <c r="R358">
        <v>51275</v>
      </c>
      <c r="S358">
        <v>51749</v>
      </c>
      <c r="T358">
        <v>474</v>
      </c>
      <c r="U358">
        <v>750</v>
      </c>
      <c r="V358">
        <v>2133</v>
      </c>
      <c r="W358">
        <v>184.86</v>
      </c>
      <c r="X358">
        <v>191.97</v>
      </c>
      <c r="Y358">
        <v>5.4</v>
      </c>
      <c r="Z358">
        <v>94.8</v>
      </c>
      <c r="AA358">
        <v>170.64</v>
      </c>
      <c r="AB358">
        <v>3335.67</v>
      </c>
      <c r="AC358" t="s">
        <v>44</v>
      </c>
      <c r="AD358">
        <f>Table1[[#This Row],[FC]]+Table1[[#This Row],[EC]]+Table1[[#This Row],[FPCCA]]+Table1[[#This Row],[Tax]]+Table1[[#This Row],[Others]]+Table1[[#This Row],[P&amp;G Charges]]-Table1[[#This Row],[Rural Rebate]]</f>
        <v>3341.0699999999997</v>
      </c>
      <c r="AE358">
        <f>Table1[[#This Row],[TOTAL AMOUNT]]-Table1[[#This Row],[Rebate Amount]]</f>
        <v>5.3999999999996362</v>
      </c>
    </row>
    <row r="359" spans="1:31" x14ac:dyDescent="0.3">
      <c r="A359">
        <v>48</v>
      </c>
      <c r="B359" t="s">
        <v>35</v>
      </c>
      <c r="C359" t="s">
        <v>36</v>
      </c>
      <c r="D359" t="s">
        <v>37</v>
      </c>
      <c r="E359" t="s">
        <v>37</v>
      </c>
      <c r="F359" t="s">
        <v>37</v>
      </c>
      <c r="G359" t="s">
        <v>238</v>
      </c>
      <c r="H359" t="s">
        <v>239</v>
      </c>
      <c r="I359" t="s">
        <v>240</v>
      </c>
      <c r="J359" t="s">
        <v>241</v>
      </c>
      <c r="K359">
        <v>1341101</v>
      </c>
      <c r="L359">
        <v>11</v>
      </c>
      <c r="M359" t="s">
        <v>42</v>
      </c>
      <c r="N359" t="s">
        <v>43</v>
      </c>
      <c r="O359">
        <v>0</v>
      </c>
      <c r="P359">
        <v>2</v>
      </c>
      <c r="Q359">
        <v>0</v>
      </c>
      <c r="R359">
        <v>189</v>
      </c>
      <c r="S359">
        <v>364</v>
      </c>
      <c r="T359">
        <v>175</v>
      </c>
      <c r="U359">
        <v>300</v>
      </c>
      <c r="V359">
        <v>787.5</v>
      </c>
      <c r="W359">
        <v>68.25</v>
      </c>
      <c r="X359">
        <v>70.88</v>
      </c>
      <c r="Y359">
        <v>5.3</v>
      </c>
      <c r="Z359">
        <v>35</v>
      </c>
      <c r="AA359">
        <v>63</v>
      </c>
      <c r="AB359">
        <v>1254.6300000000001</v>
      </c>
      <c r="AC359" t="s">
        <v>68</v>
      </c>
      <c r="AD359">
        <f>Table1[[#This Row],[FC]]+Table1[[#This Row],[EC]]+Table1[[#This Row],[FPCCA]]+Table1[[#This Row],[Tax]]+Table1[[#This Row],[Others]]+Table1[[#This Row],[P&amp;G Charges]]-Table1[[#This Row],[Rural Rebate]]</f>
        <v>1259.93</v>
      </c>
      <c r="AE359">
        <f>Table1[[#This Row],[TOTAL AMOUNT]]-Table1[[#This Row],[Rebate Amount]]</f>
        <v>5.2999999999999545</v>
      </c>
    </row>
    <row r="360" spans="1:31" x14ac:dyDescent="0.3">
      <c r="A360">
        <v>316</v>
      </c>
      <c r="B360" t="s">
        <v>35</v>
      </c>
      <c r="C360" t="s">
        <v>36</v>
      </c>
      <c r="D360" t="s">
        <v>37</v>
      </c>
      <c r="E360" t="s">
        <v>37</v>
      </c>
      <c r="F360" t="s">
        <v>37</v>
      </c>
      <c r="G360" t="s">
        <v>1271</v>
      </c>
      <c r="H360" t="s">
        <v>1272</v>
      </c>
      <c r="I360" t="s">
        <v>1273</v>
      </c>
      <c r="J360" t="s">
        <v>1274</v>
      </c>
      <c r="K360">
        <v>1341110</v>
      </c>
      <c r="L360">
        <v>8</v>
      </c>
      <c r="M360" t="s">
        <v>42</v>
      </c>
      <c r="N360" t="s">
        <v>43</v>
      </c>
      <c r="O360">
        <v>0</v>
      </c>
      <c r="P360">
        <v>6</v>
      </c>
      <c r="Q360">
        <v>0</v>
      </c>
      <c r="R360">
        <v>32350</v>
      </c>
      <c r="S360">
        <v>32422</v>
      </c>
      <c r="T360">
        <v>72</v>
      </c>
      <c r="U360">
        <v>900</v>
      </c>
      <c r="V360">
        <v>324</v>
      </c>
      <c r="W360">
        <v>28.08</v>
      </c>
      <c r="X360">
        <v>29.16</v>
      </c>
      <c r="Y360">
        <v>5.3</v>
      </c>
      <c r="Z360">
        <v>14.4</v>
      </c>
      <c r="AA360">
        <v>25.92</v>
      </c>
      <c r="AB360">
        <v>1292.76</v>
      </c>
      <c r="AC360" t="s">
        <v>327</v>
      </c>
      <c r="AD360">
        <f>Table1[[#This Row],[FC]]+Table1[[#This Row],[EC]]+Table1[[#This Row],[FPCCA]]+Table1[[#This Row],[Tax]]+Table1[[#This Row],[Others]]+Table1[[#This Row],[P&amp;G Charges]]-Table1[[#This Row],[Rural Rebate]]</f>
        <v>1298.06</v>
      </c>
      <c r="AE360">
        <f>Table1[[#This Row],[TOTAL AMOUNT]]-Table1[[#This Row],[Rebate Amount]]</f>
        <v>5.2999999999999545</v>
      </c>
    </row>
    <row r="361" spans="1:31" x14ac:dyDescent="0.3">
      <c r="A361">
        <v>18</v>
      </c>
      <c r="B361" t="s">
        <v>35</v>
      </c>
      <c r="C361" t="s">
        <v>36</v>
      </c>
      <c r="D361" t="s">
        <v>37</v>
      </c>
      <c r="E361" t="s">
        <v>37</v>
      </c>
      <c r="F361" t="s">
        <v>37</v>
      </c>
      <c r="G361" t="s">
        <v>117</v>
      </c>
      <c r="H361" t="s">
        <v>118</v>
      </c>
      <c r="I361" t="s">
        <v>119</v>
      </c>
      <c r="J361" t="s">
        <v>120</v>
      </c>
      <c r="K361">
        <v>1341121</v>
      </c>
      <c r="L361">
        <v>3</v>
      </c>
      <c r="M361" t="s">
        <v>42</v>
      </c>
      <c r="N361" t="s">
        <v>43</v>
      </c>
      <c r="O361">
        <v>0</v>
      </c>
      <c r="P361">
        <v>10</v>
      </c>
      <c r="Q361">
        <v>0</v>
      </c>
      <c r="R361">
        <v>78684</v>
      </c>
      <c r="S361">
        <v>79242</v>
      </c>
      <c r="T361">
        <v>558</v>
      </c>
      <c r="U361">
        <v>1500</v>
      </c>
      <c r="V361">
        <v>2511</v>
      </c>
      <c r="W361">
        <v>217.62</v>
      </c>
      <c r="X361">
        <v>225.99</v>
      </c>
      <c r="Y361">
        <v>5</v>
      </c>
      <c r="Z361">
        <v>111.6</v>
      </c>
      <c r="AA361">
        <v>200.88</v>
      </c>
      <c r="AB361">
        <v>4543.8900000000003</v>
      </c>
      <c r="AC361" t="s">
        <v>44</v>
      </c>
      <c r="AD361">
        <f>Table1[[#This Row],[FC]]+Table1[[#This Row],[EC]]+Table1[[#This Row],[FPCCA]]+Table1[[#This Row],[Tax]]+Table1[[#This Row],[Others]]+Table1[[#This Row],[P&amp;G Charges]]-Table1[[#This Row],[Rural Rebate]]</f>
        <v>4548.8899999999994</v>
      </c>
      <c r="AE361">
        <f>Table1[[#This Row],[TOTAL AMOUNT]]-Table1[[#This Row],[Rebate Amount]]</f>
        <v>4.9999999999990905</v>
      </c>
    </row>
    <row r="362" spans="1:31" x14ac:dyDescent="0.3">
      <c r="A362">
        <v>130</v>
      </c>
      <c r="B362" t="s">
        <v>35</v>
      </c>
      <c r="C362" t="s">
        <v>36</v>
      </c>
      <c r="D362" t="s">
        <v>37</v>
      </c>
      <c r="E362" t="s">
        <v>37</v>
      </c>
      <c r="F362" t="s">
        <v>37</v>
      </c>
      <c r="G362" t="s">
        <v>560</v>
      </c>
      <c r="H362" t="s">
        <v>561</v>
      </c>
      <c r="I362" t="s">
        <v>562</v>
      </c>
      <c r="J362" t="s">
        <v>451</v>
      </c>
      <c r="K362">
        <v>1341101</v>
      </c>
      <c r="L362">
        <v>2</v>
      </c>
      <c r="M362" t="s">
        <v>42</v>
      </c>
      <c r="N362" t="s">
        <v>43</v>
      </c>
      <c r="O362">
        <v>0</v>
      </c>
      <c r="P362">
        <v>4</v>
      </c>
      <c r="Q362">
        <v>0</v>
      </c>
      <c r="R362">
        <v>46412</v>
      </c>
      <c r="S362">
        <v>46459</v>
      </c>
      <c r="T362">
        <v>47</v>
      </c>
      <c r="U362">
        <v>600</v>
      </c>
      <c r="V362">
        <v>211.5</v>
      </c>
      <c r="W362">
        <v>18.329999999999998</v>
      </c>
      <c r="X362">
        <v>19.04</v>
      </c>
      <c r="Y362">
        <v>4.7</v>
      </c>
      <c r="Z362">
        <v>9.4</v>
      </c>
      <c r="AA362">
        <v>16.920000000000002</v>
      </c>
      <c r="AB362">
        <v>856.39</v>
      </c>
      <c r="AC362" t="s">
        <v>54</v>
      </c>
      <c r="AD362">
        <f>Table1[[#This Row],[FC]]+Table1[[#This Row],[EC]]+Table1[[#This Row],[FPCCA]]+Table1[[#This Row],[Tax]]+Table1[[#This Row],[Others]]+Table1[[#This Row],[P&amp;G Charges]]-Table1[[#This Row],[Rural Rebate]]</f>
        <v>861.09</v>
      </c>
      <c r="AE362">
        <f>Table1[[#This Row],[TOTAL AMOUNT]]-Table1[[#This Row],[Rebate Amount]]</f>
        <v>4.7000000000000455</v>
      </c>
    </row>
    <row r="363" spans="1:31" x14ac:dyDescent="0.3">
      <c r="A363">
        <v>314</v>
      </c>
      <c r="B363" t="s">
        <v>35</v>
      </c>
      <c r="C363" t="s">
        <v>36</v>
      </c>
      <c r="D363" t="s">
        <v>37</v>
      </c>
      <c r="E363" t="s">
        <v>37</v>
      </c>
      <c r="F363" t="s">
        <v>37</v>
      </c>
      <c r="G363" t="s">
        <v>1263</v>
      </c>
      <c r="H363" t="s">
        <v>1264</v>
      </c>
      <c r="I363" t="s">
        <v>1265</v>
      </c>
      <c r="J363" t="s">
        <v>1266</v>
      </c>
      <c r="K363">
        <v>1341110</v>
      </c>
      <c r="L363">
        <v>12</v>
      </c>
      <c r="M363" t="s">
        <v>42</v>
      </c>
      <c r="N363" t="s">
        <v>43</v>
      </c>
      <c r="O363">
        <v>0</v>
      </c>
      <c r="P363">
        <v>4</v>
      </c>
      <c r="Q363">
        <v>0</v>
      </c>
      <c r="R363">
        <v>39450</v>
      </c>
      <c r="S363">
        <v>39550</v>
      </c>
      <c r="T363">
        <v>100</v>
      </c>
      <c r="U363">
        <v>600</v>
      </c>
      <c r="V363">
        <v>450</v>
      </c>
      <c r="W363">
        <v>39</v>
      </c>
      <c r="X363">
        <v>40.5</v>
      </c>
      <c r="Y363">
        <v>4.7</v>
      </c>
      <c r="Z363">
        <v>20</v>
      </c>
      <c r="AA363">
        <v>36</v>
      </c>
      <c r="AB363">
        <v>1145.5</v>
      </c>
      <c r="AC363" t="s">
        <v>96</v>
      </c>
      <c r="AD363">
        <f>Table1[[#This Row],[FC]]+Table1[[#This Row],[EC]]+Table1[[#This Row],[FPCCA]]+Table1[[#This Row],[Tax]]+Table1[[#This Row],[Others]]+Table1[[#This Row],[P&amp;G Charges]]-Table1[[#This Row],[Rural Rebate]]</f>
        <v>1150.2</v>
      </c>
      <c r="AE363">
        <f>Table1[[#This Row],[TOTAL AMOUNT]]-Table1[[#This Row],[Rebate Amount]]</f>
        <v>4.7000000000000455</v>
      </c>
    </row>
    <row r="364" spans="1:31" x14ac:dyDescent="0.3">
      <c r="A364">
        <v>390</v>
      </c>
      <c r="B364" t="s">
        <v>35</v>
      </c>
      <c r="C364" t="s">
        <v>36</v>
      </c>
      <c r="D364" t="s">
        <v>37</v>
      </c>
      <c r="E364" t="s">
        <v>37</v>
      </c>
      <c r="F364" t="s">
        <v>37</v>
      </c>
      <c r="G364" t="s">
        <v>1552</v>
      </c>
      <c r="H364" t="s">
        <v>1553</v>
      </c>
      <c r="I364" t="s">
        <v>1554</v>
      </c>
      <c r="J364" t="s">
        <v>1555</v>
      </c>
      <c r="K364">
        <v>1341101</v>
      </c>
      <c r="L364">
        <v>12</v>
      </c>
      <c r="M364" t="s">
        <v>42</v>
      </c>
      <c r="N364" t="s">
        <v>43</v>
      </c>
      <c r="O364">
        <v>0</v>
      </c>
      <c r="P364">
        <v>3</v>
      </c>
      <c r="Q364">
        <v>0</v>
      </c>
      <c r="R364">
        <v>18750</v>
      </c>
      <c r="S364">
        <v>18750</v>
      </c>
      <c r="T364">
        <v>0</v>
      </c>
      <c r="U364">
        <v>450</v>
      </c>
      <c r="V364">
        <v>0</v>
      </c>
      <c r="W364">
        <v>0</v>
      </c>
      <c r="X364">
        <v>0</v>
      </c>
      <c r="Y364">
        <v>4.2</v>
      </c>
      <c r="Z364">
        <v>0</v>
      </c>
      <c r="AA364">
        <v>0</v>
      </c>
      <c r="AB364">
        <v>450</v>
      </c>
      <c r="AC364" t="s">
        <v>96</v>
      </c>
      <c r="AD364">
        <f>Table1[[#This Row],[FC]]+Table1[[#This Row],[EC]]+Table1[[#This Row],[FPCCA]]+Table1[[#This Row],[Tax]]+Table1[[#This Row],[Others]]+Table1[[#This Row],[P&amp;G Charges]]-Table1[[#This Row],[Rural Rebate]]</f>
        <v>454.2</v>
      </c>
      <c r="AE364">
        <f>Table1[[#This Row],[TOTAL AMOUNT]]-Table1[[#This Row],[Rebate Amount]]</f>
        <v>4.1999999999999886</v>
      </c>
    </row>
    <row r="365" spans="1:31" x14ac:dyDescent="0.3">
      <c r="A365">
        <v>338</v>
      </c>
      <c r="B365" t="s">
        <v>35</v>
      </c>
      <c r="C365" t="s">
        <v>36</v>
      </c>
      <c r="D365" t="s">
        <v>37</v>
      </c>
      <c r="E365" t="s">
        <v>37</v>
      </c>
      <c r="F365" t="s">
        <v>37</v>
      </c>
      <c r="G365" t="s">
        <v>1358</v>
      </c>
      <c r="H365" t="s">
        <v>1359</v>
      </c>
      <c r="I365" t="s">
        <v>1360</v>
      </c>
      <c r="J365" t="s">
        <v>713</v>
      </c>
      <c r="K365">
        <v>1341125</v>
      </c>
      <c r="L365">
        <v>11</v>
      </c>
      <c r="M365" t="s">
        <v>42</v>
      </c>
      <c r="N365" t="s">
        <v>43</v>
      </c>
      <c r="O365">
        <v>0</v>
      </c>
      <c r="P365">
        <v>3</v>
      </c>
      <c r="Q365">
        <v>0</v>
      </c>
      <c r="R365">
        <v>77</v>
      </c>
      <c r="S365">
        <v>174</v>
      </c>
      <c r="T365">
        <v>97</v>
      </c>
      <c r="U365">
        <v>450</v>
      </c>
      <c r="V365">
        <v>436.5</v>
      </c>
      <c r="W365">
        <v>37.83</v>
      </c>
      <c r="X365">
        <v>39.28</v>
      </c>
      <c r="Y365">
        <v>4.0999999999999996</v>
      </c>
      <c r="Z365">
        <v>19.399999999999999</v>
      </c>
      <c r="AA365">
        <v>34.92</v>
      </c>
      <c r="AB365">
        <v>979.13</v>
      </c>
      <c r="AC365" t="s">
        <v>68</v>
      </c>
      <c r="AD365">
        <f>Table1[[#This Row],[FC]]+Table1[[#This Row],[EC]]+Table1[[#This Row],[FPCCA]]+Table1[[#This Row],[Tax]]+Table1[[#This Row],[Others]]+Table1[[#This Row],[P&amp;G Charges]]-Table1[[#This Row],[Rural Rebate]]</f>
        <v>983.23</v>
      </c>
      <c r="AE365">
        <f>Table1[[#This Row],[TOTAL AMOUNT]]-Table1[[#This Row],[Rebate Amount]]</f>
        <v>4.1000000000000227</v>
      </c>
    </row>
    <row r="366" spans="1:31" x14ac:dyDescent="0.3">
      <c r="A366">
        <v>194</v>
      </c>
      <c r="B366" t="s">
        <v>35</v>
      </c>
      <c r="C366" t="s">
        <v>36</v>
      </c>
      <c r="D366" t="s">
        <v>37</v>
      </c>
      <c r="E366" t="s">
        <v>37</v>
      </c>
      <c r="F366" t="s">
        <v>37</v>
      </c>
      <c r="G366" t="s">
        <v>803</v>
      </c>
      <c r="H366" t="s">
        <v>804</v>
      </c>
      <c r="I366" t="s">
        <v>805</v>
      </c>
      <c r="J366" t="s">
        <v>806</v>
      </c>
      <c r="K366">
        <v>1341101</v>
      </c>
      <c r="L366">
        <v>2</v>
      </c>
      <c r="M366" t="s">
        <v>42</v>
      </c>
      <c r="N366" t="s">
        <v>43</v>
      </c>
      <c r="O366">
        <v>0</v>
      </c>
      <c r="P366">
        <v>2</v>
      </c>
      <c r="Q366">
        <v>0</v>
      </c>
      <c r="R366">
        <v>173</v>
      </c>
      <c r="S366">
        <v>315</v>
      </c>
      <c r="T366">
        <v>142</v>
      </c>
      <c r="U366">
        <v>300</v>
      </c>
      <c r="V366">
        <v>639</v>
      </c>
      <c r="W366">
        <v>55.38</v>
      </c>
      <c r="X366">
        <v>57.51</v>
      </c>
      <c r="Y366">
        <v>4</v>
      </c>
      <c r="Z366">
        <v>28.4</v>
      </c>
      <c r="AA366">
        <v>51.12</v>
      </c>
      <c r="AB366">
        <v>1074.6099999999999</v>
      </c>
      <c r="AC366" t="s">
        <v>54</v>
      </c>
      <c r="AD366">
        <f>Table1[[#This Row],[FC]]+Table1[[#This Row],[EC]]+Table1[[#This Row],[FPCCA]]+Table1[[#This Row],[Tax]]+Table1[[#This Row],[Others]]+Table1[[#This Row],[P&amp;G Charges]]-Table1[[#This Row],[Rural Rebate]]</f>
        <v>1078.6099999999999</v>
      </c>
      <c r="AE366">
        <f>Table1[[#This Row],[TOTAL AMOUNT]]-Table1[[#This Row],[Rebate Amount]]</f>
        <v>4</v>
      </c>
    </row>
    <row r="367" spans="1:31" x14ac:dyDescent="0.3">
      <c r="A367">
        <v>331</v>
      </c>
      <c r="B367" t="s">
        <v>35</v>
      </c>
      <c r="C367" t="s">
        <v>36</v>
      </c>
      <c r="D367" t="s">
        <v>37</v>
      </c>
      <c r="E367" t="s">
        <v>37</v>
      </c>
      <c r="F367" t="s">
        <v>37</v>
      </c>
      <c r="G367" t="s">
        <v>1330</v>
      </c>
      <c r="H367" t="s">
        <v>1331</v>
      </c>
      <c r="I367" t="s">
        <v>1332</v>
      </c>
      <c r="J367" t="s">
        <v>1333</v>
      </c>
      <c r="K367">
        <v>1341106</v>
      </c>
      <c r="L367">
        <v>5</v>
      </c>
      <c r="M367" t="s">
        <v>42</v>
      </c>
      <c r="N367" t="s">
        <v>43</v>
      </c>
      <c r="O367">
        <v>0</v>
      </c>
      <c r="P367">
        <v>3</v>
      </c>
      <c r="Q367">
        <v>0</v>
      </c>
      <c r="R367">
        <v>96358</v>
      </c>
      <c r="S367">
        <v>96530</v>
      </c>
      <c r="T367">
        <v>172</v>
      </c>
      <c r="U367">
        <v>450</v>
      </c>
      <c r="V367">
        <v>774</v>
      </c>
      <c r="W367">
        <v>67.08</v>
      </c>
      <c r="X367">
        <v>69.66</v>
      </c>
      <c r="Y367">
        <v>3.9</v>
      </c>
      <c r="Z367">
        <v>34.4</v>
      </c>
      <c r="AA367">
        <v>61.92</v>
      </c>
      <c r="AB367">
        <v>1388.26</v>
      </c>
      <c r="AC367" t="s">
        <v>63</v>
      </c>
      <c r="AD367">
        <f>Table1[[#This Row],[FC]]+Table1[[#This Row],[EC]]+Table1[[#This Row],[FPCCA]]+Table1[[#This Row],[Tax]]+Table1[[#This Row],[Others]]+Table1[[#This Row],[P&amp;G Charges]]-Table1[[#This Row],[Rural Rebate]]</f>
        <v>1392.16</v>
      </c>
      <c r="AE367">
        <f>Table1[[#This Row],[TOTAL AMOUNT]]-Table1[[#This Row],[Rebate Amount]]</f>
        <v>3.9000000000000909</v>
      </c>
    </row>
    <row r="368" spans="1:31" x14ac:dyDescent="0.3">
      <c r="A368">
        <v>42</v>
      </c>
      <c r="B368" t="s">
        <v>35</v>
      </c>
      <c r="C368" t="s">
        <v>36</v>
      </c>
      <c r="D368" t="s">
        <v>37</v>
      </c>
      <c r="E368" t="s">
        <v>37</v>
      </c>
      <c r="F368" t="s">
        <v>37</v>
      </c>
      <c r="G368" t="s">
        <v>214</v>
      </c>
      <c r="H368" t="s">
        <v>215</v>
      </c>
      <c r="I368" t="s">
        <v>216</v>
      </c>
      <c r="J368" t="s">
        <v>217</v>
      </c>
      <c r="K368">
        <v>1341125</v>
      </c>
      <c r="L368">
        <v>11</v>
      </c>
      <c r="M368" t="s">
        <v>42</v>
      </c>
      <c r="N368" t="s">
        <v>43</v>
      </c>
      <c r="O368">
        <v>0</v>
      </c>
      <c r="P368">
        <v>3</v>
      </c>
      <c r="Q368">
        <v>0</v>
      </c>
      <c r="R368">
        <v>959</v>
      </c>
      <c r="S368">
        <v>996</v>
      </c>
      <c r="T368">
        <v>37</v>
      </c>
      <c r="U368">
        <v>450</v>
      </c>
      <c r="V368">
        <v>166.5</v>
      </c>
      <c r="W368">
        <v>14.43</v>
      </c>
      <c r="X368">
        <v>14.99</v>
      </c>
      <c r="Y368">
        <v>3.8</v>
      </c>
      <c r="Z368">
        <v>7.4</v>
      </c>
      <c r="AA368">
        <v>13.32</v>
      </c>
      <c r="AB368">
        <v>651.84</v>
      </c>
      <c r="AC368" t="s">
        <v>68</v>
      </c>
      <c r="AD368">
        <f>Table1[[#This Row],[FC]]+Table1[[#This Row],[EC]]+Table1[[#This Row],[FPCCA]]+Table1[[#This Row],[Tax]]+Table1[[#This Row],[Others]]+Table1[[#This Row],[P&amp;G Charges]]-Table1[[#This Row],[Rural Rebate]]</f>
        <v>655.64</v>
      </c>
      <c r="AE368">
        <f>Table1[[#This Row],[TOTAL AMOUNT]]-Table1[[#This Row],[Rebate Amount]]</f>
        <v>3.7999999999999545</v>
      </c>
    </row>
    <row r="369" spans="1:31" x14ac:dyDescent="0.3">
      <c r="A369">
        <v>278</v>
      </c>
      <c r="B369" t="s">
        <v>35</v>
      </c>
      <c r="C369" t="s">
        <v>36</v>
      </c>
      <c r="D369" t="s">
        <v>37</v>
      </c>
      <c r="E369" t="s">
        <v>37</v>
      </c>
      <c r="F369" t="s">
        <v>37</v>
      </c>
      <c r="G369" t="s">
        <v>1125</v>
      </c>
      <c r="H369" t="s">
        <v>1126</v>
      </c>
      <c r="I369" t="s">
        <v>1127</v>
      </c>
      <c r="J369" t="s">
        <v>1128</v>
      </c>
      <c r="K369">
        <v>1341110</v>
      </c>
      <c r="L369">
        <v>2</v>
      </c>
      <c r="M369" t="s">
        <v>42</v>
      </c>
      <c r="N369" t="s">
        <v>43</v>
      </c>
      <c r="O369">
        <v>0</v>
      </c>
      <c r="P369">
        <v>4</v>
      </c>
      <c r="Q369">
        <v>0</v>
      </c>
      <c r="R369">
        <v>47685</v>
      </c>
      <c r="S369">
        <v>48022</v>
      </c>
      <c r="T369">
        <v>337</v>
      </c>
      <c r="U369">
        <v>600</v>
      </c>
      <c r="V369">
        <v>1516.5</v>
      </c>
      <c r="W369">
        <v>131.43</v>
      </c>
      <c r="X369">
        <v>136.47999999999999</v>
      </c>
      <c r="Y369">
        <v>3.7</v>
      </c>
      <c r="Z369">
        <v>67.400000000000006</v>
      </c>
      <c r="AA369">
        <v>121.32</v>
      </c>
      <c r="AB369">
        <v>2438.33</v>
      </c>
      <c r="AC369" t="s">
        <v>54</v>
      </c>
      <c r="AD369">
        <f>Table1[[#This Row],[FC]]+Table1[[#This Row],[EC]]+Table1[[#This Row],[FPCCA]]+Table1[[#This Row],[Tax]]+Table1[[#This Row],[Others]]+Table1[[#This Row],[P&amp;G Charges]]-Table1[[#This Row],[Rural Rebate]]</f>
        <v>2442.0299999999997</v>
      </c>
      <c r="AE369">
        <f>Table1[[#This Row],[TOTAL AMOUNT]]-Table1[[#This Row],[Rebate Amount]]</f>
        <v>3.6999999999998181</v>
      </c>
    </row>
    <row r="370" spans="1:31" x14ac:dyDescent="0.3">
      <c r="A370">
        <v>198</v>
      </c>
      <c r="B370" t="s">
        <v>35</v>
      </c>
      <c r="C370" t="s">
        <v>36</v>
      </c>
      <c r="D370" t="s">
        <v>37</v>
      </c>
      <c r="E370" t="s">
        <v>37</v>
      </c>
      <c r="F370" t="s">
        <v>37</v>
      </c>
      <c r="G370" t="s">
        <v>818</v>
      </c>
      <c r="H370" t="s">
        <v>819</v>
      </c>
      <c r="I370" t="s">
        <v>820</v>
      </c>
      <c r="J370" t="s">
        <v>821</v>
      </c>
      <c r="K370">
        <v>1341104</v>
      </c>
      <c r="L370">
        <v>2</v>
      </c>
      <c r="M370" t="s">
        <v>42</v>
      </c>
      <c r="N370" t="s">
        <v>43</v>
      </c>
      <c r="O370">
        <v>0</v>
      </c>
      <c r="P370">
        <v>4</v>
      </c>
      <c r="Q370">
        <v>0</v>
      </c>
      <c r="R370">
        <v>94998</v>
      </c>
      <c r="S370">
        <v>95333</v>
      </c>
      <c r="T370">
        <v>335</v>
      </c>
      <c r="U370">
        <v>600</v>
      </c>
      <c r="V370">
        <v>1507.5</v>
      </c>
      <c r="W370">
        <v>130.65</v>
      </c>
      <c r="X370">
        <v>135.66999999999999</v>
      </c>
      <c r="Y370">
        <v>3.4</v>
      </c>
      <c r="Z370">
        <v>67</v>
      </c>
      <c r="AA370">
        <v>120.6</v>
      </c>
      <c r="AB370">
        <v>2427.42</v>
      </c>
      <c r="AC370" t="s">
        <v>54</v>
      </c>
      <c r="AD370">
        <f>Table1[[#This Row],[FC]]+Table1[[#This Row],[EC]]+Table1[[#This Row],[FPCCA]]+Table1[[#This Row],[Tax]]+Table1[[#This Row],[Others]]+Table1[[#This Row],[P&amp;G Charges]]-Table1[[#This Row],[Rural Rebate]]</f>
        <v>2430.8200000000002</v>
      </c>
      <c r="AE370">
        <f>Table1[[#This Row],[TOTAL AMOUNT]]-Table1[[#This Row],[Rebate Amount]]</f>
        <v>3.4000000000000909</v>
      </c>
    </row>
    <row r="371" spans="1:31" x14ac:dyDescent="0.3">
      <c r="A371">
        <v>25</v>
      </c>
      <c r="B371" t="s">
        <v>35</v>
      </c>
      <c r="C371" t="s">
        <v>36</v>
      </c>
      <c r="D371" t="s">
        <v>37</v>
      </c>
      <c r="E371" t="s">
        <v>37</v>
      </c>
      <c r="F371" t="s">
        <v>37</v>
      </c>
      <c r="G371" t="s">
        <v>146</v>
      </c>
      <c r="H371" t="s">
        <v>147</v>
      </c>
      <c r="I371" t="s">
        <v>148</v>
      </c>
      <c r="J371" t="s">
        <v>149</v>
      </c>
      <c r="K371">
        <v>1341110</v>
      </c>
      <c r="L371">
        <v>9</v>
      </c>
      <c r="M371" t="s">
        <v>42</v>
      </c>
      <c r="N371" t="s">
        <v>43</v>
      </c>
      <c r="O371">
        <v>0</v>
      </c>
      <c r="P371">
        <v>10</v>
      </c>
      <c r="Q371">
        <v>0</v>
      </c>
      <c r="R371">
        <v>37631</v>
      </c>
      <c r="S371">
        <v>38396</v>
      </c>
      <c r="T371">
        <v>765</v>
      </c>
      <c r="U371">
        <v>1500</v>
      </c>
      <c r="V371">
        <v>3442.5</v>
      </c>
      <c r="W371">
        <v>298.35000000000002</v>
      </c>
      <c r="X371">
        <v>309.83</v>
      </c>
      <c r="Y371">
        <v>3.3</v>
      </c>
      <c r="Z371">
        <v>153</v>
      </c>
      <c r="AA371">
        <v>275.39999999999998</v>
      </c>
      <c r="AB371">
        <v>5673.08</v>
      </c>
      <c r="AC371" t="s">
        <v>87</v>
      </c>
      <c r="AD371">
        <f>Table1[[#This Row],[FC]]+Table1[[#This Row],[EC]]+Table1[[#This Row],[FPCCA]]+Table1[[#This Row],[Tax]]+Table1[[#This Row],[Others]]+Table1[[#This Row],[P&amp;G Charges]]-Table1[[#This Row],[Rural Rebate]]</f>
        <v>5676.38</v>
      </c>
      <c r="AE371">
        <f>Table1[[#This Row],[TOTAL AMOUNT]]-Table1[[#This Row],[Rebate Amount]]</f>
        <v>3.3000000000001819</v>
      </c>
    </row>
    <row r="372" spans="1:31" x14ac:dyDescent="0.3">
      <c r="A372">
        <v>502</v>
      </c>
      <c r="B372" t="s">
        <v>35</v>
      </c>
      <c r="C372" t="s">
        <v>36</v>
      </c>
      <c r="D372" t="s">
        <v>37</v>
      </c>
      <c r="E372" t="s">
        <v>37</v>
      </c>
      <c r="F372" t="s">
        <v>37</v>
      </c>
      <c r="G372" t="s">
        <v>1973</v>
      </c>
      <c r="H372" t="s">
        <v>1974</v>
      </c>
      <c r="I372" t="s">
        <v>1975</v>
      </c>
      <c r="J372" t="s">
        <v>1976</v>
      </c>
      <c r="K372">
        <v>1341101</v>
      </c>
      <c r="L372">
        <v>8</v>
      </c>
      <c r="M372" t="s">
        <v>42</v>
      </c>
      <c r="N372" t="s">
        <v>43</v>
      </c>
      <c r="O372">
        <v>0</v>
      </c>
      <c r="P372">
        <v>8</v>
      </c>
      <c r="Q372">
        <v>0</v>
      </c>
      <c r="R372">
        <v>13699</v>
      </c>
      <c r="S372">
        <v>14455</v>
      </c>
      <c r="T372">
        <v>756</v>
      </c>
      <c r="U372">
        <v>1200</v>
      </c>
      <c r="V372">
        <v>3402</v>
      </c>
      <c r="W372">
        <v>294.83999999999997</v>
      </c>
      <c r="X372">
        <v>306.18</v>
      </c>
      <c r="Y372">
        <v>3.1</v>
      </c>
      <c r="Z372">
        <v>151.19999999999999</v>
      </c>
      <c r="AA372">
        <v>272.16000000000003</v>
      </c>
      <c r="AB372">
        <v>5323.98</v>
      </c>
      <c r="AC372" t="s">
        <v>327</v>
      </c>
      <c r="AD372">
        <f>Table1[[#This Row],[FC]]+Table1[[#This Row],[EC]]+Table1[[#This Row],[FPCCA]]+Table1[[#This Row],[Tax]]+Table1[[#This Row],[Others]]+Table1[[#This Row],[P&amp;G Charges]]-Table1[[#This Row],[Rural Rebate]]</f>
        <v>5327.0800000000008</v>
      </c>
      <c r="AE372">
        <f>Table1[[#This Row],[TOTAL AMOUNT]]-Table1[[#This Row],[Rebate Amount]]</f>
        <v>3.1000000000012733</v>
      </c>
    </row>
    <row r="373" spans="1:31" x14ac:dyDescent="0.3">
      <c r="A373">
        <v>211</v>
      </c>
      <c r="B373" t="s">
        <v>35</v>
      </c>
      <c r="C373" t="s">
        <v>36</v>
      </c>
      <c r="D373" t="s">
        <v>37</v>
      </c>
      <c r="E373" t="s">
        <v>37</v>
      </c>
      <c r="F373" t="s">
        <v>37</v>
      </c>
      <c r="G373" t="s">
        <v>869</v>
      </c>
      <c r="H373" t="s">
        <v>870</v>
      </c>
      <c r="I373" t="s">
        <v>871</v>
      </c>
      <c r="J373" t="s">
        <v>872</v>
      </c>
      <c r="K373">
        <v>1341101</v>
      </c>
      <c r="L373">
        <v>5</v>
      </c>
      <c r="M373" t="s">
        <v>42</v>
      </c>
      <c r="N373" t="s">
        <v>43</v>
      </c>
      <c r="O373">
        <v>0</v>
      </c>
      <c r="P373">
        <v>3</v>
      </c>
      <c r="Q373">
        <v>0</v>
      </c>
      <c r="R373">
        <v>41608</v>
      </c>
      <c r="S373">
        <v>41785</v>
      </c>
      <c r="T373">
        <v>177</v>
      </c>
      <c r="U373">
        <v>450</v>
      </c>
      <c r="V373">
        <v>796.5</v>
      </c>
      <c r="W373">
        <v>69.03</v>
      </c>
      <c r="X373">
        <v>71.69</v>
      </c>
      <c r="Y373">
        <v>1.8</v>
      </c>
      <c r="Z373">
        <v>35.4</v>
      </c>
      <c r="AA373">
        <v>63.72</v>
      </c>
      <c r="AB373">
        <v>1415.54</v>
      </c>
      <c r="AC373" t="s">
        <v>63</v>
      </c>
      <c r="AD373">
        <f>Table1[[#This Row],[FC]]+Table1[[#This Row],[EC]]+Table1[[#This Row],[FPCCA]]+Table1[[#This Row],[Tax]]+Table1[[#This Row],[Others]]+Table1[[#This Row],[P&amp;G Charges]]-Table1[[#This Row],[Rural Rebate]]</f>
        <v>1417.34</v>
      </c>
      <c r="AE373">
        <f>Table1[[#This Row],[TOTAL AMOUNT]]-Table1[[#This Row],[Rebate Amount]]</f>
        <v>1.7999999999999545</v>
      </c>
    </row>
    <row r="374" spans="1:31" x14ac:dyDescent="0.3">
      <c r="A374">
        <v>443</v>
      </c>
      <c r="B374" t="s">
        <v>35</v>
      </c>
      <c r="C374" t="s">
        <v>36</v>
      </c>
      <c r="D374" t="s">
        <v>37</v>
      </c>
      <c r="E374" t="s">
        <v>37</v>
      </c>
      <c r="F374" t="s">
        <v>37</v>
      </c>
      <c r="G374" t="s">
        <v>1748</v>
      </c>
      <c r="H374" t="s">
        <v>1749</v>
      </c>
      <c r="I374" t="s">
        <v>1750</v>
      </c>
      <c r="J374" t="s">
        <v>1751</v>
      </c>
      <c r="K374">
        <v>1341124</v>
      </c>
      <c r="L374">
        <v>4</v>
      </c>
      <c r="M374" t="s">
        <v>42</v>
      </c>
      <c r="N374" t="s">
        <v>43</v>
      </c>
      <c r="O374">
        <v>0</v>
      </c>
      <c r="P374">
        <v>4</v>
      </c>
      <c r="Q374">
        <v>0</v>
      </c>
      <c r="R374">
        <v>8125</v>
      </c>
      <c r="S374">
        <v>8165</v>
      </c>
      <c r="T374">
        <v>40</v>
      </c>
      <c r="U374">
        <v>600</v>
      </c>
      <c r="V374">
        <v>180</v>
      </c>
      <c r="W374">
        <v>15.6</v>
      </c>
      <c r="X374">
        <v>16.2</v>
      </c>
      <c r="Y374">
        <v>1.6</v>
      </c>
      <c r="Z374">
        <v>8</v>
      </c>
      <c r="AA374">
        <v>14.4</v>
      </c>
      <c r="AB374">
        <v>818.2</v>
      </c>
      <c r="AC374" t="s">
        <v>49</v>
      </c>
      <c r="AD374">
        <f>Table1[[#This Row],[FC]]+Table1[[#This Row],[EC]]+Table1[[#This Row],[FPCCA]]+Table1[[#This Row],[Tax]]+Table1[[#This Row],[Others]]+Table1[[#This Row],[P&amp;G Charges]]-Table1[[#This Row],[Rural Rebate]]</f>
        <v>819.80000000000007</v>
      </c>
      <c r="AE374">
        <f>Table1[[#This Row],[TOTAL AMOUNT]]-Table1[[#This Row],[Rebate Amount]]</f>
        <v>1.6000000000000227</v>
      </c>
    </row>
    <row r="375" spans="1:31" x14ac:dyDescent="0.3">
      <c r="A375">
        <v>172</v>
      </c>
      <c r="B375" t="s">
        <v>35</v>
      </c>
      <c r="C375" t="s">
        <v>36</v>
      </c>
      <c r="D375" t="s">
        <v>37</v>
      </c>
      <c r="E375" t="s">
        <v>37</v>
      </c>
      <c r="F375" t="s">
        <v>37</v>
      </c>
      <c r="G375" t="s">
        <v>721</v>
      </c>
      <c r="H375" t="s">
        <v>722</v>
      </c>
      <c r="I375" t="s">
        <v>723</v>
      </c>
      <c r="J375" t="s">
        <v>724</v>
      </c>
      <c r="K375">
        <v>1341124</v>
      </c>
      <c r="L375">
        <v>5</v>
      </c>
      <c r="M375" t="s">
        <v>42</v>
      </c>
      <c r="N375" t="s">
        <v>43</v>
      </c>
      <c r="O375">
        <v>0</v>
      </c>
      <c r="P375">
        <v>8</v>
      </c>
      <c r="Q375">
        <v>0</v>
      </c>
      <c r="R375">
        <v>96272</v>
      </c>
      <c r="S375">
        <v>96901</v>
      </c>
      <c r="T375">
        <v>629</v>
      </c>
      <c r="U375">
        <v>1200</v>
      </c>
      <c r="V375">
        <v>2830.5</v>
      </c>
      <c r="W375">
        <v>245.31</v>
      </c>
      <c r="X375">
        <v>254.75</v>
      </c>
      <c r="Y375">
        <v>1.4</v>
      </c>
      <c r="Z375">
        <v>125.8</v>
      </c>
      <c r="AA375">
        <v>226.44</v>
      </c>
      <c r="AB375">
        <v>4631.2</v>
      </c>
      <c r="AC375" t="s">
        <v>63</v>
      </c>
      <c r="AD375">
        <f>Table1[[#This Row],[FC]]+Table1[[#This Row],[EC]]+Table1[[#This Row],[FPCCA]]+Table1[[#This Row],[Tax]]+Table1[[#This Row],[Others]]+Table1[[#This Row],[P&amp;G Charges]]-Table1[[#This Row],[Rural Rebate]]</f>
        <v>4632.5999999999995</v>
      </c>
      <c r="AE375">
        <f>Table1[[#This Row],[TOTAL AMOUNT]]-Table1[[#This Row],[Rebate Amount]]</f>
        <v>1.3999999999996362</v>
      </c>
    </row>
    <row r="376" spans="1:31" x14ac:dyDescent="0.3">
      <c r="A376">
        <v>50</v>
      </c>
      <c r="B376" t="s">
        <v>35</v>
      </c>
      <c r="C376" t="s">
        <v>36</v>
      </c>
      <c r="D376" t="s">
        <v>37</v>
      </c>
      <c r="E376" t="s">
        <v>37</v>
      </c>
      <c r="F376" t="s">
        <v>37</v>
      </c>
      <c r="G376" t="s">
        <v>246</v>
      </c>
      <c r="H376" t="s">
        <v>247</v>
      </c>
      <c r="I376" t="s">
        <v>248</v>
      </c>
      <c r="J376" t="s">
        <v>249</v>
      </c>
      <c r="K376">
        <v>1341104</v>
      </c>
      <c r="L376">
        <v>3</v>
      </c>
      <c r="M376" t="s">
        <v>42</v>
      </c>
      <c r="N376" t="s">
        <v>43</v>
      </c>
      <c r="O376">
        <v>0</v>
      </c>
      <c r="P376">
        <v>3</v>
      </c>
      <c r="Q376">
        <v>0</v>
      </c>
      <c r="R376">
        <v>31705</v>
      </c>
      <c r="S376">
        <v>31962</v>
      </c>
      <c r="T376">
        <v>257</v>
      </c>
      <c r="U376">
        <v>450</v>
      </c>
      <c r="V376">
        <v>1156.5</v>
      </c>
      <c r="W376">
        <v>100.23</v>
      </c>
      <c r="X376">
        <v>104.09</v>
      </c>
      <c r="Y376">
        <v>0.8</v>
      </c>
      <c r="Z376">
        <v>51.4</v>
      </c>
      <c r="AA376">
        <v>92.52</v>
      </c>
      <c r="AB376">
        <v>1851.94</v>
      </c>
      <c r="AC376" t="s">
        <v>44</v>
      </c>
      <c r="AD376">
        <f>Table1[[#This Row],[FC]]+Table1[[#This Row],[EC]]+Table1[[#This Row],[FPCCA]]+Table1[[#This Row],[Tax]]+Table1[[#This Row],[Others]]+Table1[[#This Row],[P&amp;G Charges]]-Table1[[#This Row],[Rural Rebate]]</f>
        <v>1852.7399999999998</v>
      </c>
      <c r="AE376">
        <f>Table1[[#This Row],[TOTAL AMOUNT]]-Table1[[#This Row],[Rebate Amount]]</f>
        <v>0.79999999999972715</v>
      </c>
    </row>
    <row r="377" spans="1:31" x14ac:dyDescent="0.3">
      <c r="A377">
        <v>91</v>
      </c>
      <c r="B377" t="s">
        <v>35</v>
      </c>
      <c r="C377" t="s">
        <v>36</v>
      </c>
      <c r="D377" t="s">
        <v>37</v>
      </c>
      <c r="E377" t="s">
        <v>37</v>
      </c>
      <c r="F377" t="s">
        <v>37</v>
      </c>
      <c r="G377" t="s">
        <v>407</v>
      </c>
      <c r="H377" t="s">
        <v>408</v>
      </c>
      <c r="I377" t="s">
        <v>409</v>
      </c>
      <c r="J377" t="s">
        <v>410</v>
      </c>
      <c r="K377">
        <v>1341125</v>
      </c>
      <c r="L377">
        <v>2</v>
      </c>
      <c r="M377" t="s">
        <v>42</v>
      </c>
      <c r="N377" t="s">
        <v>43</v>
      </c>
      <c r="O377">
        <v>0</v>
      </c>
      <c r="P377">
        <v>6</v>
      </c>
      <c r="Q377">
        <v>0</v>
      </c>
      <c r="R377">
        <v>58546</v>
      </c>
      <c r="S377">
        <v>59011</v>
      </c>
      <c r="T377">
        <v>465</v>
      </c>
      <c r="U377">
        <v>900</v>
      </c>
      <c r="V377">
        <v>2092.5</v>
      </c>
      <c r="W377">
        <v>181.35</v>
      </c>
      <c r="X377">
        <v>188.33</v>
      </c>
      <c r="Y377">
        <v>0.6</v>
      </c>
      <c r="Z377">
        <v>93</v>
      </c>
      <c r="AA377">
        <v>167.4</v>
      </c>
      <c r="AB377">
        <v>3436.58</v>
      </c>
      <c r="AC377" t="s">
        <v>54</v>
      </c>
      <c r="AD377">
        <f>Table1[[#This Row],[FC]]+Table1[[#This Row],[EC]]+Table1[[#This Row],[FPCCA]]+Table1[[#This Row],[Tax]]+Table1[[#This Row],[Others]]+Table1[[#This Row],[P&amp;G Charges]]-Table1[[#This Row],[Rural Rebate]]</f>
        <v>3437.18</v>
      </c>
      <c r="AE377">
        <f>Table1[[#This Row],[TOTAL AMOUNT]]-Table1[[#This Row],[Rebate Amount]]</f>
        <v>0.59999999999990905</v>
      </c>
    </row>
    <row r="378" spans="1:31" x14ac:dyDescent="0.3">
      <c r="A378">
        <v>149</v>
      </c>
      <c r="B378" t="s">
        <v>35</v>
      </c>
      <c r="C378" t="s">
        <v>36</v>
      </c>
      <c r="D378" t="s">
        <v>37</v>
      </c>
      <c r="E378" t="s">
        <v>37</v>
      </c>
      <c r="F378" t="s">
        <v>37</v>
      </c>
      <c r="G378" t="s">
        <v>632</v>
      </c>
      <c r="H378" t="s">
        <v>633</v>
      </c>
      <c r="I378" t="s">
        <v>634</v>
      </c>
      <c r="J378" t="s">
        <v>635</v>
      </c>
      <c r="K378">
        <v>1341104</v>
      </c>
      <c r="L378">
        <v>6</v>
      </c>
      <c r="M378" t="s">
        <v>42</v>
      </c>
      <c r="N378" t="s">
        <v>43</v>
      </c>
      <c r="O378">
        <v>0</v>
      </c>
      <c r="P378">
        <v>5</v>
      </c>
      <c r="Q378">
        <v>0</v>
      </c>
      <c r="R378">
        <v>29315</v>
      </c>
      <c r="S378">
        <v>29412</v>
      </c>
      <c r="T378">
        <v>97</v>
      </c>
      <c r="U378">
        <v>750</v>
      </c>
      <c r="V378">
        <v>436.5</v>
      </c>
      <c r="W378">
        <v>37.83</v>
      </c>
      <c r="X378">
        <v>39.28</v>
      </c>
      <c r="Y378">
        <v>0.4</v>
      </c>
      <c r="Z378">
        <v>19.399999999999999</v>
      </c>
      <c r="AA378">
        <v>34.92</v>
      </c>
      <c r="AB378">
        <v>1279.1300000000001</v>
      </c>
      <c r="AC378" t="s">
        <v>82</v>
      </c>
      <c r="AD378">
        <f>Table1[[#This Row],[FC]]+Table1[[#This Row],[EC]]+Table1[[#This Row],[FPCCA]]+Table1[[#This Row],[Tax]]+Table1[[#This Row],[Others]]+Table1[[#This Row],[P&amp;G Charges]]-Table1[[#This Row],[Rural Rebate]]</f>
        <v>1279.53</v>
      </c>
      <c r="AE378">
        <f>Table1[[#This Row],[TOTAL AMOUNT]]-Table1[[#This Row],[Rebate Amount]]</f>
        <v>0.39999999999986358</v>
      </c>
    </row>
    <row r="379" spans="1:31" x14ac:dyDescent="0.3">
      <c r="A379">
        <v>398</v>
      </c>
      <c r="B379" t="s">
        <v>35</v>
      </c>
      <c r="C379" t="s">
        <v>36</v>
      </c>
      <c r="D379" t="s">
        <v>37</v>
      </c>
      <c r="E379" t="s">
        <v>37</v>
      </c>
      <c r="F379" t="s">
        <v>37</v>
      </c>
      <c r="G379" t="s">
        <v>1584</v>
      </c>
      <c r="H379" t="s">
        <v>1585</v>
      </c>
      <c r="I379" t="s">
        <v>1336</v>
      </c>
      <c r="J379" t="s">
        <v>1586</v>
      </c>
      <c r="K379">
        <v>1341104</v>
      </c>
      <c r="L379">
        <v>10</v>
      </c>
      <c r="M379" t="s">
        <v>42</v>
      </c>
      <c r="N379" t="s">
        <v>43</v>
      </c>
      <c r="O379">
        <v>0</v>
      </c>
      <c r="P379">
        <v>5</v>
      </c>
      <c r="Q379">
        <v>0</v>
      </c>
      <c r="R379">
        <v>7531</v>
      </c>
      <c r="S379">
        <v>7532</v>
      </c>
      <c r="T379">
        <v>1</v>
      </c>
      <c r="U379">
        <v>750</v>
      </c>
      <c r="V379">
        <v>4.5</v>
      </c>
      <c r="W379">
        <v>0.39</v>
      </c>
      <c r="X379">
        <v>0.41</v>
      </c>
      <c r="Y379">
        <v>0.3</v>
      </c>
      <c r="Z379">
        <v>0.2</v>
      </c>
      <c r="AA379">
        <v>0.36</v>
      </c>
      <c r="AB379">
        <v>755.46</v>
      </c>
      <c r="AC379" t="s">
        <v>190</v>
      </c>
      <c r="AD379">
        <f>Table1[[#This Row],[FC]]+Table1[[#This Row],[EC]]+Table1[[#This Row],[FPCCA]]+Table1[[#This Row],[Tax]]+Table1[[#This Row],[Others]]+Table1[[#This Row],[P&amp;G Charges]]-Table1[[#This Row],[Rural Rebate]]</f>
        <v>755.75999999999988</v>
      </c>
      <c r="AE379">
        <f>Table1[[#This Row],[TOTAL AMOUNT]]-Table1[[#This Row],[Rebate Amount]]</f>
        <v>0.29999999999984084</v>
      </c>
    </row>
    <row r="380" spans="1:31" x14ac:dyDescent="0.3">
      <c r="A380">
        <v>1</v>
      </c>
      <c r="B380" t="s">
        <v>35</v>
      </c>
      <c r="C380" t="s">
        <v>36</v>
      </c>
      <c r="D380" t="s">
        <v>37</v>
      </c>
      <c r="E380" t="s">
        <v>37</v>
      </c>
      <c r="F380" t="s">
        <v>37</v>
      </c>
      <c r="G380" t="s">
        <v>38</v>
      </c>
      <c r="H380" t="s">
        <v>39</v>
      </c>
      <c r="I380" t="s">
        <v>40</v>
      </c>
      <c r="J380" t="s">
        <v>41</v>
      </c>
      <c r="K380">
        <v>1341106</v>
      </c>
      <c r="L380">
        <v>3</v>
      </c>
      <c r="M380" t="s">
        <v>42</v>
      </c>
      <c r="N380" t="s">
        <v>43</v>
      </c>
      <c r="O380">
        <v>0</v>
      </c>
      <c r="P380">
        <v>5</v>
      </c>
      <c r="Q380">
        <v>0</v>
      </c>
      <c r="R380">
        <v>36402</v>
      </c>
      <c r="S380">
        <v>36612</v>
      </c>
      <c r="T380">
        <v>210</v>
      </c>
      <c r="U380">
        <v>750</v>
      </c>
      <c r="V380">
        <v>945</v>
      </c>
      <c r="W380">
        <v>81.900000000000006</v>
      </c>
      <c r="X380">
        <v>85.05</v>
      </c>
      <c r="Y380">
        <v>0</v>
      </c>
      <c r="Z380">
        <v>42</v>
      </c>
      <c r="AA380">
        <v>75.599999999999994</v>
      </c>
      <c r="AB380">
        <v>1895.55</v>
      </c>
      <c r="AC380" t="s">
        <v>44</v>
      </c>
      <c r="AD380">
        <f>Table1[[#This Row],[FC]]+Table1[[#This Row],[EC]]+Table1[[#This Row],[FPCCA]]+Table1[[#This Row],[Tax]]+Table1[[#This Row],[Others]]+Table1[[#This Row],[P&amp;G Charges]]-Table1[[#This Row],[Rural Rebate]]</f>
        <v>1895.55</v>
      </c>
      <c r="AE380">
        <f>Table1[[#This Row],[TOTAL AMOUNT]]-Table1[[#This Row],[Rebate Amount]]</f>
        <v>0</v>
      </c>
    </row>
    <row r="381" spans="1:31" x14ac:dyDescent="0.3">
      <c r="A381">
        <v>4</v>
      </c>
      <c r="B381" t="s">
        <v>35</v>
      </c>
      <c r="C381" t="s">
        <v>36</v>
      </c>
      <c r="D381" t="s">
        <v>37</v>
      </c>
      <c r="E381" t="s">
        <v>37</v>
      </c>
      <c r="F381" t="s">
        <v>37</v>
      </c>
      <c r="G381" t="s">
        <v>55</v>
      </c>
      <c r="H381" t="s">
        <v>56</v>
      </c>
      <c r="I381" t="s">
        <v>57</v>
      </c>
      <c r="J381" t="s">
        <v>58</v>
      </c>
      <c r="K381">
        <v>1341101</v>
      </c>
      <c r="L381">
        <v>2</v>
      </c>
      <c r="M381" t="s">
        <v>42</v>
      </c>
      <c r="N381" t="s">
        <v>43</v>
      </c>
      <c r="O381">
        <v>0</v>
      </c>
      <c r="P381">
        <v>4</v>
      </c>
      <c r="Q381">
        <v>0</v>
      </c>
      <c r="R381">
        <v>27200</v>
      </c>
      <c r="S381">
        <v>27200</v>
      </c>
      <c r="T381">
        <v>0</v>
      </c>
      <c r="U381">
        <v>600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600</v>
      </c>
      <c r="AC381" t="s">
        <v>54</v>
      </c>
      <c r="AD381">
        <f>Table1[[#This Row],[FC]]+Table1[[#This Row],[EC]]+Table1[[#This Row],[FPCCA]]+Table1[[#This Row],[Tax]]+Table1[[#This Row],[Others]]+Table1[[#This Row],[P&amp;G Charges]]-Table1[[#This Row],[Rural Rebate]]</f>
        <v>600</v>
      </c>
      <c r="AE381">
        <f>Table1[[#This Row],[TOTAL AMOUNT]]-Table1[[#This Row],[Rebate Amount]]</f>
        <v>0</v>
      </c>
    </row>
    <row r="382" spans="1:31" x14ac:dyDescent="0.3">
      <c r="A382">
        <v>5</v>
      </c>
      <c r="B382" t="s">
        <v>35</v>
      </c>
      <c r="C382" t="s">
        <v>36</v>
      </c>
      <c r="D382" t="s">
        <v>37</v>
      </c>
      <c r="E382" t="s">
        <v>37</v>
      </c>
      <c r="F382" t="s">
        <v>37</v>
      </c>
      <c r="G382" t="s">
        <v>59</v>
      </c>
      <c r="H382" t="s">
        <v>60</v>
      </c>
      <c r="I382" t="s">
        <v>61</v>
      </c>
      <c r="J382" t="s">
        <v>62</v>
      </c>
      <c r="K382">
        <v>1341121</v>
      </c>
      <c r="L382">
        <v>5</v>
      </c>
      <c r="M382" t="s">
        <v>42</v>
      </c>
      <c r="N382" t="s">
        <v>43</v>
      </c>
      <c r="O382">
        <v>0</v>
      </c>
      <c r="P382">
        <v>5</v>
      </c>
      <c r="Q382">
        <v>0</v>
      </c>
      <c r="R382">
        <v>13259</v>
      </c>
      <c r="S382">
        <v>13539</v>
      </c>
      <c r="T382">
        <v>280</v>
      </c>
      <c r="U382">
        <v>750</v>
      </c>
      <c r="V382">
        <v>1260</v>
      </c>
      <c r="W382">
        <v>109.2</v>
      </c>
      <c r="X382">
        <v>113.4</v>
      </c>
      <c r="Y382">
        <v>0</v>
      </c>
      <c r="Z382">
        <v>56</v>
      </c>
      <c r="AA382">
        <v>100.8</v>
      </c>
      <c r="AB382">
        <v>2277.4</v>
      </c>
      <c r="AC382" t="s">
        <v>63</v>
      </c>
      <c r="AD382">
        <f>Table1[[#This Row],[FC]]+Table1[[#This Row],[EC]]+Table1[[#This Row],[FPCCA]]+Table1[[#This Row],[Tax]]+Table1[[#This Row],[Others]]+Table1[[#This Row],[P&amp;G Charges]]-Table1[[#This Row],[Rural Rebate]]</f>
        <v>2277.4</v>
      </c>
      <c r="AE382">
        <f>Table1[[#This Row],[TOTAL AMOUNT]]-Table1[[#This Row],[Rebate Amount]]</f>
        <v>0</v>
      </c>
    </row>
    <row r="383" spans="1:31" x14ac:dyDescent="0.3">
      <c r="A383">
        <v>13</v>
      </c>
      <c r="B383" t="s">
        <v>35</v>
      </c>
      <c r="C383" t="s">
        <v>36</v>
      </c>
      <c r="D383" t="s">
        <v>37</v>
      </c>
      <c r="E383" t="s">
        <v>37</v>
      </c>
      <c r="F383" t="s">
        <v>37</v>
      </c>
      <c r="G383" t="s">
        <v>97</v>
      </c>
      <c r="H383" t="s">
        <v>98</v>
      </c>
      <c r="I383" t="s">
        <v>99</v>
      </c>
      <c r="J383" t="s">
        <v>100</v>
      </c>
      <c r="K383">
        <v>1341121</v>
      </c>
      <c r="L383">
        <v>3</v>
      </c>
      <c r="M383" t="s">
        <v>42</v>
      </c>
      <c r="N383" t="s">
        <v>43</v>
      </c>
      <c r="O383">
        <v>0</v>
      </c>
      <c r="P383">
        <v>6</v>
      </c>
      <c r="Q383">
        <v>0</v>
      </c>
      <c r="R383">
        <v>79080</v>
      </c>
      <c r="S383">
        <v>79535</v>
      </c>
      <c r="T383">
        <v>455</v>
      </c>
      <c r="U383">
        <v>900</v>
      </c>
      <c r="V383">
        <v>2047.5</v>
      </c>
      <c r="W383">
        <v>177.45</v>
      </c>
      <c r="X383">
        <v>184.28</v>
      </c>
      <c r="Y383">
        <v>0</v>
      </c>
      <c r="Z383">
        <v>91</v>
      </c>
      <c r="AA383">
        <v>163.80000000000001</v>
      </c>
      <c r="AB383">
        <v>3382.03</v>
      </c>
      <c r="AC383" t="s">
        <v>44</v>
      </c>
      <c r="AD383">
        <f>Table1[[#This Row],[FC]]+Table1[[#This Row],[EC]]+Table1[[#This Row],[FPCCA]]+Table1[[#This Row],[Tax]]+Table1[[#This Row],[Others]]+Table1[[#This Row],[P&amp;G Charges]]-Table1[[#This Row],[Rural Rebate]]</f>
        <v>3382.03</v>
      </c>
      <c r="AE383">
        <f>Table1[[#This Row],[TOTAL AMOUNT]]-Table1[[#This Row],[Rebate Amount]]</f>
        <v>0</v>
      </c>
    </row>
    <row r="384" spans="1:31" x14ac:dyDescent="0.3">
      <c r="A384">
        <v>17</v>
      </c>
      <c r="B384" t="s">
        <v>35</v>
      </c>
      <c r="C384" t="s">
        <v>36</v>
      </c>
      <c r="D384" t="s">
        <v>37</v>
      </c>
      <c r="E384" t="s">
        <v>37</v>
      </c>
      <c r="F384" t="s">
        <v>37</v>
      </c>
      <c r="G384" t="s">
        <v>113</v>
      </c>
      <c r="H384" t="s">
        <v>114</v>
      </c>
      <c r="I384" t="s">
        <v>115</v>
      </c>
      <c r="J384" t="s">
        <v>116</v>
      </c>
      <c r="K384">
        <v>1341125</v>
      </c>
      <c r="L384">
        <v>3</v>
      </c>
      <c r="M384" t="s">
        <v>42</v>
      </c>
      <c r="N384" t="s">
        <v>43</v>
      </c>
      <c r="O384">
        <v>0</v>
      </c>
      <c r="P384">
        <v>10</v>
      </c>
      <c r="Q384">
        <v>0</v>
      </c>
      <c r="R384">
        <v>66437</v>
      </c>
      <c r="S384">
        <v>68032</v>
      </c>
      <c r="T384">
        <v>1595</v>
      </c>
      <c r="U384">
        <v>1500</v>
      </c>
      <c r="V384">
        <v>7177.5</v>
      </c>
      <c r="W384">
        <v>622.04999999999995</v>
      </c>
      <c r="X384">
        <v>645.98</v>
      </c>
      <c r="Y384">
        <v>0</v>
      </c>
      <c r="Z384">
        <v>319</v>
      </c>
      <c r="AA384">
        <v>574.20000000000005</v>
      </c>
      <c r="AB384">
        <v>10200.73</v>
      </c>
      <c r="AC384" t="s">
        <v>44</v>
      </c>
      <c r="AD384">
        <f>Table1[[#This Row],[FC]]+Table1[[#This Row],[EC]]+Table1[[#This Row],[FPCCA]]+Table1[[#This Row],[Tax]]+Table1[[#This Row],[Others]]+Table1[[#This Row],[P&amp;G Charges]]-Table1[[#This Row],[Rural Rebate]]</f>
        <v>10200.73</v>
      </c>
      <c r="AE384">
        <f>Table1[[#This Row],[TOTAL AMOUNT]]-Table1[[#This Row],[Rebate Amount]]</f>
        <v>0</v>
      </c>
    </row>
    <row r="385" spans="1:31" x14ac:dyDescent="0.3">
      <c r="A385">
        <v>20</v>
      </c>
      <c r="B385" t="s">
        <v>35</v>
      </c>
      <c r="C385" t="s">
        <v>36</v>
      </c>
      <c r="D385" t="s">
        <v>37</v>
      </c>
      <c r="E385" t="s">
        <v>37</v>
      </c>
      <c r="F385" t="s">
        <v>37</v>
      </c>
      <c r="G385" t="s">
        <v>125</v>
      </c>
      <c r="H385" t="s">
        <v>126</v>
      </c>
      <c r="I385" t="s">
        <v>127</v>
      </c>
      <c r="J385" t="s">
        <v>128</v>
      </c>
      <c r="K385">
        <v>1341121</v>
      </c>
      <c r="L385">
        <v>4</v>
      </c>
      <c r="M385" t="s">
        <v>42</v>
      </c>
      <c r="N385" t="s">
        <v>43</v>
      </c>
      <c r="O385">
        <v>0</v>
      </c>
      <c r="P385">
        <v>6</v>
      </c>
      <c r="Q385">
        <v>0</v>
      </c>
      <c r="R385">
        <v>2607</v>
      </c>
      <c r="S385">
        <v>2895</v>
      </c>
      <c r="T385">
        <v>288</v>
      </c>
      <c r="U385">
        <v>900</v>
      </c>
      <c r="V385">
        <v>1296</v>
      </c>
      <c r="W385">
        <v>112.32</v>
      </c>
      <c r="X385">
        <v>116.64</v>
      </c>
      <c r="Y385">
        <v>0</v>
      </c>
      <c r="Z385">
        <v>57.6</v>
      </c>
      <c r="AA385">
        <v>103.68</v>
      </c>
      <c r="AB385">
        <v>2471.04</v>
      </c>
      <c r="AC385" t="s">
        <v>49</v>
      </c>
      <c r="AD385">
        <f>Table1[[#This Row],[FC]]+Table1[[#This Row],[EC]]+Table1[[#This Row],[FPCCA]]+Table1[[#This Row],[Tax]]+Table1[[#This Row],[Others]]+Table1[[#This Row],[P&amp;G Charges]]-Table1[[#This Row],[Rural Rebate]]</f>
        <v>2471.04</v>
      </c>
      <c r="AE385">
        <f>Table1[[#This Row],[TOTAL AMOUNT]]-Table1[[#This Row],[Rebate Amount]]</f>
        <v>0</v>
      </c>
    </row>
    <row r="386" spans="1:31" x14ac:dyDescent="0.3">
      <c r="A386">
        <v>21</v>
      </c>
      <c r="B386" t="s">
        <v>35</v>
      </c>
      <c r="C386" t="s">
        <v>36</v>
      </c>
      <c r="D386" t="s">
        <v>37</v>
      </c>
      <c r="E386" t="s">
        <v>37</v>
      </c>
      <c r="F386" t="s">
        <v>37</v>
      </c>
      <c r="G386" t="s">
        <v>129</v>
      </c>
      <c r="H386" t="s">
        <v>130</v>
      </c>
      <c r="I386" t="s">
        <v>131</v>
      </c>
      <c r="J386" t="s">
        <v>132</v>
      </c>
      <c r="K386">
        <v>1341104</v>
      </c>
      <c r="L386">
        <v>6</v>
      </c>
      <c r="M386" t="s">
        <v>42</v>
      </c>
      <c r="N386" t="s">
        <v>43</v>
      </c>
      <c r="O386">
        <v>0</v>
      </c>
      <c r="P386">
        <v>8</v>
      </c>
      <c r="Q386">
        <v>0</v>
      </c>
      <c r="R386">
        <v>93827</v>
      </c>
      <c r="S386">
        <v>94102</v>
      </c>
      <c r="T386">
        <v>275</v>
      </c>
      <c r="U386">
        <v>1200</v>
      </c>
      <c r="V386">
        <v>1237.5</v>
      </c>
      <c r="W386">
        <v>107.25</v>
      </c>
      <c r="X386">
        <v>111.38</v>
      </c>
      <c r="Y386">
        <v>0</v>
      </c>
      <c r="Z386">
        <v>55</v>
      </c>
      <c r="AA386">
        <v>99</v>
      </c>
      <c r="AB386">
        <v>2700.13</v>
      </c>
      <c r="AC386" t="s">
        <v>82</v>
      </c>
      <c r="AD386">
        <f>Table1[[#This Row],[FC]]+Table1[[#This Row],[EC]]+Table1[[#This Row],[FPCCA]]+Table1[[#This Row],[Tax]]+Table1[[#This Row],[Others]]+Table1[[#This Row],[P&amp;G Charges]]-Table1[[#This Row],[Rural Rebate]]</f>
        <v>2700.13</v>
      </c>
      <c r="AE386">
        <f>Table1[[#This Row],[TOTAL AMOUNT]]-Table1[[#This Row],[Rebate Amount]]</f>
        <v>0</v>
      </c>
    </row>
    <row r="387" spans="1:31" x14ac:dyDescent="0.3">
      <c r="A387">
        <v>26</v>
      </c>
      <c r="B387" t="s">
        <v>35</v>
      </c>
      <c r="C387" t="s">
        <v>36</v>
      </c>
      <c r="D387" t="s">
        <v>37</v>
      </c>
      <c r="E387" t="s">
        <v>37</v>
      </c>
      <c r="F387" t="s">
        <v>37</v>
      </c>
      <c r="G387" t="s">
        <v>150</v>
      </c>
      <c r="H387" t="s">
        <v>151</v>
      </c>
      <c r="I387" t="s">
        <v>152</v>
      </c>
      <c r="J387" t="s">
        <v>153</v>
      </c>
      <c r="K387">
        <v>1341101</v>
      </c>
      <c r="L387">
        <v>2</v>
      </c>
      <c r="M387" t="s">
        <v>42</v>
      </c>
      <c r="N387" t="s">
        <v>43</v>
      </c>
      <c r="O387">
        <v>0</v>
      </c>
      <c r="P387">
        <v>5</v>
      </c>
      <c r="Q387">
        <v>0</v>
      </c>
      <c r="R387">
        <v>332</v>
      </c>
      <c r="S387">
        <v>659</v>
      </c>
      <c r="T387">
        <v>327</v>
      </c>
      <c r="U387">
        <v>750</v>
      </c>
      <c r="V387">
        <v>1471.5</v>
      </c>
      <c r="W387">
        <v>127.53</v>
      </c>
      <c r="X387">
        <v>132.44</v>
      </c>
      <c r="Y387">
        <v>0</v>
      </c>
      <c r="Z387">
        <v>65.400000000000006</v>
      </c>
      <c r="AA387">
        <v>117.72</v>
      </c>
      <c r="AB387">
        <v>2533.79</v>
      </c>
      <c r="AC387" t="s">
        <v>54</v>
      </c>
      <c r="AD387">
        <f>Table1[[#This Row],[FC]]+Table1[[#This Row],[EC]]+Table1[[#This Row],[FPCCA]]+Table1[[#This Row],[Tax]]+Table1[[#This Row],[Others]]+Table1[[#This Row],[P&amp;G Charges]]-Table1[[#This Row],[Rural Rebate]]</f>
        <v>2533.79</v>
      </c>
      <c r="AE387">
        <f>Table1[[#This Row],[TOTAL AMOUNT]]-Table1[[#This Row],[Rebate Amount]]</f>
        <v>0</v>
      </c>
    </row>
    <row r="388" spans="1:31" x14ac:dyDescent="0.3">
      <c r="A388">
        <v>27</v>
      </c>
      <c r="B388" t="s">
        <v>35</v>
      </c>
      <c r="C388" t="s">
        <v>36</v>
      </c>
      <c r="D388" t="s">
        <v>37</v>
      </c>
      <c r="E388" t="s">
        <v>37</v>
      </c>
      <c r="F388" t="s">
        <v>37</v>
      </c>
      <c r="G388" t="s">
        <v>154</v>
      </c>
      <c r="H388" t="s">
        <v>155</v>
      </c>
      <c r="I388" t="s">
        <v>156</v>
      </c>
      <c r="J388" t="s">
        <v>157</v>
      </c>
      <c r="K388">
        <v>1341121</v>
      </c>
      <c r="L388">
        <v>5</v>
      </c>
      <c r="M388" t="s">
        <v>42</v>
      </c>
      <c r="N388" t="s">
        <v>43</v>
      </c>
      <c r="O388">
        <v>0</v>
      </c>
      <c r="P388">
        <v>7</v>
      </c>
      <c r="Q388">
        <v>0</v>
      </c>
      <c r="R388">
        <v>73316</v>
      </c>
      <c r="S388">
        <v>73577</v>
      </c>
      <c r="T388">
        <v>261</v>
      </c>
      <c r="U388">
        <v>1050</v>
      </c>
      <c r="V388">
        <v>1174.5</v>
      </c>
      <c r="W388">
        <v>101.79</v>
      </c>
      <c r="X388">
        <v>105.71</v>
      </c>
      <c r="Y388">
        <v>0</v>
      </c>
      <c r="Z388">
        <v>52.2</v>
      </c>
      <c r="AA388">
        <v>93.96</v>
      </c>
      <c r="AB388">
        <v>2473.7600000000002</v>
      </c>
      <c r="AC388" t="s">
        <v>63</v>
      </c>
      <c r="AD388">
        <f>Table1[[#This Row],[FC]]+Table1[[#This Row],[EC]]+Table1[[#This Row],[FPCCA]]+Table1[[#This Row],[Tax]]+Table1[[#This Row],[Others]]+Table1[[#This Row],[P&amp;G Charges]]-Table1[[#This Row],[Rural Rebate]]</f>
        <v>2473.7600000000002</v>
      </c>
      <c r="AE388">
        <f>Table1[[#This Row],[TOTAL AMOUNT]]-Table1[[#This Row],[Rebate Amount]]</f>
        <v>0</v>
      </c>
    </row>
    <row r="389" spans="1:31" x14ac:dyDescent="0.3">
      <c r="A389">
        <v>31</v>
      </c>
      <c r="B389" t="s">
        <v>35</v>
      </c>
      <c r="C389" t="s">
        <v>36</v>
      </c>
      <c r="D389" t="s">
        <v>37</v>
      </c>
      <c r="E389" t="s">
        <v>37</v>
      </c>
      <c r="F389" t="s">
        <v>37</v>
      </c>
      <c r="G389" t="s">
        <v>170</v>
      </c>
      <c r="H389" t="s">
        <v>171</v>
      </c>
      <c r="I389" t="s">
        <v>172</v>
      </c>
      <c r="J389" t="s">
        <v>173</v>
      </c>
      <c r="K389">
        <v>1341124</v>
      </c>
      <c r="L389">
        <v>13</v>
      </c>
      <c r="M389" t="s">
        <v>42</v>
      </c>
      <c r="N389" t="s">
        <v>43</v>
      </c>
      <c r="O389">
        <v>0</v>
      </c>
      <c r="P389">
        <v>5</v>
      </c>
      <c r="Q389">
        <v>0</v>
      </c>
      <c r="R389">
        <v>102072</v>
      </c>
      <c r="S389">
        <v>102196</v>
      </c>
      <c r="T389">
        <v>124</v>
      </c>
      <c r="U389">
        <v>750</v>
      </c>
      <c r="V389">
        <v>558</v>
      </c>
      <c r="W389">
        <v>48.36</v>
      </c>
      <c r="X389">
        <v>50.22</v>
      </c>
      <c r="Y389">
        <v>0</v>
      </c>
      <c r="Z389">
        <v>24.8</v>
      </c>
      <c r="AA389">
        <v>44.64</v>
      </c>
      <c r="AB389">
        <v>1426.42</v>
      </c>
      <c r="AC389" t="s">
        <v>137</v>
      </c>
      <c r="AD389">
        <f>Table1[[#This Row],[FC]]+Table1[[#This Row],[EC]]+Table1[[#This Row],[FPCCA]]+Table1[[#This Row],[Tax]]+Table1[[#This Row],[Others]]+Table1[[#This Row],[P&amp;G Charges]]-Table1[[#This Row],[Rural Rebate]]</f>
        <v>1426.42</v>
      </c>
      <c r="AE389">
        <f>Table1[[#This Row],[TOTAL AMOUNT]]-Table1[[#This Row],[Rebate Amount]]</f>
        <v>0</v>
      </c>
    </row>
    <row r="390" spans="1:31" x14ac:dyDescent="0.3">
      <c r="A390">
        <v>34</v>
      </c>
      <c r="B390" t="s">
        <v>35</v>
      </c>
      <c r="C390" t="s">
        <v>36</v>
      </c>
      <c r="D390" t="s">
        <v>37</v>
      </c>
      <c r="E390" t="s">
        <v>37</v>
      </c>
      <c r="F390" t="s">
        <v>37</v>
      </c>
      <c r="G390" t="s">
        <v>182</v>
      </c>
      <c r="H390" t="s">
        <v>183</v>
      </c>
      <c r="I390" t="s">
        <v>184</v>
      </c>
      <c r="J390" t="s">
        <v>185</v>
      </c>
      <c r="K390">
        <v>1341110</v>
      </c>
      <c r="L390">
        <v>2</v>
      </c>
      <c r="M390" t="s">
        <v>42</v>
      </c>
      <c r="N390" t="s">
        <v>43</v>
      </c>
      <c r="O390">
        <v>0</v>
      </c>
      <c r="P390">
        <v>10</v>
      </c>
      <c r="Q390">
        <v>0</v>
      </c>
      <c r="R390">
        <v>91756</v>
      </c>
      <c r="S390">
        <v>92364</v>
      </c>
      <c r="T390">
        <v>608</v>
      </c>
      <c r="U390">
        <v>1500</v>
      </c>
      <c r="V390">
        <v>2736</v>
      </c>
      <c r="W390">
        <v>237.12</v>
      </c>
      <c r="X390">
        <v>246.24</v>
      </c>
      <c r="Y390">
        <v>0</v>
      </c>
      <c r="Z390">
        <v>121.6</v>
      </c>
      <c r="AA390">
        <v>218.88</v>
      </c>
      <c r="AB390">
        <v>4816.6400000000003</v>
      </c>
      <c r="AC390" t="s">
        <v>54</v>
      </c>
      <c r="AD390">
        <f>Table1[[#This Row],[FC]]+Table1[[#This Row],[EC]]+Table1[[#This Row],[FPCCA]]+Table1[[#This Row],[Tax]]+Table1[[#This Row],[Others]]+Table1[[#This Row],[P&amp;G Charges]]-Table1[[#This Row],[Rural Rebate]]</f>
        <v>4816.6399999999994</v>
      </c>
      <c r="AE390">
        <f>Table1[[#This Row],[TOTAL AMOUNT]]-Table1[[#This Row],[Rebate Amount]]</f>
        <v>0</v>
      </c>
    </row>
    <row r="391" spans="1:31" x14ac:dyDescent="0.3">
      <c r="A391">
        <v>35</v>
      </c>
      <c r="B391" t="s">
        <v>35</v>
      </c>
      <c r="C391" t="s">
        <v>36</v>
      </c>
      <c r="D391" t="s">
        <v>37</v>
      </c>
      <c r="E391" t="s">
        <v>37</v>
      </c>
      <c r="F391" t="s">
        <v>37</v>
      </c>
      <c r="G391" t="s">
        <v>186</v>
      </c>
      <c r="H391" t="s">
        <v>187</v>
      </c>
      <c r="I391" t="s">
        <v>188</v>
      </c>
      <c r="J391" t="s">
        <v>189</v>
      </c>
      <c r="K391">
        <v>1341101</v>
      </c>
      <c r="L391">
        <v>10</v>
      </c>
      <c r="M391" t="s">
        <v>42</v>
      </c>
      <c r="N391" t="s">
        <v>43</v>
      </c>
      <c r="O391">
        <v>0</v>
      </c>
      <c r="P391">
        <v>5</v>
      </c>
      <c r="Q391">
        <v>0</v>
      </c>
      <c r="R391">
        <v>75660</v>
      </c>
      <c r="S391">
        <v>75660</v>
      </c>
      <c r="T391">
        <v>0</v>
      </c>
      <c r="U391">
        <v>750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750</v>
      </c>
      <c r="AC391" t="s">
        <v>190</v>
      </c>
      <c r="AD391">
        <f>Table1[[#This Row],[FC]]+Table1[[#This Row],[EC]]+Table1[[#This Row],[FPCCA]]+Table1[[#This Row],[Tax]]+Table1[[#This Row],[Others]]+Table1[[#This Row],[P&amp;G Charges]]-Table1[[#This Row],[Rural Rebate]]</f>
        <v>750</v>
      </c>
      <c r="AE391">
        <f>Table1[[#This Row],[TOTAL AMOUNT]]-Table1[[#This Row],[Rebate Amount]]</f>
        <v>0</v>
      </c>
    </row>
    <row r="392" spans="1:31" x14ac:dyDescent="0.3">
      <c r="A392">
        <v>41</v>
      </c>
      <c r="B392" t="s">
        <v>35</v>
      </c>
      <c r="C392" t="s">
        <v>36</v>
      </c>
      <c r="D392" t="s">
        <v>37</v>
      </c>
      <c r="E392" t="s">
        <v>37</v>
      </c>
      <c r="F392" t="s">
        <v>37</v>
      </c>
      <c r="G392" t="s">
        <v>210</v>
      </c>
      <c r="H392" t="s">
        <v>211</v>
      </c>
      <c r="I392" t="s">
        <v>212</v>
      </c>
      <c r="J392" t="s">
        <v>213</v>
      </c>
      <c r="K392">
        <v>1341110</v>
      </c>
      <c r="L392">
        <v>5</v>
      </c>
      <c r="M392" t="s">
        <v>42</v>
      </c>
      <c r="N392" t="s">
        <v>43</v>
      </c>
      <c r="O392">
        <v>0</v>
      </c>
      <c r="P392">
        <v>5</v>
      </c>
      <c r="Q392">
        <v>0</v>
      </c>
      <c r="R392">
        <v>31216</v>
      </c>
      <c r="S392">
        <v>31216</v>
      </c>
      <c r="T392">
        <v>0</v>
      </c>
      <c r="U392">
        <v>750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750</v>
      </c>
      <c r="AC392" t="s">
        <v>63</v>
      </c>
      <c r="AD392">
        <f>Table1[[#This Row],[FC]]+Table1[[#This Row],[EC]]+Table1[[#This Row],[FPCCA]]+Table1[[#This Row],[Tax]]+Table1[[#This Row],[Others]]+Table1[[#This Row],[P&amp;G Charges]]-Table1[[#This Row],[Rural Rebate]]</f>
        <v>750</v>
      </c>
      <c r="AE392">
        <f>Table1[[#This Row],[TOTAL AMOUNT]]-Table1[[#This Row],[Rebate Amount]]</f>
        <v>0</v>
      </c>
    </row>
    <row r="393" spans="1:31" x14ac:dyDescent="0.3">
      <c r="A393">
        <v>52</v>
      </c>
      <c r="B393" t="s">
        <v>35</v>
      </c>
      <c r="C393" t="s">
        <v>36</v>
      </c>
      <c r="D393" t="s">
        <v>37</v>
      </c>
      <c r="E393" t="s">
        <v>37</v>
      </c>
      <c r="F393" t="s">
        <v>37</v>
      </c>
      <c r="G393" t="s">
        <v>254</v>
      </c>
      <c r="H393" t="s">
        <v>255</v>
      </c>
      <c r="I393" t="s">
        <v>256</v>
      </c>
      <c r="J393" t="s">
        <v>257</v>
      </c>
      <c r="K393">
        <v>1341106</v>
      </c>
      <c r="L393">
        <v>2</v>
      </c>
      <c r="M393" t="s">
        <v>42</v>
      </c>
      <c r="N393" t="s">
        <v>43</v>
      </c>
      <c r="O393">
        <v>0</v>
      </c>
      <c r="P393">
        <v>5</v>
      </c>
      <c r="Q393">
        <v>0</v>
      </c>
      <c r="R393">
        <v>53419</v>
      </c>
      <c r="S393">
        <v>53428</v>
      </c>
      <c r="T393">
        <v>9</v>
      </c>
      <c r="U393">
        <v>750</v>
      </c>
      <c r="V393">
        <v>40.5</v>
      </c>
      <c r="W393">
        <v>3.51</v>
      </c>
      <c r="X393">
        <v>3.65</v>
      </c>
      <c r="Y393">
        <v>0</v>
      </c>
      <c r="Z393">
        <v>1.8</v>
      </c>
      <c r="AA393">
        <v>3.24</v>
      </c>
      <c r="AB393">
        <v>799.1</v>
      </c>
      <c r="AC393" t="s">
        <v>54</v>
      </c>
      <c r="AD393">
        <f>Table1[[#This Row],[FC]]+Table1[[#This Row],[EC]]+Table1[[#This Row],[FPCCA]]+Table1[[#This Row],[Tax]]+Table1[[#This Row],[Others]]+Table1[[#This Row],[P&amp;G Charges]]-Table1[[#This Row],[Rural Rebate]]</f>
        <v>799.1</v>
      </c>
      <c r="AE393">
        <f>Table1[[#This Row],[TOTAL AMOUNT]]-Table1[[#This Row],[Rebate Amount]]</f>
        <v>0</v>
      </c>
    </row>
    <row r="394" spans="1:31" x14ac:dyDescent="0.3">
      <c r="A394">
        <v>53</v>
      </c>
      <c r="B394" t="s">
        <v>35</v>
      </c>
      <c r="C394" t="s">
        <v>36</v>
      </c>
      <c r="D394" t="s">
        <v>37</v>
      </c>
      <c r="E394" t="s">
        <v>37</v>
      </c>
      <c r="F394" t="s">
        <v>37</v>
      </c>
      <c r="G394" t="s">
        <v>258</v>
      </c>
      <c r="H394" t="s">
        <v>259</v>
      </c>
      <c r="I394" t="s">
        <v>260</v>
      </c>
      <c r="J394" t="s">
        <v>261</v>
      </c>
      <c r="K394">
        <v>1341110</v>
      </c>
      <c r="L394">
        <v>2</v>
      </c>
      <c r="M394" t="s">
        <v>42</v>
      </c>
      <c r="N394" t="s">
        <v>43</v>
      </c>
      <c r="O394">
        <v>0</v>
      </c>
      <c r="P394">
        <v>3</v>
      </c>
      <c r="Q394">
        <v>0</v>
      </c>
      <c r="R394">
        <v>57214</v>
      </c>
      <c r="S394">
        <v>57274</v>
      </c>
      <c r="T394">
        <v>60</v>
      </c>
      <c r="U394">
        <v>450</v>
      </c>
      <c r="V394">
        <v>270</v>
      </c>
      <c r="W394">
        <v>23.4</v>
      </c>
      <c r="X394">
        <v>24.3</v>
      </c>
      <c r="Y394">
        <v>0</v>
      </c>
      <c r="Z394">
        <v>12</v>
      </c>
      <c r="AA394">
        <v>21.6</v>
      </c>
      <c r="AB394">
        <v>777.3</v>
      </c>
      <c r="AC394" t="s">
        <v>54</v>
      </c>
      <c r="AD394">
        <f>Table1[[#This Row],[FC]]+Table1[[#This Row],[EC]]+Table1[[#This Row],[FPCCA]]+Table1[[#This Row],[Tax]]+Table1[[#This Row],[Others]]+Table1[[#This Row],[P&amp;G Charges]]-Table1[[#This Row],[Rural Rebate]]</f>
        <v>777.3</v>
      </c>
      <c r="AE394">
        <f>Table1[[#This Row],[TOTAL AMOUNT]]-Table1[[#This Row],[Rebate Amount]]</f>
        <v>0</v>
      </c>
    </row>
    <row r="395" spans="1:31" x14ac:dyDescent="0.3">
      <c r="A395">
        <v>56</v>
      </c>
      <c r="B395" t="s">
        <v>35</v>
      </c>
      <c r="C395" t="s">
        <v>36</v>
      </c>
      <c r="D395" t="s">
        <v>37</v>
      </c>
      <c r="E395" t="s">
        <v>37</v>
      </c>
      <c r="F395" t="s">
        <v>37</v>
      </c>
      <c r="G395" t="s">
        <v>270</v>
      </c>
      <c r="H395" t="s">
        <v>271</v>
      </c>
      <c r="I395" t="s">
        <v>94</v>
      </c>
      <c r="J395" t="s">
        <v>272</v>
      </c>
      <c r="K395">
        <v>1341110</v>
      </c>
      <c r="L395">
        <v>9</v>
      </c>
      <c r="M395" t="s">
        <v>42</v>
      </c>
      <c r="N395" t="s">
        <v>43</v>
      </c>
      <c r="O395">
        <v>0</v>
      </c>
      <c r="P395">
        <v>10</v>
      </c>
      <c r="Q395">
        <v>0</v>
      </c>
      <c r="R395">
        <v>3620</v>
      </c>
      <c r="S395">
        <v>3620</v>
      </c>
      <c r="T395">
        <v>0</v>
      </c>
      <c r="U395">
        <v>1500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1500</v>
      </c>
      <c r="AC395" t="s">
        <v>87</v>
      </c>
      <c r="AD395">
        <f>Table1[[#This Row],[FC]]+Table1[[#This Row],[EC]]+Table1[[#This Row],[FPCCA]]+Table1[[#This Row],[Tax]]+Table1[[#This Row],[Others]]+Table1[[#This Row],[P&amp;G Charges]]-Table1[[#This Row],[Rural Rebate]]</f>
        <v>1500</v>
      </c>
      <c r="AE395">
        <f>Table1[[#This Row],[TOTAL AMOUNT]]-Table1[[#This Row],[Rebate Amount]]</f>
        <v>0</v>
      </c>
    </row>
    <row r="396" spans="1:31" x14ac:dyDescent="0.3">
      <c r="A396">
        <v>57</v>
      </c>
      <c r="B396" t="s">
        <v>35</v>
      </c>
      <c r="C396" t="s">
        <v>36</v>
      </c>
      <c r="D396" t="s">
        <v>37</v>
      </c>
      <c r="E396" t="s">
        <v>37</v>
      </c>
      <c r="F396" t="s">
        <v>37</v>
      </c>
      <c r="G396" t="s">
        <v>273</v>
      </c>
      <c r="H396" t="s">
        <v>274</v>
      </c>
      <c r="I396" t="s">
        <v>275</v>
      </c>
      <c r="J396" t="s">
        <v>276</v>
      </c>
      <c r="K396">
        <v>1341104</v>
      </c>
      <c r="L396">
        <v>12</v>
      </c>
      <c r="M396" t="s">
        <v>42</v>
      </c>
      <c r="N396" t="s">
        <v>43</v>
      </c>
      <c r="O396">
        <v>0</v>
      </c>
      <c r="P396">
        <v>8</v>
      </c>
      <c r="Q396">
        <v>0</v>
      </c>
      <c r="R396">
        <v>61453</v>
      </c>
      <c r="S396">
        <v>61610</v>
      </c>
      <c r="T396">
        <v>157</v>
      </c>
      <c r="U396">
        <v>1200</v>
      </c>
      <c r="V396">
        <v>706.5</v>
      </c>
      <c r="W396">
        <v>61.23</v>
      </c>
      <c r="X396">
        <v>63.59</v>
      </c>
      <c r="Y396">
        <v>0</v>
      </c>
      <c r="Z396">
        <v>31.4</v>
      </c>
      <c r="AA396">
        <v>56.52</v>
      </c>
      <c r="AB396">
        <v>2056.44</v>
      </c>
      <c r="AC396" t="s">
        <v>96</v>
      </c>
      <c r="AD396">
        <f>Table1[[#This Row],[FC]]+Table1[[#This Row],[EC]]+Table1[[#This Row],[FPCCA]]+Table1[[#This Row],[Tax]]+Table1[[#This Row],[Others]]+Table1[[#This Row],[P&amp;G Charges]]-Table1[[#This Row],[Rural Rebate]]</f>
        <v>2056.44</v>
      </c>
      <c r="AE396">
        <f>Table1[[#This Row],[TOTAL AMOUNT]]-Table1[[#This Row],[Rebate Amount]]</f>
        <v>0</v>
      </c>
    </row>
    <row r="397" spans="1:31" x14ac:dyDescent="0.3">
      <c r="A397">
        <v>60</v>
      </c>
      <c r="B397" t="s">
        <v>35</v>
      </c>
      <c r="C397" t="s">
        <v>36</v>
      </c>
      <c r="D397" t="s">
        <v>37</v>
      </c>
      <c r="E397" t="s">
        <v>37</v>
      </c>
      <c r="F397" t="s">
        <v>37</v>
      </c>
      <c r="G397" t="s">
        <v>285</v>
      </c>
      <c r="H397" t="s">
        <v>286</v>
      </c>
      <c r="I397" t="s">
        <v>287</v>
      </c>
      <c r="J397" t="s">
        <v>48</v>
      </c>
      <c r="K397">
        <v>1341104</v>
      </c>
      <c r="L397">
        <v>6</v>
      </c>
      <c r="M397" t="s">
        <v>42</v>
      </c>
      <c r="N397" t="s">
        <v>43</v>
      </c>
      <c r="O397">
        <v>0</v>
      </c>
      <c r="P397">
        <v>3</v>
      </c>
      <c r="Q397">
        <v>0</v>
      </c>
      <c r="R397">
        <v>100163</v>
      </c>
      <c r="S397">
        <v>100196</v>
      </c>
      <c r="T397">
        <v>33</v>
      </c>
      <c r="U397">
        <v>450</v>
      </c>
      <c r="V397">
        <v>148.5</v>
      </c>
      <c r="W397">
        <v>12.87</v>
      </c>
      <c r="X397">
        <v>13.37</v>
      </c>
      <c r="Y397">
        <v>0</v>
      </c>
      <c r="Z397">
        <v>6.6</v>
      </c>
      <c r="AA397">
        <v>11.88</v>
      </c>
      <c r="AB397">
        <v>630.02</v>
      </c>
      <c r="AC397" t="s">
        <v>82</v>
      </c>
      <c r="AD397">
        <f>Table1[[#This Row],[FC]]+Table1[[#This Row],[EC]]+Table1[[#This Row],[FPCCA]]+Table1[[#This Row],[Tax]]+Table1[[#This Row],[Others]]+Table1[[#This Row],[P&amp;G Charges]]-Table1[[#This Row],[Rural Rebate]]</f>
        <v>630.02</v>
      </c>
      <c r="AE397">
        <f>Table1[[#This Row],[TOTAL AMOUNT]]-Table1[[#This Row],[Rebate Amount]]</f>
        <v>0</v>
      </c>
    </row>
    <row r="398" spans="1:31" x14ac:dyDescent="0.3">
      <c r="A398">
        <v>65</v>
      </c>
      <c r="B398" t="s">
        <v>35</v>
      </c>
      <c r="C398" t="s">
        <v>36</v>
      </c>
      <c r="D398" t="s">
        <v>37</v>
      </c>
      <c r="E398" t="s">
        <v>37</v>
      </c>
      <c r="F398" t="s">
        <v>37</v>
      </c>
      <c r="G398" t="s">
        <v>303</v>
      </c>
      <c r="H398" t="s">
        <v>304</v>
      </c>
      <c r="I398" t="s">
        <v>305</v>
      </c>
      <c r="J398" t="s">
        <v>306</v>
      </c>
      <c r="K398">
        <v>1341101</v>
      </c>
      <c r="L398">
        <v>2</v>
      </c>
      <c r="M398" t="s">
        <v>42</v>
      </c>
      <c r="N398" t="s">
        <v>43</v>
      </c>
      <c r="O398">
        <v>0</v>
      </c>
      <c r="P398">
        <v>4</v>
      </c>
      <c r="Q398">
        <v>0</v>
      </c>
      <c r="R398">
        <v>37012</v>
      </c>
      <c r="S398">
        <v>37233</v>
      </c>
      <c r="T398">
        <v>221</v>
      </c>
      <c r="U398">
        <v>600</v>
      </c>
      <c r="V398">
        <v>994.5</v>
      </c>
      <c r="W398">
        <v>86.19</v>
      </c>
      <c r="X398">
        <v>89.51</v>
      </c>
      <c r="Y398">
        <v>0</v>
      </c>
      <c r="Z398">
        <v>44.2</v>
      </c>
      <c r="AA398">
        <v>79.56</v>
      </c>
      <c r="AB398">
        <v>1805.56</v>
      </c>
      <c r="AC398" t="s">
        <v>54</v>
      </c>
      <c r="AD398">
        <f>Table1[[#This Row],[FC]]+Table1[[#This Row],[EC]]+Table1[[#This Row],[FPCCA]]+Table1[[#This Row],[Tax]]+Table1[[#This Row],[Others]]+Table1[[#This Row],[P&amp;G Charges]]-Table1[[#This Row],[Rural Rebate]]</f>
        <v>1805.56</v>
      </c>
      <c r="AE398">
        <f>Table1[[#This Row],[TOTAL AMOUNT]]-Table1[[#This Row],[Rebate Amount]]</f>
        <v>0</v>
      </c>
    </row>
    <row r="399" spans="1:31" x14ac:dyDescent="0.3">
      <c r="A399">
        <v>66</v>
      </c>
      <c r="B399" t="s">
        <v>35</v>
      </c>
      <c r="C399" t="s">
        <v>36</v>
      </c>
      <c r="D399" t="s">
        <v>37</v>
      </c>
      <c r="E399" t="s">
        <v>37</v>
      </c>
      <c r="F399" t="s">
        <v>37</v>
      </c>
      <c r="G399" t="s">
        <v>307</v>
      </c>
      <c r="H399" t="s">
        <v>308</v>
      </c>
      <c r="I399" t="s">
        <v>309</v>
      </c>
      <c r="J399" t="s">
        <v>310</v>
      </c>
      <c r="K399">
        <v>1341104</v>
      </c>
      <c r="L399">
        <v>4</v>
      </c>
      <c r="M399" t="s">
        <v>42</v>
      </c>
      <c r="N399" t="s">
        <v>43</v>
      </c>
      <c r="O399">
        <v>0</v>
      </c>
      <c r="P399">
        <v>3</v>
      </c>
      <c r="Q399">
        <v>0</v>
      </c>
      <c r="R399">
        <v>23724</v>
      </c>
      <c r="S399">
        <v>23784</v>
      </c>
      <c r="T399">
        <v>60</v>
      </c>
      <c r="U399">
        <v>450</v>
      </c>
      <c r="V399">
        <v>270</v>
      </c>
      <c r="W399">
        <v>23.4</v>
      </c>
      <c r="X399">
        <v>24.3</v>
      </c>
      <c r="Y399">
        <v>0</v>
      </c>
      <c r="Z399">
        <v>12</v>
      </c>
      <c r="AA399">
        <v>21.6</v>
      </c>
      <c r="AB399">
        <v>777.3</v>
      </c>
      <c r="AC399" t="s">
        <v>49</v>
      </c>
      <c r="AD399">
        <f>Table1[[#This Row],[FC]]+Table1[[#This Row],[EC]]+Table1[[#This Row],[FPCCA]]+Table1[[#This Row],[Tax]]+Table1[[#This Row],[Others]]+Table1[[#This Row],[P&amp;G Charges]]-Table1[[#This Row],[Rural Rebate]]</f>
        <v>777.3</v>
      </c>
      <c r="AE399">
        <f>Table1[[#This Row],[TOTAL AMOUNT]]-Table1[[#This Row],[Rebate Amount]]</f>
        <v>0</v>
      </c>
    </row>
    <row r="400" spans="1:31" x14ac:dyDescent="0.3">
      <c r="A400">
        <v>67</v>
      </c>
      <c r="B400" t="s">
        <v>35</v>
      </c>
      <c r="C400" t="s">
        <v>36</v>
      </c>
      <c r="D400" t="s">
        <v>37</v>
      </c>
      <c r="E400" t="s">
        <v>37</v>
      </c>
      <c r="F400" t="s">
        <v>37</v>
      </c>
      <c r="G400" t="s">
        <v>311</v>
      </c>
      <c r="H400" t="s">
        <v>312</v>
      </c>
      <c r="I400" t="s">
        <v>313</v>
      </c>
      <c r="J400" t="s">
        <v>314</v>
      </c>
      <c r="K400">
        <v>1341101</v>
      </c>
      <c r="L400">
        <v>10</v>
      </c>
      <c r="M400" t="s">
        <v>42</v>
      </c>
      <c r="N400" t="s">
        <v>43</v>
      </c>
      <c r="O400">
        <v>0</v>
      </c>
      <c r="P400">
        <v>5</v>
      </c>
      <c r="Q400">
        <v>0</v>
      </c>
      <c r="R400">
        <v>164</v>
      </c>
      <c r="S400">
        <v>252</v>
      </c>
      <c r="T400">
        <v>88</v>
      </c>
      <c r="U400">
        <v>750</v>
      </c>
      <c r="V400">
        <v>396</v>
      </c>
      <c r="W400">
        <v>34.32</v>
      </c>
      <c r="X400">
        <v>35.64</v>
      </c>
      <c r="Y400">
        <v>0</v>
      </c>
      <c r="Z400">
        <v>17.600000000000001</v>
      </c>
      <c r="AA400">
        <v>31.68</v>
      </c>
      <c r="AB400">
        <v>1230.04</v>
      </c>
      <c r="AC400" t="s">
        <v>190</v>
      </c>
      <c r="AD400">
        <f>Table1[[#This Row],[FC]]+Table1[[#This Row],[EC]]+Table1[[#This Row],[FPCCA]]+Table1[[#This Row],[Tax]]+Table1[[#This Row],[Others]]+Table1[[#This Row],[P&amp;G Charges]]-Table1[[#This Row],[Rural Rebate]]</f>
        <v>1230.0400000000002</v>
      </c>
      <c r="AE400">
        <f>Table1[[#This Row],[TOTAL AMOUNT]]-Table1[[#This Row],[Rebate Amount]]</f>
        <v>0</v>
      </c>
    </row>
    <row r="401" spans="1:31" x14ac:dyDescent="0.3">
      <c r="A401">
        <v>68</v>
      </c>
      <c r="B401" t="s">
        <v>35</v>
      </c>
      <c r="C401" t="s">
        <v>36</v>
      </c>
      <c r="D401" t="s">
        <v>37</v>
      </c>
      <c r="E401" t="s">
        <v>37</v>
      </c>
      <c r="F401" t="s">
        <v>37</v>
      </c>
      <c r="G401" t="s">
        <v>315</v>
      </c>
      <c r="H401" t="s">
        <v>316</v>
      </c>
      <c r="I401" t="s">
        <v>317</v>
      </c>
      <c r="J401" t="s">
        <v>318</v>
      </c>
      <c r="K401">
        <v>1341125</v>
      </c>
      <c r="L401">
        <v>11</v>
      </c>
      <c r="M401" t="s">
        <v>42</v>
      </c>
      <c r="N401" t="s">
        <v>43</v>
      </c>
      <c r="O401">
        <v>0</v>
      </c>
      <c r="P401">
        <v>3</v>
      </c>
      <c r="Q401">
        <v>0</v>
      </c>
      <c r="R401">
        <v>209</v>
      </c>
      <c r="S401">
        <v>343</v>
      </c>
      <c r="T401">
        <v>134</v>
      </c>
      <c r="U401">
        <v>450</v>
      </c>
      <c r="V401">
        <v>603</v>
      </c>
      <c r="W401">
        <v>52.26</v>
      </c>
      <c r="X401">
        <v>54.27</v>
      </c>
      <c r="Y401">
        <v>0</v>
      </c>
      <c r="Z401">
        <v>26.8</v>
      </c>
      <c r="AA401">
        <v>48.24</v>
      </c>
      <c r="AB401">
        <v>1180.97</v>
      </c>
      <c r="AC401" t="s">
        <v>68</v>
      </c>
      <c r="AD401">
        <f>Table1[[#This Row],[FC]]+Table1[[#This Row],[EC]]+Table1[[#This Row],[FPCCA]]+Table1[[#This Row],[Tax]]+Table1[[#This Row],[Others]]+Table1[[#This Row],[P&amp;G Charges]]-Table1[[#This Row],[Rural Rebate]]</f>
        <v>1180.97</v>
      </c>
      <c r="AE401">
        <f>Table1[[#This Row],[TOTAL AMOUNT]]-Table1[[#This Row],[Rebate Amount]]</f>
        <v>0</v>
      </c>
    </row>
    <row r="402" spans="1:31" x14ac:dyDescent="0.3">
      <c r="A402">
        <v>70</v>
      </c>
      <c r="B402" t="s">
        <v>35</v>
      </c>
      <c r="C402" t="s">
        <v>36</v>
      </c>
      <c r="D402" t="s">
        <v>37</v>
      </c>
      <c r="E402" t="s">
        <v>37</v>
      </c>
      <c r="F402" t="s">
        <v>37</v>
      </c>
      <c r="G402" t="s">
        <v>323</v>
      </c>
      <c r="H402" t="s">
        <v>324</v>
      </c>
      <c r="I402" t="s">
        <v>325</v>
      </c>
      <c r="J402" t="s">
        <v>326</v>
      </c>
      <c r="K402">
        <v>1341106</v>
      </c>
      <c r="L402">
        <v>8</v>
      </c>
      <c r="M402" t="s">
        <v>42</v>
      </c>
      <c r="N402" t="s">
        <v>43</v>
      </c>
      <c r="O402">
        <v>0</v>
      </c>
      <c r="P402">
        <v>4</v>
      </c>
      <c r="Q402">
        <v>0</v>
      </c>
      <c r="R402">
        <v>71475</v>
      </c>
      <c r="S402">
        <v>71475</v>
      </c>
      <c r="T402">
        <v>0</v>
      </c>
      <c r="U402">
        <v>600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600</v>
      </c>
      <c r="AC402" t="s">
        <v>327</v>
      </c>
      <c r="AD402">
        <f>Table1[[#This Row],[FC]]+Table1[[#This Row],[EC]]+Table1[[#This Row],[FPCCA]]+Table1[[#This Row],[Tax]]+Table1[[#This Row],[Others]]+Table1[[#This Row],[P&amp;G Charges]]-Table1[[#This Row],[Rural Rebate]]</f>
        <v>600</v>
      </c>
      <c r="AE402">
        <f>Table1[[#This Row],[TOTAL AMOUNT]]-Table1[[#This Row],[Rebate Amount]]</f>
        <v>0</v>
      </c>
    </row>
    <row r="403" spans="1:31" x14ac:dyDescent="0.3">
      <c r="A403">
        <v>72</v>
      </c>
      <c r="B403" t="s">
        <v>35</v>
      </c>
      <c r="C403" t="s">
        <v>36</v>
      </c>
      <c r="D403" t="s">
        <v>37</v>
      </c>
      <c r="E403" t="s">
        <v>37</v>
      </c>
      <c r="F403" t="s">
        <v>37</v>
      </c>
      <c r="G403" t="s">
        <v>332</v>
      </c>
      <c r="H403" t="s">
        <v>333</v>
      </c>
      <c r="I403" t="s">
        <v>334</v>
      </c>
      <c r="J403" t="s">
        <v>335</v>
      </c>
      <c r="K403">
        <v>1341121</v>
      </c>
      <c r="L403">
        <v>2</v>
      </c>
      <c r="M403" t="s">
        <v>42</v>
      </c>
      <c r="N403" t="s">
        <v>43</v>
      </c>
      <c r="O403">
        <v>0.16</v>
      </c>
      <c r="P403">
        <v>5</v>
      </c>
      <c r="Q403">
        <v>0</v>
      </c>
      <c r="R403">
        <v>98086</v>
      </c>
      <c r="S403">
        <v>98400</v>
      </c>
      <c r="T403">
        <v>314</v>
      </c>
      <c r="U403">
        <v>787.5</v>
      </c>
      <c r="V403">
        <v>1413</v>
      </c>
      <c r="W403">
        <v>122.46</v>
      </c>
      <c r="X403">
        <v>127.17</v>
      </c>
      <c r="Y403">
        <v>0</v>
      </c>
      <c r="Z403">
        <v>62.8</v>
      </c>
      <c r="AA403">
        <v>113.04</v>
      </c>
      <c r="AB403">
        <v>2500.37</v>
      </c>
      <c r="AC403" t="s">
        <v>54</v>
      </c>
      <c r="AD403">
        <f>Table1[[#This Row],[FC]]+Table1[[#This Row],[EC]]+Table1[[#This Row],[FPCCA]]+Table1[[#This Row],[Tax]]+Table1[[#This Row],[Others]]+Table1[[#This Row],[P&amp;G Charges]]-Table1[[#This Row],[Rural Rebate]]</f>
        <v>2500.37</v>
      </c>
      <c r="AE403">
        <f>Table1[[#This Row],[TOTAL AMOUNT]]-Table1[[#This Row],[Rebate Amount]]</f>
        <v>0</v>
      </c>
    </row>
    <row r="404" spans="1:31" x14ac:dyDescent="0.3">
      <c r="A404">
        <v>75</v>
      </c>
      <c r="B404" t="s">
        <v>35</v>
      </c>
      <c r="C404" t="s">
        <v>36</v>
      </c>
      <c r="D404" t="s">
        <v>37</v>
      </c>
      <c r="E404" t="s">
        <v>37</v>
      </c>
      <c r="F404" t="s">
        <v>37</v>
      </c>
      <c r="G404" t="s">
        <v>344</v>
      </c>
      <c r="H404" t="s">
        <v>345</v>
      </c>
      <c r="I404" t="s">
        <v>346</v>
      </c>
      <c r="J404" t="s">
        <v>347</v>
      </c>
      <c r="K404">
        <v>1341125</v>
      </c>
      <c r="L404">
        <v>11</v>
      </c>
      <c r="M404" t="s">
        <v>42</v>
      </c>
      <c r="N404" t="s">
        <v>43</v>
      </c>
      <c r="O404">
        <v>0</v>
      </c>
      <c r="P404">
        <v>2</v>
      </c>
      <c r="Q404">
        <v>0</v>
      </c>
      <c r="R404">
        <v>100</v>
      </c>
      <c r="S404">
        <v>100</v>
      </c>
      <c r="T404">
        <v>0</v>
      </c>
      <c r="U404">
        <v>300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300</v>
      </c>
      <c r="AC404" t="s">
        <v>68</v>
      </c>
      <c r="AD404">
        <f>Table1[[#This Row],[FC]]+Table1[[#This Row],[EC]]+Table1[[#This Row],[FPCCA]]+Table1[[#This Row],[Tax]]+Table1[[#This Row],[Others]]+Table1[[#This Row],[P&amp;G Charges]]-Table1[[#This Row],[Rural Rebate]]</f>
        <v>300</v>
      </c>
      <c r="AE404">
        <f>Table1[[#This Row],[TOTAL AMOUNT]]-Table1[[#This Row],[Rebate Amount]]</f>
        <v>0</v>
      </c>
    </row>
    <row r="405" spans="1:31" x14ac:dyDescent="0.3">
      <c r="A405">
        <v>77</v>
      </c>
      <c r="B405" t="s">
        <v>35</v>
      </c>
      <c r="C405" t="s">
        <v>36</v>
      </c>
      <c r="D405" t="s">
        <v>37</v>
      </c>
      <c r="E405" t="s">
        <v>37</v>
      </c>
      <c r="F405" t="s">
        <v>37</v>
      </c>
      <c r="G405" t="s">
        <v>352</v>
      </c>
      <c r="H405" t="s">
        <v>353</v>
      </c>
      <c r="I405" t="s">
        <v>354</v>
      </c>
      <c r="J405" t="s">
        <v>355</v>
      </c>
      <c r="K405">
        <v>1341121</v>
      </c>
      <c r="L405">
        <v>5</v>
      </c>
      <c r="M405" t="s">
        <v>42</v>
      </c>
      <c r="N405" t="s">
        <v>43</v>
      </c>
      <c r="O405">
        <v>0</v>
      </c>
      <c r="P405">
        <v>5</v>
      </c>
      <c r="Q405">
        <v>0</v>
      </c>
      <c r="R405">
        <v>45269</v>
      </c>
      <c r="S405">
        <v>45409</v>
      </c>
      <c r="T405">
        <v>140</v>
      </c>
      <c r="U405">
        <v>750</v>
      </c>
      <c r="V405">
        <v>630</v>
      </c>
      <c r="W405">
        <v>54.6</v>
      </c>
      <c r="X405">
        <v>56.7</v>
      </c>
      <c r="Y405">
        <v>0</v>
      </c>
      <c r="Z405">
        <v>28</v>
      </c>
      <c r="AA405">
        <v>50.4</v>
      </c>
      <c r="AB405">
        <v>1513.7</v>
      </c>
      <c r="AC405" t="s">
        <v>63</v>
      </c>
      <c r="AD405">
        <f>Table1[[#This Row],[FC]]+Table1[[#This Row],[EC]]+Table1[[#This Row],[FPCCA]]+Table1[[#This Row],[Tax]]+Table1[[#This Row],[Others]]+Table1[[#This Row],[P&amp;G Charges]]-Table1[[#This Row],[Rural Rebate]]</f>
        <v>1513.7</v>
      </c>
      <c r="AE405">
        <f>Table1[[#This Row],[TOTAL AMOUNT]]-Table1[[#This Row],[Rebate Amount]]</f>
        <v>0</v>
      </c>
    </row>
    <row r="406" spans="1:31" x14ac:dyDescent="0.3">
      <c r="A406">
        <v>80</v>
      </c>
      <c r="B406" t="s">
        <v>35</v>
      </c>
      <c r="C406" t="s">
        <v>36</v>
      </c>
      <c r="D406" t="s">
        <v>37</v>
      </c>
      <c r="E406" t="s">
        <v>37</v>
      </c>
      <c r="F406" t="s">
        <v>37</v>
      </c>
      <c r="G406" t="s">
        <v>363</v>
      </c>
      <c r="H406" t="s">
        <v>364</v>
      </c>
      <c r="I406" t="s">
        <v>365</v>
      </c>
      <c r="J406" t="s">
        <v>366</v>
      </c>
      <c r="K406">
        <v>1341104</v>
      </c>
      <c r="L406">
        <v>9</v>
      </c>
      <c r="M406" t="s">
        <v>42</v>
      </c>
      <c r="N406" t="s">
        <v>43</v>
      </c>
      <c r="O406">
        <v>0</v>
      </c>
      <c r="P406">
        <v>5</v>
      </c>
      <c r="Q406">
        <v>0</v>
      </c>
      <c r="R406">
        <v>56128</v>
      </c>
      <c r="S406">
        <v>56268</v>
      </c>
      <c r="T406">
        <v>140</v>
      </c>
      <c r="U406">
        <v>750</v>
      </c>
      <c r="V406">
        <v>630</v>
      </c>
      <c r="W406">
        <v>54.6</v>
      </c>
      <c r="X406">
        <v>56.7</v>
      </c>
      <c r="Y406">
        <v>0</v>
      </c>
      <c r="Z406">
        <v>28</v>
      </c>
      <c r="AA406">
        <v>50.4</v>
      </c>
      <c r="AB406">
        <v>1513.7</v>
      </c>
      <c r="AC406" t="s">
        <v>87</v>
      </c>
      <c r="AD406">
        <f>Table1[[#This Row],[FC]]+Table1[[#This Row],[EC]]+Table1[[#This Row],[FPCCA]]+Table1[[#This Row],[Tax]]+Table1[[#This Row],[Others]]+Table1[[#This Row],[P&amp;G Charges]]-Table1[[#This Row],[Rural Rebate]]</f>
        <v>1513.7</v>
      </c>
      <c r="AE406">
        <f>Table1[[#This Row],[TOTAL AMOUNT]]-Table1[[#This Row],[Rebate Amount]]</f>
        <v>0</v>
      </c>
    </row>
    <row r="407" spans="1:31" x14ac:dyDescent="0.3">
      <c r="A407">
        <v>81</v>
      </c>
      <c r="B407" t="s">
        <v>35</v>
      </c>
      <c r="C407" t="s">
        <v>36</v>
      </c>
      <c r="D407" t="s">
        <v>37</v>
      </c>
      <c r="E407" t="s">
        <v>37</v>
      </c>
      <c r="F407" t="s">
        <v>37</v>
      </c>
      <c r="G407" t="s">
        <v>367</v>
      </c>
      <c r="H407" t="s">
        <v>368</v>
      </c>
      <c r="I407" t="s">
        <v>369</v>
      </c>
      <c r="J407" t="s">
        <v>370</v>
      </c>
      <c r="K407">
        <v>1341104</v>
      </c>
      <c r="L407">
        <v>6</v>
      </c>
      <c r="M407" t="s">
        <v>42</v>
      </c>
      <c r="N407" t="s">
        <v>43</v>
      </c>
      <c r="O407">
        <v>0</v>
      </c>
      <c r="P407">
        <v>5</v>
      </c>
      <c r="Q407">
        <v>0</v>
      </c>
      <c r="R407">
        <v>33351</v>
      </c>
      <c r="S407">
        <v>33407</v>
      </c>
      <c r="T407">
        <v>56</v>
      </c>
      <c r="U407">
        <v>750</v>
      </c>
      <c r="V407">
        <v>252</v>
      </c>
      <c r="W407">
        <v>21.84</v>
      </c>
      <c r="X407">
        <v>22.68</v>
      </c>
      <c r="Y407">
        <v>0</v>
      </c>
      <c r="Z407">
        <v>11.2</v>
      </c>
      <c r="AA407">
        <v>20.16</v>
      </c>
      <c r="AB407">
        <v>1055.48</v>
      </c>
      <c r="AC407" t="s">
        <v>82</v>
      </c>
      <c r="AD407">
        <f>Table1[[#This Row],[FC]]+Table1[[#This Row],[EC]]+Table1[[#This Row],[FPCCA]]+Table1[[#This Row],[Tax]]+Table1[[#This Row],[Others]]+Table1[[#This Row],[P&amp;G Charges]]-Table1[[#This Row],[Rural Rebate]]</f>
        <v>1055.48</v>
      </c>
      <c r="AE407">
        <f>Table1[[#This Row],[TOTAL AMOUNT]]-Table1[[#This Row],[Rebate Amount]]</f>
        <v>0</v>
      </c>
    </row>
    <row r="408" spans="1:31" x14ac:dyDescent="0.3">
      <c r="A408">
        <v>83</v>
      </c>
      <c r="B408" t="s">
        <v>35</v>
      </c>
      <c r="C408" t="s">
        <v>36</v>
      </c>
      <c r="D408" t="s">
        <v>37</v>
      </c>
      <c r="E408" t="s">
        <v>37</v>
      </c>
      <c r="F408" t="s">
        <v>37</v>
      </c>
      <c r="G408" t="s">
        <v>375</v>
      </c>
      <c r="H408" t="s">
        <v>376</v>
      </c>
      <c r="I408" t="s">
        <v>377</v>
      </c>
      <c r="J408" t="s">
        <v>378</v>
      </c>
      <c r="K408">
        <v>1341125</v>
      </c>
      <c r="L408">
        <v>3</v>
      </c>
      <c r="M408" t="s">
        <v>42</v>
      </c>
      <c r="N408" t="s">
        <v>43</v>
      </c>
      <c r="O408">
        <v>0</v>
      </c>
      <c r="P408">
        <v>5</v>
      </c>
      <c r="Q408">
        <v>0</v>
      </c>
      <c r="R408">
        <v>32829</v>
      </c>
      <c r="S408">
        <v>33137</v>
      </c>
      <c r="T408">
        <v>308</v>
      </c>
      <c r="U408">
        <v>750</v>
      </c>
      <c r="V408">
        <v>1386</v>
      </c>
      <c r="W408">
        <v>120.12</v>
      </c>
      <c r="X408">
        <v>124.74</v>
      </c>
      <c r="Y408">
        <v>0</v>
      </c>
      <c r="Z408">
        <v>61.6</v>
      </c>
      <c r="AA408">
        <v>110.88</v>
      </c>
      <c r="AB408">
        <v>2430.14</v>
      </c>
      <c r="AC408" t="s">
        <v>44</v>
      </c>
      <c r="AD408">
        <f>Table1[[#This Row],[FC]]+Table1[[#This Row],[EC]]+Table1[[#This Row],[FPCCA]]+Table1[[#This Row],[Tax]]+Table1[[#This Row],[Others]]+Table1[[#This Row],[P&amp;G Charges]]-Table1[[#This Row],[Rural Rebate]]</f>
        <v>2430.14</v>
      </c>
      <c r="AE408">
        <f>Table1[[#This Row],[TOTAL AMOUNT]]-Table1[[#This Row],[Rebate Amount]]</f>
        <v>0</v>
      </c>
    </row>
    <row r="409" spans="1:31" x14ac:dyDescent="0.3">
      <c r="A409">
        <v>85</v>
      </c>
      <c r="B409" t="s">
        <v>35</v>
      </c>
      <c r="C409" t="s">
        <v>36</v>
      </c>
      <c r="D409" t="s">
        <v>37</v>
      </c>
      <c r="E409" t="s">
        <v>37</v>
      </c>
      <c r="F409" t="s">
        <v>37</v>
      </c>
      <c r="G409" t="s">
        <v>383</v>
      </c>
      <c r="H409" t="s">
        <v>384</v>
      </c>
      <c r="I409" t="s">
        <v>385</v>
      </c>
      <c r="J409" t="s">
        <v>386</v>
      </c>
      <c r="K409">
        <v>1341106</v>
      </c>
      <c r="L409">
        <v>13</v>
      </c>
      <c r="M409" t="s">
        <v>42</v>
      </c>
      <c r="N409" t="s">
        <v>43</v>
      </c>
      <c r="O409">
        <v>0</v>
      </c>
      <c r="P409">
        <v>10</v>
      </c>
      <c r="Q409">
        <v>0</v>
      </c>
      <c r="R409">
        <v>64002</v>
      </c>
      <c r="S409">
        <v>64476</v>
      </c>
      <c r="T409">
        <v>474</v>
      </c>
      <c r="U409">
        <v>1500</v>
      </c>
      <c r="V409">
        <v>2133</v>
      </c>
      <c r="W409">
        <v>184.86</v>
      </c>
      <c r="X409">
        <v>191.97</v>
      </c>
      <c r="Y409">
        <v>0</v>
      </c>
      <c r="Z409">
        <v>94.8</v>
      </c>
      <c r="AA409">
        <v>170.64</v>
      </c>
      <c r="AB409">
        <v>4085.67</v>
      </c>
      <c r="AC409" t="s">
        <v>137</v>
      </c>
      <c r="AD409">
        <f>Table1[[#This Row],[FC]]+Table1[[#This Row],[EC]]+Table1[[#This Row],[FPCCA]]+Table1[[#This Row],[Tax]]+Table1[[#This Row],[Others]]+Table1[[#This Row],[P&amp;G Charges]]-Table1[[#This Row],[Rural Rebate]]</f>
        <v>4085.67</v>
      </c>
      <c r="AE409">
        <f>Table1[[#This Row],[TOTAL AMOUNT]]-Table1[[#This Row],[Rebate Amount]]</f>
        <v>0</v>
      </c>
    </row>
    <row r="410" spans="1:31" x14ac:dyDescent="0.3">
      <c r="A410">
        <v>86</v>
      </c>
      <c r="B410" t="s">
        <v>35</v>
      </c>
      <c r="C410" t="s">
        <v>36</v>
      </c>
      <c r="D410" t="s">
        <v>37</v>
      </c>
      <c r="E410" t="s">
        <v>37</v>
      </c>
      <c r="F410" t="s">
        <v>37</v>
      </c>
      <c r="G410" t="s">
        <v>387</v>
      </c>
      <c r="H410" t="s">
        <v>388</v>
      </c>
      <c r="I410" t="s">
        <v>389</v>
      </c>
      <c r="J410" t="s">
        <v>390</v>
      </c>
      <c r="K410">
        <v>1341101</v>
      </c>
      <c r="L410">
        <v>10</v>
      </c>
      <c r="M410" t="s">
        <v>42</v>
      </c>
      <c r="N410" t="s">
        <v>43</v>
      </c>
      <c r="O410">
        <v>0</v>
      </c>
      <c r="P410">
        <v>4</v>
      </c>
      <c r="Q410">
        <v>0</v>
      </c>
      <c r="R410">
        <v>264</v>
      </c>
      <c r="S410">
        <v>488</v>
      </c>
      <c r="T410">
        <v>224</v>
      </c>
      <c r="U410">
        <v>600</v>
      </c>
      <c r="V410">
        <v>1008</v>
      </c>
      <c r="W410">
        <v>87.36</v>
      </c>
      <c r="X410">
        <v>90.72</v>
      </c>
      <c r="Y410">
        <v>0</v>
      </c>
      <c r="Z410">
        <v>44.8</v>
      </c>
      <c r="AA410">
        <v>80.64</v>
      </c>
      <c r="AB410">
        <v>1821.92</v>
      </c>
      <c r="AC410" t="s">
        <v>190</v>
      </c>
      <c r="AD410">
        <f>Table1[[#This Row],[FC]]+Table1[[#This Row],[EC]]+Table1[[#This Row],[FPCCA]]+Table1[[#This Row],[Tax]]+Table1[[#This Row],[Others]]+Table1[[#This Row],[P&amp;G Charges]]-Table1[[#This Row],[Rural Rebate]]</f>
        <v>1821.92</v>
      </c>
      <c r="AE410">
        <f>Table1[[#This Row],[TOTAL AMOUNT]]-Table1[[#This Row],[Rebate Amount]]</f>
        <v>0</v>
      </c>
    </row>
    <row r="411" spans="1:31" x14ac:dyDescent="0.3">
      <c r="A411">
        <v>98</v>
      </c>
      <c r="B411" t="s">
        <v>35</v>
      </c>
      <c r="C411" t="s">
        <v>36</v>
      </c>
      <c r="D411" t="s">
        <v>37</v>
      </c>
      <c r="E411" t="s">
        <v>37</v>
      </c>
      <c r="F411" t="s">
        <v>37</v>
      </c>
      <c r="G411" t="s">
        <v>432</v>
      </c>
      <c r="H411" t="s">
        <v>433</v>
      </c>
      <c r="I411" t="s">
        <v>434</v>
      </c>
      <c r="J411" t="s">
        <v>435</v>
      </c>
      <c r="K411">
        <v>1341101</v>
      </c>
      <c r="L411">
        <v>12</v>
      </c>
      <c r="M411" t="s">
        <v>42</v>
      </c>
      <c r="N411" t="s">
        <v>43</v>
      </c>
      <c r="O411">
        <v>0</v>
      </c>
      <c r="P411">
        <v>3</v>
      </c>
      <c r="Q411">
        <v>0</v>
      </c>
      <c r="R411">
        <v>9665</v>
      </c>
      <c r="S411">
        <v>9841</v>
      </c>
      <c r="T411">
        <v>176</v>
      </c>
      <c r="U411">
        <v>450</v>
      </c>
      <c r="V411">
        <v>792</v>
      </c>
      <c r="W411">
        <v>68.64</v>
      </c>
      <c r="X411">
        <v>71.28</v>
      </c>
      <c r="Y411">
        <v>0</v>
      </c>
      <c r="Z411">
        <v>35.200000000000003</v>
      </c>
      <c r="AA411">
        <v>63.36</v>
      </c>
      <c r="AB411">
        <v>1410.08</v>
      </c>
      <c r="AC411" t="s">
        <v>96</v>
      </c>
      <c r="AD411">
        <f>Table1[[#This Row],[FC]]+Table1[[#This Row],[EC]]+Table1[[#This Row],[FPCCA]]+Table1[[#This Row],[Tax]]+Table1[[#This Row],[Others]]+Table1[[#This Row],[P&amp;G Charges]]-Table1[[#This Row],[Rural Rebate]]</f>
        <v>1410.08</v>
      </c>
      <c r="AE411">
        <f>Table1[[#This Row],[TOTAL AMOUNT]]-Table1[[#This Row],[Rebate Amount]]</f>
        <v>0</v>
      </c>
    </row>
    <row r="412" spans="1:31" x14ac:dyDescent="0.3">
      <c r="A412">
        <v>99</v>
      </c>
      <c r="B412" t="s">
        <v>35</v>
      </c>
      <c r="C412" t="s">
        <v>36</v>
      </c>
      <c r="D412" t="s">
        <v>37</v>
      </c>
      <c r="E412" t="s">
        <v>37</v>
      </c>
      <c r="F412" t="s">
        <v>37</v>
      </c>
      <c r="G412" t="s">
        <v>436</v>
      </c>
      <c r="H412" t="s">
        <v>437</v>
      </c>
      <c r="I412" t="s">
        <v>438</v>
      </c>
      <c r="J412" t="s">
        <v>439</v>
      </c>
      <c r="K412">
        <v>1341104</v>
      </c>
      <c r="L412">
        <v>6</v>
      </c>
      <c r="M412" t="s">
        <v>42</v>
      </c>
      <c r="N412" t="s">
        <v>43</v>
      </c>
      <c r="O412">
        <v>0</v>
      </c>
      <c r="P412">
        <v>8</v>
      </c>
      <c r="Q412">
        <v>0</v>
      </c>
      <c r="R412">
        <v>50671</v>
      </c>
      <c r="S412">
        <v>51085</v>
      </c>
      <c r="T412">
        <v>414</v>
      </c>
      <c r="U412">
        <v>1200</v>
      </c>
      <c r="V412">
        <v>1863</v>
      </c>
      <c r="W412">
        <v>161.46</v>
      </c>
      <c r="X412">
        <v>167.67</v>
      </c>
      <c r="Y412">
        <v>0</v>
      </c>
      <c r="Z412">
        <v>82.8</v>
      </c>
      <c r="AA412">
        <v>149.04</v>
      </c>
      <c r="AB412">
        <v>3458.37</v>
      </c>
      <c r="AC412" t="s">
        <v>82</v>
      </c>
      <c r="AD412">
        <f>Table1[[#This Row],[FC]]+Table1[[#This Row],[EC]]+Table1[[#This Row],[FPCCA]]+Table1[[#This Row],[Tax]]+Table1[[#This Row],[Others]]+Table1[[#This Row],[P&amp;G Charges]]-Table1[[#This Row],[Rural Rebate]]</f>
        <v>3458.37</v>
      </c>
      <c r="AE412">
        <f>Table1[[#This Row],[TOTAL AMOUNT]]-Table1[[#This Row],[Rebate Amount]]</f>
        <v>0</v>
      </c>
    </row>
    <row r="413" spans="1:31" x14ac:dyDescent="0.3">
      <c r="A413">
        <v>100</v>
      </c>
      <c r="B413" t="s">
        <v>35</v>
      </c>
      <c r="C413" t="s">
        <v>36</v>
      </c>
      <c r="D413" t="s">
        <v>37</v>
      </c>
      <c r="E413" t="s">
        <v>37</v>
      </c>
      <c r="F413" t="s">
        <v>37</v>
      </c>
      <c r="G413" t="s">
        <v>440</v>
      </c>
      <c r="H413" t="s">
        <v>441</v>
      </c>
      <c r="I413" t="s">
        <v>442</v>
      </c>
      <c r="J413" t="s">
        <v>443</v>
      </c>
      <c r="K413">
        <v>1341101</v>
      </c>
      <c r="L413">
        <v>10</v>
      </c>
      <c r="M413" t="s">
        <v>42</v>
      </c>
      <c r="N413" t="s">
        <v>43</v>
      </c>
      <c r="O413">
        <v>0</v>
      </c>
      <c r="P413">
        <v>5</v>
      </c>
      <c r="Q413">
        <v>0</v>
      </c>
      <c r="R413">
        <v>436</v>
      </c>
      <c r="S413">
        <v>788</v>
      </c>
      <c r="T413">
        <v>352</v>
      </c>
      <c r="U413">
        <v>750</v>
      </c>
      <c r="V413">
        <v>1584</v>
      </c>
      <c r="W413">
        <v>137.28</v>
      </c>
      <c r="X413">
        <v>142.56</v>
      </c>
      <c r="Y413">
        <v>0</v>
      </c>
      <c r="Z413">
        <v>70.400000000000006</v>
      </c>
      <c r="AA413">
        <v>126.72</v>
      </c>
      <c r="AB413">
        <v>2670.16</v>
      </c>
      <c r="AC413" t="s">
        <v>190</v>
      </c>
      <c r="AD413">
        <f>Table1[[#This Row],[FC]]+Table1[[#This Row],[EC]]+Table1[[#This Row],[FPCCA]]+Table1[[#This Row],[Tax]]+Table1[[#This Row],[Others]]+Table1[[#This Row],[P&amp;G Charges]]-Table1[[#This Row],[Rural Rebate]]</f>
        <v>2670.16</v>
      </c>
      <c r="AE413">
        <f>Table1[[#This Row],[TOTAL AMOUNT]]-Table1[[#This Row],[Rebate Amount]]</f>
        <v>0</v>
      </c>
    </row>
    <row r="414" spans="1:31" x14ac:dyDescent="0.3">
      <c r="A414">
        <v>103</v>
      </c>
      <c r="B414" t="s">
        <v>35</v>
      </c>
      <c r="C414" t="s">
        <v>36</v>
      </c>
      <c r="D414" t="s">
        <v>37</v>
      </c>
      <c r="E414" t="s">
        <v>37</v>
      </c>
      <c r="F414" t="s">
        <v>37</v>
      </c>
      <c r="G414" t="s">
        <v>452</v>
      </c>
      <c r="H414" t="s">
        <v>453</v>
      </c>
      <c r="I414" t="s">
        <v>454</v>
      </c>
      <c r="J414" t="s">
        <v>455</v>
      </c>
      <c r="K414">
        <v>1341106</v>
      </c>
      <c r="L414">
        <v>9</v>
      </c>
      <c r="M414" t="s">
        <v>42</v>
      </c>
      <c r="N414" t="s">
        <v>43</v>
      </c>
      <c r="O414">
        <v>0</v>
      </c>
      <c r="P414">
        <v>3</v>
      </c>
      <c r="Q414">
        <v>0</v>
      </c>
      <c r="R414">
        <v>33024</v>
      </c>
      <c r="S414">
        <v>33102</v>
      </c>
      <c r="T414">
        <v>78</v>
      </c>
      <c r="U414">
        <v>450</v>
      </c>
      <c r="V414">
        <v>351</v>
      </c>
      <c r="W414">
        <v>30.42</v>
      </c>
      <c r="X414">
        <v>31.59</v>
      </c>
      <c r="Y414">
        <v>0</v>
      </c>
      <c r="Z414">
        <v>15.6</v>
      </c>
      <c r="AA414">
        <v>28.08</v>
      </c>
      <c r="AB414">
        <v>875.49</v>
      </c>
      <c r="AC414" t="s">
        <v>87</v>
      </c>
      <c r="AD414">
        <f>Table1[[#This Row],[FC]]+Table1[[#This Row],[EC]]+Table1[[#This Row],[FPCCA]]+Table1[[#This Row],[Tax]]+Table1[[#This Row],[Others]]+Table1[[#This Row],[P&amp;G Charges]]-Table1[[#This Row],[Rural Rebate]]</f>
        <v>875.49</v>
      </c>
      <c r="AE414">
        <f>Table1[[#This Row],[TOTAL AMOUNT]]-Table1[[#This Row],[Rebate Amount]]</f>
        <v>0</v>
      </c>
    </row>
    <row r="415" spans="1:31" x14ac:dyDescent="0.3">
      <c r="A415">
        <v>104</v>
      </c>
      <c r="B415" t="s">
        <v>35</v>
      </c>
      <c r="C415" t="s">
        <v>36</v>
      </c>
      <c r="D415" t="s">
        <v>37</v>
      </c>
      <c r="E415" t="s">
        <v>37</v>
      </c>
      <c r="F415" t="s">
        <v>37</v>
      </c>
      <c r="G415" t="s">
        <v>456</v>
      </c>
      <c r="H415" t="s">
        <v>457</v>
      </c>
      <c r="I415" t="s">
        <v>458</v>
      </c>
      <c r="J415" t="s">
        <v>459</v>
      </c>
      <c r="K415">
        <v>1341101</v>
      </c>
      <c r="L415">
        <v>12</v>
      </c>
      <c r="M415" t="s">
        <v>42</v>
      </c>
      <c r="N415" t="s">
        <v>43</v>
      </c>
      <c r="O415">
        <v>0</v>
      </c>
      <c r="P415">
        <v>3</v>
      </c>
      <c r="Q415">
        <v>0</v>
      </c>
      <c r="R415">
        <v>23475</v>
      </c>
      <c r="S415">
        <v>23475</v>
      </c>
      <c r="T415">
        <v>0</v>
      </c>
      <c r="U415">
        <v>450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450</v>
      </c>
      <c r="AC415" t="s">
        <v>96</v>
      </c>
      <c r="AD415">
        <f>Table1[[#This Row],[FC]]+Table1[[#This Row],[EC]]+Table1[[#This Row],[FPCCA]]+Table1[[#This Row],[Tax]]+Table1[[#This Row],[Others]]+Table1[[#This Row],[P&amp;G Charges]]-Table1[[#This Row],[Rural Rebate]]</f>
        <v>450</v>
      </c>
      <c r="AE415">
        <f>Table1[[#This Row],[TOTAL AMOUNT]]-Table1[[#This Row],[Rebate Amount]]</f>
        <v>0</v>
      </c>
    </row>
    <row r="416" spans="1:31" x14ac:dyDescent="0.3">
      <c r="A416">
        <v>105</v>
      </c>
      <c r="B416" t="s">
        <v>35</v>
      </c>
      <c r="C416" t="s">
        <v>36</v>
      </c>
      <c r="D416" t="s">
        <v>37</v>
      </c>
      <c r="E416" t="s">
        <v>37</v>
      </c>
      <c r="F416" t="s">
        <v>37</v>
      </c>
      <c r="G416" t="s">
        <v>460</v>
      </c>
      <c r="H416" t="s">
        <v>461</v>
      </c>
      <c r="I416" t="s">
        <v>462</v>
      </c>
      <c r="J416" t="s">
        <v>463</v>
      </c>
      <c r="K416">
        <v>1341104</v>
      </c>
      <c r="L416">
        <v>9</v>
      </c>
      <c r="M416" t="s">
        <v>42</v>
      </c>
      <c r="N416" t="s">
        <v>43</v>
      </c>
      <c r="O416">
        <v>0</v>
      </c>
      <c r="P416">
        <v>5</v>
      </c>
      <c r="Q416">
        <v>0</v>
      </c>
      <c r="R416">
        <v>33625</v>
      </c>
      <c r="S416">
        <v>33625</v>
      </c>
      <c r="T416">
        <v>0</v>
      </c>
      <c r="U416">
        <v>750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750</v>
      </c>
      <c r="AC416" t="s">
        <v>87</v>
      </c>
      <c r="AD416">
        <f>Table1[[#This Row],[FC]]+Table1[[#This Row],[EC]]+Table1[[#This Row],[FPCCA]]+Table1[[#This Row],[Tax]]+Table1[[#This Row],[Others]]+Table1[[#This Row],[P&amp;G Charges]]-Table1[[#This Row],[Rural Rebate]]</f>
        <v>750</v>
      </c>
      <c r="AE416">
        <f>Table1[[#This Row],[TOTAL AMOUNT]]-Table1[[#This Row],[Rebate Amount]]</f>
        <v>0</v>
      </c>
    </row>
    <row r="417" spans="1:31" x14ac:dyDescent="0.3">
      <c r="A417">
        <v>110</v>
      </c>
      <c r="B417" t="s">
        <v>35</v>
      </c>
      <c r="C417" t="s">
        <v>36</v>
      </c>
      <c r="D417" t="s">
        <v>37</v>
      </c>
      <c r="E417" t="s">
        <v>37</v>
      </c>
      <c r="F417" t="s">
        <v>37</v>
      </c>
      <c r="G417" t="s">
        <v>480</v>
      </c>
      <c r="H417" t="s">
        <v>481</v>
      </c>
      <c r="I417" t="s">
        <v>482</v>
      </c>
      <c r="J417" t="s">
        <v>483</v>
      </c>
      <c r="K417">
        <v>1341124</v>
      </c>
      <c r="L417">
        <v>3</v>
      </c>
      <c r="M417" t="s">
        <v>42</v>
      </c>
      <c r="N417" t="s">
        <v>43</v>
      </c>
      <c r="O417">
        <v>0</v>
      </c>
      <c r="P417">
        <v>5</v>
      </c>
      <c r="Q417">
        <v>0</v>
      </c>
      <c r="R417">
        <v>85433</v>
      </c>
      <c r="S417">
        <v>85490</v>
      </c>
      <c r="T417">
        <v>57</v>
      </c>
      <c r="U417">
        <v>750</v>
      </c>
      <c r="V417">
        <v>256.5</v>
      </c>
      <c r="W417">
        <v>22.23</v>
      </c>
      <c r="X417">
        <v>23.09</v>
      </c>
      <c r="Y417">
        <v>0</v>
      </c>
      <c r="Z417">
        <v>11.4</v>
      </c>
      <c r="AA417">
        <v>20.52</v>
      </c>
      <c r="AB417">
        <v>1060.94</v>
      </c>
      <c r="AC417" t="s">
        <v>44</v>
      </c>
      <c r="AD417">
        <f>Table1[[#This Row],[FC]]+Table1[[#This Row],[EC]]+Table1[[#This Row],[FPCCA]]+Table1[[#This Row],[Tax]]+Table1[[#This Row],[Others]]+Table1[[#This Row],[P&amp;G Charges]]-Table1[[#This Row],[Rural Rebate]]</f>
        <v>1060.9399999999998</v>
      </c>
      <c r="AE417">
        <f>Table1[[#This Row],[TOTAL AMOUNT]]-Table1[[#This Row],[Rebate Amount]]</f>
        <v>0</v>
      </c>
    </row>
    <row r="418" spans="1:31" x14ac:dyDescent="0.3">
      <c r="A418">
        <v>111</v>
      </c>
      <c r="B418" t="s">
        <v>35</v>
      </c>
      <c r="C418" t="s">
        <v>36</v>
      </c>
      <c r="D418" t="s">
        <v>37</v>
      </c>
      <c r="E418" t="s">
        <v>37</v>
      </c>
      <c r="F418" t="s">
        <v>37</v>
      </c>
      <c r="G418" t="s">
        <v>484</v>
      </c>
      <c r="H418" t="s">
        <v>485</v>
      </c>
      <c r="I418" t="s">
        <v>486</v>
      </c>
      <c r="J418" t="s">
        <v>487</v>
      </c>
      <c r="K418">
        <v>1341101</v>
      </c>
      <c r="L418">
        <v>12</v>
      </c>
      <c r="M418" t="s">
        <v>42</v>
      </c>
      <c r="N418" t="s">
        <v>43</v>
      </c>
      <c r="O418">
        <v>0</v>
      </c>
      <c r="P418">
        <v>3</v>
      </c>
      <c r="Q418">
        <v>0</v>
      </c>
      <c r="R418">
        <v>28690</v>
      </c>
      <c r="S418">
        <v>29050</v>
      </c>
      <c r="T418">
        <v>360</v>
      </c>
      <c r="U418">
        <v>450</v>
      </c>
      <c r="V418">
        <v>1620</v>
      </c>
      <c r="W418">
        <v>140.4</v>
      </c>
      <c r="X418">
        <v>145.80000000000001</v>
      </c>
      <c r="Y418">
        <v>0</v>
      </c>
      <c r="Z418">
        <v>72</v>
      </c>
      <c r="AA418">
        <v>129.6</v>
      </c>
      <c r="AB418">
        <v>2413.8000000000002</v>
      </c>
      <c r="AC418" t="s">
        <v>96</v>
      </c>
      <c r="AD418">
        <f>Table1[[#This Row],[FC]]+Table1[[#This Row],[EC]]+Table1[[#This Row],[FPCCA]]+Table1[[#This Row],[Tax]]+Table1[[#This Row],[Others]]+Table1[[#This Row],[P&amp;G Charges]]-Table1[[#This Row],[Rural Rebate]]</f>
        <v>2413.8000000000002</v>
      </c>
      <c r="AE418">
        <f>Table1[[#This Row],[TOTAL AMOUNT]]-Table1[[#This Row],[Rebate Amount]]</f>
        <v>0</v>
      </c>
    </row>
    <row r="419" spans="1:31" x14ac:dyDescent="0.3">
      <c r="A419">
        <v>113</v>
      </c>
      <c r="B419" t="s">
        <v>35</v>
      </c>
      <c r="C419" t="s">
        <v>36</v>
      </c>
      <c r="D419" t="s">
        <v>37</v>
      </c>
      <c r="E419" t="s">
        <v>37</v>
      </c>
      <c r="F419" t="s">
        <v>37</v>
      </c>
      <c r="G419" t="s">
        <v>492</v>
      </c>
      <c r="H419" t="s">
        <v>493</v>
      </c>
      <c r="I419" t="s">
        <v>494</v>
      </c>
      <c r="J419" t="s">
        <v>495</v>
      </c>
      <c r="K419">
        <v>1341110</v>
      </c>
      <c r="L419">
        <v>2</v>
      </c>
      <c r="M419" t="s">
        <v>42</v>
      </c>
      <c r="N419" t="s">
        <v>43</v>
      </c>
      <c r="O419">
        <v>0</v>
      </c>
      <c r="P419">
        <v>5</v>
      </c>
      <c r="Q419">
        <v>0</v>
      </c>
      <c r="R419">
        <v>44458</v>
      </c>
      <c r="S419">
        <v>44910</v>
      </c>
      <c r="T419">
        <v>452</v>
      </c>
      <c r="U419">
        <v>750</v>
      </c>
      <c r="V419">
        <v>2034</v>
      </c>
      <c r="W419">
        <v>176.28</v>
      </c>
      <c r="X419">
        <v>183.06</v>
      </c>
      <c r="Y419">
        <v>0</v>
      </c>
      <c r="Z419">
        <v>90.4</v>
      </c>
      <c r="AA419">
        <v>162.72</v>
      </c>
      <c r="AB419">
        <v>3215.66</v>
      </c>
      <c r="AC419" t="s">
        <v>54</v>
      </c>
      <c r="AD419">
        <f>Table1[[#This Row],[FC]]+Table1[[#This Row],[EC]]+Table1[[#This Row],[FPCCA]]+Table1[[#This Row],[Tax]]+Table1[[#This Row],[Others]]+Table1[[#This Row],[P&amp;G Charges]]-Table1[[#This Row],[Rural Rebate]]</f>
        <v>3215.66</v>
      </c>
      <c r="AE419">
        <f>Table1[[#This Row],[TOTAL AMOUNT]]-Table1[[#This Row],[Rebate Amount]]</f>
        <v>0</v>
      </c>
    </row>
    <row r="420" spans="1:31" x14ac:dyDescent="0.3">
      <c r="A420">
        <v>118</v>
      </c>
      <c r="B420" t="s">
        <v>35</v>
      </c>
      <c r="C420" t="s">
        <v>36</v>
      </c>
      <c r="D420" t="s">
        <v>37</v>
      </c>
      <c r="E420" t="s">
        <v>37</v>
      </c>
      <c r="F420" t="s">
        <v>37</v>
      </c>
      <c r="G420" t="s">
        <v>512</v>
      </c>
      <c r="H420" t="s">
        <v>513</v>
      </c>
      <c r="I420" t="s">
        <v>514</v>
      </c>
      <c r="J420" t="s">
        <v>515</v>
      </c>
      <c r="K420">
        <v>1341125</v>
      </c>
      <c r="L420">
        <v>8</v>
      </c>
      <c r="M420" t="s">
        <v>42</v>
      </c>
      <c r="N420" t="s">
        <v>43</v>
      </c>
      <c r="O420">
        <v>0</v>
      </c>
      <c r="P420">
        <v>10</v>
      </c>
      <c r="Q420">
        <v>0</v>
      </c>
      <c r="R420">
        <v>97345</v>
      </c>
      <c r="S420">
        <v>97923</v>
      </c>
      <c r="T420">
        <v>578</v>
      </c>
      <c r="U420">
        <v>1500</v>
      </c>
      <c r="V420">
        <v>2601</v>
      </c>
      <c r="W420">
        <v>225.42</v>
      </c>
      <c r="X420">
        <v>234.09</v>
      </c>
      <c r="Y420">
        <v>0</v>
      </c>
      <c r="Z420">
        <v>115.6</v>
      </c>
      <c r="AA420">
        <v>208.08</v>
      </c>
      <c r="AB420">
        <v>4652.99</v>
      </c>
      <c r="AC420" t="s">
        <v>327</v>
      </c>
      <c r="AD420">
        <f>Table1[[#This Row],[FC]]+Table1[[#This Row],[EC]]+Table1[[#This Row],[FPCCA]]+Table1[[#This Row],[Tax]]+Table1[[#This Row],[Others]]+Table1[[#This Row],[P&amp;G Charges]]-Table1[[#This Row],[Rural Rebate]]</f>
        <v>4652.99</v>
      </c>
      <c r="AE420">
        <f>Table1[[#This Row],[TOTAL AMOUNT]]-Table1[[#This Row],[Rebate Amount]]</f>
        <v>0</v>
      </c>
    </row>
    <row r="421" spans="1:31" x14ac:dyDescent="0.3">
      <c r="A421">
        <v>121</v>
      </c>
      <c r="B421" t="s">
        <v>35</v>
      </c>
      <c r="C421" t="s">
        <v>36</v>
      </c>
      <c r="D421" t="s">
        <v>37</v>
      </c>
      <c r="E421" t="s">
        <v>37</v>
      </c>
      <c r="F421" t="s">
        <v>37</v>
      </c>
      <c r="G421" t="s">
        <v>524</v>
      </c>
      <c r="H421" t="s">
        <v>525</v>
      </c>
      <c r="I421" t="s">
        <v>526</v>
      </c>
      <c r="J421" t="s">
        <v>527</v>
      </c>
      <c r="K421">
        <v>1341121</v>
      </c>
      <c r="L421">
        <v>4</v>
      </c>
      <c r="M421" t="s">
        <v>42</v>
      </c>
      <c r="N421" t="s">
        <v>43</v>
      </c>
      <c r="O421">
        <v>0</v>
      </c>
      <c r="P421">
        <v>6</v>
      </c>
      <c r="Q421">
        <v>0</v>
      </c>
      <c r="R421">
        <v>47437</v>
      </c>
      <c r="S421">
        <v>47625</v>
      </c>
      <c r="T421">
        <v>188</v>
      </c>
      <c r="U421">
        <v>900</v>
      </c>
      <c r="V421">
        <v>846</v>
      </c>
      <c r="W421">
        <v>73.319999999999993</v>
      </c>
      <c r="X421">
        <v>76.14</v>
      </c>
      <c r="Y421">
        <v>0</v>
      </c>
      <c r="Z421">
        <v>37.6</v>
      </c>
      <c r="AA421">
        <v>67.680000000000007</v>
      </c>
      <c r="AB421">
        <v>1925.54</v>
      </c>
      <c r="AC421" t="s">
        <v>49</v>
      </c>
      <c r="AD421">
        <f>Table1[[#This Row],[FC]]+Table1[[#This Row],[EC]]+Table1[[#This Row],[FPCCA]]+Table1[[#This Row],[Tax]]+Table1[[#This Row],[Others]]+Table1[[#This Row],[P&amp;G Charges]]-Table1[[#This Row],[Rural Rebate]]</f>
        <v>1925.5400000000002</v>
      </c>
      <c r="AE421">
        <f>Table1[[#This Row],[TOTAL AMOUNT]]-Table1[[#This Row],[Rebate Amount]]</f>
        <v>0</v>
      </c>
    </row>
    <row r="422" spans="1:31" x14ac:dyDescent="0.3">
      <c r="A422">
        <v>124</v>
      </c>
      <c r="B422" t="s">
        <v>35</v>
      </c>
      <c r="C422" t="s">
        <v>36</v>
      </c>
      <c r="D422" t="s">
        <v>37</v>
      </c>
      <c r="E422" t="s">
        <v>37</v>
      </c>
      <c r="F422" t="s">
        <v>37</v>
      </c>
      <c r="G422" t="s">
        <v>536</v>
      </c>
      <c r="H422" t="s">
        <v>537</v>
      </c>
      <c r="I422" t="s">
        <v>538</v>
      </c>
      <c r="J422" t="s">
        <v>539</v>
      </c>
      <c r="K422">
        <v>1341101</v>
      </c>
      <c r="L422">
        <v>2</v>
      </c>
      <c r="M422" t="s">
        <v>42</v>
      </c>
      <c r="N422" t="s">
        <v>43</v>
      </c>
      <c r="O422">
        <v>0</v>
      </c>
      <c r="P422">
        <v>6</v>
      </c>
      <c r="Q422">
        <v>0</v>
      </c>
      <c r="R422">
        <v>65286</v>
      </c>
      <c r="S422">
        <v>65783</v>
      </c>
      <c r="T422">
        <v>497</v>
      </c>
      <c r="U422">
        <v>900</v>
      </c>
      <c r="V422">
        <v>2236.5</v>
      </c>
      <c r="W422">
        <v>193.83</v>
      </c>
      <c r="X422">
        <v>201.29</v>
      </c>
      <c r="Y422">
        <v>0</v>
      </c>
      <c r="Z422">
        <v>99.4</v>
      </c>
      <c r="AA422">
        <v>178.92</v>
      </c>
      <c r="AB422">
        <v>3611.14</v>
      </c>
      <c r="AC422" t="s">
        <v>54</v>
      </c>
      <c r="AD422">
        <f>Table1[[#This Row],[FC]]+Table1[[#This Row],[EC]]+Table1[[#This Row],[FPCCA]]+Table1[[#This Row],[Tax]]+Table1[[#This Row],[Others]]+Table1[[#This Row],[P&amp;G Charges]]-Table1[[#This Row],[Rural Rebate]]</f>
        <v>3611.14</v>
      </c>
      <c r="AE422">
        <f>Table1[[#This Row],[TOTAL AMOUNT]]-Table1[[#This Row],[Rebate Amount]]</f>
        <v>0</v>
      </c>
    </row>
    <row r="423" spans="1:31" x14ac:dyDescent="0.3">
      <c r="A423">
        <v>125</v>
      </c>
      <c r="B423" t="s">
        <v>35</v>
      </c>
      <c r="C423" t="s">
        <v>36</v>
      </c>
      <c r="D423" t="s">
        <v>37</v>
      </c>
      <c r="E423" t="s">
        <v>37</v>
      </c>
      <c r="F423" t="s">
        <v>37</v>
      </c>
      <c r="G423" t="s">
        <v>540</v>
      </c>
      <c r="H423" t="s">
        <v>541</v>
      </c>
      <c r="I423" t="s">
        <v>542</v>
      </c>
      <c r="J423" t="s">
        <v>543</v>
      </c>
      <c r="K423">
        <v>1341125</v>
      </c>
      <c r="L423">
        <v>11</v>
      </c>
      <c r="M423" t="s">
        <v>42</v>
      </c>
      <c r="N423" t="s">
        <v>43</v>
      </c>
      <c r="O423">
        <v>0</v>
      </c>
      <c r="P423">
        <v>3</v>
      </c>
      <c r="Q423">
        <v>0</v>
      </c>
      <c r="R423">
        <v>53631</v>
      </c>
      <c r="S423">
        <v>53631</v>
      </c>
      <c r="T423">
        <v>0</v>
      </c>
      <c r="U423">
        <v>450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450</v>
      </c>
      <c r="AC423" t="s">
        <v>68</v>
      </c>
      <c r="AD423">
        <f>Table1[[#This Row],[FC]]+Table1[[#This Row],[EC]]+Table1[[#This Row],[FPCCA]]+Table1[[#This Row],[Tax]]+Table1[[#This Row],[Others]]+Table1[[#This Row],[P&amp;G Charges]]-Table1[[#This Row],[Rural Rebate]]</f>
        <v>450</v>
      </c>
      <c r="AE423">
        <f>Table1[[#This Row],[TOTAL AMOUNT]]-Table1[[#This Row],[Rebate Amount]]</f>
        <v>0</v>
      </c>
    </row>
    <row r="424" spans="1:31" x14ac:dyDescent="0.3">
      <c r="A424">
        <v>139</v>
      </c>
      <c r="B424" t="s">
        <v>35</v>
      </c>
      <c r="C424" t="s">
        <v>36</v>
      </c>
      <c r="D424" t="s">
        <v>37</v>
      </c>
      <c r="E424" t="s">
        <v>37</v>
      </c>
      <c r="F424" t="s">
        <v>37</v>
      </c>
      <c r="G424" t="s">
        <v>593</v>
      </c>
      <c r="H424" t="s">
        <v>594</v>
      </c>
      <c r="I424" t="s">
        <v>595</v>
      </c>
      <c r="J424" t="s">
        <v>596</v>
      </c>
      <c r="K424">
        <v>1341125</v>
      </c>
      <c r="L424">
        <v>11</v>
      </c>
      <c r="M424" t="s">
        <v>42</v>
      </c>
      <c r="N424" t="s">
        <v>43</v>
      </c>
      <c r="O424">
        <v>0.16</v>
      </c>
      <c r="P424">
        <v>2</v>
      </c>
      <c r="Q424">
        <v>0</v>
      </c>
      <c r="R424">
        <v>39459</v>
      </c>
      <c r="S424">
        <v>39459</v>
      </c>
      <c r="T424">
        <v>0</v>
      </c>
      <c r="U424">
        <v>337.5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337.5</v>
      </c>
      <c r="AC424" t="s">
        <v>68</v>
      </c>
      <c r="AD424">
        <f>Table1[[#This Row],[FC]]+Table1[[#This Row],[EC]]+Table1[[#This Row],[FPCCA]]+Table1[[#This Row],[Tax]]+Table1[[#This Row],[Others]]+Table1[[#This Row],[P&amp;G Charges]]-Table1[[#This Row],[Rural Rebate]]</f>
        <v>337.5</v>
      </c>
      <c r="AE424">
        <f>Table1[[#This Row],[TOTAL AMOUNT]]-Table1[[#This Row],[Rebate Amount]]</f>
        <v>0</v>
      </c>
    </row>
    <row r="425" spans="1:31" x14ac:dyDescent="0.3">
      <c r="A425">
        <v>143</v>
      </c>
      <c r="B425" t="s">
        <v>35</v>
      </c>
      <c r="C425" t="s">
        <v>36</v>
      </c>
      <c r="D425" t="s">
        <v>37</v>
      </c>
      <c r="E425" t="s">
        <v>37</v>
      </c>
      <c r="F425" t="s">
        <v>37</v>
      </c>
      <c r="G425" t="s">
        <v>609</v>
      </c>
      <c r="H425" t="s">
        <v>610</v>
      </c>
      <c r="I425" t="s">
        <v>200</v>
      </c>
      <c r="J425" t="s">
        <v>611</v>
      </c>
      <c r="K425">
        <v>1341110</v>
      </c>
      <c r="L425">
        <v>12</v>
      </c>
      <c r="M425" t="s">
        <v>42</v>
      </c>
      <c r="N425" t="s">
        <v>43</v>
      </c>
      <c r="O425">
        <v>0</v>
      </c>
      <c r="P425">
        <v>6</v>
      </c>
      <c r="Q425">
        <v>0</v>
      </c>
      <c r="R425">
        <v>108326</v>
      </c>
      <c r="S425">
        <v>108326</v>
      </c>
      <c r="T425">
        <v>0</v>
      </c>
      <c r="U425">
        <v>900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900</v>
      </c>
      <c r="AC425" t="s">
        <v>96</v>
      </c>
      <c r="AD425">
        <f>Table1[[#This Row],[FC]]+Table1[[#This Row],[EC]]+Table1[[#This Row],[FPCCA]]+Table1[[#This Row],[Tax]]+Table1[[#This Row],[Others]]+Table1[[#This Row],[P&amp;G Charges]]-Table1[[#This Row],[Rural Rebate]]</f>
        <v>900</v>
      </c>
      <c r="AE425">
        <f>Table1[[#This Row],[TOTAL AMOUNT]]-Table1[[#This Row],[Rebate Amount]]</f>
        <v>0</v>
      </c>
    </row>
    <row r="426" spans="1:31" x14ac:dyDescent="0.3">
      <c r="A426">
        <v>144</v>
      </c>
      <c r="B426" t="s">
        <v>35</v>
      </c>
      <c r="C426" t="s">
        <v>36</v>
      </c>
      <c r="D426" t="s">
        <v>37</v>
      </c>
      <c r="E426" t="s">
        <v>37</v>
      </c>
      <c r="F426" t="s">
        <v>37</v>
      </c>
      <c r="G426" t="s">
        <v>612</v>
      </c>
      <c r="H426" t="s">
        <v>613</v>
      </c>
      <c r="I426" t="s">
        <v>614</v>
      </c>
      <c r="J426" t="s">
        <v>615</v>
      </c>
      <c r="K426">
        <v>1341101</v>
      </c>
      <c r="L426">
        <v>2</v>
      </c>
      <c r="M426" t="s">
        <v>42</v>
      </c>
      <c r="N426" t="s">
        <v>43</v>
      </c>
      <c r="O426">
        <v>0</v>
      </c>
      <c r="P426">
        <v>3</v>
      </c>
      <c r="Q426">
        <v>0</v>
      </c>
      <c r="R426">
        <v>30475</v>
      </c>
      <c r="S426">
        <v>30475</v>
      </c>
      <c r="T426">
        <v>0</v>
      </c>
      <c r="U426">
        <v>450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450</v>
      </c>
      <c r="AC426" t="s">
        <v>54</v>
      </c>
      <c r="AD426">
        <f>Table1[[#This Row],[FC]]+Table1[[#This Row],[EC]]+Table1[[#This Row],[FPCCA]]+Table1[[#This Row],[Tax]]+Table1[[#This Row],[Others]]+Table1[[#This Row],[P&amp;G Charges]]-Table1[[#This Row],[Rural Rebate]]</f>
        <v>450</v>
      </c>
      <c r="AE426">
        <f>Table1[[#This Row],[TOTAL AMOUNT]]-Table1[[#This Row],[Rebate Amount]]</f>
        <v>0</v>
      </c>
    </row>
    <row r="427" spans="1:31" x14ac:dyDescent="0.3">
      <c r="A427">
        <v>146</v>
      </c>
      <c r="B427" t="s">
        <v>35</v>
      </c>
      <c r="C427" t="s">
        <v>36</v>
      </c>
      <c r="D427" t="s">
        <v>37</v>
      </c>
      <c r="E427" t="s">
        <v>37</v>
      </c>
      <c r="F427" t="s">
        <v>37</v>
      </c>
      <c r="G427" t="s">
        <v>620</v>
      </c>
      <c r="H427" t="s">
        <v>621</v>
      </c>
      <c r="I427" t="s">
        <v>622</v>
      </c>
      <c r="J427" t="s">
        <v>623</v>
      </c>
      <c r="K427">
        <v>1341110</v>
      </c>
      <c r="L427">
        <v>8</v>
      </c>
      <c r="M427" t="s">
        <v>42</v>
      </c>
      <c r="N427" t="s">
        <v>43</v>
      </c>
      <c r="O427">
        <v>0</v>
      </c>
      <c r="P427">
        <v>8</v>
      </c>
      <c r="Q427">
        <v>0</v>
      </c>
      <c r="R427">
        <v>36300</v>
      </c>
      <c r="S427">
        <v>36300</v>
      </c>
      <c r="T427">
        <v>0</v>
      </c>
      <c r="U427">
        <v>1200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1200</v>
      </c>
      <c r="AC427" t="s">
        <v>327</v>
      </c>
      <c r="AD427">
        <f>Table1[[#This Row],[FC]]+Table1[[#This Row],[EC]]+Table1[[#This Row],[FPCCA]]+Table1[[#This Row],[Tax]]+Table1[[#This Row],[Others]]+Table1[[#This Row],[P&amp;G Charges]]-Table1[[#This Row],[Rural Rebate]]</f>
        <v>1200</v>
      </c>
      <c r="AE427">
        <f>Table1[[#This Row],[TOTAL AMOUNT]]-Table1[[#This Row],[Rebate Amount]]</f>
        <v>0</v>
      </c>
    </row>
    <row r="428" spans="1:31" x14ac:dyDescent="0.3">
      <c r="A428">
        <v>147</v>
      </c>
      <c r="B428" t="s">
        <v>35</v>
      </c>
      <c r="C428" t="s">
        <v>36</v>
      </c>
      <c r="D428" t="s">
        <v>37</v>
      </c>
      <c r="E428" t="s">
        <v>37</v>
      </c>
      <c r="F428" t="s">
        <v>37</v>
      </c>
      <c r="G428" t="s">
        <v>624</v>
      </c>
      <c r="H428" t="s">
        <v>625</v>
      </c>
      <c r="I428" t="s">
        <v>626</v>
      </c>
      <c r="J428" t="s">
        <v>627</v>
      </c>
      <c r="K428">
        <v>1341104</v>
      </c>
      <c r="L428">
        <v>10</v>
      </c>
      <c r="M428" t="s">
        <v>42</v>
      </c>
      <c r="N428" t="s">
        <v>43</v>
      </c>
      <c r="O428">
        <v>0</v>
      </c>
      <c r="P428">
        <v>5</v>
      </c>
      <c r="Q428">
        <v>0</v>
      </c>
      <c r="R428">
        <v>996</v>
      </c>
      <c r="S428">
        <v>1117</v>
      </c>
      <c r="T428">
        <v>121</v>
      </c>
      <c r="U428">
        <v>750</v>
      </c>
      <c r="V428">
        <v>544.5</v>
      </c>
      <c r="W428">
        <v>47.19</v>
      </c>
      <c r="X428">
        <v>49.01</v>
      </c>
      <c r="Y428">
        <v>0</v>
      </c>
      <c r="Z428">
        <v>24.2</v>
      </c>
      <c r="AA428">
        <v>43.56</v>
      </c>
      <c r="AB428">
        <v>1410.06</v>
      </c>
      <c r="AC428" t="s">
        <v>190</v>
      </c>
      <c r="AD428">
        <f>Table1[[#This Row],[FC]]+Table1[[#This Row],[EC]]+Table1[[#This Row],[FPCCA]]+Table1[[#This Row],[Tax]]+Table1[[#This Row],[Others]]+Table1[[#This Row],[P&amp;G Charges]]-Table1[[#This Row],[Rural Rebate]]</f>
        <v>1410.06</v>
      </c>
      <c r="AE428">
        <f>Table1[[#This Row],[TOTAL AMOUNT]]-Table1[[#This Row],[Rebate Amount]]</f>
        <v>0</v>
      </c>
    </row>
    <row r="429" spans="1:31" x14ac:dyDescent="0.3">
      <c r="A429">
        <v>152</v>
      </c>
      <c r="B429" t="s">
        <v>35</v>
      </c>
      <c r="C429" t="s">
        <v>36</v>
      </c>
      <c r="D429" t="s">
        <v>37</v>
      </c>
      <c r="E429" t="s">
        <v>37</v>
      </c>
      <c r="F429" t="s">
        <v>37</v>
      </c>
      <c r="G429" t="s">
        <v>644</v>
      </c>
      <c r="H429" t="s">
        <v>645</v>
      </c>
      <c r="I429" t="s">
        <v>646</v>
      </c>
      <c r="J429" t="s">
        <v>647</v>
      </c>
      <c r="K429">
        <v>1341106</v>
      </c>
      <c r="L429">
        <v>2</v>
      </c>
      <c r="M429" t="s">
        <v>42</v>
      </c>
      <c r="N429" t="s">
        <v>43</v>
      </c>
      <c r="O429">
        <v>0</v>
      </c>
      <c r="P429">
        <v>10</v>
      </c>
      <c r="Q429">
        <v>0</v>
      </c>
      <c r="R429">
        <v>22598</v>
      </c>
      <c r="S429">
        <v>23132</v>
      </c>
      <c r="T429">
        <v>534</v>
      </c>
      <c r="U429">
        <v>1500</v>
      </c>
      <c r="V429">
        <v>2403</v>
      </c>
      <c r="W429">
        <v>208.26</v>
      </c>
      <c r="X429">
        <v>216.27</v>
      </c>
      <c r="Y429">
        <v>0</v>
      </c>
      <c r="Z429">
        <v>106.8</v>
      </c>
      <c r="AA429">
        <v>192.24</v>
      </c>
      <c r="AB429">
        <v>4412.97</v>
      </c>
      <c r="AC429" t="s">
        <v>54</v>
      </c>
      <c r="AD429">
        <f>Table1[[#This Row],[FC]]+Table1[[#This Row],[EC]]+Table1[[#This Row],[FPCCA]]+Table1[[#This Row],[Tax]]+Table1[[#This Row],[Others]]+Table1[[#This Row],[P&amp;G Charges]]-Table1[[#This Row],[Rural Rebate]]</f>
        <v>4412.97</v>
      </c>
      <c r="AE429">
        <f>Table1[[#This Row],[TOTAL AMOUNT]]-Table1[[#This Row],[Rebate Amount]]</f>
        <v>0</v>
      </c>
    </row>
    <row r="430" spans="1:31" x14ac:dyDescent="0.3">
      <c r="A430">
        <v>155</v>
      </c>
      <c r="B430" t="s">
        <v>35</v>
      </c>
      <c r="C430" t="s">
        <v>36</v>
      </c>
      <c r="D430" t="s">
        <v>37</v>
      </c>
      <c r="E430" t="s">
        <v>37</v>
      </c>
      <c r="F430" t="s">
        <v>37</v>
      </c>
      <c r="G430" t="s">
        <v>655</v>
      </c>
      <c r="H430" t="s">
        <v>656</v>
      </c>
      <c r="I430" t="s">
        <v>657</v>
      </c>
      <c r="J430" t="s">
        <v>658</v>
      </c>
      <c r="K430">
        <v>1341101</v>
      </c>
      <c r="L430">
        <v>2</v>
      </c>
      <c r="M430" t="s">
        <v>42</v>
      </c>
      <c r="N430" t="s">
        <v>43</v>
      </c>
      <c r="O430">
        <v>0</v>
      </c>
      <c r="P430">
        <v>1.5</v>
      </c>
      <c r="Q430">
        <v>0</v>
      </c>
      <c r="R430">
        <v>9191</v>
      </c>
      <c r="S430">
        <v>9279</v>
      </c>
      <c r="T430">
        <v>88</v>
      </c>
      <c r="U430">
        <v>225</v>
      </c>
      <c r="V430">
        <v>396</v>
      </c>
      <c r="W430">
        <v>34.32</v>
      </c>
      <c r="X430">
        <v>35.64</v>
      </c>
      <c r="Y430">
        <v>0</v>
      </c>
      <c r="Z430">
        <v>17.600000000000001</v>
      </c>
      <c r="AA430">
        <v>31.68</v>
      </c>
      <c r="AB430">
        <v>705.04</v>
      </c>
      <c r="AC430" t="s">
        <v>54</v>
      </c>
      <c r="AD430">
        <f>Table1[[#This Row],[FC]]+Table1[[#This Row],[EC]]+Table1[[#This Row],[FPCCA]]+Table1[[#This Row],[Tax]]+Table1[[#This Row],[Others]]+Table1[[#This Row],[P&amp;G Charges]]-Table1[[#This Row],[Rural Rebate]]</f>
        <v>705.04</v>
      </c>
      <c r="AE430">
        <f>Table1[[#This Row],[TOTAL AMOUNT]]-Table1[[#This Row],[Rebate Amount]]</f>
        <v>0</v>
      </c>
    </row>
    <row r="431" spans="1:31" x14ac:dyDescent="0.3">
      <c r="A431">
        <v>156</v>
      </c>
      <c r="B431" t="s">
        <v>35</v>
      </c>
      <c r="C431" t="s">
        <v>36</v>
      </c>
      <c r="D431" t="s">
        <v>37</v>
      </c>
      <c r="E431" t="s">
        <v>37</v>
      </c>
      <c r="F431" t="s">
        <v>37</v>
      </c>
      <c r="G431" t="s">
        <v>659</v>
      </c>
      <c r="H431" t="s">
        <v>660</v>
      </c>
      <c r="I431" t="s">
        <v>661</v>
      </c>
      <c r="J431" t="s">
        <v>662</v>
      </c>
      <c r="K431">
        <v>1341101</v>
      </c>
      <c r="L431">
        <v>12</v>
      </c>
      <c r="M431" t="s">
        <v>42</v>
      </c>
      <c r="N431" t="s">
        <v>43</v>
      </c>
      <c r="O431">
        <v>0</v>
      </c>
      <c r="P431">
        <v>3</v>
      </c>
      <c r="Q431">
        <v>0</v>
      </c>
      <c r="R431">
        <v>707</v>
      </c>
      <c r="S431">
        <v>935</v>
      </c>
      <c r="T431">
        <v>228</v>
      </c>
      <c r="U431">
        <v>450</v>
      </c>
      <c r="V431">
        <v>1026</v>
      </c>
      <c r="W431">
        <v>88.92</v>
      </c>
      <c r="X431">
        <v>92.34</v>
      </c>
      <c r="Y431">
        <v>0</v>
      </c>
      <c r="Z431">
        <v>45.6</v>
      </c>
      <c r="AA431">
        <v>82.08</v>
      </c>
      <c r="AB431">
        <v>1693.74</v>
      </c>
      <c r="AC431" t="s">
        <v>96</v>
      </c>
      <c r="AD431">
        <f>Table1[[#This Row],[FC]]+Table1[[#This Row],[EC]]+Table1[[#This Row],[FPCCA]]+Table1[[#This Row],[Tax]]+Table1[[#This Row],[Others]]+Table1[[#This Row],[P&amp;G Charges]]-Table1[[#This Row],[Rural Rebate]]</f>
        <v>1693.74</v>
      </c>
      <c r="AE431">
        <f>Table1[[#This Row],[TOTAL AMOUNT]]-Table1[[#This Row],[Rebate Amount]]</f>
        <v>0</v>
      </c>
    </row>
    <row r="432" spans="1:31" x14ac:dyDescent="0.3">
      <c r="A432">
        <v>158</v>
      </c>
      <c r="B432" t="s">
        <v>35</v>
      </c>
      <c r="C432" t="s">
        <v>36</v>
      </c>
      <c r="D432" t="s">
        <v>37</v>
      </c>
      <c r="E432" t="s">
        <v>37</v>
      </c>
      <c r="F432" t="s">
        <v>37</v>
      </c>
      <c r="G432" t="s">
        <v>667</v>
      </c>
      <c r="H432" t="s">
        <v>668</v>
      </c>
      <c r="I432" t="s">
        <v>669</v>
      </c>
      <c r="J432" t="s">
        <v>670</v>
      </c>
      <c r="K432">
        <v>1341101</v>
      </c>
      <c r="L432">
        <v>2</v>
      </c>
      <c r="M432" t="s">
        <v>42</v>
      </c>
      <c r="N432" t="s">
        <v>43</v>
      </c>
      <c r="O432">
        <v>0</v>
      </c>
      <c r="P432">
        <v>3</v>
      </c>
      <c r="Q432">
        <v>0</v>
      </c>
      <c r="R432">
        <v>42</v>
      </c>
      <c r="S432">
        <v>185</v>
      </c>
      <c r="T432">
        <v>143</v>
      </c>
      <c r="U432">
        <v>450</v>
      </c>
      <c r="V432">
        <v>643.5</v>
      </c>
      <c r="W432">
        <v>55.77</v>
      </c>
      <c r="X432">
        <v>57.92</v>
      </c>
      <c r="Y432">
        <v>0</v>
      </c>
      <c r="Z432">
        <v>28.6</v>
      </c>
      <c r="AA432">
        <v>51.48</v>
      </c>
      <c r="AB432">
        <v>1230.07</v>
      </c>
      <c r="AC432" t="s">
        <v>54</v>
      </c>
      <c r="AD432">
        <f>Table1[[#This Row],[FC]]+Table1[[#This Row],[EC]]+Table1[[#This Row],[FPCCA]]+Table1[[#This Row],[Tax]]+Table1[[#This Row],[Others]]+Table1[[#This Row],[P&amp;G Charges]]-Table1[[#This Row],[Rural Rebate]]</f>
        <v>1230.0700000000002</v>
      </c>
      <c r="AE432">
        <f>Table1[[#This Row],[TOTAL AMOUNT]]-Table1[[#This Row],[Rebate Amount]]</f>
        <v>0</v>
      </c>
    </row>
    <row r="433" spans="1:31" x14ac:dyDescent="0.3">
      <c r="A433">
        <v>159</v>
      </c>
      <c r="B433" t="s">
        <v>35</v>
      </c>
      <c r="C433" t="s">
        <v>36</v>
      </c>
      <c r="D433" t="s">
        <v>37</v>
      </c>
      <c r="E433" t="s">
        <v>37</v>
      </c>
      <c r="F433" t="s">
        <v>37</v>
      </c>
      <c r="G433" t="s">
        <v>671</v>
      </c>
      <c r="H433" t="s">
        <v>672</v>
      </c>
      <c r="I433" t="s">
        <v>673</v>
      </c>
      <c r="J433" t="s">
        <v>674</v>
      </c>
      <c r="K433">
        <v>1341121</v>
      </c>
      <c r="L433">
        <v>4</v>
      </c>
      <c r="M433" t="s">
        <v>42</v>
      </c>
      <c r="N433" t="s">
        <v>43</v>
      </c>
      <c r="O433">
        <v>0</v>
      </c>
      <c r="P433">
        <v>10</v>
      </c>
      <c r="Q433">
        <v>0</v>
      </c>
      <c r="R433">
        <v>7050</v>
      </c>
      <c r="S433">
        <v>7428</v>
      </c>
      <c r="T433">
        <v>378</v>
      </c>
      <c r="U433">
        <v>1500</v>
      </c>
      <c r="V433">
        <v>1701</v>
      </c>
      <c r="W433">
        <v>147.41999999999999</v>
      </c>
      <c r="X433">
        <v>153.09</v>
      </c>
      <c r="Y433">
        <v>0</v>
      </c>
      <c r="Z433">
        <v>75.599999999999994</v>
      </c>
      <c r="AA433">
        <v>136.08000000000001</v>
      </c>
      <c r="AB433">
        <v>3561.99</v>
      </c>
      <c r="AC433" t="s">
        <v>49</v>
      </c>
      <c r="AD433">
        <f>Table1[[#This Row],[FC]]+Table1[[#This Row],[EC]]+Table1[[#This Row],[FPCCA]]+Table1[[#This Row],[Tax]]+Table1[[#This Row],[Others]]+Table1[[#This Row],[P&amp;G Charges]]-Table1[[#This Row],[Rural Rebate]]</f>
        <v>3561.9900000000002</v>
      </c>
      <c r="AE433">
        <f>Table1[[#This Row],[TOTAL AMOUNT]]-Table1[[#This Row],[Rebate Amount]]</f>
        <v>0</v>
      </c>
    </row>
    <row r="434" spans="1:31" x14ac:dyDescent="0.3">
      <c r="A434">
        <v>162</v>
      </c>
      <c r="B434" t="s">
        <v>35</v>
      </c>
      <c r="C434" t="s">
        <v>36</v>
      </c>
      <c r="D434" t="s">
        <v>37</v>
      </c>
      <c r="E434" t="s">
        <v>37</v>
      </c>
      <c r="F434" t="s">
        <v>37</v>
      </c>
      <c r="G434" t="s">
        <v>683</v>
      </c>
      <c r="H434" t="s">
        <v>684</v>
      </c>
      <c r="I434" t="s">
        <v>685</v>
      </c>
      <c r="J434" t="s">
        <v>686</v>
      </c>
      <c r="K434">
        <v>1341121</v>
      </c>
      <c r="L434">
        <v>6</v>
      </c>
      <c r="M434" t="s">
        <v>42</v>
      </c>
      <c r="N434" t="s">
        <v>43</v>
      </c>
      <c r="O434">
        <v>0</v>
      </c>
      <c r="P434">
        <v>5</v>
      </c>
      <c r="Q434">
        <v>0</v>
      </c>
      <c r="R434">
        <v>55596</v>
      </c>
      <c r="S434">
        <v>56228</v>
      </c>
      <c r="T434">
        <v>632</v>
      </c>
      <c r="U434">
        <v>750</v>
      </c>
      <c r="V434">
        <v>2844</v>
      </c>
      <c r="W434">
        <v>246.48</v>
      </c>
      <c r="X434">
        <v>255.96</v>
      </c>
      <c r="Y434">
        <v>0</v>
      </c>
      <c r="Z434">
        <v>126.4</v>
      </c>
      <c r="AA434">
        <v>227.52</v>
      </c>
      <c r="AB434">
        <v>4197.5600000000004</v>
      </c>
      <c r="AC434" t="s">
        <v>82</v>
      </c>
      <c r="AD434">
        <f>Table1[[#This Row],[FC]]+Table1[[#This Row],[EC]]+Table1[[#This Row],[FPCCA]]+Table1[[#This Row],[Tax]]+Table1[[#This Row],[Others]]+Table1[[#This Row],[P&amp;G Charges]]-Table1[[#This Row],[Rural Rebate]]</f>
        <v>4197.5600000000004</v>
      </c>
      <c r="AE434">
        <f>Table1[[#This Row],[TOTAL AMOUNT]]-Table1[[#This Row],[Rebate Amount]]</f>
        <v>0</v>
      </c>
    </row>
    <row r="435" spans="1:31" x14ac:dyDescent="0.3">
      <c r="A435">
        <v>163</v>
      </c>
      <c r="B435" t="s">
        <v>35</v>
      </c>
      <c r="C435" t="s">
        <v>36</v>
      </c>
      <c r="D435" t="s">
        <v>37</v>
      </c>
      <c r="E435" t="s">
        <v>37</v>
      </c>
      <c r="F435" t="s">
        <v>37</v>
      </c>
      <c r="G435" t="s">
        <v>687</v>
      </c>
      <c r="H435" t="s">
        <v>688</v>
      </c>
      <c r="I435" t="s">
        <v>689</v>
      </c>
      <c r="J435" t="s">
        <v>690</v>
      </c>
      <c r="K435">
        <v>1341101</v>
      </c>
      <c r="L435">
        <v>5</v>
      </c>
      <c r="M435" t="s">
        <v>42</v>
      </c>
      <c r="N435" t="s">
        <v>43</v>
      </c>
      <c r="O435">
        <v>0</v>
      </c>
      <c r="P435">
        <v>5</v>
      </c>
      <c r="Q435">
        <v>0</v>
      </c>
      <c r="R435">
        <v>26983</v>
      </c>
      <c r="S435">
        <v>27098</v>
      </c>
      <c r="T435">
        <v>115</v>
      </c>
      <c r="U435">
        <v>750</v>
      </c>
      <c r="V435">
        <v>517.5</v>
      </c>
      <c r="W435">
        <v>44.85</v>
      </c>
      <c r="X435">
        <v>46.58</v>
      </c>
      <c r="Y435">
        <v>0</v>
      </c>
      <c r="Z435">
        <v>23</v>
      </c>
      <c r="AA435">
        <v>41.4</v>
      </c>
      <c r="AB435">
        <v>1377.33</v>
      </c>
      <c r="AC435" t="s">
        <v>63</v>
      </c>
      <c r="AD435">
        <f>Table1[[#This Row],[FC]]+Table1[[#This Row],[EC]]+Table1[[#This Row],[FPCCA]]+Table1[[#This Row],[Tax]]+Table1[[#This Row],[Others]]+Table1[[#This Row],[P&amp;G Charges]]-Table1[[#This Row],[Rural Rebate]]</f>
        <v>1377.33</v>
      </c>
      <c r="AE435">
        <f>Table1[[#This Row],[TOTAL AMOUNT]]-Table1[[#This Row],[Rebate Amount]]</f>
        <v>0</v>
      </c>
    </row>
    <row r="436" spans="1:31" x14ac:dyDescent="0.3">
      <c r="A436">
        <v>164</v>
      </c>
      <c r="B436" t="s">
        <v>35</v>
      </c>
      <c r="C436" t="s">
        <v>36</v>
      </c>
      <c r="D436" t="s">
        <v>37</v>
      </c>
      <c r="E436" t="s">
        <v>37</v>
      </c>
      <c r="F436" t="s">
        <v>37</v>
      </c>
      <c r="G436" t="s">
        <v>691</v>
      </c>
      <c r="H436" t="s">
        <v>692</v>
      </c>
      <c r="I436" t="s">
        <v>693</v>
      </c>
      <c r="J436" t="s">
        <v>694</v>
      </c>
      <c r="K436">
        <v>1341110</v>
      </c>
      <c r="L436">
        <v>2</v>
      </c>
      <c r="M436" t="s">
        <v>42</v>
      </c>
      <c r="N436" t="s">
        <v>43</v>
      </c>
      <c r="O436">
        <v>0</v>
      </c>
      <c r="P436">
        <v>5</v>
      </c>
      <c r="Q436">
        <v>0</v>
      </c>
      <c r="R436">
        <v>67025</v>
      </c>
      <c r="S436">
        <v>67160</v>
      </c>
      <c r="T436">
        <v>135</v>
      </c>
      <c r="U436">
        <v>750</v>
      </c>
      <c r="V436">
        <v>607.5</v>
      </c>
      <c r="W436">
        <v>52.65</v>
      </c>
      <c r="X436">
        <v>54.68</v>
      </c>
      <c r="Y436">
        <v>0</v>
      </c>
      <c r="Z436">
        <v>27</v>
      </c>
      <c r="AA436">
        <v>48.6</v>
      </c>
      <c r="AB436">
        <v>1486.43</v>
      </c>
      <c r="AC436" t="s">
        <v>54</v>
      </c>
      <c r="AD436">
        <f>Table1[[#This Row],[FC]]+Table1[[#This Row],[EC]]+Table1[[#This Row],[FPCCA]]+Table1[[#This Row],[Tax]]+Table1[[#This Row],[Others]]+Table1[[#This Row],[P&amp;G Charges]]-Table1[[#This Row],[Rural Rebate]]</f>
        <v>1486.43</v>
      </c>
      <c r="AE436">
        <f>Table1[[#This Row],[TOTAL AMOUNT]]-Table1[[#This Row],[Rebate Amount]]</f>
        <v>0</v>
      </c>
    </row>
    <row r="437" spans="1:31" x14ac:dyDescent="0.3">
      <c r="A437">
        <v>171</v>
      </c>
      <c r="B437" t="s">
        <v>35</v>
      </c>
      <c r="C437" t="s">
        <v>36</v>
      </c>
      <c r="D437" t="s">
        <v>37</v>
      </c>
      <c r="E437" t="s">
        <v>37</v>
      </c>
      <c r="F437" t="s">
        <v>37</v>
      </c>
      <c r="G437" t="s">
        <v>717</v>
      </c>
      <c r="H437" t="s">
        <v>718</v>
      </c>
      <c r="I437" t="s">
        <v>719</v>
      </c>
      <c r="J437" t="s">
        <v>720</v>
      </c>
      <c r="K437">
        <v>1341110</v>
      </c>
      <c r="L437">
        <v>2</v>
      </c>
      <c r="M437" t="s">
        <v>42</v>
      </c>
      <c r="N437" t="s">
        <v>43</v>
      </c>
      <c r="O437">
        <v>0</v>
      </c>
      <c r="P437">
        <v>4</v>
      </c>
      <c r="Q437">
        <v>0</v>
      </c>
      <c r="R437">
        <v>27250</v>
      </c>
      <c r="S437">
        <v>27327</v>
      </c>
      <c r="T437">
        <v>77</v>
      </c>
      <c r="U437">
        <v>600</v>
      </c>
      <c r="V437">
        <v>346.5</v>
      </c>
      <c r="W437">
        <v>30.03</v>
      </c>
      <c r="X437">
        <v>31.19</v>
      </c>
      <c r="Y437">
        <v>0</v>
      </c>
      <c r="Z437">
        <v>15.4</v>
      </c>
      <c r="AA437">
        <v>27.72</v>
      </c>
      <c r="AB437">
        <v>1020.04</v>
      </c>
      <c r="AC437" t="s">
        <v>54</v>
      </c>
      <c r="AD437">
        <f>Table1[[#This Row],[FC]]+Table1[[#This Row],[EC]]+Table1[[#This Row],[FPCCA]]+Table1[[#This Row],[Tax]]+Table1[[#This Row],[Others]]+Table1[[#This Row],[P&amp;G Charges]]-Table1[[#This Row],[Rural Rebate]]</f>
        <v>1020.0400000000001</v>
      </c>
      <c r="AE437">
        <f>Table1[[#This Row],[TOTAL AMOUNT]]-Table1[[#This Row],[Rebate Amount]]</f>
        <v>0</v>
      </c>
    </row>
    <row r="438" spans="1:31" x14ac:dyDescent="0.3">
      <c r="A438">
        <v>173</v>
      </c>
      <c r="B438" t="s">
        <v>35</v>
      </c>
      <c r="C438" t="s">
        <v>36</v>
      </c>
      <c r="D438" t="s">
        <v>37</v>
      </c>
      <c r="E438" t="s">
        <v>37</v>
      </c>
      <c r="F438" t="s">
        <v>37</v>
      </c>
      <c r="G438" t="s">
        <v>725</v>
      </c>
      <c r="H438" t="s">
        <v>726</v>
      </c>
      <c r="I438" t="s">
        <v>727</v>
      </c>
      <c r="J438" t="s">
        <v>728</v>
      </c>
      <c r="K438">
        <v>1341106</v>
      </c>
      <c r="L438">
        <v>9</v>
      </c>
      <c r="M438" t="s">
        <v>42</v>
      </c>
      <c r="N438" t="s">
        <v>43</v>
      </c>
      <c r="O438">
        <v>0</v>
      </c>
      <c r="P438">
        <v>5</v>
      </c>
      <c r="Q438">
        <v>0</v>
      </c>
      <c r="R438">
        <v>48323</v>
      </c>
      <c r="S438">
        <v>48482</v>
      </c>
      <c r="T438">
        <v>159</v>
      </c>
      <c r="U438">
        <v>750</v>
      </c>
      <c r="V438">
        <v>715.5</v>
      </c>
      <c r="W438">
        <v>62.01</v>
      </c>
      <c r="X438">
        <v>64.400000000000006</v>
      </c>
      <c r="Y438">
        <v>0</v>
      </c>
      <c r="Z438">
        <v>31.8</v>
      </c>
      <c r="AA438">
        <v>57.24</v>
      </c>
      <c r="AB438">
        <v>1617.35</v>
      </c>
      <c r="AC438" t="s">
        <v>87</v>
      </c>
      <c r="AD438">
        <f>Table1[[#This Row],[FC]]+Table1[[#This Row],[EC]]+Table1[[#This Row],[FPCCA]]+Table1[[#This Row],[Tax]]+Table1[[#This Row],[Others]]+Table1[[#This Row],[P&amp;G Charges]]-Table1[[#This Row],[Rural Rebate]]</f>
        <v>1617.3500000000001</v>
      </c>
      <c r="AE438">
        <f>Table1[[#This Row],[TOTAL AMOUNT]]-Table1[[#This Row],[Rebate Amount]]</f>
        <v>0</v>
      </c>
    </row>
    <row r="439" spans="1:31" x14ac:dyDescent="0.3">
      <c r="A439">
        <v>178</v>
      </c>
      <c r="B439" t="s">
        <v>35</v>
      </c>
      <c r="C439" t="s">
        <v>36</v>
      </c>
      <c r="D439" t="s">
        <v>37</v>
      </c>
      <c r="E439" t="s">
        <v>37</v>
      </c>
      <c r="F439" t="s">
        <v>37</v>
      </c>
      <c r="G439" t="s">
        <v>744</v>
      </c>
      <c r="H439" t="s">
        <v>745</v>
      </c>
      <c r="I439" t="s">
        <v>746</v>
      </c>
      <c r="J439" t="s">
        <v>189</v>
      </c>
      <c r="K439">
        <v>1341101</v>
      </c>
      <c r="L439">
        <v>2</v>
      </c>
      <c r="M439" t="s">
        <v>42</v>
      </c>
      <c r="N439" t="s">
        <v>43</v>
      </c>
      <c r="O439">
        <v>0</v>
      </c>
      <c r="P439">
        <v>4</v>
      </c>
      <c r="Q439">
        <v>0</v>
      </c>
      <c r="R439">
        <v>26</v>
      </c>
      <c r="S439">
        <v>49</v>
      </c>
      <c r="T439">
        <v>23</v>
      </c>
      <c r="U439">
        <v>600</v>
      </c>
      <c r="V439">
        <v>103.5</v>
      </c>
      <c r="W439">
        <v>8.9700000000000006</v>
      </c>
      <c r="X439">
        <v>9.32</v>
      </c>
      <c r="Y439">
        <v>0</v>
      </c>
      <c r="Z439">
        <v>4.5999999999999996</v>
      </c>
      <c r="AA439">
        <v>8.2799999999999994</v>
      </c>
      <c r="AB439">
        <v>725.47</v>
      </c>
      <c r="AC439" t="s">
        <v>54</v>
      </c>
      <c r="AD439">
        <f>Table1[[#This Row],[FC]]+Table1[[#This Row],[EC]]+Table1[[#This Row],[FPCCA]]+Table1[[#This Row],[Tax]]+Table1[[#This Row],[Others]]+Table1[[#This Row],[P&amp;G Charges]]-Table1[[#This Row],[Rural Rebate]]</f>
        <v>725.47</v>
      </c>
      <c r="AE439">
        <f>Table1[[#This Row],[TOTAL AMOUNT]]-Table1[[#This Row],[Rebate Amount]]</f>
        <v>0</v>
      </c>
    </row>
    <row r="440" spans="1:31" x14ac:dyDescent="0.3">
      <c r="A440">
        <v>184</v>
      </c>
      <c r="B440" t="s">
        <v>35</v>
      </c>
      <c r="C440" t="s">
        <v>36</v>
      </c>
      <c r="D440" t="s">
        <v>37</v>
      </c>
      <c r="E440" t="s">
        <v>37</v>
      </c>
      <c r="F440" t="s">
        <v>37</v>
      </c>
      <c r="G440" t="s">
        <v>767</v>
      </c>
      <c r="H440" t="s">
        <v>768</v>
      </c>
      <c r="I440" t="s">
        <v>769</v>
      </c>
      <c r="J440" t="s">
        <v>770</v>
      </c>
      <c r="K440">
        <v>1341101</v>
      </c>
      <c r="L440">
        <v>2</v>
      </c>
      <c r="M440" t="s">
        <v>42</v>
      </c>
      <c r="N440" t="s">
        <v>43</v>
      </c>
      <c r="O440">
        <v>0</v>
      </c>
      <c r="P440">
        <v>8</v>
      </c>
      <c r="Q440">
        <v>0</v>
      </c>
      <c r="R440">
        <v>40</v>
      </c>
      <c r="S440">
        <v>50</v>
      </c>
      <c r="T440">
        <v>10</v>
      </c>
      <c r="U440">
        <v>1200</v>
      </c>
      <c r="V440">
        <v>45</v>
      </c>
      <c r="W440">
        <v>3.9</v>
      </c>
      <c r="X440">
        <v>4.05</v>
      </c>
      <c r="Y440">
        <v>0</v>
      </c>
      <c r="Z440">
        <v>2</v>
      </c>
      <c r="AA440">
        <v>3.6</v>
      </c>
      <c r="AB440">
        <v>1254.55</v>
      </c>
      <c r="AC440" t="s">
        <v>54</v>
      </c>
      <c r="AD440">
        <f>Table1[[#This Row],[FC]]+Table1[[#This Row],[EC]]+Table1[[#This Row],[FPCCA]]+Table1[[#This Row],[Tax]]+Table1[[#This Row],[Others]]+Table1[[#This Row],[P&amp;G Charges]]-Table1[[#This Row],[Rural Rebate]]</f>
        <v>1254.55</v>
      </c>
      <c r="AE440">
        <f>Table1[[#This Row],[TOTAL AMOUNT]]-Table1[[#This Row],[Rebate Amount]]</f>
        <v>0</v>
      </c>
    </row>
    <row r="441" spans="1:31" x14ac:dyDescent="0.3">
      <c r="A441">
        <v>185</v>
      </c>
      <c r="B441" t="s">
        <v>35</v>
      </c>
      <c r="C441" t="s">
        <v>36</v>
      </c>
      <c r="D441" t="s">
        <v>37</v>
      </c>
      <c r="E441" t="s">
        <v>37</v>
      </c>
      <c r="F441" t="s">
        <v>37</v>
      </c>
      <c r="G441" t="s">
        <v>771</v>
      </c>
      <c r="H441" t="s">
        <v>772</v>
      </c>
      <c r="I441" t="s">
        <v>773</v>
      </c>
      <c r="J441" t="s">
        <v>774</v>
      </c>
      <c r="K441">
        <v>1341124</v>
      </c>
      <c r="L441">
        <v>2</v>
      </c>
      <c r="M441" t="s">
        <v>42</v>
      </c>
      <c r="N441" t="s">
        <v>43</v>
      </c>
      <c r="O441">
        <v>0</v>
      </c>
      <c r="P441">
        <v>10</v>
      </c>
      <c r="Q441">
        <v>0</v>
      </c>
      <c r="R441">
        <v>53613</v>
      </c>
      <c r="S441">
        <v>54084</v>
      </c>
      <c r="T441">
        <v>471</v>
      </c>
      <c r="U441">
        <v>1500</v>
      </c>
      <c r="V441">
        <v>2119.5</v>
      </c>
      <c r="W441">
        <v>183.69</v>
      </c>
      <c r="X441">
        <v>190.76</v>
      </c>
      <c r="Y441">
        <v>0</v>
      </c>
      <c r="Z441">
        <v>94.2</v>
      </c>
      <c r="AA441">
        <v>169.56</v>
      </c>
      <c r="AB441">
        <v>4069.31</v>
      </c>
      <c r="AC441" t="s">
        <v>54</v>
      </c>
      <c r="AD441">
        <f>Table1[[#This Row],[FC]]+Table1[[#This Row],[EC]]+Table1[[#This Row],[FPCCA]]+Table1[[#This Row],[Tax]]+Table1[[#This Row],[Others]]+Table1[[#This Row],[P&amp;G Charges]]-Table1[[#This Row],[Rural Rebate]]</f>
        <v>4069.3100000000004</v>
      </c>
      <c r="AE441">
        <f>Table1[[#This Row],[TOTAL AMOUNT]]-Table1[[#This Row],[Rebate Amount]]</f>
        <v>0</v>
      </c>
    </row>
    <row r="442" spans="1:31" x14ac:dyDescent="0.3">
      <c r="A442">
        <v>191</v>
      </c>
      <c r="B442" t="s">
        <v>35</v>
      </c>
      <c r="C442" t="s">
        <v>36</v>
      </c>
      <c r="D442" t="s">
        <v>37</v>
      </c>
      <c r="E442" t="s">
        <v>37</v>
      </c>
      <c r="F442" t="s">
        <v>37</v>
      </c>
      <c r="G442" t="s">
        <v>792</v>
      </c>
      <c r="H442" t="s">
        <v>793</v>
      </c>
      <c r="I442" t="s">
        <v>794</v>
      </c>
      <c r="J442" t="s">
        <v>795</v>
      </c>
      <c r="K442">
        <v>1341101</v>
      </c>
      <c r="L442">
        <v>2</v>
      </c>
      <c r="M442" t="s">
        <v>42</v>
      </c>
      <c r="N442" t="s">
        <v>43</v>
      </c>
      <c r="O442">
        <v>0</v>
      </c>
      <c r="P442">
        <v>2</v>
      </c>
      <c r="Q442">
        <v>0</v>
      </c>
      <c r="R442">
        <v>174</v>
      </c>
      <c r="S442">
        <v>323</v>
      </c>
      <c r="T442">
        <v>149</v>
      </c>
      <c r="U442">
        <v>300</v>
      </c>
      <c r="V442">
        <v>670.5</v>
      </c>
      <c r="W442">
        <v>58.11</v>
      </c>
      <c r="X442">
        <v>60.35</v>
      </c>
      <c r="Y442">
        <v>0</v>
      </c>
      <c r="Z442">
        <v>29.8</v>
      </c>
      <c r="AA442">
        <v>53.64</v>
      </c>
      <c r="AB442">
        <v>1112.8</v>
      </c>
      <c r="AC442" t="s">
        <v>54</v>
      </c>
      <c r="AD442">
        <f>Table1[[#This Row],[FC]]+Table1[[#This Row],[EC]]+Table1[[#This Row],[FPCCA]]+Table1[[#This Row],[Tax]]+Table1[[#This Row],[Others]]+Table1[[#This Row],[P&amp;G Charges]]-Table1[[#This Row],[Rural Rebate]]</f>
        <v>1112.8</v>
      </c>
      <c r="AE442">
        <f>Table1[[#This Row],[TOTAL AMOUNT]]-Table1[[#This Row],[Rebate Amount]]</f>
        <v>0</v>
      </c>
    </row>
    <row r="443" spans="1:31" x14ac:dyDescent="0.3">
      <c r="A443">
        <v>197</v>
      </c>
      <c r="B443" t="s">
        <v>35</v>
      </c>
      <c r="C443" t="s">
        <v>36</v>
      </c>
      <c r="D443" t="s">
        <v>37</v>
      </c>
      <c r="E443" t="s">
        <v>37</v>
      </c>
      <c r="F443" t="s">
        <v>37</v>
      </c>
      <c r="G443" t="s">
        <v>814</v>
      </c>
      <c r="H443" t="s">
        <v>815</v>
      </c>
      <c r="I443" t="s">
        <v>816</v>
      </c>
      <c r="J443" t="s">
        <v>817</v>
      </c>
      <c r="K443">
        <v>1341106</v>
      </c>
      <c r="L443">
        <v>6</v>
      </c>
      <c r="M443" t="s">
        <v>42</v>
      </c>
      <c r="N443" t="s">
        <v>43</v>
      </c>
      <c r="O443">
        <v>0</v>
      </c>
      <c r="P443">
        <v>4</v>
      </c>
      <c r="Q443">
        <v>0</v>
      </c>
      <c r="R443">
        <v>34519</v>
      </c>
      <c r="S443">
        <v>34661</v>
      </c>
      <c r="T443">
        <v>142</v>
      </c>
      <c r="U443">
        <v>600</v>
      </c>
      <c r="V443">
        <v>639</v>
      </c>
      <c r="W443">
        <v>55.38</v>
      </c>
      <c r="X443">
        <v>57.51</v>
      </c>
      <c r="Y443">
        <v>0</v>
      </c>
      <c r="Z443">
        <v>28.4</v>
      </c>
      <c r="AA443">
        <v>51.12</v>
      </c>
      <c r="AB443">
        <v>1374.61</v>
      </c>
      <c r="AC443" t="s">
        <v>82</v>
      </c>
      <c r="AD443">
        <f>Table1[[#This Row],[FC]]+Table1[[#This Row],[EC]]+Table1[[#This Row],[FPCCA]]+Table1[[#This Row],[Tax]]+Table1[[#This Row],[Others]]+Table1[[#This Row],[P&amp;G Charges]]-Table1[[#This Row],[Rural Rebate]]</f>
        <v>1374.61</v>
      </c>
      <c r="AE443">
        <f>Table1[[#This Row],[TOTAL AMOUNT]]-Table1[[#This Row],[Rebate Amount]]</f>
        <v>0</v>
      </c>
    </row>
    <row r="444" spans="1:31" x14ac:dyDescent="0.3">
      <c r="A444">
        <v>199</v>
      </c>
      <c r="B444" t="s">
        <v>35</v>
      </c>
      <c r="C444" t="s">
        <v>36</v>
      </c>
      <c r="D444" t="s">
        <v>37</v>
      </c>
      <c r="E444" t="s">
        <v>37</v>
      </c>
      <c r="F444" t="s">
        <v>37</v>
      </c>
      <c r="G444" t="s">
        <v>822</v>
      </c>
      <c r="H444" t="s">
        <v>823</v>
      </c>
      <c r="I444" t="s">
        <v>260</v>
      </c>
      <c r="J444" t="s">
        <v>824</v>
      </c>
      <c r="K444">
        <v>1341104</v>
      </c>
      <c r="L444">
        <v>6</v>
      </c>
      <c r="M444" t="s">
        <v>42</v>
      </c>
      <c r="N444" t="s">
        <v>43</v>
      </c>
      <c r="O444">
        <v>0</v>
      </c>
      <c r="P444">
        <v>5</v>
      </c>
      <c r="Q444">
        <v>0</v>
      </c>
      <c r="R444">
        <v>50150</v>
      </c>
      <c r="S444">
        <v>50150</v>
      </c>
      <c r="T444">
        <v>0</v>
      </c>
      <c r="U444">
        <v>750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750</v>
      </c>
      <c r="AC444" t="s">
        <v>82</v>
      </c>
      <c r="AD444">
        <f>Table1[[#This Row],[FC]]+Table1[[#This Row],[EC]]+Table1[[#This Row],[FPCCA]]+Table1[[#This Row],[Tax]]+Table1[[#This Row],[Others]]+Table1[[#This Row],[P&amp;G Charges]]-Table1[[#This Row],[Rural Rebate]]</f>
        <v>750</v>
      </c>
      <c r="AE444">
        <f>Table1[[#This Row],[TOTAL AMOUNT]]-Table1[[#This Row],[Rebate Amount]]</f>
        <v>0</v>
      </c>
    </row>
    <row r="445" spans="1:31" x14ac:dyDescent="0.3">
      <c r="A445">
        <v>201</v>
      </c>
      <c r="B445" t="s">
        <v>35</v>
      </c>
      <c r="C445" t="s">
        <v>36</v>
      </c>
      <c r="D445" t="s">
        <v>37</v>
      </c>
      <c r="E445" t="s">
        <v>37</v>
      </c>
      <c r="F445" t="s">
        <v>37</v>
      </c>
      <c r="G445" t="s">
        <v>829</v>
      </c>
      <c r="H445" t="s">
        <v>830</v>
      </c>
      <c r="I445" t="s">
        <v>831</v>
      </c>
      <c r="J445" t="s">
        <v>832</v>
      </c>
      <c r="K445">
        <v>1341101</v>
      </c>
      <c r="L445">
        <v>6</v>
      </c>
      <c r="M445" t="s">
        <v>42</v>
      </c>
      <c r="N445" t="s">
        <v>43</v>
      </c>
      <c r="O445">
        <v>0</v>
      </c>
      <c r="P445">
        <v>10</v>
      </c>
      <c r="Q445">
        <v>0</v>
      </c>
      <c r="R445">
        <v>82630</v>
      </c>
      <c r="S445">
        <v>82793</v>
      </c>
      <c r="T445">
        <v>163</v>
      </c>
      <c r="U445">
        <v>1500</v>
      </c>
      <c r="V445">
        <v>733.5</v>
      </c>
      <c r="W445">
        <v>63.57</v>
      </c>
      <c r="X445">
        <v>66.02</v>
      </c>
      <c r="Y445">
        <v>0</v>
      </c>
      <c r="Z445">
        <v>32.6</v>
      </c>
      <c r="AA445">
        <v>58.68</v>
      </c>
      <c r="AB445">
        <v>2389.17</v>
      </c>
      <c r="AC445" t="s">
        <v>82</v>
      </c>
      <c r="AD445">
        <f>Table1[[#This Row],[FC]]+Table1[[#This Row],[EC]]+Table1[[#This Row],[FPCCA]]+Table1[[#This Row],[Tax]]+Table1[[#This Row],[Others]]+Table1[[#This Row],[P&amp;G Charges]]-Table1[[#This Row],[Rural Rebate]]</f>
        <v>2389.17</v>
      </c>
      <c r="AE445">
        <f>Table1[[#This Row],[TOTAL AMOUNT]]-Table1[[#This Row],[Rebate Amount]]</f>
        <v>0</v>
      </c>
    </row>
    <row r="446" spans="1:31" x14ac:dyDescent="0.3">
      <c r="A446">
        <v>202</v>
      </c>
      <c r="B446" t="s">
        <v>35</v>
      </c>
      <c r="C446" t="s">
        <v>36</v>
      </c>
      <c r="D446" t="s">
        <v>37</v>
      </c>
      <c r="E446" t="s">
        <v>37</v>
      </c>
      <c r="F446" t="s">
        <v>37</v>
      </c>
      <c r="G446" t="s">
        <v>833</v>
      </c>
      <c r="H446" t="s">
        <v>834</v>
      </c>
      <c r="I446" t="s">
        <v>835</v>
      </c>
      <c r="J446" t="s">
        <v>836</v>
      </c>
      <c r="K446">
        <v>1341101</v>
      </c>
      <c r="L446">
        <v>2</v>
      </c>
      <c r="M446" t="s">
        <v>42</v>
      </c>
      <c r="N446" t="s">
        <v>43</v>
      </c>
      <c r="O446">
        <v>0</v>
      </c>
      <c r="P446">
        <v>2.5</v>
      </c>
      <c r="Q446">
        <v>0</v>
      </c>
      <c r="R446">
        <v>20</v>
      </c>
      <c r="S446">
        <v>55</v>
      </c>
      <c r="T446">
        <v>35</v>
      </c>
      <c r="U446">
        <v>375</v>
      </c>
      <c r="V446">
        <v>157.5</v>
      </c>
      <c r="W446">
        <v>13.65</v>
      </c>
      <c r="X446">
        <v>14.18</v>
      </c>
      <c r="Y446">
        <v>0</v>
      </c>
      <c r="Z446">
        <v>7</v>
      </c>
      <c r="AA446">
        <v>12.6</v>
      </c>
      <c r="AB446">
        <v>565.92999999999995</v>
      </c>
      <c r="AC446" t="s">
        <v>54</v>
      </c>
      <c r="AD446">
        <f>Table1[[#This Row],[FC]]+Table1[[#This Row],[EC]]+Table1[[#This Row],[FPCCA]]+Table1[[#This Row],[Tax]]+Table1[[#This Row],[Others]]+Table1[[#This Row],[P&amp;G Charges]]-Table1[[#This Row],[Rural Rebate]]</f>
        <v>565.92999999999995</v>
      </c>
      <c r="AE446">
        <f>Table1[[#This Row],[TOTAL AMOUNT]]-Table1[[#This Row],[Rebate Amount]]</f>
        <v>0</v>
      </c>
    </row>
    <row r="447" spans="1:31" x14ac:dyDescent="0.3">
      <c r="A447">
        <v>204</v>
      </c>
      <c r="B447" t="s">
        <v>35</v>
      </c>
      <c r="C447" t="s">
        <v>36</v>
      </c>
      <c r="D447" t="s">
        <v>37</v>
      </c>
      <c r="E447" t="s">
        <v>37</v>
      </c>
      <c r="F447" t="s">
        <v>37</v>
      </c>
      <c r="G447" t="s">
        <v>841</v>
      </c>
      <c r="H447" t="s">
        <v>842</v>
      </c>
      <c r="I447" t="s">
        <v>843</v>
      </c>
      <c r="J447" t="s">
        <v>844</v>
      </c>
      <c r="K447">
        <v>1341124</v>
      </c>
      <c r="L447">
        <v>2</v>
      </c>
      <c r="M447" t="s">
        <v>42</v>
      </c>
      <c r="N447" t="s">
        <v>43</v>
      </c>
      <c r="O447">
        <v>0.01</v>
      </c>
      <c r="P447">
        <v>6.5</v>
      </c>
      <c r="Q447">
        <v>0</v>
      </c>
      <c r="R447">
        <v>52130</v>
      </c>
      <c r="S447">
        <v>53524</v>
      </c>
      <c r="T447">
        <v>1394</v>
      </c>
      <c r="U447">
        <v>975</v>
      </c>
      <c r="V447">
        <v>6273</v>
      </c>
      <c r="W447">
        <v>543.66</v>
      </c>
      <c r="X447">
        <v>564.57000000000005</v>
      </c>
      <c r="Y447">
        <v>0</v>
      </c>
      <c r="Z447">
        <v>278.8</v>
      </c>
      <c r="AA447">
        <v>501.84</v>
      </c>
      <c r="AB447">
        <v>8579.27</v>
      </c>
      <c r="AC447" t="s">
        <v>54</v>
      </c>
      <c r="AD447">
        <f>Table1[[#This Row],[FC]]+Table1[[#This Row],[EC]]+Table1[[#This Row],[FPCCA]]+Table1[[#This Row],[Tax]]+Table1[[#This Row],[Others]]+Table1[[#This Row],[P&amp;G Charges]]-Table1[[#This Row],[Rural Rebate]]</f>
        <v>8579.27</v>
      </c>
      <c r="AE447">
        <f>Table1[[#This Row],[TOTAL AMOUNT]]-Table1[[#This Row],[Rebate Amount]]</f>
        <v>0</v>
      </c>
    </row>
    <row r="448" spans="1:31" x14ac:dyDescent="0.3">
      <c r="A448">
        <v>212</v>
      </c>
      <c r="B448" t="s">
        <v>35</v>
      </c>
      <c r="C448" t="s">
        <v>36</v>
      </c>
      <c r="D448" t="s">
        <v>37</v>
      </c>
      <c r="E448" t="s">
        <v>37</v>
      </c>
      <c r="F448" t="s">
        <v>37</v>
      </c>
      <c r="G448" t="s">
        <v>873</v>
      </c>
      <c r="H448" t="s">
        <v>874</v>
      </c>
      <c r="I448" t="s">
        <v>875</v>
      </c>
      <c r="J448" t="s">
        <v>876</v>
      </c>
      <c r="K448">
        <v>1341101</v>
      </c>
      <c r="L448">
        <v>6</v>
      </c>
      <c r="M448" t="s">
        <v>42</v>
      </c>
      <c r="N448" t="s">
        <v>43</v>
      </c>
      <c r="O448">
        <v>0</v>
      </c>
      <c r="P448">
        <v>5</v>
      </c>
      <c r="Q448">
        <v>0</v>
      </c>
      <c r="R448">
        <v>19633</v>
      </c>
      <c r="S448">
        <v>20287</v>
      </c>
      <c r="T448">
        <v>654</v>
      </c>
      <c r="U448">
        <v>750</v>
      </c>
      <c r="V448">
        <v>2943</v>
      </c>
      <c r="W448">
        <v>255.06</v>
      </c>
      <c r="X448">
        <v>264.87</v>
      </c>
      <c r="Y448">
        <v>0</v>
      </c>
      <c r="Z448">
        <v>130.80000000000001</v>
      </c>
      <c r="AA448">
        <v>235.44</v>
      </c>
      <c r="AB448">
        <v>4317.57</v>
      </c>
      <c r="AC448" t="s">
        <v>82</v>
      </c>
      <c r="AD448">
        <f>Table1[[#This Row],[FC]]+Table1[[#This Row],[EC]]+Table1[[#This Row],[FPCCA]]+Table1[[#This Row],[Tax]]+Table1[[#This Row],[Others]]+Table1[[#This Row],[P&amp;G Charges]]-Table1[[#This Row],[Rural Rebate]]</f>
        <v>4317.57</v>
      </c>
      <c r="AE448">
        <f>Table1[[#This Row],[TOTAL AMOUNT]]-Table1[[#This Row],[Rebate Amount]]</f>
        <v>0</v>
      </c>
    </row>
    <row r="449" spans="1:31" x14ac:dyDescent="0.3">
      <c r="A449">
        <v>213</v>
      </c>
      <c r="B449" t="s">
        <v>35</v>
      </c>
      <c r="C449" t="s">
        <v>36</v>
      </c>
      <c r="D449" t="s">
        <v>37</v>
      </c>
      <c r="E449" t="s">
        <v>37</v>
      </c>
      <c r="F449" t="s">
        <v>37</v>
      </c>
      <c r="G449" t="s">
        <v>877</v>
      </c>
      <c r="H449" t="s">
        <v>878</v>
      </c>
      <c r="I449" t="s">
        <v>879</v>
      </c>
      <c r="J449" t="s">
        <v>880</v>
      </c>
      <c r="K449">
        <v>1341124</v>
      </c>
      <c r="L449">
        <v>12</v>
      </c>
      <c r="M449" t="s">
        <v>42</v>
      </c>
      <c r="N449" t="s">
        <v>43</v>
      </c>
      <c r="O449">
        <v>0</v>
      </c>
      <c r="P449">
        <v>8</v>
      </c>
      <c r="Q449">
        <v>0</v>
      </c>
      <c r="R449">
        <v>28434</v>
      </c>
      <c r="S449">
        <v>28486</v>
      </c>
      <c r="T449">
        <v>52</v>
      </c>
      <c r="U449">
        <v>1200</v>
      </c>
      <c r="V449">
        <v>234</v>
      </c>
      <c r="W449">
        <v>20.28</v>
      </c>
      <c r="X449">
        <v>21.06</v>
      </c>
      <c r="Y449">
        <v>0</v>
      </c>
      <c r="Z449">
        <v>10.4</v>
      </c>
      <c r="AA449">
        <v>18.72</v>
      </c>
      <c r="AB449">
        <v>1483.66</v>
      </c>
      <c r="AC449" t="s">
        <v>96</v>
      </c>
      <c r="AD449">
        <f>Table1[[#This Row],[FC]]+Table1[[#This Row],[EC]]+Table1[[#This Row],[FPCCA]]+Table1[[#This Row],[Tax]]+Table1[[#This Row],[Others]]+Table1[[#This Row],[P&amp;G Charges]]-Table1[[#This Row],[Rural Rebate]]</f>
        <v>1483.6599999999999</v>
      </c>
      <c r="AE449">
        <f>Table1[[#This Row],[TOTAL AMOUNT]]-Table1[[#This Row],[Rebate Amount]]</f>
        <v>0</v>
      </c>
    </row>
    <row r="450" spans="1:31" x14ac:dyDescent="0.3">
      <c r="A450">
        <v>214</v>
      </c>
      <c r="B450" t="s">
        <v>35</v>
      </c>
      <c r="C450" t="s">
        <v>36</v>
      </c>
      <c r="D450" t="s">
        <v>37</v>
      </c>
      <c r="E450" t="s">
        <v>37</v>
      </c>
      <c r="F450" t="s">
        <v>37</v>
      </c>
      <c r="G450" t="s">
        <v>881</v>
      </c>
      <c r="H450" t="s">
        <v>882</v>
      </c>
      <c r="I450" t="s">
        <v>883</v>
      </c>
      <c r="J450" t="s">
        <v>884</v>
      </c>
      <c r="K450">
        <v>1341110</v>
      </c>
      <c r="L450">
        <v>5</v>
      </c>
      <c r="M450" t="s">
        <v>42</v>
      </c>
      <c r="N450" t="s">
        <v>43</v>
      </c>
      <c r="O450">
        <v>0</v>
      </c>
      <c r="P450">
        <v>3</v>
      </c>
      <c r="Q450">
        <v>0</v>
      </c>
      <c r="R450">
        <v>63807</v>
      </c>
      <c r="S450">
        <v>64096</v>
      </c>
      <c r="T450">
        <v>289</v>
      </c>
      <c r="U450">
        <v>450</v>
      </c>
      <c r="V450">
        <v>1300.5</v>
      </c>
      <c r="W450">
        <v>112.71</v>
      </c>
      <c r="X450">
        <v>117.05</v>
      </c>
      <c r="Y450">
        <v>0</v>
      </c>
      <c r="Z450">
        <v>57.8</v>
      </c>
      <c r="AA450">
        <v>104.04</v>
      </c>
      <c r="AB450">
        <v>2026.5</v>
      </c>
      <c r="AC450" t="s">
        <v>63</v>
      </c>
      <c r="AD450">
        <f>Table1[[#This Row],[FC]]+Table1[[#This Row],[EC]]+Table1[[#This Row],[FPCCA]]+Table1[[#This Row],[Tax]]+Table1[[#This Row],[Others]]+Table1[[#This Row],[P&amp;G Charges]]-Table1[[#This Row],[Rural Rebate]]</f>
        <v>2026.5000000000002</v>
      </c>
      <c r="AE450">
        <f>Table1[[#This Row],[TOTAL AMOUNT]]-Table1[[#This Row],[Rebate Amount]]</f>
        <v>0</v>
      </c>
    </row>
    <row r="451" spans="1:31" x14ac:dyDescent="0.3">
      <c r="A451">
        <v>215</v>
      </c>
      <c r="B451" t="s">
        <v>35</v>
      </c>
      <c r="C451" t="s">
        <v>36</v>
      </c>
      <c r="D451" t="s">
        <v>37</v>
      </c>
      <c r="E451" t="s">
        <v>37</v>
      </c>
      <c r="F451" t="s">
        <v>37</v>
      </c>
      <c r="G451" t="s">
        <v>885</v>
      </c>
      <c r="H451" t="s">
        <v>886</v>
      </c>
      <c r="I451" t="s">
        <v>887</v>
      </c>
      <c r="J451" t="s">
        <v>888</v>
      </c>
      <c r="K451">
        <v>1341124</v>
      </c>
      <c r="L451">
        <v>2</v>
      </c>
      <c r="M451" t="s">
        <v>42</v>
      </c>
      <c r="N451" t="s">
        <v>43</v>
      </c>
      <c r="O451">
        <v>0</v>
      </c>
      <c r="P451">
        <v>5</v>
      </c>
      <c r="Q451">
        <v>0</v>
      </c>
      <c r="R451">
        <v>89346</v>
      </c>
      <c r="S451">
        <v>89358</v>
      </c>
      <c r="T451">
        <v>12</v>
      </c>
      <c r="U451">
        <v>750</v>
      </c>
      <c r="V451">
        <v>54</v>
      </c>
      <c r="W451">
        <v>4.68</v>
      </c>
      <c r="X451">
        <v>4.8600000000000003</v>
      </c>
      <c r="Y451">
        <v>0</v>
      </c>
      <c r="Z451">
        <v>2.4</v>
      </c>
      <c r="AA451">
        <v>4.32</v>
      </c>
      <c r="AB451">
        <v>815.46</v>
      </c>
      <c r="AC451" t="s">
        <v>54</v>
      </c>
      <c r="AD451">
        <f>Table1[[#This Row],[FC]]+Table1[[#This Row],[EC]]+Table1[[#This Row],[FPCCA]]+Table1[[#This Row],[Tax]]+Table1[[#This Row],[Others]]+Table1[[#This Row],[P&amp;G Charges]]-Table1[[#This Row],[Rural Rebate]]</f>
        <v>815.46</v>
      </c>
      <c r="AE451">
        <f>Table1[[#This Row],[TOTAL AMOUNT]]-Table1[[#This Row],[Rebate Amount]]</f>
        <v>0</v>
      </c>
    </row>
    <row r="452" spans="1:31" x14ac:dyDescent="0.3">
      <c r="A452">
        <v>218</v>
      </c>
      <c r="B452" t="s">
        <v>35</v>
      </c>
      <c r="C452" t="s">
        <v>36</v>
      </c>
      <c r="D452" t="s">
        <v>37</v>
      </c>
      <c r="E452" t="s">
        <v>37</v>
      </c>
      <c r="F452" t="s">
        <v>37</v>
      </c>
      <c r="G452" t="s">
        <v>897</v>
      </c>
      <c r="H452" t="s">
        <v>898</v>
      </c>
      <c r="I452" t="s">
        <v>614</v>
      </c>
      <c r="J452" t="s">
        <v>899</v>
      </c>
      <c r="K452">
        <v>1341101</v>
      </c>
      <c r="L452">
        <v>2</v>
      </c>
      <c r="M452" t="s">
        <v>42</v>
      </c>
      <c r="N452" t="s">
        <v>43</v>
      </c>
      <c r="O452">
        <v>0</v>
      </c>
      <c r="P452">
        <v>3</v>
      </c>
      <c r="Q452">
        <v>0</v>
      </c>
      <c r="R452">
        <v>11642</v>
      </c>
      <c r="S452">
        <v>11794</v>
      </c>
      <c r="T452">
        <v>152</v>
      </c>
      <c r="U452">
        <v>450</v>
      </c>
      <c r="V452">
        <v>684</v>
      </c>
      <c r="W452">
        <v>59.28</v>
      </c>
      <c r="X452">
        <v>61.56</v>
      </c>
      <c r="Y452">
        <v>0</v>
      </c>
      <c r="Z452">
        <v>30.4</v>
      </c>
      <c r="AA452">
        <v>54.72</v>
      </c>
      <c r="AB452">
        <v>1279.1600000000001</v>
      </c>
      <c r="AC452" t="s">
        <v>54</v>
      </c>
      <c r="AD452">
        <f>Table1[[#This Row],[FC]]+Table1[[#This Row],[EC]]+Table1[[#This Row],[FPCCA]]+Table1[[#This Row],[Tax]]+Table1[[#This Row],[Others]]+Table1[[#This Row],[P&amp;G Charges]]-Table1[[#This Row],[Rural Rebate]]</f>
        <v>1279.1599999999999</v>
      </c>
      <c r="AE452">
        <f>Table1[[#This Row],[TOTAL AMOUNT]]-Table1[[#This Row],[Rebate Amount]]</f>
        <v>0</v>
      </c>
    </row>
    <row r="453" spans="1:31" x14ac:dyDescent="0.3">
      <c r="A453">
        <v>220</v>
      </c>
      <c r="B453" t="s">
        <v>35</v>
      </c>
      <c r="C453" t="s">
        <v>36</v>
      </c>
      <c r="D453" t="s">
        <v>37</v>
      </c>
      <c r="E453" t="s">
        <v>37</v>
      </c>
      <c r="F453" t="s">
        <v>37</v>
      </c>
      <c r="G453" t="s">
        <v>904</v>
      </c>
      <c r="H453" t="s">
        <v>905</v>
      </c>
      <c r="I453" t="s">
        <v>906</v>
      </c>
      <c r="J453" t="s">
        <v>907</v>
      </c>
      <c r="K453">
        <v>1341101</v>
      </c>
      <c r="L453">
        <v>2</v>
      </c>
      <c r="M453" t="s">
        <v>42</v>
      </c>
      <c r="N453" t="s">
        <v>43</v>
      </c>
      <c r="O453">
        <v>0</v>
      </c>
      <c r="P453">
        <v>8</v>
      </c>
      <c r="Q453">
        <v>0</v>
      </c>
      <c r="R453">
        <v>193</v>
      </c>
      <c r="S453">
        <v>377</v>
      </c>
      <c r="T453">
        <v>184</v>
      </c>
      <c r="U453">
        <v>1200</v>
      </c>
      <c r="V453">
        <v>828</v>
      </c>
      <c r="W453">
        <v>71.760000000000005</v>
      </c>
      <c r="X453">
        <v>74.52</v>
      </c>
      <c r="Y453">
        <v>0</v>
      </c>
      <c r="Z453">
        <v>36.799999999999997</v>
      </c>
      <c r="AA453">
        <v>66.239999999999995</v>
      </c>
      <c r="AB453">
        <v>2203.7199999999998</v>
      </c>
      <c r="AC453" t="s">
        <v>54</v>
      </c>
      <c r="AD453">
        <f>Table1[[#This Row],[FC]]+Table1[[#This Row],[EC]]+Table1[[#This Row],[FPCCA]]+Table1[[#This Row],[Tax]]+Table1[[#This Row],[Others]]+Table1[[#This Row],[P&amp;G Charges]]-Table1[[#This Row],[Rural Rebate]]</f>
        <v>2203.7199999999998</v>
      </c>
      <c r="AE453">
        <f>Table1[[#This Row],[TOTAL AMOUNT]]-Table1[[#This Row],[Rebate Amount]]</f>
        <v>0</v>
      </c>
    </row>
    <row r="454" spans="1:31" x14ac:dyDescent="0.3">
      <c r="A454">
        <v>223</v>
      </c>
      <c r="B454" t="s">
        <v>35</v>
      </c>
      <c r="C454" t="s">
        <v>36</v>
      </c>
      <c r="D454" t="s">
        <v>37</v>
      </c>
      <c r="E454" t="s">
        <v>37</v>
      </c>
      <c r="F454" t="s">
        <v>37</v>
      </c>
      <c r="G454" t="s">
        <v>916</v>
      </c>
      <c r="H454" t="s">
        <v>917</v>
      </c>
      <c r="I454" t="s">
        <v>918</v>
      </c>
      <c r="J454" t="s">
        <v>919</v>
      </c>
      <c r="K454">
        <v>1341101</v>
      </c>
      <c r="L454">
        <v>2</v>
      </c>
      <c r="M454" t="s">
        <v>42</v>
      </c>
      <c r="N454" t="s">
        <v>43</v>
      </c>
      <c r="O454">
        <v>0</v>
      </c>
      <c r="P454">
        <v>3</v>
      </c>
      <c r="Q454">
        <v>0</v>
      </c>
      <c r="R454">
        <v>142</v>
      </c>
      <c r="S454">
        <v>220</v>
      </c>
      <c r="T454">
        <v>78</v>
      </c>
      <c r="U454">
        <v>450</v>
      </c>
      <c r="V454">
        <v>351</v>
      </c>
      <c r="W454">
        <v>30.42</v>
      </c>
      <c r="X454">
        <v>31.59</v>
      </c>
      <c r="Y454">
        <v>0</v>
      </c>
      <c r="Z454">
        <v>15.6</v>
      </c>
      <c r="AA454">
        <v>28.08</v>
      </c>
      <c r="AB454">
        <v>875.49</v>
      </c>
      <c r="AC454" t="s">
        <v>54</v>
      </c>
      <c r="AD454">
        <f>Table1[[#This Row],[FC]]+Table1[[#This Row],[EC]]+Table1[[#This Row],[FPCCA]]+Table1[[#This Row],[Tax]]+Table1[[#This Row],[Others]]+Table1[[#This Row],[P&amp;G Charges]]-Table1[[#This Row],[Rural Rebate]]</f>
        <v>875.49</v>
      </c>
      <c r="AE454">
        <f>Table1[[#This Row],[TOTAL AMOUNT]]-Table1[[#This Row],[Rebate Amount]]</f>
        <v>0</v>
      </c>
    </row>
    <row r="455" spans="1:31" x14ac:dyDescent="0.3">
      <c r="A455">
        <v>224</v>
      </c>
      <c r="B455" t="s">
        <v>35</v>
      </c>
      <c r="C455" t="s">
        <v>36</v>
      </c>
      <c r="D455" t="s">
        <v>37</v>
      </c>
      <c r="E455" t="s">
        <v>37</v>
      </c>
      <c r="F455" t="s">
        <v>37</v>
      </c>
      <c r="G455" t="s">
        <v>920</v>
      </c>
      <c r="H455" t="s">
        <v>921</v>
      </c>
      <c r="I455" t="s">
        <v>922</v>
      </c>
      <c r="J455" t="s">
        <v>923</v>
      </c>
      <c r="K455">
        <v>1341101</v>
      </c>
      <c r="L455">
        <v>2</v>
      </c>
      <c r="M455" t="s">
        <v>42</v>
      </c>
      <c r="N455" t="s">
        <v>43</v>
      </c>
      <c r="O455">
        <v>0</v>
      </c>
      <c r="P455">
        <v>2</v>
      </c>
      <c r="Q455">
        <v>0</v>
      </c>
      <c r="R455">
        <v>25850</v>
      </c>
      <c r="S455">
        <v>25850</v>
      </c>
      <c r="T455">
        <v>0</v>
      </c>
      <c r="U455">
        <v>300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300</v>
      </c>
      <c r="AC455" t="s">
        <v>54</v>
      </c>
      <c r="AD455">
        <f>Table1[[#This Row],[FC]]+Table1[[#This Row],[EC]]+Table1[[#This Row],[FPCCA]]+Table1[[#This Row],[Tax]]+Table1[[#This Row],[Others]]+Table1[[#This Row],[P&amp;G Charges]]-Table1[[#This Row],[Rural Rebate]]</f>
        <v>300</v>
      </c>
      <c r="AE455">
        <f>Table1[[#This Row],[TOTAL AMOUNT]]-Table1[[#This Row],[Rebate Amount]]</f>
        <v>0</v>
      </c>
    </row>
    <row r="456" spans="1:31" x14ac:dyDescent="0.3">
      <c r="A456">
        <v>225</v>
      </c>
      <c r="B456" t="s">
        <v>35</v>
      </c>
      <c r="C456" t="s">
        <v>36</v>
      </c>
      <c r="D456" t="s">
        <v>37</v>
      </c>
      <c r="E456" t="s">
        <v>37</v>
      </c>
      <c r="F456" t="s">
        <v>37</v>
      </c>
      <c r="G456" t="s">
        <v>924</v>
      </c>
      <c r="H456" t="s">
        <v>925</v>
      </c>
      <c r="I456" t="s">
        <v>926</v>
      </c>
      <c r="J456" t="s">
        <v>927</v>
      </c>
      <c r="K456">
        <v>1341101</v>
      </c>
      <c r="L456">
        <v>2</v>
      </c>
      <c r="M456" t="s">
        <v>42</v>
      </c>
      <c r="N456" t="s">
        <v>43</v>
      </c>
      <c r="O456">
        <v>0</v>
      </c>
      <c r="P456">
        <v>4</v>
      </c>
      <c r="Q456">
        <v>0</v>
      </c>
      <c r="R456">
        <v>88</v>
      </c>
      <c r="S456">
        <v>176</v>
      </c>
      <c r="T456">
        <v>88</v>
      </c>
      <c r="U456">
        <v>600</v>
      </c>
      <c r="V456">
        <v>396</v>
      </c>
      <c r="W456">
        <v>34.32</v>
      </c>
      <c r="X456">
        <v>35.64</v>
      </c>
      <c r="Y456">
        <v>0</v>
      </c>
      <c r="Z456">
        <v>17.600000000000001</v>
      </c>
      <c r="AA456">
        <v>31.68</v>
      </c>
      <c r="AB456">
        <v>1080.04</v>
      </c>
      <c r="AC456" t="s">
        <v>54</v>
      </c>
      <c r="AD456">
        <f>Table1[[#This Row],[FC]]+Table1[[#This Row],[EC]]+Table1[[#This Row],[FPCCA]]+Table1[[#This Row],[Tax]]+Table1[[#This Row],[Others]]+Table1[[#This Row],[P&amp;G Charges]]-Table1[[#This Row],[Rural Rebate]]</f>
        <v>1080.0400000000002</v>
      </c>
      <c r="AE456">
        <f>Table1[[#This Row],[TOTAL AMOUNT]]-Table1[[#This Row],[Rebate Amount]]</f>
        <v>0</v>
      </c>
    </row>
    <row r="457" spans="1:31" x14ac:dyDescent="0.3">
      <c r="A457">
        <v>226</v>
      </c>
      <c r="B457" t="s">
        <v>35</v>
      </c>
      <c r="C457" t="s">
        <v>36</v>
      </c>
      <c r="D457" t="s">
        <v>37</v>
      </c>
      <c r="E457" t="s">
        <v>37</v>
      </c>
      <c r="F457" t="s">
        <v>37</v>
      </c>
      <c r="G457" t="s">
        <v>928</v>
      </c>
      <c r="H457" t="s">
        <v>929</v>
      </c>
      <c r="I457" t="s">
        <v>930</v>
      </c>
      <c r="J457" t="s">
        <v>931</v>
      </c>
      <c r="K457">
        <v>1341121</v>
      </c>
      <c r="L457">
        <v>2</v>
      </c>
      <c r="M457" t="s">
        <v>42</v>
      </c>
      <c r="N457" t="s">
        <v>43</v>
      </c>
      <c r="O457">
        <v>0.24</v>
      </c>
      <c r="P457">
        <v>4</v>
      </c>
      <c r="Q457">
        <v>0</v>
      </c>
      <c r="R457">
        <v>72557</v>
      </c>
      <c r="S457">
        <v>72585</v>
      </c>
      <c r="T457">
        <v>28</v>
      </c>
      <c r="U457">
        <v>637.5</v>
      </c>
      <c r="V457">
        <v>126</v>
      </c>
      <c r="W457">
        <v>10.92</v>
      </c>
      <c r="X457">
        <v>11.34</v>
      </c>
      <c r="Y457">
        <v>0</v>
      </c>
      <c r="Z457">
        <v>5.6</v>
      </c>
      <c r="AA457">
        <v>10.08</v>
      </c>
      <c r="AB457">
        <v>790.24</v>
      </c>
      <c r="AC457" t="s">
        <v>54</v>
      </c>
      <c r="AD457">
        <f>Table1[[#This Row],[FC]]+Table1[[#This Row],[EC]]+Table1[[#This Row],[FPCCA]]+Table1[[#This Row],[Tax]]+Table1[[#This Row],[Others]]+Table1[[#This Row],[P&amp;G Charges]]-Table1[[#This Row],[Rural Rebate]]</f>
        <v>790.24</v>
      </c>
      <c r="AE457">
        <f>Table1[[#This Row],[TOTAL AMOUNT]]-Table1[[#This Row],[Rebate Amount]]</f>
        <v>0</v>
      </c>
    </row>
    <row r="458" spans="1:31" x14ac:dyDescent="0.3">
      <c r="A458">
        <v>230</v>
      </c>
      <c r="B458" t="s">
        <v>35</v>
      </c>
      <c r="C458" t="s">
        <v>36</v>
      </c>
      <c r="D458" t="s">
        <v>37</v>
      </c>
      <c r="E458" t="s">
        <v>37</v>
      </c>
      <c r="F458" t="s">
        <v>37</v>
      </c>
      <c r="G458" t="s">
        <v>943</v>
      </c>
      <c r="H458" t="s">
        <v>944</v>
      </c>
      <c r="I458" t="s">
        <v>945</v>
      </c>
      <c r="J458" t="s">
        <v>946</v>
      </c>
      <c r="K458">
        <v>1341101</v>
      </c>
      <c r="L458">
        <v>11</v>
      </c>
      <c r="M458" t="s">
        <v>42</v>
      </c>
      <c r="N458" t="s">
        <v>43</v>
      </c>
      <c r="O458">
        <v>0</v>
      </c>
      <c r="P458">
        <v>3</v>
      </c>
      <c r="Q458">
        <v>0</v>
      </c>
      <c r="R458">
        <v>72</v>
      </c>
      <c r="S458">
        <v>131</v>
      </c>
      <c r="T458">
        <v>59</v>
      </c>
      <c r="U458">
        <v>450</v>
      </c>
      <c r="V458">
        <v>265.5</v>
      </c>
      <c r="W458">
        <v>23.01</v>
      </c>
      <c r="X458">
        <v>23.9</v>
      </c>
      <c r="Y458">
        <v>0</v>
      </c>
      <c r="Z458">
        <v>11.8</v>
      </c>
      <c r="AA458">
        <v>21.24</v>
      </c>
      <c r="AB458">
        <v>771.85</v>
      </c>
      <c r="AC458" t="s">
        <v>68</v>
      </c>
      <c r="AD458">
        <f>Table1[[#This Row],[FC]]+Table1[[#This Row],[EC]]+Table1[[#This Row],[FPCCA]]+Table1[[#This Row],[Tax]]+Table1[[#This Row],[Others]]+Table1[[#This Row],[P&amp;G Charges]]-Table1[[#This Row],[Rural Rebate]]</f>
        <v>771.85</v>
      </c>
      <c r="AE458">
        <f>Table1[[#This Row],[TOTAL AMOUNT]]-Table1[[#This Row],[Rebate Amount]]</f>
        <v>0</v>
      </c>
    </row>
    <row r="459" spans="1:31" x14ac:dyDescent="0.3">
      <c r="A459">
        <v>232</v>
      </c>
      <c r="B459" t="s">
        <v>35</v>
      </c>
      <c r="C459" t="s">
        <v>36</v>
      </c>
      <c r="D459" t="s">
        <v>37</v>
      </c>
      <c r="E459" t="s">
        <v>37</v>
      </c>
      <c r="F459" t="s">
        <v>37</v>
      </c>
      <c r="G459" t="s">
        <v>950</v>
      </c>
      <c r="H459" t="s">
        <v>951</v>
      </c>
      <c r="I459" t="s">
        <v>952</v>
      </c>
      <c r="J459" t="s">
        <v>953</v>
      </c>
      <c r="K459">
        <v>1341104</v>
      </c>
      <c r="L459">
        <v>4</v>
      </c>
      <c r="M459" t="s">
        <v>42</v>
      </c>
      <c r="N459" t="s">
        <v>43</v>
      </c>
      <c r="O459">
        <v>0</v>
      </c>
      <c r="P459">
        <v>4</v>
      </c>
      <c r="Q459">
        <v>0</v>
      </c>
      <c r="R459">
        <v>29000</v>
      </c>
      <c r="S459">
        <v>29010</v>
      </c>
      <c r="T459">
        <v>10</v>
      </c>
      <c r="U459">
        <v>600</v>
      </c>
      <c r="V459">
        <v>45</v>
      </c>
      <c r="W459">
        <v>3.9</v>
      </c>
      <c r="X459">
        <v>4.05</v>
      </c>
      <c r="Y459">
        <v>0</v>
      </c>
      <c r="Z459">
        <v>2</v>
      </c>
      <c r="AA459">
        <v>3.6</v>
      </c>
      <c r="AB459">
        <v>654.54999999999995</v>
      </c>
      <c r="AC459" t="s">
        <v>49</v>
      </c>
      <c r="AD459">
        <f>Table1[[#This Row],[FC]]+Table1[[#This Row],[EC]]+Table1[[#This Row],[FPCCA]]+Table1[[#This Row],[Tax]]+Table1[[#This Row],[Others]]+Table1[[#This Row],[P&amp;G Charges]]-Table1[[#This Row],[Rural Rebate]]</f>
        <v>654.54999999999995</v>
      </c>
      <c r="AE459">
        <f>Table1[[#This Row],[TOTAL AMOUNT]]-Table1[[#This Row],[Rebate Amount]]</f>
        <v>0</v>
      </c>
    </row>
    <row r="460" spans="1:31" x14ac:dyDescent="0.3">
      <c r="A460">
        <v>233</v>
      </c>
      <c r="B460" t="s">
        <v>35</v>
      </c>
      <c r="C460" t="s">
        <v>36</v>
      </c>
      <c r="D460" t="s">
        <v>37</v>
      </c>
      <c r="E460" t="s">
        <v>37</v>
      </c>
      <c r="F460" t="s">
        <v>37</v>
      </c>
      <c r="G460" t="s">
        <v>954</v>
      </c>
      <c r="H460" t="s">
        <v>955</v>
      </c>
      <c r="I460" t="s">
        <v>462</v>
      </c>
      <c r="J460" t="s">
        <v>956</v>
      </c>
      <c r="K460">
        <v>1341105</v>
      </c>
      <c r="L460">
        <v>11</v>
      </c>
      <c r="M460" t="s">
        <v>42</v>
      </c>
      <c r="N460" t="s">
        <v>43</v>
      </c>
      <c r="O460">
        <v>0</v>
      </c>
      <c r="P460">
        <v>5</v>
      </c>
      <c r="Q460">
        <v>0</v>
      </c>
      <c r="R460">
        <v>50544</v>
      </c>
      <c r="S460">
        <v>50699</v>
      </c>
      <c r="T460">
        <v>155</v>
      </c>
      <c r="U460">
        <v>750</v>
      </c>
      <c r="V460">
        <v>697.5</v>
      </c>
      <c r="W460">
        <v>60.45</v>
      </c>
      <c r="X460">
        <v>62.78</v>
      </c>
      <c r="Y460">
        <v>0</v>
      </c>
      <c r="Z460">
        <v>31</v>
      </c>
      <c r="AA460">
        <v>55.8</v>
      </c>
      <c r="AB460">
        <v>1595.53</v>
      </c>
      <c r="AC460" t="s">
        <v>68</v>
      </c>
      <c r="AD460">
        <f>Table1[[#This Row],[FC]]+Table1[[#This Row],[EC]]+Table1[[#This Row],[FPCCA]]+Table1[[#This Row],[Tax]]+Table1[[#This Row],[Others]]+Table1[[#This Row],[P&amp;G Charges]]-Table1[[#This Row],[Rural Rebate]]</f>
        <v>1595.53</v>
      </c>
      <c r="AE460">
        <f>Table1[[#This Row],[TOTAL AMOUNT]]-Table1[[#This Row],[Rebate Amount]]</f>
        <v>0</v>
      </c>
    </row>
    <row r="461" spans="1:31" x14ac:dyDescent="0.3">
      <c r="A461">
        <v>235</v>
      </c>
      <c r="B461" t="s">
        <v>35</v>
      </c>
      <c r="C461" t="s">
        <v>36</v>
      </c>
      <c r="D461" t="s">
        <v>37</v>
      </c>
      <c r="E461" t="s">
        <v>37</v>
      </c>
      <c r="F461" t="s">
        <v>37</v>
      </c>
      <c r="G461" t="s">
        <v>961</v>
      </c>
      <c r="H461" t="s">
        <v>962</v>
      </c>
      <c r="I461" t="s">
        <v>963</v>
      </c>
      <c r="J461" t="s">
        <v>964</v>
      </c>
      <c r="K461">
        <v>1341125</v>
      </c>
      <c r="L461">
        <v>4</v>
      </c>
      <c r="M461" t="s">
        <v>42</v>
      </c>
      <c r="N461" t="s">
        <v>43</v>
      </c>
      <c r="O461">
        <v>0</v>
      </c>
      <c r="P461">
        <v>5</v>
      </c>
      <c r="Q461">
        <v>0</v>
      </c>
      <c r="R461">
        <v>69027</v>
      </c>
      <c r="S461">
        <v>69139</v>
      </c>
      <c r="T461">
        <v>112</v>
      </c>
      <c r="U461">
        <v>750</v>
      </c>
      <c r="V461">
        <v>504</v>
      </c>
      <c r="W461">
        <v>43.68</v>
      </c>
      <c r="X461">
        <v>45.36</v>
      </c>
      <c r="Y461">
        <v>0</v>
      </c>
      <c r="Z461">
        <v>22.4</v>
      </c>
      <c r="AA461">
        <v>40.32</v>
      </c>
      <c r="AB461">
        <v>1360.96</v>
      </c>
      <c r="AC461" t="s">
        <v>49</v>
      </c>
      <c r="AD461">
        <f>Table1[[#This Row],[FC]]+Table1[[#This Row],[EC]]+Table1[[#This Row],[FPCCA]]+Table1[[#This Row],[Tax]]+Table1[[#This Row],[Others]]+Table1[[#This Row],[P&amp;G Charges]]-Table1[[#This Row],[Rural Rebate]]</f>
        <v>1360.9599999999998</v>
      </c>
      <c r="AE461">
        <f>Table1[[#This Row],[TOTAL AMOUNT]]-Table1[[#This Row],[Rebate Amount]]</f>
        <v>0</v>
      </c>
    </row>
    <row r="462" spans="1:31" x14ac:dyDescent="0.3">
      <c r="A462">
        <v>240</v>
      </c>
      <c r="B462" t="s">
        <v>35</v>
      </c>
      <c r="C462" t="s">
        <v>36</v>
      </c>
      <c r="D462" t="s">
        <v>37</v>
      </c>
      <c r="E462" t="s">
        <v>37</v>
      </c>
      <c r="F462" t="s">
        <v>37</v>
      </c>
      <c r="G462" t="s">
        <v>981</v>
      </c>
      <c r="H462" t="s">
        <v>982</v>
      </c>
      <c r="I462" t="s">
        <v>983</v>
      </c>
      <c r="J462" t="s">
        <v>984</v>
      </c>
      <c r="K462">
        <v>1341101</v>
      </c>
      <c r="L462">
        <v>10</v>
      </c>
      <c r="M462" t="s">
        <v>42</v>
      </c>
      <c r="N462" t="s">
        <v>43</v>
      </c>
      <c r="O462">
        <v>0</v>
      </c>
      <c r="P462">
        <v>5</v>
      </c>
      <c r="Q462">
        <v>0</v>
      </c>
      <c r="R462">
        <v>0</v>
      </c>
      <c r="S462">
        <v>1</v>
      </c>
      <c r="T462">
        <v>1</v>
      </c>
      <c r="U462">
        <v>750</v>
      </c>
      <c r="V462">
        <v>4.5</v>
      </c>
      <c r="W462">
        <v>0.39</v>
      </c>
      <c r="X462">
        <v>0.41</v>
      </c>
      <c r="Y462">
        <v>0</v>
      </c>
      <c r="Z462">
        <v>0.2</v>
      </c>
      <c r="AA462">
        <v>0.36</v>
      </c>
      <c r="AB462">
        <v>755.46</v>
      </c>
      <c r="AC462" t="s">
        <v>190</v>
      </c>
      <c r="AD462">
        <f>Table1[[#This Row],[FC]]+Table1[[#This Row],[EC]]+Table1[[#This Row],[FPCCA]]+Table1[[#This Row],[Tax]]+Table1[[#This Row],[Others]]+Table1[[#This Row],[P&amp;G Charges]]-Table1[[#This Row],[Rural Rebate]]</f>
        <v>755.45999999999992</v>
      </c>
      <c r="AE462">
        <f>Table1[[#This Row],[TOTAL AMOUNT]]-Table1[[#This Row],[Rebate Amount]]</f>
        <v>0</v>
      </c>
    </row>
    <row r="463" spans="1:31" x14ac:dyDescent="0.3">
      <c r="A463">
        <v>241</v>
      </c>
      <c r="B463" t="s">
        <v>35</v>
      </c>
      <c r="C463" t="s">
        <v>36</v>
      </c>
      <c r="D463" t="s">
        <v>37</v>
      </c>
      <c r="E463" t="s">
        <v>37</v>
      </c>
      <c r="F463" t="s">
        <v>37</v>
      </c>
      <c r="G463" t="s">
        <v>985</v>
      </c>
      <c r="H463" t="s">
        <v>986</v>
      </c>
      <c r="I463" t="s">
        <v>987</v>
      </c>
      <c r="J463" t="s">
        <v>988</v>
      </c>
      <c r="K463">
        <v>1341101</v>
      </c>
      <c r="L463">
        <v>6</v>
      </c>
      <c r="M463" t="s">
        <v>42</v>
      </c>
      <c r="N463" t="s">
        <v>43</v>
      </c>
      <c r="O463">
        <v>0</v>
      </c>
      <c r="P463">
        <v>8</v>
      </c>
      <c r="Q463">
        <v>0</v>
      </c>
      <c r="R463">
        <v>97203</v>
      </c>
      <c r="S463">
        <v>97203</v>
      </c>
      <c r="T463">
        <v>0</v>
      </c>
      <c r="U463">
        <v>1200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1200</v>
      </c>
      <c r="AC463" t="s">
        <v>82</v>
      </c>
      <c r="AD463">
        <f>Table1[[#This Row],[FC]]+Table1[[#This Row],[EC]]+Table1[[#This Row],[FPCCA]]+Table1[[#This Row],[Tax]]+Table1[[#This Row],[Others]]+Table1[[#This Row],[P&amp;G Charges]]-Table1[[#This Row],[Rural Rebate]]</f>
        <v>1200</v>
      </c>
      <c r="AE463">
        <f>Table1[[#This Row],[TOTAL AMOUNT]]-Table1[[#This Row],[Rebate Amount]]</f>
        <v>0</v>
      </c>
    </row>
    <row r="464" spans="1:31" x14ac:dyDescent="0.3">
      <c r="A464">
        <v>247</v>
      </c>
      <c r="B464" t="s">
        <v>35</v>
      </c>
      <c r="C464" t="s">
        <v>36</v>
      </c>
      <c r="D464" t="s">
        <v>37</v>
      </c>
      <c r="E464" t="s">
        <v>37</v>
      </c>
      <c r="F464" t="s">
        <v>37</v>
      </c>
      <c r="G464" t="s">
        <v>1006</v>
      </c>
      <c r="H464" t="s">
        <v>1007</v>
      </c>
      <c r="I464" t="s">
        <v>1008</v>
      </c>
      <c r="J464" t="s">
        <v>713</v>
      </c>
      <c r="K464">
        <v>1341101</v>
      </c>
      <c r="L464">
        <v>2</v>
      </c>
      <c r="M464" t="s">
        <v>42</v>
      </c>
      <c r="N464" t="s">
        <v>43</v>
      </c>
      <c r="O464">
        <v>0</v>
      </c>
      <c r="P464">
        <v>10</v>
      </c>
      <c r="Q464">
        <v>0</v>
      </c>
      <c r="R464">
        <v>60700</v>
      </c>
      <c r="S464">
        <v>60900</v>
      </c>
      <c r="T464">
        <v>200</v>
      </c>
      <c r="U464">
        <v>1500</v>
      </c>
      <c r="V464">
        <v>900</v>
      </c>
      <c r="W464">
        <v>78</v>
      </c>
      <c r="X464">
        <v>81</v>
      </c>
      <c r="Y464">
        <v>0</v>
      </c>
      <c r="Z464">
        <v>40</v>
      </c>
      <c r="AA464">
        <v>72</v>
      </c>
      <c r="AB464">
        <v>2591</v>
      </c>
      <c r="AC464" t="s">
        <v>54</v>
      </c>
      <c r="AD464">
        <f>Table1[[#This Row],[FC]]+Table1[[#This Row],[EC]]+Table1[[#This Row],[FPCCA]]+Table1[[#This Row],[Tax]]+Table1[[#This Row],[Others]]+Table1[[#This Row],[P&amp;G Charges]]-Table1[[#This Row],[Rural Rebate]]</f>
        <v>2591</v>
      </c>
      <c r="AE464">
        <f>Table1[[#This Row],[TOTAL AMOUNT]]-Table1[[#This Row],[Rebate Amount]]</f>
        <v>0</v>
      </c>
    </row>
    <row r="465" spans="1:31" x14ac:dyDescent="0.3">
      <c r="A465">
        <v>249</v>
      </c>
      <c r="B465" t="s">
        <v>35</v>
      </c>
      <c r="C465" t="s">
        <v>36</v>
      </c>
      <c r="D465" t="s">
        <v>37</v>
      </c>
      <c r="E465" t="s">
        <v>37</v>
      </c>
      <c r="F465" t="s">
        <v>37</v>
      </c>
      <c r="G465" t="s">
        <v>1013</v>
      </c>
      <c r="H465" t="s">
        <v>1014</v>
      </c>
      <c r="I465" t="s">
        <v>1015</v>
      </c>
      <c r="J465" t="s">
        <v>1016</v>
      </c>
      <c r="K465">
        <v>1341110</v>
      </c>
      <c r="L465">
        <v>2</v>
      </c>
      <c r="M465" t="s">
        <v>42</v>
      </c>
      <c r="N465" t="s">
        <v>43</v>
      </c>
      <c r="O465">
        <v>0</v>
      </c>
      <c r="P465">
        <v>6</v>
      </c>
      <c r="Q465">
        <v>0</v>
      </c>
      <c r="R465">
        <v>91248</v>
      </c>
      <c r="S465">
        <v>91860</v>
      </c>
      <c r="T465">
        <v>612</v>
      </c>
      <c r="U465">
        <v>900</v>
      </c>
      <c r="V465">
        <v>2754</v>
      </c>
      <c r="W465">
        <v>238.68</v>
      </c>
      <c r="X465">
        <v>247.86</v>
      </c>
      <c r="Y465">
        <v>0</v>
      </c>
      <c r="Z465">
        <v>122.4</v>
      </c>
      <c r="AA465">
        <v>220.32</v>
      </c>
      <c r="AB465">
        <v>4238.46</v>
      </c>
      <c r="AC465" t="s">
        <v>54</v>
      </c>
      <c r="AD465">
        <f>Table1[[#This Row],[FC]]+Table1[[#This Row],[EC]]+Table1[[#This Row],[FPCCA]]+Table1[[#This Row],[Tax]]+Table1[[#This Row],[Others]]+Table1[[#This Row],[P&amp;G Charges]]-Table1[[#This Row],[Rural Rebate]]</f>
        <v>4238.46</v>
      </c>
      <c r="AE465">
        <f>Table1[[#This Row],[TOTAL AMOUNT]]-Table1[[#This Row],[Rebate Amount]]</f>
        <v>0</v>
      </c>
    </row>
    <row r="466" spans="1:31" x14ac:dyDescent="0.3">
      <c r="A466">
        <v>250</v>
      </c>
      <c r="B466" t="s">
        <v>35</v>
      </c>
      <c r="C466" t="s">
        <v>36</v>
      </c>
      <c r="D466" t="s">
        <v>37</v>
      </c>
      <c r="E466" t="s">
        <v>37</v>
      </c>
      <c r="F466" t="s">
        <v>37</v>
      </c>
      <c r="G466" t="s">
        <v>1017</v>
      </c>
      <c r="H466" t="s">
        <v>1018</v>
      </c>
      <c r="I466" t="s">
        <v>1019</v>
      </c>
      <c r="J466" t="s">
        <v>1020</v>
      </c>
      <c r="K466">
        <v>1341101</v>
      </c>
      <c r="L466">
        <v>2</v>
      </c>
      <c r="M466" t="s">
        <v>42</v>
      </c>
      <c r="N466" t="s">
        <v>43</v>
      </c>
      <c r="O466">
        <v>0</v>
      </c>
      <c r="P466">
        <v>3</v>
      </c>
      <c r="Q466">
        <v>0</v>
      </c>
      <c r="R466">
        <v>15938</v>
      </c>
      <c r="S466">
        <v>15960</v>
      </c>
      <c r="T466">
        <v>22</v>
      </c>
      <c r="U466">
        <v>450</v>
      </c>
      <c r="V466">
        <v>99</v>
      </c>
      <c r="W466">
        <v>8.58</v>
      </c>
      <c r="X466">
        <v>8.91</v>
      </c>
      <c r="Y466">
        <v>0</v>
      </c>
      <c r="Z466">
        <v>4.4000000000000004</v>
      </c>
      <c r="AA466">
        <v>7.92</v>
      </c>
      <c r="AB466">
        <v>570.01</v>
      </c>
      <c r="AC466" t="s">
        <v>54</v>
      </c>
      <c r="AD466">
        <f>Table1[[#This Row],[FC]]+Table1[[#This Row],[EC]]+Table1[[#This Row],[FPCCA]]+Table1[[#This Row],[Tax]]+Table1[[#This Row],[Others]]+Table1[[#This Row],[P&amp;G Charges]]-Table1[[#This Row],[Rural Rebate]]</f>
        <v>570.01</v>
      </c>
      <c r="AE466">
        <f>Table1[[#This Row],[TOTAL AMOUNT]]-Table1[[#This Row],[Rebate Amount]]</f>
        <v>0</v>
      </c>
    </row>
    <row r="467" spans="1:31" x14ac:dyDescent="0.3">
      <c r="A467">
        <v>253</v>
      </c>
      <c r="B467" t="s">
        <v>35</v>
      </c>
      <c r="C467" t="s">
        <v>36</v>
      </c>
      <c r="D467" t="s">
        <v>37</v>
      </c>
      <c r="E467" t="s">
        <v>37</v>
      </c>
      <c r="F467" t="s">
        <v>37</v>
      </c>
      <c r="G467" t="s">
        <v>1029</v>
      </c>
      <c r="H467" t="s">
        <v>1030</v>
      </c>
      <c r="I467" t="s">
        <v>1031</v>
      </c>
      <c r="J467" t="s">
        <v>1032</v>
      </c>
      <c r="K467">
        <v>1341125</v>
      </c>
      <c r="L467">
        <v>11</v>
      </c>
      <c r="M467" t="s">
        <v>42</v>
      </c>
      <c r="N467" t="s">
        <v>43</v>
      </c>
      <c r="O467">
        <v>0</v>
      </c>
      <c r="P467">
        <v>2</v>
      </c>
      <c r="Q467">
        <v>0</v>
      </c>
      <c r="R467">
        <v>7309</v>
      </c>
      <c r="S467">
        <v>7484</v>
      </c>
      <c r="T467">
        <v>175</v>
      </c>
      <c r="U467">
        <v>300</v>
      </c>
      <c r="V467">
        <v>787.5</v>
      </c>
      <c r="W467">
        <v>68.25</v>
      </c>
      <c r="X467">
        <v>70.88</v>
      </c>
      <c r="Y467">
        <v>0</v>
      </c>
      <c r="Z467">
        <v>35</v>
      </c>
      <c r="AA467">
        <v>63</v>
      </c>
      <c r="AB467">
        <v>1254.6300000000001</v>
      </c>
      <c r="AC467" t="s">
        <v>68</v>
      </c>
      <c r="AD467">
        <f>Table1[[#This Row],[FC]]+Table1[[#This Row],[EC]]+Table1[[#This Row],[FPCCA]]+Table1[[#This Row],[Tax]]+Table1[[#This Row],[Others]]+Table1[[#This Row],[P&amp;G Charges]]-Table1[[#This Row],[Rural Rebate]]</f>
        <v>1254.6300000000001</v>
      </c>
      <c r="AE467">
        <f>Table1[[#This Row],[TOTAL AMOUNT]]-Table1[[#This Row],[Rebate Amount]]</f>
        <v>0</v>
      </c>
    </row>
    <row r="468" spans="1:31" x14ac:dyDescent="0.3">
      <c r="A468">
        <v>254</v>
      </c>
      <c r="B468" t="s">
        <v>35</v>
      </c>
      <c r="C468" t="s">
        <v>36</v>
      </c>
      <c r="D468" t="s">
        <v>37</v>
      </c>
      <c r="E468" t="s">
        <v>37</v>
      </c>
      <c r="F468" t="s">
        <v>37</v>
      </c>
      <c r="G468" t="s">
        <v>1033</v>
      </c>
      <c r="H468" t="s">
        <v>1034</v>
      </c>
      <c r="I468" t="s">
        <v>1035</v>
      </c>
      <c r="J468" t="s">
        <v>1036</v>
      </c>
      <c r="K468">
        <v>1341125</v>
      </c>
      <c r="L468">
        <v>4</v>
      </c>
      <c r="M468" t="s">
        <v>42</v>
      </c>
      <c r="N468" t="s">
        <v>43</v>
      </c>
      <c r="O468">
        <v>0</v>
      </c>
      <c r="P468">
        <v>3</v>
      </c>
      <c r="Q468">
        <v>0</v>
      </c>
      <c r="R468">
        <v>5367</v>
      </c>
      <c r="S468">
        <v>5510</v>
      </c>
      <c r="T468">
        <v>143</v>
      </c>
      <c r="U468">
        <v>450</v>
      </c>
      <c r="V468">
        <v>643.5</v>
      </c>
      <c r="W468">
        <v>55.77</v>
      </c>
      <c r="X468">
        <v>57.92</v>
      </c>
      <c r="Y468">
        <v>0</v>
      </c>
      <c r="Z468">
        <v>28.6</v>
      </c>
      <c r="AA468">
        <v>51.48</v>
      </c>
      <c r="AB468">
        <v>1230.07</v>
      </c>
      <c r="AC468" t="s">
        <v>49</v>
      </c>
      <c r="AD468">
        <f>Table1[[#This Row],[FC]]+Table1[[#This Row],[EC]]+Table1[[#This Row],[FPCCA]]+Table1[[#This Row],[Tax]]+Table1[[#This Row],[Others]]+Table1[[#This Row],[P&amp;G Charges]]-Table1[[#This Row],[Rural Rebate]]</f>
        <v>1230.0700000000002</v>
      </c>
      <c r="AE468">
        <f>Table1[[#This Row],[TOTAL AMOUNT]]-Table1[[#This Row],[Rebate Amount]]</f>
        <v>0</v>
      </c>
    </row>
    <row r="469" spans="1:31" x14ac:dyDescent="0.3">
      <c r="A469">
        <v>255</v>
      </c>
      <c r="B469" t="s">
        <v>35</v>
      </c>
      <c r="C469" t="s">
        <v>36</v>
      </c>
      <c r="D469" t="s">
        <v>37</v>
      </c>
      <c r="E469" t="s">
        <v>37</v>
      </c>
      <c r="F469" t="s">
        <v>37</v>
      </c>
      <c r="G469" t="s">
        <v>1037</v>
      </c>
      <c r="H469" t="s">
        <v>1038</v>
      </c>
      <c r="I469" t="s">
        <v>1039</v>
      </c>
      <c r="J469" t="s">
        <v>1040</v>
      </c>
      <c r="K469">
        <v>1341101</v>
      </c>
      <c r="L469">
        <v>2</v>
      </c>
      <c r="M469" t="s">
        <v>42</v>
      </c>
      <c r="N469" t="s">
        <v>43</v>
      </c>
      <c r="O469">
        <v>0</v>
      </c>
      <c r="P469">
        <v>10</v>
      </c>
      <c r="Q469">
        <v>0</v>
      </c>
      <c r="R469">
        <v>4221</v>
      </c>
      <c r="S469">
        <v>6242</v>
      </c>
      <c r="T469">
        <v>2021</v>
      </c>
      <c r="U469">
        <v>1500</v>
      </c>
      <c r="V469">
        <v>9094.5</v>
      </c>
      <c r="W469">
        <v>788.19</v>
      </c>
      <c r="X469">
        <v>818.51</v>
      </c>
      <c r="Y469">
        <v>0</v>
      </c>
      <c r="Z469">
        <v>404.2</v>
      </c>
      <c r="AA469">
        <v>727.56</v>
      </c>
      <c r="AB469">
        <v>12524.56</v>
      </c>
      <c r="AC469" t="s">
        <v>54</v>
      </c>
      <c r="AD469">
        <f>Table1[[#This Row],[FC]]+Table1[[#This Row],[EC]]+Table1[[#This Row],[FPCCA]]+Table1[[#This Row],[Tax]]+Table1[[#This Row],[Others]]+Table1[[#This Row],[P&amp;G Charges]]-Table1[[#This Row],[Rural Rebate]]</f>
        <v>12524.56</v>
      </c>
      <c r="AE469">
        <f>Table1[[#This Row],[TOTAL AMOUNT]]-Table1[[#This Row],[Rebate Amount]]</f>
        <v>0</v>
      </c>
    </row>
    <row r="470" spans="1:31" x14ac:dyDescent="0.3">
      <c r="A470">
        <v>257</v>
      </c>
      <c r="B470" t="s">
        <v>35</v>
      </c>
      <c r="C470" t="s">
        <v>36</v>
      </c>
      <c r="D470" t="s">
        <v>37</v>
      </c>
      <c r="E470" t="s">
        <v>37</v>
      </c>
      <c r="F470" t="s">
        <v>37</v>
      </c>
      <c r="G470" t="s">
        <v>1044</v>
      </c>
      <c r="H470" t="s">
        <v>1045</v>
      </c>
      <c r="I470" t="s">
        <v>1046</v>
      </c>
      <c r="J470" t="s">
        <v>1047</v>
      </c>
      <c r="K470">
        <v>1341103</v>
      </c>
      <c r="L470">
        <v>2</v>
      </c>
      <c r="M470" t="s">
        <v>42</v>
      </c>
      <c r="N470" t="s">
        <v>43</v>
      </c>
      <c r="O470">
        <v>0</v>
      </c>
      <c r="P470">
        <v>3</v>
      </c>
      <c r="Q470">
        <v>0</v>
      </c>
      <c r="R470">
        <v>3158</v>
      </c>
      <c r="S470">
        <v>3295</v>
      </c>
      <c r="T470">
        <v>137</v>
      </c>
      <c r="U470">
        <v>450</v>
      </c>
      <c r="V470">
        <v>616.5</v>
      </c>
      <c r="W470">
        <v>53.43</v>
      </c>
      <c r="X470">
        <v>55.49</v>
      </c>
      <c r="Y470">
        <v>0</v>
      </c>
      <c r="Z470">
        <v>27.4</v>
      </c>
      <c r="AA470">
        <v>49.32</v>
      </c>
      <c r="AB470">
        <v>1197.3399999999999</v>
      </c>
      <c r="AC470" t="s">
        <v>54</v>
      </c>
      <c r="AD470">
        <f>Table1[[#This Row],[FC]]+Table1[[#This Row],[EC]]+Table1[[#This Row],[FPCCA]]+Table1[[#This Row],[Tax]]+Table1[[#This Row],[Others]]+Table1[[#This Row],[P&amp;G Charges]]-Table1[[#This Row],[Rural Rebate]]</f>
        <v>1197.3399999999999</v>
      </c>
      <c r="AE470">
        <f>Table1[[#This Row],[TOTAL AMOUNT]]-Table1[[#This Row],[Rebate Amount]]</f>
        <v>0</v>
      </c>
    </row>
    <row r="471" spans="1:31" x14ac:dyDescent="0.3">
      <c r="A471">
        <v>259</v>
      </c>
      <c r="B471" t="s">
        <v>35</v>
      </c>
      <c r="C471" t="s">
        <v>36</v>
      </c>
      <c r="D471" t="s">
        <v>37</v>
      </c>
      <c r="E471" t="s">
        <v>37</v>
      </c>
      <c r="F471" t="s">
        <v>37</v>
      </c>
      <c r="G471" t="s">
        <v>1052</v>
      </c>
      <c r="H471" t="s">
        <v>1053</v>
      </c>
      <c r="I471" t="s">
        <v>1054</v>
      </c>
      <c r="J471" t="s">
        <v>1055</v>
      </c>
      <c r="K471">
        <v>1341101</v>
      </c>
      <c r="L471">
        <v>2</v>
      </c>
      <c r="M471" t="s">
        <v>42</v>
      </c>
      <c r="N471" t="s">
        <v>43</v>
      </c>
      <c r="O471">
        <v>0</v>
      </c>
      <c r="P471">
        <v>4</v>
      </c>
      <c r="Q471">
        <v>0</v>
      </c>
      <c r="R471">
        <v>171</v>
      </c>
      <c r="S471">
        <v>309</v>
      </c>
      <c r="T471">
        <v>138</v>
      </c>
      <c r="U471">
        <v>600</v>
      </c>
      <c r="V471">
        <v>621</v>
      </c>
      <c r="W471">
        <v>53.82</v>
      </c>
      <c r="X471">
        <v>55.89</v>
      </c>
      <c r="Y471">
        <v>0</v>
      </c>
      <c r="Z471">
        <v>27.6</v>
      </c>
      <c r="AA471">
        <v>49.68</v>
      </c>
      <c r="AB471">
        <v>1352.79</v>
      </c>
      <c r="AC471" t="s">
        <v>54</v>
      </c>
      <c r="AD471">
        <f>Table1[[#This Row],[FC]]+Table1[[#This Row],[EC]]+Table1[[#This Row],[FPCCA]]+Table1[[#This Row],[Tax]]+Table1[[#This Row],[Others]]+Table1[[#This Row],[P&amp;G Charges]]-Table1[[#This Row],[Rural Rebate]]</f>
        <v>1352.7900000000002</v>
      </c>
      <c r="AE471">
        <f>Table1[[#This Row],[TOTAL AMOUNT]]-Table1[[#This Row],[Rebate Amount]]</f>
        <v>0</v>
      </c>
    </row>
    <row r="472" spans="1:31" x14ac:dyDescent="0.3">
      <c r="A472">
        <v>260</v>
      </c>
      <c r="B472" t="s">
        <v>35</v>
      </c>
      <c r="C472" t="s">
        <v>36</v>
      </c>
      <c r="D472" t="s">
        <v>37</v>
      </c>
      <c r="E472" t="s">
        <v>37</v>
      </c>
      <c r="F472" t="s">
        <v>37</v>
      </c>
      <c r="G472" t="s">
        <v>1056</v>
      </c>
      <c r="H472" t="s">
        <v>1057</v>
      </c>
      <c r="I472" t="s">
        <v>1058</v>
      </c>
      <c r="J472" t="s">
        <v>1059</v>
      </c>
      <c r="K472">
        <v>1341106</v>
      </c>
      <c r="L472">
        <v>3</v>
      </c>
      <c r="M472" t="s">
        <v>42</v>
      </c>
      <c r="N472" t="s">
        <v>43</v>
      </c>
      <c r="O472">
        <v>0</v>
      </c>
      <c r="P472">
        <v>3</v>
      </c>
      <c r="Q472">
        <v>0</v>
      </c>
      <c r="R472">
        <v>22156</v>
      </c>
      <c r="S472">
        <v>22259</v>
      </c>
      <c r="T472">
        <v>103</v>
      </c>
      <c r="U472">
        <v>450</v>
      </c>
      <c r="V472">
        <v>463.5</v>
      </c>
      <c r="W472">
        <v>40.17</v>
      </c>
      <c r="X472">
        <v>41.72</v>
      </c>
      <c r="Y472">
        <v>0</v>
      </c>
      <c r="Z472">
        <v>20.6</v>
      </c>
      <c r="AA472">
        <v>37.08</v>
      </c>
      <c r="AB472">
        <v>1011.87</v>
      </c>
      <c r="AC472" t="s">
        <v>44</v>
      </c>
      <c r="AD472">
        <f>Table1[[#This Row],[FC]]+Table1[[#This Row],[EC]]+Table1[[#This Row],[FPCCA]]+Table1[[#This Row],[Tax]]+Table1[[#This Row],[Others]]+Table1[[#This Row],[P&amp;G Charges]]-Table1[[#This Row],[Rural Rebate]]</f>
        <v>1011.87</v>
      </c>
      <c r="AE472">
        <f>Table1[[#This Row],[TOTAL AMOUNT]]-Table1[[#This Row],[Rebate Amount]]</f>
        <v>0</v>
      </c>
    </row>
    <row r="473" spans="1:31" x14ac:dyDescent="0.3">
      <c r="A473">
        <v>262</v>
      </c>
      <c r="B473" t="s">
        <v>35</v>
      </c>
      <c r="C473" t="s">
        <v>36</v>
      </c>
      <c r="D473" t="s">
        <v>37</v>
      </c>
      <c r="E473" t="s">
        <v>37</v>
      </c>
      <c r="F473" t="s">
        <v>37</v>
      </c>
      <c r="G473" t="s">
        <v>1064</v>
      </c>
      <c r="H473" t="s">
        <v>1065</v>
      </c>
      <c r="I473" t="s">
        <v>1066</v>
      </c>
      <c r="J473" t="s">
        <v>1067</v>
      </c>
      <c r="K473">
        <v>1341110</v>
      </c>
      <c r="L473">
        <v>11</v>
      </c>
      <c r="M473" t="s">
        <v>42</v>
      </c>
      <c r="N473" t="s">
        <v>43</v>
      </c>
      <c r="O473">
        <v>0</v>
      </c>
      <c r="P473">
        <v>8</v>
      </c>
      <c r="Q473">
        <v>0</v>
      </c>
      <c r="R473">
        <v>115854</v>
      </c>
      <c r="S473">
        <v>115854</v>
      </c>
      <c r="T473">
        <v>0</v>
      </c>
      <c r="U473">
        <v>1200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1200</v>
      </c>
      <c r="AC473" t="s">
        <v>68</v>
      </c>
      <c r="AD473">
        <f>Table1[[#This Row],[FC]]+Table1[[#This Row],[EC]]+Table1[[#This Row],[FPCCA]]+Table1[[#This Row],[Tax]]+Table1[[#This Row],[Others]]+Table1[[#This Row],[P&amp;G Charges]]-Table1[[#This Row],[Rural Rebate]]</f>
        <v>1200</v>
      </c>
      <c r="AE473">
        <f>Table1[[#This Row],[TOTAL AMOUNT]]-Table1[[#This Row],[Rebate Amount]]</f>
        <v>0</v>
      </c>
    </row>
    <row r="474" spans="1:31" x14ac:dyDescent="0.3">
      <c r="A474">
        <v>265</v>
      </c>
      <c r="B474" t="s">
        <v>35</v>
      </c>
      <c r="C474" t="s">
        <v>36</v>
      </c>
      <c r="D474" t="s">
        <v>37</v>
      </c>
      <c r="E474" t="s">
        <v>37</v>
      </c>
      <c r="F474" t="s">
        <v>37</v>
      </c>
      <c r="G474" t="s">
        <v>1076</v>
      </c>
      <c r="H474" t="s">
        <v>1077</v>
      </c>
      <c r="I474" t="s">
        <v>1078</v>
      </c>
      <c r="J474" t="s">
        <v>1079</v>
      </c>
      <c r="K474">
        <v>1341124</v>
      </c>
      <c r="L474">
        <v>2</v>
      </c>
      <c r="M474" t="s">
        <v>42</v>
      </c>
      <c r="N474" t="s">
        <v>43</v>
      </c>
      <c r="O474">
        <v>0</v>
      </c>
      <c r="P474">
        <v>8</v>
      </c>
      <c r="Q474">
        <v>0</v>
      </c>
      <c r="R474">
        <v>314422</v>
      </c>
      <c r="S474">
        <v>315087</v>
      </c>
      <c r="T474">
        <v>665</v>
      </c>
      <c r="U474">
        <v>1200</v>
      </c>
      <c r="V474">
        <v>2992.5</v>
      </c>
      <c r="W474">
        <v>259.35000000000002</v>
      </c>
      <c r="X474">
        <v>269.33</v>
      </c>
      <c r="Y474">
        <v>0</v>
      </c>
      <c r="Z474">
        <v>133</v>
      </c>
      <c r="AA474">
        <v>239.4</v>
      </c>
      <c r="AB474">
        <v>4827.58</v>
      </c>
      <c r="AC474" t="s">
        <v>54</v>
      </c>
      <c r="AD474">
        <f>Table1[[#This Row],[FC]]+Table1[[#This Row],[EC]]+Table1[[#This Row],[FPCCA]]+Table1[[#This Row],[Tax]]+Table1[[#This Row],[Others]]+Table1[[#This Row],[P&amp;G Charges]]-Table1[[#This Row],[Rural Rebate]]</f>
        <v>4827.58</v>
      </c>
      <c r="AE474">
        <f>Table1[[#This Row],[TOTAL AMOUNT]]-Table1[[#This Row],[Rebate Amount]]</f>
        <v>0</v>
      </c>
    </row>
    <row r="475" spans="1:31" x14ac:dyDescent="0.3">
      <c r="A475">
        <v>267</v>
      </c>
      <c r="B475" t="s">
        <v>35</v>
      </c>
      <c r="C475" t="s">
        <v>36</v>
      </c>
      <c r="D475" t="s">
        <v>37</v>
      </c>
      <c r="E475" t="s">
        <v>37</v>
      </c>
      <c r="F475" t="s">
        <v>37</v>
      </c>
      <c r="G475" t="s">
        <v>1082</v>
      </c>
      <c r="H475" t="s">
        <v>1083</v>
      </c>
      <c r="I475" t="s">
        <v>1084</v>
      </c>
      <c r="J475" t="s">
        <v>1085</v>
      </c>
      <c r="K475">
        <v>1341101</v>
      </c>
      <c r="L475">
        <v>2</v>
      </c>
      <c r="M475" t="s">
        <v>42</v>
      </c>
      <c r="N475" t="s">
        <v>43</v>
      </c>
      <c r="O475">
        <v>0</v>
      </c>
      <c r="P475">
        <v>1.5</v>
      </c>
      <c r="Q475">
        <v>0</v>
      </c>
      <c r="R475">
        <v>18275</v>
      </c>
      <c r="S475">
        <v>18275</v>
      </c>
      <c r="T475">
        <v>0</v>
      </c>
      <c r="U475">
        <v>225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225</v>
      </c>
      <c r="AC475" t="s">
        <v>54</v>
      </c>
      <c r="AD475">
        <f>Table1[[#This Row],[FC]]+Table1[[#This Row],[EC]]+Table1[[#This Row],[FPCCA]]+Table1[[#This Row],[Tax]]+Table1[[#This Row],[Others]]+Table1[[#This Row],[P&amp;G Charges]]-Table1[[#This Row],[Rural Rebate]]</f>
        <v>225</v>
      </c>
      <c r="AE475">
        <f>Table1[[#This Row],[TOTAL AMOUNT]]-Table1[[#This Row],[Rebate Amount]]</f>
        <v>0</v>
      </c>
    </row>
    <row r="476" spans="1:31" x14ac:dyDescent="0.3">
      <c r="A476">
        <v>268</v>
      </c>
      <c r="B476" t="s">
        <v>35</v>
      </c>
      <c r="C476" t="s">
        <v>36</v>
      </c>
      <c r="D476" t="s">
        <v>37</v>
      </c>
      <c r="E476" t="s">
        <v>37</v>
      </c>
      <c r="F476" t="s">
        <v>37</v>
      </c>
      <c r="G476" t="s">
        <v>1086</v>
      </c>
      <c r="H476" t="s">
        <v>1087</v>
      </c>
      <c r="I476" t="s">
        <v>1088</v>
      </c>
      <c r="J476" t="s">
        <v>1089</v>
      </c>
      <c r="K476">
        <v>1341121</v>
      </c>
      <c r="L476">
        <v>5</v>
      </c>
      <c r="M476" t="s">
        <v>42</v>
      </c>
      <c r="N476" t="s">
        <v>43</v>
      </c>
      <c r="O476">
        <v>0.01</v>
      </c>
      <c r="P476">
        <v>4</v>
      </c>
      <c r="Q476">
        <v>0</v>
      </c>
      <c r="R476">
        <v>27834</v>
      </c>
      <c r="S476">
        <v>27899</v>
      </c>
      <c r="T476">
        <v>65</v>
      </c>
      <c r="U476">
        <v>600</v>
      </c>
      <c r="V476">
        <v>292.5</v>
      </c>
      <c r="W476">
        <v>25.35</v>
      </c>
      <c r="X476">
        <v>26.33</v>
      </c>
      <c r="Y476">
        <v>0</v>
      </c>
      <c r="Z476">
        <v>13</v>
      </c>
      <c r="AA476">
        <v>23.4</v>
      </c>
      <c r="AB476">
        <v>954.58</v>
      </c>
      <c r="AC476" t="s">
        <v>63</v>
      </c>
      <c r="AD476">
        <f>Table1[[#This Row],[FC]]+Table1[[#This Row],[EC]]+Table1[[#This Row],[FPCCA]]+Table1[[#This Row],[Tax]]+Table1[[#This Row],[Others]]+Table1[[#This Row],[P&amp;G Charges]]-Table1[[#This Row],[Rural Rebate]]</f>
        <v>954.58</v>
      </c>
      <c r="AE476">
        <f>Table1[[#This Row],[TOTAL AMOUNT]]-Table1[[#This Row],[Rebate Amount]]</f>
        <v>0</v>
      </c>
    </row>
    <row r="477" spans="1:31" x14ac:dyDescent="0.3">
      <c r="A477">
        <v>270</v>
      </c>
      <c r="B477" t="s">
        <v>35</v>
      </c>
      <c r="C477" t="s">
        <v>36</v>
      </c>
      <c r="D477" t="s">
        <v>37</v>
      </c>
      <c r="E477" t="s">
        <v>37</v>
      </c>
      <c r="F477" t="s">
        <v>37</v>
      </c>
      <c r="G477" t="s">
        <v>1094</v>
      </c>
      <c r="H477" t="s">
        <v>1095</v>
      </c>
      <c r="I477" t="s">
        <v>1096</v>
      </c>
      <c r="J477" t="s">
        <v>1097</v>
      </c>
      <c r="K477">
        <v>1341110</v>
      </c>
      <c r="L477">
        <v>2</v>
      </c>
      <c r="M477" t="s">
        <v>42</v>
      </c>
      <c r="N477" t="s">
        <v>43</v>
      </c>
      <c r="O477">
        <v>0</v>
      </c>
      <c r="P477">
        <v>8</v>
      </c>
      <c r="Q477">
        <v>0</v>
      </c>
      <c r="R477">
        <v>62991</v>
      </c>
      <c r="S477">
        <v>63555</v>
      </c>
      <c r="T477">
        <v>564</v>
      </c>
      <c r="U477">
        <v>1200</v>
      </c>
      <c r="V477">
        <v>2538</v>
      </c>
      <c r="W477">
        <v>219.96</v>
      </c>
      <c r="X477">
        <v>228.42</v>
      </c>
      <c r="Y477">
        <v>0</v>
      </c>
      <c r="Z477">
        <v>112.8</v>
      </c>
      <c r="AA477">
        <v>203.04</v>
      </c>
      <c r="AB477">
        <v>4276.62</v>
      </c>
      <c r="AC477" t="s">
        <v>54</v>
      </c>
      <c r="AD477">
        <f>Table1[[#This Row],[FC]]+Table1[[#This Row],[EC]]+Table1[[#This Row],[FPCCA]]+Table1[[#This Row],[Tax]]+Table1[[#This Row],[Others]]+Table1[[#This Row],[P&amp;G Charges]]-Table1[[#This Row],[Rural Rebate]]</f>
        <v>4276.62</v>
      </c>
      <c r="AE477">
        <f>Table1[[#This Row],[TOTAL AMOUNT]]-Table1[[#This Row],[Rebate Amount]]</f>
        <v>0</v>
      </c>
    </row>
    <row r="478" spans="1:31" x14ac:dyDescent="0.3">
      <c r="A478">
        <v>271</v>
      </c>
      <c r="B478" t="s">
        <v>35</v>
      </c>
      <c r="C478" t="s">
        <v>36</v>
      </c>
      <c r="D478" t="s">
        <v>37</v>
      </c>
      <c r="E478" t="s">
        <v>37</v>
      </c>
      <c r="F478" t="s">
        <v>37</v>
      </c>
      <c r="G478" t="s">
        <v>1098</v>
      </c>
      <c r="H478" t="s">
        <v>1099</v>
      </c>
      <c r="I478" t="s">
        <v>1100</v>
      </c>
      <c r="J478" t="s">
        <v>1101</v>
      </c>
      <c r="K478">
        <v>1341124</v>
      </c>
      <c r="L478">
        <v>12</v>
      </c>
      <c r="M478" t="s">
        <v>42</v>
      </c>
      <c r="N478" t="s">
        <v>43</v>
      </c>
      <c r="O478">
        <v>0</v>
      </c>
      <c r="P478">
        <v>10</v>
      </c>
      <c r="Q478">
        <v>0</v>
      </c>
      <c r="R478">
        <v>86200</v>
      </c>
      <c r="S478">
        <v>87372</v>
      </c>
      <c r="T478">
        <v>1172</v>
      </c>
      <c r="U478">
        <v>1500</v>
      </c>
      <c r="V478">
        <v>5274</v>
      </c>
      <c r="W478">
        <v>457.08</v>
      </c>
      <c r="X478">
        <v>474.66</v>
      </c>
      <c r="Y478">
        <v>0</v>
      </c>
      <c r="Z478">
        <v>234.4</v>
      </c>
      <c r="AA478">
        <v>421.92</v>
      </c>
      <c r="AB478">
        <v>7893.26</v>
      </c>
      <c r="AC478" t="s">
        <v>96</v>
      </c>
      <c r="AD478">
        <f>Table1[[#This Row],[FC]]+Table1[[#This Row],[EC]]+Table1[[#This Row],[FPCCA]]+Table1[[#This Row],[Tax]]+Table1[[#This Row],[Others]]+Table1[[#This Row],[P&amp;G Charges]]-Table1[[#This Row],[Rural Rebate]]</f>
        <v>7893.26</v>
      </c>
      <c r="AE478">
        <f>Table1[[#This Row],[TOTAL AMOUNT]]-Table1[[#This Row],[Rebate Amount]]</f>
        <v>0</v>
      </c>
    </row>
    <row r="479" spans="1:31" x14ac:dyDescent="0.3">
      <c r="A479">
        <v>272</v>
      </c>
      <c r="B479" t="s">
        <v>35</v>
      </c>
      <c r="C479" t="s">
        <v>36</v>
      </c>
      <c r="D479" t="s">
        <v>37</v>
      </c>
      <c r="E479" t="s">
        <v>37</v>
      </c>
      <c r="F479" t="s">
        <v>37</v>
      </c>
      <c r="G479" t="s">
        <v>1102</v>
      </c>
      <c r="H479" t="s">
        <v>1103</v>
      </c>
      <c r="I479" t="s">
        <v>1104</v>
      </c>
      <c r="J479" t="s">
        <v>1105</v>
      </c>
      <c r="K479">
        <v>1341124</v>
      </c>
      <c r="L479">
        <v>5</v>
      </c>
      <c r="M479" t="s">
        <v>42</v>
      </c>
      <c r="N479" t="s">
        <v>43</v>
      </c>
      <c r="O479">
        <v>0</v>
      </c>
      <c r="P479">
        <v>8</v>
      </c>
      <c r="Q479">
        <v>0</v>
      </c>
      <c r="R479">
        <v>89621</v>
      </c>
      <c r="S479">
        <v>89721</v>
      </c>
      <c r="T479">
        <v>100</v>
      </c>
      <c r="U479">
        <v>1200</v>
      </c>
      <c r="V479">
        <v>450</v>
      </c>
      <c r="W479">
        <v>39</v>
      </c>
      <c r="X479">
        <v>40.5</v>
      </c>
      <c r="Y479">
        <v>0</v>
      </c>
      <c r="Z479">
        <v>20</v>
      </c>
      <c r="AA479">
        <v>36</v>
      </c>
      <c r="AB479">
        <v>1745.5</v>
      </c>
      <c r="AC479" t="s">
        <v>63</v>
      </c>
      <c r="AD479">
        <f>Table1[[#This Row],[FC]]+Table1[[#This Row],[EC]]+Table1[[#This Row],[FPCCA]]+Table1[[#This Row],[Tax]]+Table1[[#This Row],[Others]]+Table1[[#This Row],[P&amp;G Charges]]-Table1[[#This Row],[Rural Rebate]]</f>
        <v>1745.5</v>
      </c>
      <c r="AE479">
        <f>Table1[[#This Row],[TOTAL AMOUNT]]-Table1[[#This Row],[Rebate Amount]]</f>
        <v>0</v>
      </c>
    </row>
    <row r="480" spans="1:31" x14ac:dyDescent="0.3">
      <c r="A480">
        <v>273</v>
      </c>
      <c r="B480" t="s">
        <v>35</v>
      </c>
      <c r="C480" t="s">
        <v>36</v>
      </c>
      <c r="D480" t="s">
        <v>37</v>
      </c>
      <c r="E480" t="s">
        <v>37</v>
      </c>
      <c r="F480" t="s">
        <v>37</v>
      </c>
      <c r="G480" t="s">
        <v>1106</v>
      </c>
      <c r="H480" t="s">
        <v>1107</v>
      </c>
      <c r="I480" t="s">
        <v>1108</v>
      </c>
      <c r="J480" t="s">
        <v>1109</v>
      </c>
      <c r="K480">
        <v>1341106</v>
      </c>
      <c r="L480">
        <v>9</v>
      </c>
      <c r="M480" t="s">
        <v>42</v>
      </c>
      <c r="N480" t="s">
        <v>43</v>
      </c>
      <c r="O480">
        <v>0</v>
      </c>
      <c r="P480">
        <v>4</v>
      </c>
      <c r="Q480">
        <v>0</v>
      </c>
      <c r="R480">
        <v>45176</v>
      </c>
      <c r="S480">
        <v>45408</v>
      </c>
      <c r="T480">
        <v>232</v>
      </c>
      <c r="U480">
        <v>600</v>
      </c>
      <c r="V480">
        <v>1044</v>
      </c>
      <c r="W480">
        <v>90.48</v>
      </c>
      <c r="X480">
        <v>93.96</v>
      </c>
      <c r="Y480">
        <v>0</v>
      </c>
      <c r="Z480">
        <v>46.4</v>
      </c>
      <c r="AA480">
        <v>83.52</v>
      </c>
      <c r="AB480">
        <v>1865.56</v>
      </c>
      <c r="AC480" t="s">
        <v>87</v>
      </c>
      <c r="AD480">
        <f>Table1[[#This Row],[FC]]+Table1[[#This Row],[EC]]+Table1[[#This Row],[FPCCA]]+Table1[[#This Row],[Tax]]+Table1[[#This Row],[Others]]+Table1[[#This Row],[P&amp;G Charges]]-Table1[[#This Row],[Rural Rebate]]</f>
        <v>1865.56</v>
      </c>
      <c r="AE480">
        <f>Table1[[#This Row],[TOTAL AMOUNT]]-Table1[[#This Row],[Rebate Amount]]</f>
        <v>0</v>
      </c>
    </row>
    <row r="481" spans="1:31" x14ac:dyDescent="0.3">
      <c r="A481">
        <v>274</v>
      </c>
      <c r="B481" t="s">
        <v>35</v>
      </c>
      <c r="C481" t="s">
        <v>36</v>
      </c>
      <c r="D481" t="s">
        <v>37</v>
      </c>
      <c r="E481" t="s">
        <v>37</v>
      </c>
      <c r="F481" t="s">
        <v>37</v>
      </c>
      <c r="G481" t="s">
        <v>1110</v>
      </c>
      <c r="H481" t="s">
        <v>1111</v>
      </c>
      <c r="I481" t="s">
        <v>1112</v>
      </c>
      <c r="J481" t="s">
        <v>1113</v>
      </c>
      <c r="K481">
        <v>1341121</v>
      </c>
      <c r="L481">
        <v>5</v>
      </c>
      <c r="M481" t="s">
        <v>42</v>
      </c>
      <c r="N481" t="s">
        <v>43</v>
      </c>
      <c r="O481">
        <v>0</v>
      </c>
      <c r="P481">
        <v>5</v>
      </c>
      <c r="Q481">
        <v>0</v>
      </c>
      <c r="R481">
        <v>29017</v>
      </c>
      <c r="S481">
        <v>29856</v>
      </c>
      <c r="T481">
        <v>839</v>
      </c>
      <c r="U481">
        <v>750</v>
      </c>
      <c r="V481">
        <v>3775.5</v>
      </c>
      <c r="W481">
        <v>327.20999999999998</v>
      </c>
      <c r="X481">
        <v>339.79</v>
      </c>
      <c r="Y481">
        <v>0</v>
      </c>
      <c r="Z481">
        <v>167.8</v>
      </c>
      <c r="AA481">
        <v>302.04000000000002</v>
      </c>
      <c r="AB481">
        <v>5326.74</v>
      </c>
      <c r="AC481" t="s">
        <v>63</v>
      </c>
      <c r="AD481">
        <f>Table1[[#This Row],[FC]]+Table1[[#This Row],[EC]]+Table1[[#This Row],[FPCCA]]+Table1[[#This Row],[Tax]]+Table1[[#This Row],[Others]]+Table1[[#This Row],[P&amp;G Charges]]-Table1[[#This Row],[Rural Rebate]]</f>
        <v>5326.74</v>
      </c>
      <c r="AE481">
        <f>Table1[[#This Row],[TOTAL AMOUNT]]-Table1[[#This Row],[Rebate Amount]]</f>
        <v>0</v>
      </c>
    </row>
    <row r="482" spans="1:31" x14ac:dyDescent="0.3">
      <c r="A482">
        <v>275</v>
      </c>
      <c r="B482" t="s">
        <v>35</v>
      </c>
      <c r="C482" t="s">
        <v>36</v>
      </c>
      <c r="D482" t="s">
        <v>37</v>
      </c>
      <c r="E482" t="s">
        <v>37</v>
      </c>
      <c r="F482" t="s">
        <v>37</v>
      </c>
      <c r="G482" t="s">
        <v>1114</v>
      </c>
      <c r="H482" t="s">
        <v>1115</v>
      </c>
      <c r="I482" t="s">
        <v>1116</v>
      </c>
      <c r="J482" t="s">
        <v>1117</v>
      </c>
      <c r="K482">
        <v>1341110</v>
      </c>
      <c r="L482">
        <v>5</v>
      </c>
      <c r="M482" t="s">
        <v>42</v>
      </c>
      <c r="N482" t="s">
        <v>43</v>
      </c>
      <c r="O482">
        <v>0</v>
      </c>
      <c r="P482">
        <v>3</v>
      </c>
      <c r="Q482">
        <v>0</v>
      </c>
      <c r="R482">
        <v>19126</v>
      </c>
      <c r="S482">
        <v>19126</v>
      </c>
      <c r="T482">
        <v>0</v>
      </c>
      <c r="U482">
        <v>450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450</v>
      </c>
      <c r="AC482" t="s">
        <v>63</v>
      </c>
      <c r="AD482">
        <f>Table1[[#This Row],[FC]]+Table1[[#This Row],[EC]]+Table1[[#This Row],[FPCCA]]+Table1[[#This Row],[Tax]]+Table1[[#This Row],[Others]]+Table1[[#This Row],[P&amp;G Charges]]-Table1[[#This Row],[Rural Rebate]]</f>
        <v>450</v>
      </c>
      <c r="AE482">
        <f>Table1[[#This Row],[TOTAL AMOUNT]]-Table1[[#This Row],[Rebate Amount]]</f>
        <v>0</v>
      </c>
    </row>
    <row r="483" spans="1:31" x14ac:dyDescent="0.3">
      <c r="A483">
        <v>277</v>
      </c>
      <c r="B483" t="s">
        <v>35</v>
      </c>
      <c r="C483" t="s">
        <v>36</v>
      </c>
      <c r="D483" t="s">
        <v>37</v>
      </c>
      <c r="E483" t="s">
        <v>37</v>
      </c>
      <c r="F483" t="s">
        <v>37</v>
      </c>
      <c r="G483" t="s">
        <v>1121</v>
      </c>
      <c r="H483" t="s">
        <v>1122</v>
      </c>
      <c r="I483" t="s">
        <v>1123</v>
      </c>
      <c r="J483" t="s">
        <v>1124</v>
      </c>
      <c r="K483">
        <v>1341125</v>
      </c>
      <c r="L483">
        <v>2</v>
      </c>
      <c r="M483" t="s">
        <v>42</v>
      </c>
      <c r="N483" t="s">
        <v>43</v>
      </c>
      <c r="O483">
        <v>0</v>
      </c>
      <c r="P483">
        <v>10</v>
      </c>
      <c r="Q483">
        <v>0</v>
      </c>
      <c r="R483">
        <v>36985</v>
      </c>
      <c r="S483">
        <v>37252</v>
      </c>
      <c r="T483">
        <v>267</v>
      </c>
      <c r="U483">
        <v>1500</v>
      </c>
      <c r="V483">
        <v>1201.5</v>
      </c>
      <c r="W483">
        <v>104.13</v>
      </c>
      <c r="X483">
        <v>108.14</v>
      </c>
      <c r="Y483">
        <v>0</v>
      </c>
      <c r="Z483">
        <v>53.4</v>
      </c>
      <c r="AA483">
        <v>96.12</v>
      </c>
      <c r="AB483">
        <v>2956.49</v>
      </c>
      <c r="AC483" t="s">
        <v>54</v>
      </c>
      <c r="AD483">
        <f>Table1[[#This Row],[FC]]+Table1[[#This Row],[EC]]+Table1[[#This Row],[FPCCA]]+Table1[[#This Row],[Tax]]+Table1[[#This Row],[Others]]+Table1[[#This Row],[P&amp;G Charges]]-Table1[[#This Row],[Rural Rebate]]</f>
        <v>2956.49</v>
      </c>
      <c r="AE483">
        <f>Table1[[#This Row],[TOTAL AMOUNT]]-Table1[[#This Row],[Rebate Amount]]</f>
        <v>0</v>
      </c>
    </row>
    <row r="484" spans="1:31" x14ac:dyDescent="0.3">
      <c r="A484">
        <v>280</v>
      </c>
      <c r="B484" t="s">
        <v>35</v>
      </c>
      <c r="C484" t="s">
        <v>36</v>
      </c>
      <c r="D484" t="s">
        <v>37</v>
      </c>
      <c r="E484" t="s">
        <v>37</v>
      </c>
      <c r="F484" t="s">
        <v>37</v>
      </c>
      <c r="G484" t="s">
        <v>1133</v>
      </c>
      <c r="H484" t="s">
        <v>1134</v>
      </c>
      <c r="I484" t="s">
        <v>1135</v>
      </c>
      <c r="J484" t="s">
        <v>1075</v>
      </c>
      <c r="K484">
        <v>1341101</v>
      </c>
      <c r="L484">
        <v>2</v>
      </c>
      <c r="M484" t="s">
        <v>42</v>
      </c>
      <c r="N484" t="s">
        <v>43</v>
      </c>
      <c r="O484">
        <v>0</v>
      </c>
      <c r="P484">
        <v>4</v>
      </c>
      <c r="Q484">
        <v>0</v>
      </c>
      <c r="R484">
        <v>283</v>
      </c>
      <c r="S484">
        <v>540</v>
      </c>
      <c r="T484">
        <v>257</v>
      </c>
      <c r="U484">
        <v>600</v>
      </c>
      <c r="V484">
        <v>1156.5</v>
      </c>
      <c r="W484">
        <v>100.23</v>
      </c>
      <c r="X484">
        <v>104.09</v>
      </c>
      <c r="Y484">
        <v>0</v>
      </c>
      <c r="Z484">
        <v>51.4</v>
      </c>
      <c r="AA484">
        <v>92.52</v>
      </c>
      <c r="AB484">
        <v>2001.94</v>
      </c>
      <c r="AC484" t="s">
        <v>54</v>
      </c>
      <c r="AD484">
        <f>Table1[[#This Row],[FC]]+Table1[[#This Row],[EC]]+Table1[[#This Row],[FPCCA]]+Table1[[#This Row],[Tax]]+Table1[[#This Row],[Others]]+Table1[[#This Row],[P&amp;G Charges]]-Table1[[#This Row],[Rural Rebate]]</f>
        <v>2001.94</v>
      </c>
      <c r="AE484">
        <f>Table1[[#This Row],[TOTAL AMOUNT]]-Table1[[#This Row],[Rebate Amount]]</f>
        <v>0</v>
      </c>
    </row>
    <row r="485" spans="1:31" x14ac:dyDescent="0.3">
      <c r="A485">
        <v>282</v>
      </c>
      <c r="B485" t="s">
        <v>35</v>
      </c>
      <c r="C485" t="s">
        <v>36</v>
      </c>
      <c r="D485" t="s">
        <v>37</v>
      </c>
      <c r="E485" t="s">
        <v>37</v>
      </c>
      <c r="F485" t="s">
        <v>37</v>
      </c>
      <c r="G485" t="s">
        <v>1140</v>
      </c>
      <c r="H485" t="s">
        <v>1141</v>
      </c>
      <c r="I485" t="s">
        <v>1142</v>
      </c>
      <c r="J485" t="s">
        <v>1143</v>
      </c>
      <c r="K485">
        <v>1341106</v>
      </c>
      <c r="L485">
        <v>5</v>
      </c>
      <c r="M485" t="s">
        <v>42</v>
      </c>
      <c r="N485" t="s">
        <v>43</v>
      </c>
      <c r="O485">
        <v>0</v>
      </c>
      <c r="P485">
        <v>5</v>
      </c>
      <c r="Q485">
        <v>0</v>
      </c>
      <c r="R485">
        <v>5326</v>
      </c>
      <c r="S485">
        <v>5429</v>
      </c>
      <c r="T485">
        <v>103</v>
      </c>
      <c r="U485">
        <v>750</v>
      </c>
      <c r="V485">
        <v>463.5</v>
      </c>
      <c r="W485">
        <v>40.17</v>
      </c>
      <c r="X485">
        <v>41.72</v>
      </c>
      <c r="Y485">
        <v>0</v>
      </c>
      <c r="Z485">
        <v>20.6</v>
      </c>
      <c r="AA485">
        <v>37.08</v>
      </c>
      <c r="AB485">
        <v>1311.87</v>
      </c>
      <c r="AC485" t="s">
        <v>63</v>
      </c>
      <c r="AD485">
        <f>Table1[[#This Row],[FC]]+Table1[[#This Row],[EC]]+Table1[[#This Row],[FPCCA]]+Table1[[#This Row],[Tax]]+Table1[[#This Row],[Others]]+Table1[[#This Row],[P&amp;G Charges]]-Table1[[#This Row],[Rural Rebate]]</f>
        <v>1311.8700000000001</v>
      </c>
      <c r="AE485">
        <f>Table1[[#This Row],[TOTAL AMOUNT]]-Table1[[#This Row],[Rebate Amount]]</f>
        <v>0</v>
      </c>
    </row>
    <row r="486" spans="1:31" x14ac:dyDescent="0.3">
      <c r="A486">
        <v>284</v>
      </c>
      <c r="B486" t="s">
        <v>35</v>
      </c>
      <c r="C486" t="s">
        <v>36</v>
      </c>
      <c r="D486" t="s">
        <v>37</v>
      </c>
      <c r="E486" t="s">
        <v>37</v>
      </c>
      <c r="F486" t="s">
        <v>37</v>
      </c>
      <c r="G486" t="s">
        <v>1148</v>
      </c>
      <c r="H486" t="s">
        <v>1149</v>
      </c>
      <c r="I486" t="s">
        <v>1150</v>
      </c>
      <c r="J486" t="s">
        <v>1151</v>
      </c>
      <c r="K486">
        <v>1341124</v>
      </c>
      <c r="L486">
        <v>11</v>
      </c>
      <c r="M486" t="s">
        <v>42</v>
      </c>
      <c r="N486" t="s">
        <v>43</v>
      </c>
      <c r="O486">
        <v>0</v>
      </c>
      <c r="P486">
        <v>4</v>
      </c>
      <c r="Q486">
        <v>0</v>
      </c>
      <c r="R486">
        <v>61432</v>
      </c>
      <c r="S486">
        <v>61950</v>
      </c>
      <c r="T486">
        <v>518</v>
      </c>
      <c r="U486">
        <v>600</v>
      </c>
      <c r="V486">
        <v>2331</v>
      </c>
      <c r="W486">
        <v>202.02</v>
      </c>
      <c r="X486">
        <v>209.79</v>
      </c>
      <c r="Y486">
        <v>0</v>
      </c>
      <c r="Z486">
        <v>103.6</v>
      </c>
      <c r="AA486">
        <v>186.48</v>
      </c>
      <c r="AB486">
        <v>3425.69</v>
      </c>
      <c r="AC486" t="s">
        <v>68</v>
      </c>
      <c r="AD486">
        <f>Table1[[#This Row],[FC]]+Table1[[#This Row],[EC]]+Table1[[#This Row],[FPCCA]]+Table1[[#This Row],[Tax]]+Table1[[#This Row],[Others]]+Table1[[#This Row],[P&amp;G Charges]]-Table1[[#This Row],[Rural Rebate]]</f>
        <v>3425.69</v>
      </c>
      <c r="AE486">
        <f>Table1[[#This Row],[TOTAL AMOUNT]]-Table1[[#This Row],[Rebate Amount]]</f>
        <v>0</v>
      </c>
    </row>
    <row r="487" spans="1:31" x14ac:dyDescent="0.3">
      <c r="A487">
        <v>288</v>
      </c>
      <c r="B487" t="s">
        <v>35</v>
      </c>
      <c r="C487" t="s">
        <v>36</v>
      </c>
      <c r="D487" t="s">
        <v>37</v>
      </c>
      <c r="E487" t="s">
        <v>37</v>
      </c>
      <c r="F487" t="s">
        <v>37</v>
      </c>
      <c r="G487" t="s">
        <v>1164</v>
      </c>
      <c r="H487" t="s">
        <v>1165</v>
      </c>
      <c r="I487" t="s">
        <v>1166</v>
      </c>
      <c r="J487" t="s">
        <v>1167</v>
      </c>
      <c r="K487">
        <v>1341101</v>
      </c>
      <c r="L487">
        <v>10</v>
      </c>
      <c r="M487" t="s">
        <v>42</v>
      </c>
      <c r="N487" t="s">
        <v>43</v>
      </c>
      <c r="O487">
        <v>0</v>
      </c>
      <c r="P487">
        <v>2</v>
      </c>
      <c r="Q487">
        <v>0</v>
      </c>
      <c r="R487">
        <v>37391</v>
      </c>
      <c r="S487">
        <v>37649</v>
      </c>
      <c r="T487">
        <v>258</v>
      </c>
      <c r="U487">
        <v>300</v>
      </c>
      <c r="V487">
        <v>1161</v>
      </c>
      <c r="W487">
        <v>100.62</v>
      </c>
      <c r="X487">
        <v>104.49</v>
      </c>
      <c r="Y487">
        <v>0</v>
      </c>
      <c r="Z487">
        <v>51.6</v>
      </c>
      <c r="AA487">
        <v>92.88</v>
      </c>
      <c r="AB487">
        <v>1707.39</v>
      </c>
      <c r="AC487" t="s">
        <v>190</v>
      </c>
      <c r="AD487">
        <f>Table1[[#This Row],[FC]]+Table1[[#This Row],[EC]]+Table1[[#This Row],[FPCCA]]+Table1[[#This Row],[Tax]]+Table1[[#This Row],[Others]]+Table1[[#This Row],[P&amp;G Charges]]-Table1[[#This Row],[Rural Rebate]]</f>
        <v>1707.3899999999999</v>
      </c>
      <c r="AE487">
        <f>Table1[[#This Row],[TOTAL AMOUNT]]-Table1[[#This Row],[Rebate Amount]]</f>
        <v>0</v>
      </c>
    </row>
    <row r="488" spans="1:31" x14ac:dyDescent="0.3">
      <c r="A488">
        <v>289</v>
      </c>
      <c r="B488" t="s">
        <v>35</v>
      </c>
      <c r="C488" t="s">
        <v>36</v>
      </c>
      <c r="D488" t="s">
        <v>37</v>
      </c>
      <c r="E488" t="s">
        <v>37</v>
      </c>
      <c r="F488" t="s">
        <v>37</v>
      </c>
      <c r="G488" t="s">
        <v>1168</v>
      </c>
      <c r="H488" t="s">
        <v>1169</v>
      </c>
      <c r="I488" t="s">
        <v>1170</v>
      </c>
      <c r="J488" t="s">
        <v>1171</v>
      </c>
      <c r="K488">
        <v>1341104</v>
      </c>
      <c r="L488">
        <v>6</v>
      </c>
      <c r="M488" t="s">
        <v>42</v>
      </c>
      <c r="N488" t="s">
        <v>43</v>
      </c>
      <c r="O488">
        <v>0</v>
      </c>
      <c r="P488">
        <v>8</v>
      </c>
      <c r="Q488">
        <v>0</v>
      </c>
      <c r="R488">
        <v>117784</v>
      </c>
      <c r="S488">
        <v>117840</v>
      </c>
      <c r="T488">
        <v>56</v>
      </c>
      <c r="U488">
        <v>1200</v>
      </c>
      <c r="V488">
        <v>252</v>
      </c>
      <c r="W488">
        <v>21.84</v>
      </c>
      <c r="X488">
        <v>22.68</v>
      </c>
      <c r="Y488">
        <v>0</v>
      </c>
      <c r="Z488">
        <v>11.2</v>
      </c>
      <c r="AA488">
        <v>20.16</v>
      </c>
      <c r="AB488">
        <v>1505.48</v>
      </c>
      <c r="AC488" t="s">
        <v>82</v>
      </c>
      <c r="AD488">
        <f>Table1[[#This Row],[FC]]+Table1[[#This Row],[EC]]+Table1[[#This Row],[FPCCA]]+Table1[[#This Row],[Tax]]+Table1[[#This Row],[Others]]+Table1[[#This Row],[P&amp;G Charges]]-Table1[[#This Row],[Rural Rebate]]</f>
        <v>1505.48</v>
      </c>
      <c r="AE488">
        <f>Table1[[#This Row],[TOTAL AMOUNT]]-Table1[[#This Row],[Rebate Amount]]</f>
        <v>0</v>
      </c>
    </row>
    <row r="489" spans="1:31" x14ac:dyDescent="0.3">
      <c r="A489">
        <v>290</v>
      </c>
      <c r="B489" t="s">
        <v>35</v>
      </c>
      <c r="C489" t="s">
        <v>36</v>
      </c>
      <c r="D489" t="s">
        <v>37</v>
      </c>
      <c r="E489" t="s">
        <v>37</v>
      </c>
      <c r="F489" t="s">
        <v>37</v>
      </c>
      <c r="G489" t="s">
        <v>1172</v>
      </c>
      <c r="H489" t="s">
        <v>1173</v>
      </c>
      <c r="I489" t="s">
        <v>1174</v>
      </c>
      <c r="J489" t="s">
        <v>1175</v>
      </c>
      <c r="K489">
        <v>1341121</v>
      </c>
      <c r="L489">
        <v>5</v>
      </c>
      <c r="M489" t="s">
        <v>42</v>
      </c>
      <c r="N489" t="s">
        <v>43</v>
      </c>
      <c r="O489">
        <v>0</v>
      </c>
      <c r="P489">
        <v>6</v>
      </c>
      <c r="Q489">
        <v>0</v>
      </c>
      <c r="R489">
        <v>41590</v>
      </c>
      <c r="S489">
        <v>41593</v>
      </c>
      <c r="T489">
        <v>3</v>
      </c>
      <c r="U489">
        <v>900</v>
      </c>
      <c r="V489">
        <v>13.5</v>
      </c>
      <c r="W489">
        <v>1.17</v>
      </c>
      <c r="X489">
        <v>1.21</v>
      </c>
      <c r="Y489">
        <v>0</v>
      </c>
      <c r="Z489">
        <v>0.6</v>
      </c>
      <c r="AA489">
        <v>1.08</v>
      </c>
      <c r="AB489">
        <v>916.36</v>
      </c>
      <c r="AC489" t="s">
        <v>63</v>
      </c>
      <c r="AD489">
        <f>Table1[[#This Row],[FC]]+Table1[[#This Row],[EC]]+Table1[[#This Row],[FPCCA]]+Table1[[#This Row],[Tax]]+Table1[[#This Row],[Others]]+Table1[[#This Row],[P&amp;G Charges]]-Table1[[#This Row],[Rural Rebate]]</f>
        <v>916.36</v>
      </c>
      <c r="AE489">
        <f>Table1[[#This Row],[TOTAL AMOUNT]]-Table1[[#This Row],[Rebate Amount]]</f>
        <v>0</v>
      </c>
    </row>
    <row r="490" spans="1:31" x14ac:dyDescent="0.3">
      <c r="A490">
        <v>291</v>
      </c>
      <c r="B490" t="s">
        <v>35</v>
      </c>
      <c r="C490" t="s">
        <v>36</v>
      </c>
      <c r="D490" t="s">
        <v>37</v>
      </c>
      <c r="E490" t="s">
        <v>37</v>
      </c>
      <c r="F490" t="s">
        <v>37</v>
      </c>
      <c r="G490" t="s">
        <v>1176</v>
      </c>
      <c r="H490" t="s">
        <v>1177</v>
      </c>
      <c r="I490" t="s">
        <v>1178</v>
      </c>
      <c r="J490" t="s">
        <v>1179</v>
      </c>
      <c r="K490">
        <v>1341125</v>
      </c>
      <c r="L490">
        <v>3</v>
      </c>
      <c r="M490" t="s">
        <v>42</v>
      </c>
      <c r="N490" t="s">
        <v>43</v>
      </c>
      <c r="O490">
        <v>0</v>
      </c>
      <c r="P490">
        <v>10</v>
      </c>
      <c r="Q490">
        <v>0</v>
      </c>
      <c r="R490">
        <v>213579</v>
      </c>
      <c r="S490">
        <v>214609</v>
      </c>
      <c r="T490">
        <v>1030</v>
      </c>
      <c r="U490">
        <v>1500</v>
      </c>
      <c r="V490">
        <v>4635</v>
      </c>
      <c r="W490">
        <v>401.7</v>
      </c>
      <c r="X490">
        <v>417.15</v>
      </c>
      <c r="Y490">
        <v>0</v>
      </c>
      <c r="Z490">
        <v>206</v>
      </c>
      <c r="AA490">
        <v>370.8</v>
      </c>
      <c r="AB490">
        <v>7118.65</v>
      </c>
      <c r="AC490" t="s">
        <v>44</v>
      </c>
      <c r="AD490">
        <f>Table1[[#This Row],[FC]]+Table1[[#This Row],[EC]]+Table1[[#This Row],[FPCCA]]+Table1[[#This Row],[Tax]]+Table1[[#This Row],[Others]]+Table1[[#This Row],[P&amp;G Charges]]-Table1[[#This Row],[Rural Rebate]]</f>
        <v>7118.65</v>
      </c>
      <c r="AE490">
        <f>Table1[[#This Row],[TOTAL AMOUNT]]-Table1[[#This Row],[Rebate Amount]]</f>
        <v>0</v>
      </c>
    </row>
    <row r="491" spans="1:31" x14ac:dyDescent="0.3">
      <c r="A491">
        <v>292</v>
      </c>
      <c r="B491" t="s">
        <v>35</v>
      </c>
      <c r="C491" t="s">
        <v>36</v>
      </c>
      <c r="D491" t="s">
        <v>37</v>
      </c>
      <c r="E491" t="s">
        <v>37</v>
      </c>
      <c r="F491" t="s">
        <v>37</v>
      </c>
      <c r="G491" t="s">
        <v>1180</v>
      </c>
      <c r="H491" t="s">
        <v>1181</v>
      </c>
      <c r="I491" t="s">
        <v>1182</v>
      </c>
      <c r="J491" t="s">
        <v>1183</v>
      </c>
      <c r="K491">
        <v>1341101</v>
      </c>
      <c r="L491">
        <v>2</v>
      </c>
      <c r="M491" t="s">
        <v>42</v>
      </c>
      <c r="N491" t="s">
        <v>43</v>
      </c>
      <c r="O491">
        <v>0</v>
      </c>
      <c r="P491">
        <v>8</v>
      </c>
      <c r="Q491">
        <v>0</v>
      </c>
      <c r="R491">
        <v>232</v>
      </c>
      <c r="S491">
        <v>565</v>
      </c>
      <c r="T491">
        <v>333</v>
      </c>
      <c r="U491">
        <v>1200</v>
      </c>
      <c r="V491">
        <v>1498.5</v>
      </c>
      <c r="W491">
        <v>129.87</v>
      </c>
      <c r="X491">
        <v>134.87</v>
      </c>
      <c r="Y491">
        <v>0</v>
      </c>
      <c r="Z491">
        <v>66.599999999999994</v>
      </c>
      <c r="AA491">
        <v>119.88</v>
      </c>
      <c r="AB491">
        <v>3016.52</v>
      </c>
      <c r="AC491" t="s">
        <v>54</v>
      </c>
      <c r="AD491">
        <f>Table1[[#This Row],[FC]]+Table1[[#This Row],[EC]]+Table1[[#This Row],[FPCCA]]+Table1[[#This Row],[Tax]]+Table1[[#This Row],[Others]]+Table1[[#This Row],[P&amp;G Charges]]-Table1[[#This Row],[Rural Rebate]]</f>
        <v>3016.52</v>
      </c>
      <c r="AE491">
        <f>Table1[[#This Row],[TOTAL AMOUNT]]-Table1[[#This Row],[Rebate Amount]]</f>
        <v>0</v>
      </c>
    </row>
    <row r="492" spans="1:31" x14ac:dyDescent="0.3">
      <c r="A492">
        <v>295</v>
      </c>
      <c r="B492" t="s">
        <v>35</v>
      </c>
      <c r="C492" t="s">
        <v>36</v>
      </c>
      <c r="D492" t="s">
        <v>37</v>
      </c>
      <c r="E492" t="s">
        <v>37</v>
      </c>
      <c r="F492" t="s">
        <v>37</v>
      </c>
      <c r="G492" t="s">
        <v>1190</v>
      </c>
      <c r="H492" t="s">
        <v>1191</v>
      </c>
      <c r="I492" t="s">
        <v>1192</v>
      </c>
      <c r="J492" t="s">
        <v>1193</v>
      </c>
      <c r="K492">
        <v>1341101</v>
      </c>
      <c r="L492">
        <v>2</v>
      </c>
      <c r="M492" t="s">
        <v>42</v>
      </c>
      <c r="N492" t="s">
        <v>43</v>
      </c>
      <c r="O492">
        <v>0</v>
      </c>
      <c r="P492">
        <v>6</v>
      </c>
      <c r="Q492">
        <v>0</v>
      </c>
      <c r="R492">
        <v>27634</v>
      </c>
      <c r="S492">
        <v>28012</v>
      </c>
      <c r="T492">
        <v>378</v>
      </c>
      <c r="U492">
        <v>900</v>
      </c>
      <c r="V492">
        <v>1701</v>
      </c>
      <c r="W492">
        <v>147.41999999999999</v>
      </c>
      <c r="X492">
        <v>153.09</v>
      </c>
      <c r="Y492">
        <v>0</v>
      </c>
      <c r="Z492">
        <v>75.599999999999994</v>
      </c>
      <c r="AA492">
        <v>136.08000000000001</v>
      </c>
      <c r="AB492">
        <v>2961.99</v>
      </c>
      <c r="AC492" t="s">
        <v>54</v>
      </c>
      <c r="AD492">
        <f>Table1[[#This Row],[FC]]+Table1[[#This Row],[EC]]+Table1[[#This Row],[FPCCA]]+Table1[[#This Row],[Tax]]+Table1[[#This Row],[Others]]+Table1[[#This Row],[P&amp;G Charges]]-Table1[[#This Row],[Rural Rebate]]</f>
        <v>2961.9900000000002</v>
      </c>
      <c r="AE492">
        <f>Table1[[#This Row],[TOTAL AMOUNT]]-Table1[[#This Row],[Rebate Amount]]</f>
        <v>0</v>
      </c>
    </row>
    <row r="493" spans="1:31" x14ac:dyDescent="0.3">
      <c r="A493">
        <v>296</v>
      </c>
      <c r="B493" t="s">
        <v>35</v>
      </c>
      <c r="C493" t="s">
        <v>36</v>
      </c>
      <c r="D493" t="s">
        <v>37</v>
      </c>
      <c r="E493" t="s">
        <v>37</v>
      </c>
      <c r="F493" t="s">
        <v>37</v>
      </c>
      <c r="G493" t="s">
        <v>1194</v>
      </c>
      <c r="H493" t="s">
        <v>1195</v>
      </c>
      <c r="I493" t="s">
        <v>1196</v>
      </c>
      <c r="J493" t="s">
        <v>1197</v>
      </c>
      <c r="K493">
        <v>1341110</v>
      </c>
      <c r="L493">
        <v>9</v>
      </c>
      <c r="M493" t="s">
        <v>42</v>
      </c>
      <c r="N493" t="s">
        <v>43</v>
      </c>
      <c r="O493">
        <v>0</v>
      </c>
      <c r="P493">
        <v>10</v>
      </c>
      <c r="Q493">
        <v>0</v>
      </c>
      <c r="R493">
        <v>289985</v>
      </c>
      <c r="S493">
        <v>291729</v>
      </c>
      <c r="T493">
        <v>1744</v>
      </c>
      <c r="U493">
        <v>1500</v>
      </c>
      <c r="V493">
        <v>7848</v>
      </c>
      <c r="W493">
        <v>680.16</v>
      </c>
      <c r="X493">
        <v>706.32</v>
      </c>
      <c r="Y493">
        <v>0</v>
      </c>
      <c r="Z493">
        <v>348.8</v>
      </c>
      <c r="AA493">
        <v>627.84</v>
      </c>
      <c r="AB493">
        <v>11013.52</v>
      </c>
      <c r="AC493" t="s">
        <v>87</v>
      </c>
      <c r="AD493">
        <f>Table1[[#This Row],[FC]]+Table1[[#This Row],[EC]]+Table1[[#This Row],[FPCCA]]+Table1[[#This Row],[Tax]]+Table1[[#This Row],[Others]]+Table1[[#This Row],[P&amp;G Charges]]-Table1[[#This Row],[Rural Rebate]]</f>
        <v>11013.52</v>
      </c>
      <c r="AE493">
        <f>Table1[[#This Row],[TOTAL AMOUNT]]-Table1[[#This Row],[Rebate Amount]]</f>
        <v>0</v>
      </c>
    </row>
    <row r="494" spans="1:31" x14ac:dyDescent="0.3">
      <c r="A494">
        <v>301</v>
      </c>
      <c r="B494" t="s">
        <v>35</v>
      </c>
      <c r="C494" t="s">
        <v>36</v>
      </c>
      <c r="D494" t="s">
        <v>37</v>
      </c>
      <c r="E494" t="s">
        <v>37</v>
      </c>
      <c r="F494" t="s">
        <v>37</v>
      </c>
      <c r="G494" t="s">
        <v>1214</v>
      </c>
      <c r="H494" t="s">
        <v>1215</v>
      </c>
      <c r="I494" t="s">
        <v>801</v>
      </c>
      <c r="J494" t="s">
        <v>1216</v>
      </c>
      <c r="K494">
        <v>1341121</v>
      </c>
      <c r="L494">
        <v>1</v>
      </c>
      <c r="M494" t="s">
        <v>42</v>
      </c>
      <c r="N494" t="s">
        <v>43</v>
      </c>
      <c r="O494">
        <v>0.04</v>
      </c>
      <c r="P494">
        <v>5.5</v>
      </c>
      <c r="Q494">
        <v>0</v>
      </c>
      <c r="R494">
        <v>63808</v>
      </c>
      <c r="S494">
        <v>64020</v>
      </c>
      <c r="T494">
        <v>212</v>
      </c>
      <c r="U494">
        <v>825</v>
      </c>
      <c r="V494">
        <v>954</v>
      </c>
      <c r="W494">
        <v>82.68</v>
      </c>
      <c r="X494">
        <v>85.86</v>
      </c>
      <c r="Y494">
        <v>0</v>
      </c>
      <c r="Z494">
        <v>42.4</v>
      </c>
      <c r="AA494">
        <v>76.319999999999993</v>
      </c>
      <c r="AB494">
        <v>1981.46</v>
      </c>
      <c r="AC494" t="s">
        <v>73</v>
      </c>
      <c r="AD494">
        <f>Table1[[#This Row],[FC]]+Table1[[#This Row],[EC]]+Table1[[#This Row],[FPCCA]]+Table1[[#This Row],[Tax]]+Table1[[#This Row],[Others]]+Table1[[#This Row],[P&amp;G Charges]]-Table1[[#This Row],[Rural Rebate]]</f>
        <v>1981.4599999999998</v>
      </c>
      <c r="AE494">
        <f>Table1[[#This Row],[TOTAL AMOUNT]]-Table1[[#This Row],[Rebate Amount]]</f>
        <v>0</v>
      </c>
    </row>
    <row r="495" spans="1:31" x14ac:dyDescent="0.3">
      <c r="A495">
        <v>303</v>
      </c>
      <c r="B495" t="s">
        <v>35</v>
      </c>
      <c r="C495" t="s">
        <v>36</v>
      </c>
      <c r="D495" t="s">
        <v>37</v>
      </c>
      <c r="E495" t="s">
        <v>37</v>
      </c>
      <c r="F495" t="s">
        <v>37</v>
      </c>
      <c r="G495" t="s">
        <v>1220</v>
      </c>
      <c r="H495" t="s">
        <v>1221</v>
      </c>
      <c r="I495" t="s">
        <v>1222</v>
      </c>
      <c r="J495" t="s">
        <v>1223</v>
      </c>
      <c r="K495">
        <v>1341124</v>
      </c>
      <c r="L495">
        <v>2</v>
      </c>
      <c r="M495" t="s">
        <v>42</v>
      </c>
      <c r="N495" t="s">
        <v>43</v>
      </c>
      <c r="O495">
        <v>0</v>
      </c>
      <c r="P495">
        <v>6</v>
      </c>
      <c r="Q495">
        <v>0</v>
      </c>
      <c r="R495">
        <v>66662</v>
      </c>
      <c r="S495">
        <v>67574</v>
      </c>
      <c r="T495">
        <v>912</v>
      </c>
      <c r="U495">
        <v>900</v>
      </c>
      <c r="V495">
        <v>4104</v>
      </c>
      <c r="W495">
        <v>355.68</v>
      </c>
      <c r="X495">
        <v>369.36</v>
      </c>
      <c r="Y495">
        <v>0</v>
      </c>
      <c r="Z495">
        <v>182.4</v>
      </c>
      <c r="AA495">
        <v>328.32</v>
      </c>
      <c r="AB495">
        <v>5874.96</v>
      </c>
      <c r="AC495" t="s">
        <v>54</v>
      </c>
      <c r="AD495">
        <f>Table1[[#This Row],[FC]]+Table1[[#This Row],[EC]]+Table1[[#This Row],[FPCCA]]+Table1[[#This Row],[Tax]]+Table1[[#This Row],[Others]]+Table1[[#This Row],[P&amp;G Charges]]-Table1[[#This Row],[Rural Rebate]]</f>
        <v>5874.96</v>
      </c>
      <c r="AE495">
        <f>Table1[[#This Row],[TOTAL AMOUNT]]-Table1[[#This Row],[Rebate Amount]]</f>
        <v>0</v>
      </c>
    </row>
    <row r="496" spans="1:31" x14ac:dyDescent="0.3">
      <c r="A496">
        <v>305</v>
      </c>
      <c r="B496" t="s">
        <v>35</v>
      </c>
      <c r="C496" t="s">
        <v>36</v>
      </c>
      <c r="D496" t="s">
        <v>37</v>
      </c>
      <c r="E496" t="s">
        <v>37</v>
      </c>
      <c r="F496" t="s">
        <v>37</v>
      </c>
      <c r="G496" t="s">
        <v>1228</v>
      </c>
      <c r="H496" t="s">
        <v>1229</v>
      </c>
      <c r="I496" t="s">
        <v>1230</v>
      </c>
      <c r="J496" t="s">
        <v>1231</v>
      </c>
      <c r="K496">
        <v>1341121</v>
      </c>
      <c r="L496">
        <v>4</v>
      </c>
      <c r="M496" t="s">
        <v>42</v>
      </c>
      <c r="N496" t="s">
        <v>43</v>
      </c>
      <c r="O496">
        <v>0</v>
      </c>
      <c r="P496">
        <v>6</v>
      </c>
      <c r="Q496">
        <v>0</v>
      </c>
      <c r="R496">
        <v>62592</v>
      </c>
      <c r="S496">
        <v>63184</v>
      </c>
      <c r="T496">
        <v>592</v>
      </c>
      <c r="U496">
        <v>900</v>
      </c>
      <c r="V496">
        <v>2664</v>
      </c>
      <c r="W496">
        <v>230.88</v>
      </c>
      <c r="X496">
        <v>239.76</v>
      </c>
      <c r="Y496">
        <v>0</v>
      </c>
      <c r="Z496">
        <v>118.4</v>
      </c>
      <c r="AA496">
        <v>213.12</v>
      </c>
      <c r="AB496">
        <v>4129.3599999999997</v>
      </c>
      <c r="AC496" t="s">
        <v>49</v>
      </c>
      <c r="AD496">
        <f>Table1[[#This Row],[FC]]+Table1[[#This Row],[EC]]+Table1[[#This Row],[FPCCA]]+Table1[[#This Row],[Tax]]+Table1[[#This Row],[Others]]+Table1[[#This Row],[P&amp;G Charges]]-Table1[[#This Row],[Rural Rebate]]</f>
        <v>4129.3600000000006</v>
      </c>
      <c r="AE496">
        <f>Table1[[#This Row],[TOTAL AMOUNT]]-Table1[[#This Row],[Rebate Amount]]</f>
        <v>0</v>
      </c>
    </row>
    <row r="497" spans="1:31" x14ac:dyDescent="0.3">
      <c r="A497">
        <v>308</v>
      </c>
      <c r="B497" t="s">
        <v>35</v>
      </c>
      <c r="C497" t="s">
        <v>36</v>
      </c>
      <c r="D497" t="s">
        <v>37</v>
      </c>
      <c r="E497" t="s">
        <v>37</v>
      </c>
      <c r="F497" t="s">
        <v>37</v>
      </c>
      <c r="G497" t="s">
        <v>1240</v>
      </c>
      <c r="H497" t="s">
        <v>1241</v>
      </c>
      <c r="I497" t="s">
        <v>1242</v>
      </c>
      <c r="J497" t="s">
        <v>1243</v>
      </c>
      <c r="K497">
        <v>1341101</v>
      </c>
      <c r="L497">
        <v>2</v>
      </c>
      <c r="M497" t="s">
        <v>42</v>
      </c>
      <c r="N497" t="s">
        <v>43</v>
      </c>
      <c r="O497">
        <v>0</v>
      </c>
      <c r="P497">
        <v>5</v>
      </c>
      <c r="Q497">
        <v>0</v>
      </c>
      <c r="R497">
        <v>278</v>
      </c>
      <c r="S497">
        <v>564</v>
      </c>
      <c r="T497">
        <v>286</v>
      </c>
      <c r="U497">
        <v>750</v>
      </c>
      <c r="V497">
        <v>1287</v>
      </c>
      <c r="W497">
        <v>111.54</v>
      </c>
      <c r="X497">
        <v>115.83</v>
      </c>
      <c r="Y497">
        <v>0</v>
      </c>
      <c r="Z497">
        <v>57.2</v>
      </c>
      <c r="AA497">
        <v>102.96</v>
      </c>
      <c r="AB497">
        <v>2310.13</v>
      </c>
      <c r="AC497" t="s">
        <v>54</v>
      </c>
      <c r="AD497">
        <f>Table1[[#This Row],[FC]]+Table1[[#This Row],[EC]]+Table1[[#This Row],[FPCCA]]+Table1[[#This Row],[Tax]]+Table1[[#This Row],[Others]]+Table1[[#This Row],[P&amp;G Charges]]-Table1[[#This Row],[Rural Rebate]]</f>
        <v>2310.13</v>
      </c>
      <c r="AE497">
        <f>Table1[[#This Row],[TOTAL AMOUNT]]-Table1[[#This Row],[Rebate Amount]]</f>
        <v>0</v>
      </c>
    </row>
    <row r="498" spans="1:31" x14ac:dyDescent="0.3">
      <c r="A498">
        <v>312</v>
      </c>
      <c r="B498" t="s">
        <v>35</v>
      </c>
      <c r="C498" t="s">
        <v>36</v>
      </c>
      <c r="D498" t="s">
        <v>37</v>
      </c>
      <c r="E498" t="s">
        <v>37</v>
      </c>
      <c r="F498" t="s">
        <v>37</v>
      </c>
      <c r="G498" t="s">
        <v>1255</v>
      </c>
      <c r="H498" t="s">
        <v>1256</v>
      </c>
      <c r="I498" t="s">
        <v>1257</v>
      </c>
      <c r="J498" t="s">
        <v>1258</v>
      </c>
      <c r="K498">
        <v>1341106</v>
      </c>
      <c r="L498">
        <v>8</v>
      </c>
      <c r="M498" t="s">
        <v>42</v>
      </c>
      <c r="N498" t="s">
        <v>43</v>
      </c>
      <c r="O498">
        <v>0</v>
      </c>
      <c r="P498">
        <v>8</v>
      </c>
      <c r="Q498">
        <v>0</v>
      </c>
      <c r="R498">
        <v>16651</v>
      </c>
      <c r="S498">
        <v>16651</v>
      </c>
      <c r="T498">
        <v>0</v>
      </c>
      <c r="U498">
        <v>1200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1200</v>
      </c>
      <c r="AC498" t="s">
        <v>327</v>
      </c>
      <c r="AD498">
        <f>Table1[[#This Row],[FC]]+Table1[[#This Row],[EC]]+Table1[[#This Row],[FPCCA]]+Table1[[#This Row],[Tax]]+Table1[[#This Row],[Others]]+Table1[[#This Row],[P&amp;G Charges]]-Table1[[#This Row],[Rural Rebate]]</f>
        <v>1200</v>
      </c>
      <c r="AE498">
        <f>Table1[[#This Row],[TOTAL AMOUNT]]-Table1[[#This Row],[Rebate Amount]]</f>
        <v>0</v>
      </c>
    </row>
    <row r="499" spans="1:31" x14ac:dyDescent="0.3">
      <c r="A499">
        <v>317</v>
      </c>
      <c r="B499" t="s">
        <v>35</v>
      </c>
      <c r="C499" t="s">
        <v>36</v>
      </c>
      <c r="D499" t="s">
        <v>37</v>
      </c>
      <c r="E499" t="s">
        <v>37</v>
      </c>
      <c r="F499" t="s">
        <v>37</v>
      </c>
      <c r="G499" t="s">
        <v>1275</v>
      </c>
      <c r="H499" t="s">
        <v>1276</v>
      </c>
      <c r="I499" t="s">
        <v>1277</v>
      </c>
      <c r="J499" t="s">
        <v>1239</v>
      </c>
      <c r="K499">
        <v>1341124</v>
      </c>
      <c r="L499">
        <v>2</v>
      </c>
      <c r="M499" t="s">
        <v>42</v>
      </c>
      <c r="N499" t="s">
        <v>43</v>
      </c>
      <c r="O499">
        <v>0</v>
      </c>
      <c r="P499">
        <v>7</v>
      </c>
      <c r="Q499">
        <v>0</v>
      </c>
      <c r="R499">
        <v>54624</v>
      </c>
      <c r="S499">
        <v>55071</v>
      </c>
      <c r="T499">
        <v>447</v>
      </c>
      <c r="U499">
        <v>1050</v>
      </c>
      <c r="V499">
        <v>2011.5</v>
      </c>
      <c r="W499">
        <v>174.33</v>
      </c>
      <c r="X499">
        <v>181.04</v>
      </c>
      <c r="Y499">
        <v>0</v>
      </c>
      <c r="Z499">
        <v>89.4</v>
      </c>
      <c r="AA499">
        <v>160.91999999999999</v>
      </c>
      <c r="AB499">
        <v>3488.39</v>
      </c>
      <c r="AC499" t="s">
        <v>54</v>
      </c>
      <c r="AD499">
        <f>Table1[[#This Row],[FC]]+Table1[[#This Row],[EC]]+Table1[[#This Row],[FPCCA]]+Table1[[#This Row],[Tax]]+Table1[[#This Row],[Others]]+Table1[[#This Row],[P&amp;G Charges]]-Table1[[#This Row],[Rural Rebate]]</f>
        <v>3488.39</v>
      </c>
      <c r="AE499">
        <f>Table1[[#This Row],[TOTAL AMOUNT]]-Table1[[#This Row],[Rebate Amount]]</f>
        <v>0</v>
      </c>
    </row>
    <row r="500" spans="1:31" x14ac:dyDescent="0.3">
      <c r="A500">
        <v>319</v>
      </c>
      <c r="B500" t="s">
        <v>35</v>
      </c>
      <c r="C500" t="s">
        <v>36</v>
      </c>
      <c r="D500" t="s">
        <v>37</v>
      </c>
      <c r="E500" t="s">
        <v>37</v>
      </c>
      <c r="F500" t="s">
        <v>37</v>
      </c>
      <c r="G500" t="s">
        <v>1282</v>
      </c>
      <c r="H500" t="s">
        <v>1283</v>
      </c>
      <c r="I500" t="s">
        <v>1284</v>
      </c>
      <c r="J500" t="s">
        <v>1285</v>
      </c>
      <c r="K500">
        <v>1341101</v>
      </c>
      <c r="L500">
        <v>10</v>
      </c>
      <c r="M500" t="s">
        <v>42</v>
      </c>
      <c r="N500" t="s">
        <v>43</v>
      </c>
      <c r="O500">
        <v>0</v>
      </c>
      <c r="P500">
        <v>5</v>
      </c>
      <c r="Q500">
        <v>0</v>
      </c>
      <c r="R500">
        <v>381</v>
      </c>
      <c r="S500">
        <v>460</v>
      </c>
      <c r="T500">
        <v>79</v>
      </c>
      <c r="U500">
        <v>750</v>
      </c>
      <c r="V500">
        <v>355.5</v>
      </c>
      <c r="W500">
        <v>30.81</v>
      </c>
      <c r="X500">
        <v>31.99</v>
      </c>
      <c r="Y500">
        <v>0</v>
      </c>
      <c r="Z500">
        <v>15.8</v>
      </c>
      <c r="AA500">
        <v>28.44</v>
      </c>
      <c r="AB500">
        <v>1180.94</v>
      </c>
      <c r="AC500" t="s">
        <v>190</v>
      </c>
      <c r="AD500">
        <f>Table1[[#This Row],[FC]]+Table1[[#This Row],[EC]]+Table1[[#This Row],[FPCCA]]+Table1[[#This Row],[Tax]]+Table1[[#This Row],[Others]]+Table1[[#This Row],[P&amp;G Charges]]-Table1[[#This Row],[Rural Rebate]]</f>
        <v>1180.94</v>
      </c>
      <c r="AE500">
        <f>Table1[[#This Row],[TOTAL AMOUNT]]-Table1[[#This Row],[Rebate Amount]]</f>
        <v>0</v>
      </c>
    </row>
    <row r="501" spans="1:31" x14ac:dyDescent="0.3">
      <c r="A501">
        <v>320</v>
      </c>
      <c r="B501" t="s">
        <v>35</v>
      </c>
      <c r="C501" t="s">
        <v>36</v>
      </c>
      <c r="D501" t="s">
        <v>37</v>
      </c>
      <c r="E501" t="s">
        <v>37</v>
      </c>
      <c r="F501" t="s">
        <v>37</v>
      </c>
      <c r="G501" t="s">
        <v>1286</v>
      </c>
      <c r="H501" t="s">
        <v>1287</v>
      </c>
      <c r="I501" t="s">
        <v>1288</v>
      </c>
      <c r="J501" t="s">
        <v>1289</v>
      </c>
      <c r="K501">
        <v>1341101</v>
      </c>
      <c r="L501">
        <v>2</v>
      </c>
      <c r="M501" t="s">
        <v>42</v>
      </c>
      <c r="N501" t="s">
        <v>43</v>
      </c>
      <c r="O501">
        <v>0</v>
      </c>
      <c r="P501">
        <v>3</v>
      </c>
      <c r="Q501">
        <v>0</v>
      </c>
      <c r="R501">
        <v>6024</v>
      </c>
      <c r="S501">
        <v>6024</v>
      </c>
      <c r="T501">
        <v>0</v>
      </c>
      <c r="U501">
        <v>450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450</v>
      </c>
      <c r="AC501" t="s">
        <v>54</v>
      </c>
      <c r="AD501">
        <f>Table1[[#This Row],[FC]]+Table1[[#This Row],[EC]]+Table1[[#This Row],[FPCCA]]+Table1[[#This Row],[Tax]]+Table1[[#This Row],[Others]]+Table1[[#This Row],[P&amp;G Charges]]-Table1[[#This Row],[Rural Rebate]]</f>
        <v>450</v>
      </c>
      <c r="AE501">
        <f>Table1[[#This Row],[TOTAL AMOUNT]]-Table1[[#This Row],[Rebate Amount]]</f>
        <v>0</v>
      </c>
    </row>
    <row r="502" spans="1:31" x14ac:dyDescent="0.3">
      <c r="A502">
        <v>328</v>
      </c>
      <c r="B502" t="s">
        <v>35</v>
      </c>
      <c r="C502" t="s">
        <v>36</v>
      </c>
      <c r="D502" t="s">
        <v>37</v>
      </c>
      <c r="E502" t="s">
        <v>37</v>
      </c>
      <c r="F502" t="s">
        <v>37</v>
      </c>
      <c r="G502" t="s">
        <v>1318</v>
      </c>
      <c r="H502" t="s">
        <v>1319</v>
      </c>
      <c r="I502" t="s">
        <v>1320</v>
      </c>
      <c r="J502" t="s">
        <v>1321</v>
      </c>
      <c r="K502">
        <v>1341101</v>
      </c>
      <c r="L502">
        <v>2</v>
      </c>
      <c r="M502" t="s">
        <v>42</v>
      </c>
      <c r="N502" t="s">
        <v>43</v>
      </c>
      <c r="O502">
        <v>0.8</v>
      </c>
      <c r="P502">
        <v>1</v>
      </c>
      <c r="Q502">
        <v>0</v>
      </c>
      <c r="R502">
        <v>20</v>
      </c>
      <c r="S502">
        <v>58</v>
      </c>
      <c r="T502">
        <v>38</v>
      </c>
      <c r="U502">
        <v>300</v>
      </c>
      <c r="V502">
        <v>171</v>
      </c>
      <c r="W502">
        <v>14.82</v>
      </c>
      <c r="X502">
        <v>15.39</v>
      </c>
      <c r="Y502">
        <v>0</v>
      </c>
      <c r="Z502">
        <v>7.6</v>
      </c>
      <c r="AA502">
        <v>13.68</v>
      </c>
      <c r="AB502">
        <v>507.29</v>
      </c>
      <c r="AC502" t="s">
        <v>54</v>
      </c>
      <c r="AD502">
        <f>Table1[[#This Row],[FC]]+Table1[[#This Row],[EC]]+Table1[[#This Row],[FPCCA]]+Table1[[#This Row],[Tax]]+Table1[[#This Row],[Others]]+Table1[[#This Row],[P&amp;G Charges]]-Table1[[#This Row],[Rural Rebate]]</f>
        <v>507.28999999999996</v>
      </c>
      <c r="AE502">
        <f>Table1[[#This Row],[TOTAL AMOUNT]]-Table1[[#This Row],[Rebate Amount]]</f>
        <v>0</v>
      </c>
    </row>
    <row r="503" spans="1:31" x14ac:dyDescent="0.3">
      <c r="A503">
        <v>336</v>
      </c>
      <c r="B503" t="s">
        <v>35</v>
      </c>
      <c r="C503" t="s">
        <v>36</v>
      </c>
      <c r="D503" t="s">
        <v>37</v>
      </c>
      <c r="E503" t="s">
        <v>37</v>
      </c>
      <c r="F503" t="s">
        <v>37</v>
      </c>
      <c r="G503" t="s">
        <v>1350</v>
      </c>
      <c r="H503" t="s">
        <v>1351</v>
      </c>
      <c r="I503" t="s">
        <v>1352</v>
      </c>
      <c r="J503" t="s">
        <v>1353</v>
      </c>
      <c r="K503">
        <v>1341121</v>
      </c>
      <c r="L503">
        <v>4</v>
      </c>
      <c r="M503" t="s">
        <v>42</v>
      </c>
      <c r="N503" t="s">
        <v>43</v>
      </c>
      <c r="O503">
        <v>0</v>
      </c>
      <c r="P503">
        <v>8</v>
      </c>
      <c r="Q503">
        <v>0</v>
      </c>
      <c r="R503">
        <v>24263</v>
      </c>
      <c r="S503">
        <v>25309</v>
      </c>
      <c r="T503">
        <v>1046</v>
      </c>
      <c r="U503">
        <v>1200</v>
      </c>
      <c r="V503">
        <v>4707</v>
      </c>
      <c r="W503">
        <v>407.94</v>
      </c>
      <c r="X503">
        <v>423.63</v>
      </c>
      <c r="Y503">
        <v>0</v>
      </c>
      <c r="Z503">
        <v>209.2</v>
      </c>
      <c r="AA503">
        <v>376.56</v>
      </c>
      <c r="AB503">
        <v>6905.93</v>
      </c>
      <c r="AC503" t="s">
        <v>49</v>
      </c>
      <c r="AD503">
        <f>Table1[[#This Row],[FC]]+Table1[[#This Row],[EC]]+Table1[[#This Row],[FPCCA]]+Table1[[#This Row],[Tax]]+Table1[[#This Row],[Others]]+Table1[[#This Row],[P&amp;G Charges]]-Table1[[#This Row],[Rural Rebate]]</f>
        <v>6905.93</v>
      </c>
      <c r="AE503">
        <f>Table1[[#This Row],[TOTAL AMOUNT]]-Table1[[#This Row],[Rebate Amount]]</f>
        <v>0</v>
      </c>
    </row>
    <row r="504" spans="1:31" x14ac:dyDescent="0.3">
      <c r="A504">
        <v>340</v>
      </c>
      <c r="B504" t="s">
        <v>35</v>
      </c>
      <c r="C504" t="s">
        <v>36</v>
      </c>
      <c r="D504" t="s">
        <v>37</v>
      </c>
      <c r="E504" t="s">
        <v>37</v>
      </c>
      <c r="F504" t="s">
        <v>37</v>
      </c>
      <c r="G504" t="s">
        <v>1364</v>
      </c>
      <c r="H504" t="s">
        <v>1365</v>
      </c>
      <c r="I504" t="s">
        <v>1366</v>
      </c>
      <c r="J504" t="s">
        <v>1367</v>
      </c>
      <c r="K504">
        <v>1341106</v>
      </c>
      <c r="L504">
        <v>1</v>
      </c>
      <c r="M504" t="s">
        <v>42</v>
      </c>
      <c r="N504" t="s">
        <v>43</v>
      </c>
      <c r="O504">
        <v>0</v>
      </c>
      <c r="P504">
        <v>9</v>
      </c>
      <c r="Q504">
        <v>0</v>
      </c>
      <c r="R504">
        <v>10425</v>
      </c>
      <c r="S504">
        <v>10425</v>
      </c>
      <c r="T504">
        <v>0</v>
      </c>
      <c r="U504">
        <v>1350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1350</v>
      </c>
      <c r="AC504" t="s">
        <v>137</v>
      </c>
      <c r="AD504">
        <f>Table1[[#This Row],[FC]]+Table1[[#This Row],[EC]]+Table1[[#This Row],[FPCCA]]+Table1[[#This Row],[Tax]]+Table1[[#This Row],[Others]]+Table1[[#This Row],[P&amp;G Charges]]-Table1[[#This Row],[Rural Rebate]]</f>
        <v>1350</v>
      </c>
      <c r="AE504">
        <f>Table1[[#This Row],[TOTAL AMOUNT]]-Table1[[#This Row],[Rebate Amount]]</f>
        <v>0</v>
      </c>
    </row>
    <row r="505" spans="1:31" x14ac:dyDescent="0.3">
      <c r="A505">
        <v>342</v>
      </c>
      <c r="B505" t="s">
        <v>35</v>
      </c>
      <c r="C505" t="s">
        <v>36</v>
      </c>
      <c r="D505" t="s">
        <v>37</v>
      </c>
      <c r="E505" t="s">
        <v>37</v>
      </c>
      <c r="F505" t="s">
        <v>37</v>
      </c>
      <c r="G505" t="s">
        <v>1371</v>
      </c>
      <c r="H505" t="s">
        <v>1372</v>
      </c>
      <c r="I505" t="s">
        <v>1373</v>
      </c>
      <c r="J505" t="s">
        <v>1374</v>
      </c>
      <c r="K505">
        <v>1341101</v>
      </c>
      <c r="L505">
        <v>2</v>
      </c>
      <c r="M505" t="s">
        <v>42</v>
      </c>
      <c r="N505" t="s">
        <v>43</v>
      </c>
      <c r="O505">
        <v>0.8</v>
      </c>
      <c r="P505">
        <v>1</v>
      </c>
      <c r="Q505">
        <v>0</v>
      </c>
      <c r="R505">
        <v>10904</v>
      </c>
      <c r="S505">
        <v>11005</v>
      </c>
      <c r="T505">
        <v>101</v>
      </c>
      <c r="U505">
        <v>300</v>
      </c>
      <c r="V505">
        <v>454.5</v>
      </c>
      <c r="W505">
        <v>39.39</v>
      </c>
      <c r="X505">
        <v>40.909999999999997</v>
      </c>
      <c r="Y505">
        <v>0</v>
      </c>
      <c r="Z505">
        <v>20.2</v>
      </c>
      <c r="AA505">
        <v>36.36</v>
      </c>
      <c r="AB505">
        <v>850.96</v>
      </c>
      <c r="AC505" t="s">
        <v>54</v>
      </c>
      <c r="AD505">
        <f>Table1[[#This Row],[FC]]+Table1[[#This Row],[EC]]+Table1[[#This Row],[FPCCA]]+Table1[[#This Row],[Tax]]+Table1[[#This Row],[Others]]+Table1[[#This Row],[P&amp;G Charges]]-Table1[[#This Row],[Rural Rebate]]</f>
        <v>850.95999999999992</v>
      </c>
      <c r="AE505">
        <f>Table1[[#This Row],[TOTAL AMOUNT]]-Table1[[#This Row],[Rebate Amount]]</f>
        <v>0</v>
      </c>
    </row>
    <row r="506" spans="1:31" x14ac:dyDescent="0.3">
      <c r="A506">
        <v>348</v>
      </c>
      <c r="B506" t="s">
        <v>35</v>
      </c>
      <c r="C506" t="s">
        <v>36</v>
      </c>
      <c r="D506" t="s">
        <v>37</v>
      </c>
      <c r="E506" t="s">
        <v>37</v>
      </c>
      <c r="F506" t="s">
        <v>37</v>
      </c>
      <c r="G506" t="s">
        <v>1395</v>
      </c>
      <c r="H506" t="s">
        <v>1396</v>
      </c>
      <c r="I506" t="s">
        <v>1397</v>
      </c>
      <c r="J506" t="s">
        <v>1398</v>
      </c>
      <c r="K506">
        <v>1341101</v>
      </c>
      <c r="L506">
        <v>2</v>
      </c>
      <c r="M506" t="s">
        <v>42</v>
      </c>
      <c r="N506" t="s">
        <v>43</v>
      </c>
      <c r="O506">
        <v>0</v>
      </c>
      <c r="P506">
        <v>10</v>
      </c>
      <c r="Q506">
        <v>0</v>
      </c>
      <c r="R506">
        <v>101</v>
      </c>
      <c r="S506">
        <v>210</v>
      </c>
      <c r="T506">
        <v>109</v>
      </c>
      <c r="U506">
        <v>1500</v>
      </c>
      <c r="V506">
        <v>490.5</v>
      </c>
      <c r="W506">
        <v>42.51</v>
      </c>
      <c r="X506">
        <v>44.15</v>
      </c>
      <c r="Y506">
        <v>0</v>
      </c>
      <c r="Z506">
        <v>21.8</v>
      </c>
      <c r="AA506">
        <v>39.24</v>
      </c>
      <c r="AB506">
        <v>2094.6</v>
      </c>
      <c r="AC506" t="s">
        <v>54</v>
      </c>
      <c r="AD506">
        <f>Table1[[#This Row],[FC]]+Table1[[#This Row],[EC]]+Table1[[#This Row],[FPCCA]]+Table1[[#This Row],[Tax]]+Table1[[#This Row],[Others]]+Table1[[#This Row],[P&amp;G Charges]]-Table1[[#This Row],[Rural Rebate]]</f>
        <v>2094.5999999999995</v>
      </c>
      <c r="AE506">
        <f>Table1[[#This Row],[TOTAL AMOUNT]]-Table1[[#This Row],[Rebate Amount]]</f>
        <v>0</v>
      </c>
    </row>
    <row r="507" spans="1:31" x14ac:dyDescent="0.3">
      <c r="A507">
        <v>350</v>
      </c>
      <c r="B507" t="s">
        <v>35</v>
      </c>
      <c r="C507" t="s">
        <v>36</v>
      </c>
      <c r="D507" t="s">
        <v>37</v>
      </c>
      <c r="E507" t="s">
        <v>37</v>
      </c>
      <c r="F507" t="s">
        <v>37</v>
      </c>
      <c r="G507" t="s">
        <v>1403</v>
      </c>
      <c r="H507" t="s">
        <v>1404</v>
      </c>
      <c r="I507" t="s">
        <v>1405</v>
      </c>
      <c r="J507" t="s">
        <v>1406</v>
      </c>
      <c r="K507">
        <v>1341106</v>
      </c>
      <c r="L507">
        <v>4</v>
      </c>
      <c r="M507" t="s">
        <v>42</v>
      </c>
      <c r="N507" t="s">
        <v>43</v>
      </c>
      <c r="O507">
        <v>0</v>
      </c>
      <c r="P507">
        <v>10</v>
      </c>
      <c r="Q507">
        <v>0</v>
      </c>
      <c r="R507">
        <v>20287</v>
      </c>
      <c r="S507">
        <v>20304</v>
      </c>
      <c r="T507">
        <v>17</v>
      </c>
      <c r="U507">
        <v>1500</v>
      </c>
      <c r="V507">
        <v>76.5</v>
      </c>
      <c r="W507">
        <v>6.63</v>
      </c>
      <c r="X507">
        <v>6.89</v>
      </c>
      <c r="Y507">
        <v>0</v>
      </c>
      <c r="Z507">
        <v>3.4</v>
      </c>
      <c r="AA507">
        <v>6.12</v>
      </c>
      <c r="AB507">
        <v>1592.74</v>
      </c>
      <c r="AC507" t="s">
        <v>49</v>
      </c>
      <c r="AD507">
        <f>Table1[[#This Row],[FC]]+Table1[[#This Row],[EC]]+Table1[[#This Row],[FPCCA]]+Table1[[#This Row],[Tax]]+Table1[[#This Row],[Others]]+Table1[[#This Row],[P&amp;G Charges]]-Table1[[#This Row],[Rural Rebate]]</f>
        <v>1592.74</v>
      </c>
      <c r="AE507">
        <f>Table1[[#This Row],[TOTAL AMOUNT]]-Table1[[#This Row],[Rebate Amount]]</f>
        <v>0</v>
      </c>
    </row>
    <row r="508" spans="1:31" x14ac:dyDescent="0.3">
      <c r="A508">
        <v>352</v>
      </c>
      <c r="B508" t="s">
        <v>35</v>
      </c>
      <c r="C508" t="s">
        <v>36</v>
      </c>
      <c r="D508" t="s">
        <v>37</v>
      </c>
      <c r="E508" t="s">
        <v>37</v>
      </c>
      <c r="F508" t="s">
        <v>37</v>
      </c>
      <c r="G508" t="s">
        <v>1411</v>
      </c>
      <c r="H508" t="s">
        <v>1412</v>
      </c>
      <c r="I508" t="s">
        <v>1413</v>
      </c>
      <c r="J508" t="s">
        <v>1414</v>
      </c>
      <c r="K508">
        <v>1341101</v>
      </c>
      <c r="L508">
        <v>11</v>
      </c>
      <c r="M508" t="s">
        <v>42</v>
      </c>
      <c r="N508" t="s">
        <v>43</v>
      </c>
      <c r="O508">
        <v>0</v>
      </c>
      <c r="P508">
        <v>6</v>
      </c>
      <c r="Q508">
        <v>0</v>
      </c>
      <c r="R508">
        <v>138</v>
      </c>
      <c r="S508">
        <v>138</v>
      </c>
      <c r="T508">
        <v>0</v>
      </c>
      <c r="U508">
        <v>900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900</v>
      </c>
      <c r="AC508" t="s">
        <v>68</v>
      </c>
      <c r="AD508">
        <f>Table1[[#This Row],[FC]]+Table1[[#This Row],[EC]]+Table1[[#This Row],[FPCCA]]+Table1[[#This Row],[Tax]]+Table1[[#This Row],[Others]]+Table1[[#This Row],[P&amp;G Charges]]-Table1[[#This Row],[Rural Rebate]]</f>
        <v>900</v>
      </c>
      <c r="AE508">
        <f>Table1[[#This Row],[TOTAL AMOUNT]]-Table1[[#This Row],[Rebate Amount]]</f>
        <v>0</v>
      </c>
    </row>
    <row r="509" spans="1:31" x14ac:dyDescent="0.3">
      <c r="A509">
        <v>355</v>
      </c>
      <c r="B509" t="s">
        <v>35</v>
      </c>
      <c r="C509" t="s">
        <v>36</v>
      </c>
      <c r="D509" t="s">
        <v>37</v>
      </c>
      <c r="E509" t="s">
        <v>37</v>
      </c>
      <c r="F509" t="s">
        <v>37</v>
      </c>
      <c r="G509" t="s">
        <v>1423</v>
      </c>
      <c r="H509" t="s">
        <v>1424</v>
      </c>
      <c r="I509" t="s">
        <v>1425</v>
      </c>
      <c r="J509" t="s">
        <v>1426</v>
      </c>
      <c r="K509">
        <v>1341125</v>
      </c>
      <c r="L509">
        <v>11</v>
      </c>
      <c r="M509" t="s">
        <v>42</v>
      </c>
      <c r="N509" t="s">
        <v>43</v>
      </c>
      <c r="O509">
        <v>0</v>
      </c>
      <c r="P509">
        <v>3</v>
      </c>
      <c r="Q509">
        <v>0</v>
      </c>
      <c r="R509">
        <v>188</v>
      </c>
      <c r="S509">
        <v>333</v>
      </c>
      <c r="T509">
        <v>145</v>
      </c>
      <c r="U509">
        <v>450</v>
      </c>
      <c r="V509">
        <v>652.5</v>
      </c>
      <c r="W509">
        <v>56.55</v>
      </c>
      <c r="X509">
        <v>58.72</v>
      </c>
      <c r="Y509">
        <v>0</v>
      </c>
      <c r="Z509">
        <v>29</v>
      </c>
      <c r="AA509">
        <v>52.2</v>
      </c>
      <c r="AB509">
        <v>1240.97</v>
      </c>
      <c r="AC509" t="s">
        <v>68</v>
      </c>
      <c r="AD509">
        <f>Table1[[#This Row],[FC]]+Table1[[#This Row],[EC]]+Table1[[#This Row],[FPCCA]]+Table1[[#This Row],[Tax]]+Table1[[#This Row],[Others]]+Table1[[#This Row],[P&amp;G Charges]]-Table1[[#This Row],[Rural Rebate]]</f>
        <v>1240.97</v>
      </c>
      <c r="AE509">
        <f>Table1[[#This Row],[TOTAL AMOUNT]]-Table1[[#This Row],[Rebate Amount]]</f>
        <v>0</v>
      </c>
    </row>
    <row r="510" spans="1:31" x14ac:dyDescent="0.3">
      <c r="A510">
        <v>356</v>
      </c>
      <c r="B510" t="s">
        <v>35</v>
      </c>
      <c r="C510" t="s">
        <v>36</v>
      </c>
      <c r="D510" t="s">
        <v>37</v>
      </c>
      <c r="E510" t="s">
        <v>37</v>
      </c>
      <c r="F510" t="s">
        <v>37</v>
      </c>
      <c r="G510" t="s">
        <v>1427</v>
      </c>
      <c r="H510" t="s">
        <v>1428</v>
      </c>
      <c r="I510" t="s">
        <v>1429</v>
      </c>
      <c r="J510" t="s">
        <v>241</v>
      </c>
      <c r="K510">
        <v>1341101</v>
      </c>
      <c r="L510">
        <v>10</v>
      </c>
      <c r="M510" t="s">
        <v>42</v>
      </c>
      <c r="N510" t="s">
        <v>43</v>
      </c>
      <c r="O510">
        <v>0</v>
      </c>
      <c r="P510">
        <v>5</v>
      </c>
      <c r="Q510">
        <v>0</v>
      </c>
      <c r="R510">
        <v>67235</v>
      </c>
      <c r="S510">
        <v>67235</v>
      </c>
      <c r="T510">
        <v>0</v>
      </c>
      <c r="U510">
        <v>750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750</v>
      </c>
      <c r="AC510" t="s">
        <v>190</v>
      </c>
      <c r="AD510">
        <f>Table1[[#This Row],[FC]]+Table1[[#This Row],[EC]]+Table1[[#This Row],[FPCCA]]+Table1[[#This Row],[Tax]]+Table1[[#This Row],[Others]]+Table1[[#This Row],[P&amp;G Charges]]-Table1[[#This Row],[Rural Rebate]]</f>
        <v>750</v>
      </c>
      <c r="AE510">
        <f>Table1[[#This Row],[TOTAL AMOUNT]]-Table1[[#This Row],[Rebate Amount]]</f>
        <v>0</v>
      </c>
    </row>
    <row r="511" spans="1:31" x14ac:dyDescent="0.3">
      <c r="A511">
        <v>363</v>
      </c>
      <c r="B511" t="s">
        <v>35</v>
      </c>
      <c r="C511" t="s">
        <v>36</v>
      </c>
      <c r="D511" t="s">
        <v>37</v>
      </c>
      <c r="E511" t="s">
        <v>37</v>
      </c>
      <c r="F511" t="s">
        <v>37</v>
      </c>
      <c r="G511" t="s">
        <v>1452</v>
      </c>
      <c r="H511" t="s">
        <v>1453</v>
      </c>
      <c r="I511" t="s">
        <v>1454</v>
      </c>
      <c r="J511" t="s">
        <v>1455</v>
      </c>
      <c r="K511">
        <v>1341124</v>
      </c>
      <c r="L511">
        <v>12</v>
      </c>
      <c r="M511" t="s">
        <v>42</v>
      </c>
      <c r="N511" t="s">
        <v>43</v>
      </c>
      <c r="O511">
        <v>0</v>
      </c>
      <c r="P511">
        <v>4</v>
      </c>
      <c r="Q511">
        <v>0</v>
      </c>
      <c r="R511">
        <v>3784</v>
      </c>
      <c r="S511">
        <v>3821</v>
      </c>
      <c r="T511">
        <v>111</v>
      </c>
      <c r="U511">
        <v>600</v>
      </c>
      <c r="V511">
        <v>499.5</v>
      </c>
      <c r="W511">
        <v>43.29</v>
      </c>
      <c r="X511">
        <v>44.96</v>
      </c>
      <c r="Y511">
        <v>0</v>
      </c>
      <c r="Z511">
        <v>22.2</v>
      </c>
      <c r="AA511">
        <v>39.96</v>
      </c>
      <c r="AB511">
        <v>1205.51</v>
      </c>
      <c r="AC511" t="s">
        <v>96</v>
      </c>
      <c r="AD511">
        <f>Table1[[#This Row],[FC]]+Table1[[#This Row],[EC]]+Table1[[#This Row],[FPCCA]]+Table1[[#This Row],[Tax]]+Table1[[#This Row],[Others]]+Table1[[#This Row],[P&amp;G Charges]]-Table1[[#This Row],[Rural Rebate]]</f>
        <v>1205.51</v>
      </c>
      <c r="AE511">
        <f>Table1[[#This Row],[TOTAL AMOUNT]]-Table1[[#This Row],[Rebate Amount]]</f>
        <v>0</v>
      </c>
    </row>
    <row r="512" spans="1:31" x14ac:dyDescent="0.3">
      <c r="A512">
        <v>370</v>
      </c>
      <c r="B512" t="s">
        <v>35</v>
      </c>
      <c r="C512" t="s">
        <v>36</v>
      </c>
      <c r="D512" t="s">
        <v>37</v>
      </c>
      <c r="E512" t="s">
        <v>37</v>
      </c>
      <c r="F512" t="s">
        <v>37</v>
      </c>
      <c r="G512" t="s">
        <v>1479</v>
      </c>
      <c r="H512" t="s">
        <v>1480</v>
      </c>
      <c r="I512" t="s">
        <v>1481</v>
      </c>
      <c r="J512" t="s">
        <v>1482</v>
      </c>
      <c r="K512">
        <v>1341123</v>
      </c>
      <c r="L512">
        <v>2</v>
      </c>
      <c r="M512" t="s">
        <v>42</v>
      </c>
      <c r="N512" t="s">
        <v>43</v>
      </c>
      <c r="O512">
        <v>0</v>
      </c>
      <c r="P512">
        <v>10</v>
      </c>
      <c r="Q512">
        <v>0</v>
      </c>
      <c r="R512">
        <v>11225</v>
      </c>
      <c r="S512">
        <v>12172</v>
      </c>
      <c r="T512">
        <v>947</v>
      </c>
      <c r="U512">
        <v>1500</v>
      </c>
      <c r="V512">
        <v>4261.5</v>
      </c>
      <c r="W512">
        <v>369.33</v>
      </c>
      <c r="X512">
        <v>383.54</v>
      </c>
      <c r="Y512">
        <v>0</v>
      </c>
      <c r="Z512">
        <v>189.4</v>
      </c>
      <c r="AA512">
        <v>340.92</v>
      </c>
      <c r="AB512">
        <v>6665.89</v>
      </c>
      <c r="AC512" t="s">
        <v>54</v>
      </c>
      <c r="AD512">
        <f>Table1[[#This Row],[FC]]+Table1[[#This Row],[EC]]+Table1[[#This Row],[FPCCA]]+Table1[[#This Row],[Tax]]+Table1[[#This Row],[Others]]+Table1[[#This Row],[P&amp;G Charges]]-Table1[[#This Row],[Rural Rebate]]</f>
        <v>6665.89</v>
      </c>
      <c r="AE512">
        <f>Table1[[#This Row],[TOTAL AMOUNT]]-Table1[[#This Row],[Rebate Amount]]</f>
        <v>0</v>
      </c>
    </row>
    <row r="513" spans="1:31" x14ac:dyDescent="0.3">
      <c r="A513">
        <v>382</v>
      </c>
      <c r="B513" t="s">
        <v>35</v>
      </c>
      <c r="C513" t="s">
        <v>36</v>
      </c>
      <c r="D513" t="s">
        <v>37</v>
      </c>
      <c r="E513" t="s">
        <v>37</v>
      </c>
      <c r="F513" t="s">
        <v>37</v>
      </c>
      <c r="G513" t="s">
        <v>1523</v>
      </c>
      <c r="H513" t="s">
        <v>1524</v>
      </c>
      <c r="I513" t="s">
        <v>442</v>
      </c>
      <c r="J513" t="s">
        <v>1525</v>
      </c>
      <c r="K513">
        <v>1341101</v>
      </c>
      <c r="L513">
        <v>5</v>
      </c>
      <c r="M513" t="s">
        <v>42</v>
      </c>
      <c r="N513" t="s">
        <v>43</v>
      </c>
      <c r="O513">
        <v>0</v>
      </c>
      <c r="P513">
        <v>5</v>
      </c>
      <c r="Q513">
        <v>0</v>
      </c>
      <c r="R513">
        <v>24611</v>
      </c>
      <c r="S513">
        <v>24960</v>
      </c>
      <c r="T513">
        <v>349</v>
      </c>
      <c r="U513">
        <v>750</v>
      </c>
      <c r="V513">
        <v>1570.5</v>
      </c>
      <c r="W513">
        <v>136.11000000000001</v>
      </c>
      <c r="X513">
        <v>141.35</v>
      </c>
      <c r="Y513">
        <v>0</v>
      </c>
      <c r="Z513">
        <v>69.8</v>
      </c>
      <c r="AA513">
        <v>125.64</v>
      </c>
      <c r="AB513">
        <v>2653.8</v>
      </c>
      <c r="AC513" t="s">
        <v>63</v>
      </c>
      <c r="AD513">
        <f>Table1[[#This Row],[FC]]+Table1[[#This Row],[EC]]+Table1[[#This Row],[FPCCA]]+Table1[[#This Row],[Tax]]+Table1[[#This Row],[Others]]+Table1[[#This Row],[P&amp;G Charges]]-Table1[[#This Row],[Rural Rebate]]</f>
        <v>2653.7999999999997</v>
      </c>
      <c r="AE513">
        <f>Table1[[#This Row],[TOTAL AMOUNT]]-Table1[[#This Row],[Rebate Amount]]</f>
        <v>0</v>
      </c>
    </row>
    <row r="514" spans="1:31" x14ac:dyDescent="0.3">
      <c r="A514">
        <v>388</v>
      </c>
      <c r="B514" t="s">
        <v>35</v>
      </c>
      <c r="C514" t="s">
        <v>36</v>
      </c>
      <c r="D514" t="s">
        <v>37</v>
      </c>
      <c r="E514" t="s">
        <v>37</v>
      </c>
      <c r="F514" t="s">
        <v>37</v>
      </c>
      <c r="G514" t="s">
        <v>1545</v>
      </c>
      <c r="H514" t="s">
        <v>1546</v>
      </c>
      <c r="I514" t="s">
        <v>1547</v>
      </c>
      <c r="J514" t="s">
        <v>1548</v>
      </c>
      <c r="K514">
        <v>1341101</v>
      </c>
      <c r="L514">
        <v>6</v>
      </c>
      <c r="M514" t="s">
        <v>42</v>
      </c>
      <c r="N514" t="s">
        <v>43</v>
      </c>
      <c r="O514">
        <v>0</v>
      </c>
      <c r="P514">
        <v>10</v>
      </c>
      <c r="Q514">
        <v>0</v>
      </c>
      <c r="R514">
        <v>483515</v>
      </c>
      <c r="S514">
        <v>483705</v>
      </c>
      <c r="T514">
        <v>190</v>
      </c>
      <c r="U514">
        <v>1500</v>
      </c>
      <c r="V514">
        <v>855</v>
      </c>
      <c r="W514">
        <v>74.099999999999994</v>
      </c>
      <c r="X514">
        <v>76.95</v>
      </c>
      <c r="Y514">
        <v>0</v>
      </c>
      <c r="Z514">
        <v>38</v>
      </c>
      <c r="AA514">
        <v>68.400000000000006</v>
      </c>
      <c r="AB514">
        <v>2536.4499999999998</v>
      </c>
      <c r="AC514" t="s">
        <v>82</v>
      </c>
      <c r="AD514">
        <f>Table1[[#This Row],[FC]]+Table1[[#This Row],[EC]]+Table1[[#This Row],[FPCCA]]+Table1[[#This Row],[Tax]]+Table1[[#This Row],[Others]]+Table1[[#This Row],[P&amp;G Charges]]-Table1[[#This Row],[Rural Rebate]]</f>
        <v>2536.4499999999998</v>
      </c>
      <c r="AE514">
        <f>Table1[[#This Row],[TOTAL AMOUNT]]-Table1[[#This Row],[Rebate Amount]]</f>
        <v>0</v>
      </c>
    </row>
    <row r="515" spans="1:31" x14ac:dyDescent="0.3">
      <c r="A515">
        <v>432</v>
      </c>
      <c r="B515" t="s">
        <v>35</v>
      </c>
      <c r="C515" t="s">
        <v>36</v>
      </c>
      <c r="D515" t="s">
        <v>37</v>
      </c>
      <c r="E515" t="s">
        <v>37</v>
      </c>
      <c r="F515" t="s">
        <v>37</v>
      </c>
      <c r="G515" t="s">
        <v>1705</v>
      </c>
      <c r="H515" t="s">
        <v>1706</v>
      </c>
      <c r="I515" t="s">
        <v>1707</v>
      </c>
      <c r="J515" t="s">
        <v>1708</v>
      </c>
      <c r="K515">
        <v>1341121</v>
      </c>
      <c r="L515">
        <v>9</v>
      </c>
      <c r="M515" t="s">
        <v>42</v>
      </c>
      <c r="N515" t="s">
        <v>43</v>
      </c>
      <c r="O515">
        <v>0</v>
      </c>
      <c r="P515">
        <v>5</v>
      </c>
      <c r="Q515">
        <v>0</v>
      </c>
      <c r="R515">
        <v>9142</v>
      </c>
      <c r="S515">
        <v>9142</v>
      </c>
      <c r="T515">
        <v>0</v>
      </c>
      <c r="U515">
        <v>750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750</v>
      </c>
      <c r="AC515" t="s">
        <v>87</v>
      </c>
      <c r="AD515">
        <f>Table1[[#This Row],[FC]]+Table1[[#This Row],[EC]]+Table1[[#This Row],[FPCCA]]+Table1[[#This Row],[Tax]]+Table1[[#This Row],[Others]]+Table1[[#This Row],[P&amp;G Charges]]-Table1[[#This Row],[Rural Rebate]]</f>
        <v>750</v>
      </c>
      <c r="AE515">
        <f>Table1[[#This Row],[TOTAL AMOUNT]]-Table1[[#This Row],[Rebate Amount]]</f>
        <v>0</v>
      </c>
    </row>
    <row r="516" spans="1:31" x14ac:dyDescent="0.3">
      <c r="A516">
        <v>434</v>
      </c>
      <c r="B516" t="s">
        <v>35</v>
      </c>
      <c r="C516" t="s">
        <v>36</v>
      </c>
      <c r="D516" t="s">
        <v>37</v>
      </c>
      <c r="E516" t="s">
        <v>37</v>
      </c>
      <c r="F516" t="s">
        <v>37</v>
      </c>
      <c r="G516" t="s">
        <v>1713</v>
      </c>
      <c r="H516" t="s">
        <v>1714</v>
      </c>
      <c r="I516" t="s">
        <v>1715</v>
      </c>
      <c r="J516" t="s">
        <v>1716</v>
      </c>
      <c r="K516">
        <v>1341110</v>
      </c>
      <c r="L516">
        <v>5</v>
      </c>
      <c r="M516" t="s">
        <v>42</v>
      </c>
      <c r="N516" t="s">
        <v>43</v>
      </c>
      <c r="O516">
        <v>0</v>
      </c>
      <c r="P516">
        <v>5</v>
      </c>
      <c r="Q516">
        <v>0</v>
      </c>
      <c r="R516">
        <v>39850</v>
      </c>
      <c r="S516">
        <v>40200</v>
      </c>
      <c r="T516">
        <v>350</v>
      </c>
      <c r="U516">
        <v>750</v>
      </c>
      <c r="V516">
        <v>1575</v>
      </c>
      <c r="W516">
        <v>136.5</v>
      </c>
      <c r="X516">
        <v>141.75</v>
      </c>
      <c r="Y516">
        <v>0</v>
      </c>
      <c r="Z516">
        <v>70</v>
      </c>
      <c r="AA516">
        <v>126</v>
      </c>
      <c r="AB516">
        <v>2659.25</v>
      </c>
      <c r="AC516" t="s">
        <v>63</v>
      </c>
      <c r="AD516">
        <f>Table1[[#This Row],[FC]]+Table1[[#This Row],[EC]]+Table1[[#This Row],[FPCCA]]+Table1[[#This Row],[Tax]]+Table1[[#This Row],[Others]]+Table1[[#This Row],[P&amp;G Charges]]-Table1[[#This Row],[Rural Rebate]]</f>
        <v>2659.25</v>
      </c>
      <c r="AE516">
        <f>Table1[[#This Row],[TOTAL AMOUNT]]-Table1[[#This Row],[Rebate Amount]]</f>
        <v>0</v>
      </c>
    </row>
    <row r="517" spans="1:31" x14ac:dyDescent="0.3">
      <c r="A517">
        <v>449</v>
      </c>
      <c r="B517" t="s">
        <v>35</v>
      </c>
      <c r="C517" t="s">
        <v>36</v>
      </c>
      <c r="D517" t="s">
        <v>37</v>
      </c>
      <c r="E517" t="s">
        <v>37</v>
      </c>
      <c r="F517" t="s">
        <v>37</v>
      </c>
      <c r="G517" t="s">
        <v>1771</v>
      </c>
      <c r="H517" t="s">
        <v>1772</v>
      </c>
      <c r="I517" t="s">
        <v>1773</v>
      </c>
      <c r="J517" t="s">
        <v>1774</v>
      </c>
      <c r="K517">
        <v>1341101</v>
      </c>
      <c r="L517">
        <v>8</v>
      </c>
      <c r="M517" t="s">
        <v>42</v>
      </c>
      <c r="N517" t="s">
        <v>43</v>
      </c>
      <c r="O517">
        <v>0</v>
      </c>
      <c r="P517">
        <v>8</v>
      </c>
      <c r="Q517">
        <v>0</v>
      </c>
      <c r="R517">
        <v>22046</v>
      </c>
      <c r="S517">
        <v>23329</v>
      </c>
      <c r="T517">
        <v>1283</v>
      </c>
      <c r="U517">
        <v>1200</v>
      </c>
      <c r="V517">
        <v>5773.5</v>
      </c>
      <c r="W517">
        <v>500.37</v>
      </c>
      <c r="X517">
        <v>519.62</v>
      </c>
      <c r="Y517">
        <v>0</v>
      </c>
      <c r="Z517">
        <v>256.60000000000002</v>
      </c>
      <c r="AA517">
        <v>461.88</v>
      </c>
      <c r="AB517">
        <v>8198.77</v>
      </c>
      <c r="AC517" t="s">
        <v>327</v>
      </c>
      <c r="AD517">
        <f>Table1[[#This Row],[FC]]+Table1[[#This Row],[EC]]+Table1[[#This Row],[FPCCA]]+Table1[[#This Row],[Tax]]+Table1[[#This Row],[Others]]+Table1[[#This Row],[P&amp;G Charges]]-Table1[[#This Row],[Rural Rebate]]</f>
        <v>8198.7699999999986</v>
      </c>
      <c r="AE517">
        <f>Table1[[#This Row],[TOTAL AMOUNT]]-Table1[[#This Row],[Rebate Amount]]</f>
        <v>0</v>
      </c>
    </row>
    <row r="518" spans="1:31" x14ac:dyDescent="0.3">
      <c r="A518">
        <v>466</v>
      </c>
      <c r="B518" t="s">
        <v>35</v>
      </c>
      <c r="C518" t="s">
        <v>36</v>
      </c>
      <c r="D518" t="s">
        <v>37</v>
      </c>
      <c r="E518" t="s">
        <v>37</v>
      </c>
      <c r="F518" t="s">
        <v>37</v>
      </c>
      <c r="G518" t="s">
        <v>1834</v>
      </c>
      <c r="H518" t="s">
        <v>1835</v>
      </c>
      <c r="I518" t="s">
        <v>1836</v>
      </c>
      <c r="J518" t="s">
        <v>1837</v>
      </c>
      <c r="K518">
        <v>1341101</v>
      </c>
      <c r="L518">
        <v>2</v>
      </c>
      <c r="M518" t="s">
        <v>42</v>
      </c>
      <c r="N518" t="s">
        <v>43</v>
      </c>
      <c r="O518">
        <v>0</v>
      </c>
      <c r="P518">
        <v>3</v>
      </c>
      <c r="Q518">
        <v>0</v>
      </c>
      <c r="R518">
        <v>5251</v>
      </c>
      <c r="S518">
        <v>5320</v>
      </c>
      <c r="T518">
        <v>69</v>
      </c>
      <c r="U518">
        <v>450</v>
      </c>
      <c r="V518">
        <v>310.5</v>
      </c>
      <c r="W518">
        <v>26.91</v>
      </c>
      <c r="X518">
        <v>27.95</v>
      </c>
      <c r="Y518">
        <v>0</v>
      </c>
      <c r="Z518">
        <v>13.8</v>
      </c>
      <c r="AA518">
        <v>24.84</v>
      </c>
      <c r="AB518">
        <v>826.4</v>
      </c>
      <c r="AC518" t="s">
        <v>54</v>
      </c>
      <c r="AD518">
        <f>Table1[[#This Row],[FC]]+Table1[[#This Row],[EC]]+Table1[[#This Row],[FPCCA]]+Table1[[#This Row],[Tax]]+Table1[[#This Row],[Others]]+Table1[[#This Row],[P&amp;G Charges]]-Table1[[#This Row],[Rural Rebate]]</f>
        <v>826.40000000000009</v>
      </c>
      <c r="AE518">
        <f>Table1[[#This Row],[TOTAL AMOUNT]]-Table1[[#This Row],[Rebate Amount]]</f>
        <v>0</v>
      </c>
    </row>
    <row r="519" spans="1:31" x14ac:dyDescent="0.3">
      <c r="A519">
        <v>485</v>
      </c>
      <c r="B519" t="s">
        <v>35</v>
      </c>
      <c r="C519" t="s">
        <v>36</v>
      </c>
      <c r="D519" t="s">
        <v>37</v>
      </c>
      <c r="E519" t="s">
        <v>37</v>
      </c>
      <c r="F519" t="s">
        <v>37</v>
      </c>
      <c r="G519" t="s">
        <v>1910</v>
      </c>
      <c r="H519" t="s">
        <v>1911</v>
      </c>
      <c r="I519" t="s">
        <v>967</v>
      </c>
      <c r="J519" t="s">
        <v>1912</v>
      </c>
      <c r="K519">
        <v>1341121</v>
      </c>
      <c r="L519">
        <v>3</v>
      </c>
      <c r="M519" t="s">
        <v>42</v>
      </c>
      <c r="N519" t="s">
        <v>43</v>
      </c>
      <c r="O519">
        <v>0</v>
      </c>
      <c r="P519">
        <v>5</v>
      </c>
      <c r="Q519">
        <v>0</v>
      </c>
      <c r="R519">
        <v>12128</v>
      </c>
      <c r="S519">
        <v>12282</v>
      </c>
      <c r="T519">
        <v>154</v>
      </c>
      <c r="U519">
        <v>750</v>
      </c>
      <c r="V519">
        <v>693</v>
      </c>
      <c r="W519">
        <v>60.06</v>
      </c>
      <c r="X519">
        <v>62.37</v>
      </c>
      <c r="Y519">
        <v>0</v>
      </c>
      <c r="Z519">
        <v>30.8</v>
      </c>
      <c r="AA519">
        <v>55.44</v>
      </c>
      <c r="AB519">
        <v>1590.07</v>
      </c>
      <c r="AC519" t="s">
        <v>44</v>
      </c>
      <c r="AD519">
        <f>Table1[[#This Row],[FC]]+Table1[[#This Row],[EC]]+Table1[[#This Row],[FPCCA]]+Table1[[#This Row],[Tax]]+Table1[[#This Row],[Others]]+Table1[[#This Row],[P&amp;G Charges]]-Table1[[#This Row],[Rural Rebate]]</f>
        <v>1590.07</v>
      </c>
      <c r="AE519">
        <f>Table1[[#This Row],[TOTAL AMOUNT]]-Table1[[#This Row],[Rebate Amount]]</f>
        <v>0</v>
      </c>
    </row>
    <row r="520" spans="1:31" x14ac:dyDescent="0.3">
      <c r="A520">
        <v>491</v>
      </c>
      <c r="B520" t="s">
        <v>35</v>
      </c>
      <c r="C520" t="s">
        <v>36</v>
      </c>
      <c r="D520" t="s">
        <v>37</v>
      </c>
      <c r="E520" t="s">
        <v>37</v>
      </c>
      <c r="F520" t="s">
        <v>37</v>
      </c>
      <c r="G520" t="s">
        <v>1933</v>
      </c>
      <c r="H520" t="s">
        <v>1934</v>
      </c>
      <c r="I520" t="s">
        <v>1935</v>
      </c>
      <c r="J520" t="s">
        <v>1936</v>
      </c>
      <c r="K520">
        <v>1341104</v>
      </c>
      <c r="L520">
        <v>4</v>
      </c>
      <c r="M520" t="s">
        <v>42</v>
      </c>
      <c r="N520" t="s">
        <v>43</v>
      </c>
      <c r="O520">
        <v>0</v>
      </c>
      <c r="P520">
        <v>5</v>
      </c>
      <c r="Q520">
        <v>0</v>
      </c>
      <c r="R520">
        <v>4127</v>
      </c>
      <c r="S520">
        <v>4198</v>
      </c>
      <c r="T520">
        <v>71</v>
      </c>
      <c r="U520">
        <v>750</v>
      </c>
      <c r="V520">
        <v>319.5</v>
      </c>
      <c r="W520">
        <v>27.69</v>
      </c>
      <c r="X520">
        <v>28.76</v>
      </c>
      <c r="Y520">
        <v>0</v>
      </c>
      <c r="Z520">
        <v>14.2</v>
      </c>
      <c r="AA520">
        <v>25.56</v>
      </c>
      <c r="AB520">
        <v>1137.31</v>
      </c>
      <c r="AC520" t="s">
        <v>49</v>
      </c>
      <c r="AD520">
        <f>Table1[[#This Row],[FC]]+Table1[[#This Row],[EC]]+Table1[[#This Row],[FPCCA]]+Table1[[#This Row],[Tax]]+Table1[[#This Row],[Others]]+Table1[[#This Row],[P&amp;G Charges]]-Table1[[#This Row],[Rural Rebate]]</f>
        <v>1137.31</v>
      </c>
      <c r="AE520">
        <f>Table1[[#This Row],[TOTAL AMOUNT]]-Table1[[#This Row],[Rebate Amount]]</f>
        <v>0</v>
      </c>
    </row>
    <row r="521" spans="1:31" x14ac:dyDescent="0.3">
      <c r="A521">
        <v>494</v>
      </c>
      <c r="B521" t="s">
        <v>35</v>
      </c>
      <c r="C521" t="s">
        <v>36</v>
      </c>
      <c r="D521" t="s">
        <v>37</v>
      </c>
      <c r="E521" t="s">
        <v>37</v>
      </c>
      <c r="F521" t="s">
        <v>37</v>
      </c>
      <c r="G521" t="s">
        <v>1945</v>
      </c>
      <c r="H521" t="s">
        <v>1946</v>
      </c>
      <c r="I521" t="s">
        <v>1947</v>
      </c>
      <c r="J521" t="s">
        <v>1936</v>
      </c>
      <c r="K521">
        <v>1341104</v>
      </c>
      <c r="L521">
        <v>4</v>
      </c>
      <c r="M521" t="s">
        <v>42</v>
      </c>
      <c r="N521" t="s">
        <v>43</v>
      </c>
      <c r="O521">
        <v>0</v>
      </c>
      <c r="P521">
        <v>5</v>
      </c>
      <c r="Q521">
        <v>0</v>
      </c>
      <c r="R521">
        <v>9487</v>
      </c>
      <c r="S521">
        <v>9670</v>
      </c>
      <c r="T521">
        <v>183</v>
      </c>
      <c r="U521">
        <v>750</v>
      </c>
      <c r="V521">
        <v>823.5</v>
      </c>
      <c r="W521">
        <v>71.37</v>
      </c>
      <c r="X521">
        <v>74.11</v>
      </c>
      <c r="Y521">
        <v>0</v>
      </c>
      <c r="Z521">
        <v>36.6</v>
      </c>
      <c r="AA521">
        <v>65.88</v>
      </c>
      <c r="AB521">
        <v>1748.26</v>
      </c>
      <c r="AC521" t="s">
        <v>49</v>
      </c>
      <c r="AD521">
        <f>Table1[[#This Row],[FC]]+Table1[[#This Row],[EC]]+Table1[[#This Row],[FPCCA]]+Table1[[#This Row],[Tax]]+Table1[[#This Row],[Others]]+Table1[[#This Row],[P&amp;G Charges]]-Table1[[#This Row],[Rural Rebate]]</f>
        <v>1748.2599999999998</v>
      </c>
      <c r="AE521">
        <f>Table1[[#This Row],[TOTAL AMOUNT]]-Table1[[#This Row],[Rebate Amount]]</f>
        <v>0</v>
      </c>
    </row>
    <row r="522" spans="1:31" x14ac:dyDescent="0.3">
      <c r="A522">
        <v>507</v>
      </c>
      <c r="B522" t="s">
        <v>35</v>
      </c>
      <c r="C522" t="s">
        <v>36</v>
      </c>
      <c r="D522" t="s">
        <v>37</v>
      </c>
      <c r="E522" t="s">
        <v>37</v>
      </c>
      <c r="F522" t="s">
        <v>37</v>
      </c>
      <c r="G522" t="s">
        <v>1991</v>
      </c>
      <c r="H522" t="s">
        <v>1992</v>
      </c>
      <c r="I522" t="s">
        <v>1993</v>
      </c>
      <c r="J522" t="s">
        <v>1994</v>
      </c>
      <c r="K522">
        <v>1341104</v>
      </c>
      <c r="L522">
        <v>9</v>
      </c>
      <c r="M522" t="s">
        <v>42</v>
      </c>
      <c r="N522" t="s">
        <v>43</v>
      </c>
      <c r="O522">
        <v>0</v>
      </c>
      <c r="P522">
        <v>5</v>
      </c>
      <c r="Q522">
        <v>0</v>
      </c>
      <c r="R522">
        <v>869</v>
      </c>
      <c r="S522">
        <v>869</v>
      </c>
      <c r="T522">
        <v>0</v>
      </c>
      <c r="U522">
        <v>750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750</v>
      </c>
      <c r="AC522" t="s">
        <v>87</v>
      </c>
      <c r="AD522">
        <f>Table1[[#This Row],[FC]]+Table1[[#This Row],[EC]]+Table1[[#This Row],[FPCCA]]+Table1[[#This Row],[Tax]]+Table1[[#This Row],[Others]]+Table1[[#This Row],[P&amp;G Charges]]-Table1[[#This Row],[Rural Rebate]]</f>
        <v>750</v>
      </c>
      <c r="AE522">
        <f>Table1[[#This Row],[TOTAL AMOUNT]]-Table1[[#This Row],[Rebate Amount]]</f>
        <v>0</v>
      </c>
    </row>
    <row r="523" spans="1:31" x14ac:dyDescent="0.3">
      <c r="A523">
        <v>508</v>
      </c>
      <c r="B523" t="s">
        <v>35</v>
      </c>
      <c r="C523" t="s">
        <v>36</v>
      </c>
      <c r="D523" t="s">
        <v>37</v>
      </c>
      <c r="E523" t="s">
        <v>37</v>
      </c>
      <c r="F523" t="s">
        <v>37</v>
      </c>
      <c r="G523" t="s">
        <v>1995</v>
      </c>
      <c r="H523" t="s">
        <v>1996</v>
      </c>
      <c r="I523" t="s">
        <v>1997</v>
      </c>
      <c r="J523" t="s">
        <v>1998</v>
      </c>
      <c r="K523">
        <v>1341124</v>
      </c>
      <c r="L523">
        <v>2</v>
      </c>
      <c r="M523" t="s">
        <v>42</v>
      </c>
      <c r="N523" t="s">
        <v>1894</v>
      </c>
      <c r="O523">
        <v>0</v>
      </c>
      <c r="P523">
        <v>10</v>
      </c>
      <c r="Q523">
        <v>0</v>
      </c>
      <c r="R523">
        <v>9542</v>
      </c>
      <c r="S523">
        <v>10441</v>
      </c>
      <c r="T523">
        <v>899</v>
      </c>
      <c r="U523">
        <v>1500</v>
      </c>
      <c r="V523">
        <v>4045.5</v>
      </c>
      <c r="W523">
        <v>350.61</v>
      </c>
      <c r="X523">
        <v>364.1</v>
      </c>
      <c r="Y523">
        <v>0</v>
      </c>
      <c r="Z523">
        <v>0</v>
      </c>
      <c r="AA523">
        <v>323.64</v>
      </c>
      <c r="AB523">
        <v>6583.85</v>
      </c>
      <c r="AC523" t="s">
        <v>54</v>
      </c>
      <c r="AD523">
        <f>Table1[[#This Row],[FC]]+Table1[[#This Row],[EC]]+Table1[[#This Row],[FPCCA]]+Table1[[#This Row],[Tax]]+Table1[[#This Row],[Others]]+Table1[[#This Row],[P&amp;G Charges]]-Table1[[#This Row],[Rural Rebate]]</f>
        <v>6583.85</v>
      </c>
      <c r="AE523">
        <f>Table1[[#This Row],[TOTAL AMOUNT]]-Table1[[#This Row],[Rebate Amount]]</f>
        <v>0</v>
      </c>
    </row>
    <row r="524" spans="1:31" x14ac:dyDescent="0.3">
      <c r="A524">
        <v>509</v>
      </c>
      <c r="B524" t="s">
        <v>35</v>
      </c>
      <c r="C524" t="s">
        <v>36</v>
      </c>
      <c r="D524" t="s">
        <v>37</v>
      </c>
      <c r="E524" t="s">
        <v>37</v>
      </c>
      <c r="F524" t="s">
        <v>37</v>
      </c>
      <c r="G524" t="s">
        <v>1999</v>
      </c>
      <c r="H524" t="s">
        <v>2000</v>
      </c>
      <c r="I524" t="s">
        <v>2001</v>
      </c>
      <c r="J524" t="s">
        <v>1932</v>
      </c>
      <c r="K524">
        <v>1341121</v>
      </c>
      <c r="L524">
        <v>13</v>
      </c>
      <c r="M524" t="s">
        <v>42</v>
      </c>
      <c r="N524" t="s">
        <v>43</v>
      </c>
      <c r="O524">
        <v>0</v>
      </c>
      <c r="P524">
        <v>5</v>
      </c>
      <c r="Q524">
        <v>0</v>
      </c>
      <c r="R524">
        <v>2085</v>
      </c>
      <c r="S524">
        <v>2085</v>
      </c>
      <c r="T524">
        <v>0</v>
      </c>
      <c r="U524">
        <v>750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750</v>
      </c>
      <c r="AC524" t="s">
        <v>137</v>
      </c>
      <c r="AD524">
        <f>Table1[[#This Row],[FC]]+Table1[[#This Row],[EC]]+Table1[[#This Row],[FPCCA]]+Table1[[#This Row],[Tax]]+Table1[[#This Row],[Others]]+Table1[[#This Row],[P&amp;G Charges]]-Table1[[#This Row],[Rural Rebate]]</f>
        <v>750</v>
      </c>
      <c r="AE524">
        <f>Table1[[#This Row],[TOTAL AMOUNT]]-Table1[[#This Row],[Rebate Amount]]</f>
        <v>0</v>
      </c>
    </row>
    <row r="525" spans="1:31" x14ac:dyDescent="0.3">
      <c r="A525">
        <v>513</v>
      </c>
      <c r="B525" t="s">
        <v>35</v>
      </c>
      <c r="C525" t="s">
        <v>36</v>
      </c>
      <c r="D525" t="s">
        <v>37</v>
      </c>
      <c r="E525" t="s">
        <v>37</v>
      </c>
      <c r="F525" t="s">
        <v>37</v>
      </c>
      <c r="G525" t="s">
        <v>2014</v>
      </c>
      <c r="H525" t="s">
        <v>2015</v>
      </c>
      <c r="I525" t="s">
        <v>2016</v>
      </c>
      <c r="J525" t="s">
        <v>2017</v>
      </c>
      <c r="K525">
        <v>1341101</v>
      </c>
      <c r="L525">
        <v>2</v>
      </c>
      <c r="M525" t="s">
        <v>42</v>
      </c>
      <c r="N525" t="s">
        <v>1894</v>
      </c>
      <c r="O525">
        <v>0</v>
      </c>
      <c r="P525">
        <v>6</v>
      </c>
      <c r="Q525">
        <v>0</v>
      </c>
      <c r="R525">
        <v>707</v>
      </c>
      <c r="S525">
        <v>940</v>
      </c>
      <c r="T525">
        <v>233</v>
      </c>
      <c r="U525">
        <v>900</v>
      </c>
      <c r="V525">
        <v>1048.5</v>
      </c>
      <c r="W525">
        <v>90.87</v>
      </c>
      <c r="X525">
        <v>94.37</v>
      </c>
      <c r="Y525">
        <v>0</v>
      </c>
      <c r="Z525">
        <v>0</v>
      </c>
      <c r="AA525">
        <v>83.88</v>
      </c>
      <c r="AB525">
        <v>2217.62</v>
      </c>
      <c r="AC525" t="s">
        <v>54</v>
      </c>
      <c r="AD525">
        <f>Table1[[#This Row],[FC]]+Table1[[#This Row],[EC]]+Table1[[#This Row],[FPCCA]]+Table1[[#This Row],[Tax]]+Table1[[#This Row],[Others]]+Table1[[#This Row],[P&amp;G Charges]]-Table1[[#This Row],[Rural Rebate]]</f>
        <v>2217.62</v>
      </c>
      <c r="AE525">
        <f>Table1[[#This Row],[TOTAL AMOUNT]]-Table1[[#This Row],[Rebate Amount]]</f>
        <v>0</v>
      </c>
    </row>
  </sheetData>
  <mergeCells count="6">
    <mergeCell ref="A2:AC2"/>
    <mergeCell ref="A3:AC3"/>
    <mergeCell ref="A1"/>
    <mergeCell ref="B1:C1"/>
    <mergeCell ref="D1"/>
    <mergeCell ref="E1:F1"/>
  </mergeCells>
  <phoneticPr fontId="3" type="noConversion"/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2025-09-17T09:06:38Z</dcterms:created>
  <dcterms:modified xsi:type="dcterms:W3CDTF">2025-09-17T10:38:50Z</dcterms:modified>
</cp:coreProperties>
</file>