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M81" i="1" l="1"/>
  <c r="L81" i="1"/>
</calcChain>
</file>

<file path=xl/sharedStrings.xml><?xml version="1.0" encoding="utf-8"?>
<sst xmlns="http://schemas.openxmlformats.org/spreadsheetml/2006/main" count="641" uniqueCount="196">
  <si>
    <t>Bangalore Electricity Supply Company Limited (BESCOM)</t>
  </si>
  <si>
    <t>ENERGY AUDIT FEEDER WISE REPORT -NELAMANGALA-SECTION</t>
  </si>
  <si>
    <t>Report for the Period from 01-Sep-2025 to 30-Sep-2025</t>
  </si>
  <si>
    <t xml:space="preserve">Generated By: </t>
  </si>
  <si>
    <t>SHASHIKIRAN IA</t>
  </si>
  <si>
    <t xml:space="preserve">Generated On: </t>
  </si>
  <si>
    <t>10-10-2025 09:16:11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</si>
  <si>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</si>
  <si>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</si>
  <si>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</si>
  <si>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</si>
  <si>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</si>
  <si>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</si>
  <si>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</si>
  <si>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</si>
  <si>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</si>
  <si>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</si>
  <si>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U</t>
  </si>
  <si>
    <t>V</t>
  </si>
  <si>
    <t>W</t>
  </si>
  <si>
    <t>SLNO</t>
  </si>
  <si>
    <t>ZONE</t>
  </si>
  <si>
    <t>CIRCLE</t>
  </si>
  <si>
    <t>DIVISION</t>
  </si>
  <si>
    <t>SUB DIVISION</t>
  </si>
  <si>
    <t>STATION NAME</t>
  </si>
  <si>
    <t>FEEDER OWNER</t>
  </si>
  <si>
    <t>FEEDER INDEX</t>
  </si>
  <si>
    <t>FEEDER NAME</t>
  </si>
  <si>
    <t>FEEDER TYPE</t>
  </si>
  <si>
    <t>FEEDER CODE</t>
  </si>
  <si>
    <t>IMPORTED ENERGY</t>
  </si>
  <si>
    <t>EXPORTED ENERGY</t>
  </si>
  <si>
    <t>SRTPV CONSUMPTION</t>
  </si>
  <si>
    <t>BANGALORE RURAL</t>
  </si>
  <si>
    <t>NELAMANGALA</t>
  </si>
  <si>
    <t>ALURU_66</t>
  </si>
  <si>
    <t>F02-ADARSHANAGARA</t>
  </si>
  <si>
    <t>MIXED LOAD</t>
  </si>
  <si>
    <t>1210104905010204</t>
  </si>
  <si>
    <t>F03-ARISHINAKUNTE</t>
  </si>
  <si>
    <t>1210104905010205</t>
  </si>
  <si>
    <t>F04-ALURU</t>
  </si>
  <si>
    <t>1210104905010203</t>
  </si>
  <si>
    <t>F05-TRIDENT</t>
  </si>
  <si>
    <t>1210104905010201</t>
  </si>
  <si>
    <t>F06-MAKALI</t>
  </si>
  <si>
    <t>1210104905010202</t>
  </si>
  <si>
    <t>F07-GOLDEN_PALMS</t>
  </si>
  <si>
    <t>1210104905020201</t>
  </si>
  <si>
    <t>F08-APMC</t>
  </si>
  <si>
    <t>1210104905020202</t>
  </si>
  <si>
    <t>F09-RAJAJINAGAR HOUSING SOCIETY</t>
  </si>
  <si>
    <t>1210104905020204</t>
  </si>
  <si>
    <t>F10-VASAVI</t>
  </si>
  <si>
    <t>1210104905020205</t>
  </si>
  <si>
    <t>F11-DASANAPURA</t>
  </si>
  <si>
    <t>1210104905010206</t>
  </si>
  <si>
    <t>F12-HUSKUR</t>
  </si>
  <si>
    <t>1210104905020206</t>
  </si>
  <si>
    <t>F13-HIMALAYA DRUG</t>
  </si>
  <si>
    <t>INDUSTRIAL</t>
  </si>
  <si>
    <t>1210104905020203</t>
  </si>
  <si>
    <t>F14-ROYAL  TOWNSHIP</t>
  </si>
  <si>
    <t>URBAN</t>
  </si>
  <si>
    <t>1210104905020207</t>
  </si>
  <si>
    <t>BIEC_66</t>
  </si>
  <si>
    <t>F05-ANCHEPALYA</t>
  </si>
  <si>
    <t>1210104906010105</t>
  </si>
  <si>
    <t>F06-BUDDHAJYOTHI LAYOUT</t>
  </si>
  <si>
    <t>1210104906010106</t>
  </si>
  <si>
    <t>F07-SIDDANAHOSAHALLI</t>
  </si>
  <si>
    <t>1210104906010107</t>
  </si>
  <si>
    <t>F08-TCI</t>
  </si>
  <si>
    <t>1210104906010110</t>
  </si>
  <si>
    <t>F09-GANGONDANAHALLI</t>
  </si>
  <si>
    <t>1210104906010108</t>
  </si>
  <si>
    <t>F10-MADAVARA</t>
  </si>
  <si>
    <t>1210104906010109</t>
  </si>
  <si>
    <t>F11-PRESTIGE_JINDAL_CITY</t>
  </si>
  <si>
    <t>DOMESTIC</t>
  </si>
  <si>
    <t>1210104906010111</t>
  </si>
  <si>
    <t>F12-IKEA</t>
  </si>
  <si>
    <t>1210104906010112</t>
  </si>
  <si>
    <t>F13-LAKSHMIPURA</t>
  </si>
  <si>
    <t>1210104906010113</t>
  </si>
  <si>
    <t>F02-BIEC</t>
  </si>
  <si>
    <t>1210104906010102</t>
  </si>
  <si>
    <t>F03-MADANAYAKANAHALLI</t>
  </si>
  <si>
    <t>1210104906010103</t>
  </si>
  <si>
    <t>F04-T.G.HALLI</t>
  </si>
  <si>
    <t>1210104906010104</t>
  </si>
  <si>
    <t>NELMANGALA_66</t>
  </si>
  <si>
    <t>F01-TATA HOUSING</t>
  </si>
  <si>
    <t>1210104903010111</t>
  </si>
  <si>
    <t>F02-KBDL</t>
  </si>
  <si>
    <t>1210104903020301</t>
  </si>
  <si>
    <t>F03-KSSIDC</t>
  </si>
  <si>
    <t>1210104903010109</t>
  </si>
  <si>
    <t>F04-INDUSTRIAL</t>
  </si>
  <si>
    <t>1210104903010101</t>
  </si>
  <si>
    <t>F05-MADAWARA</t>
  </si>
  <si>
    <t>1210104903010102</t>
  </si>
  <si>
    <t>F07-CHOCOLATE-FACTORY</t>
  </si>
  <si>
    <t>1210104903020302</t>
  </si>
  <si>
    <t>F08-NELAMANGALA-TOWN</t>
  </si>
  <si>
    <t>1210104903020303</t>
  </si>
  <si>
    <t>F09-SONDEKOPPA</t>
  </si>
  <si>
    <t>AGRI</t>
  </si>
  <si>
    <t>1210104903020304</t>
  </si>
  <si>
    <t>F10-HIMALAYA-DRUG</t>
  </si>
  <si>
    <t>1210104903010103</t>
  </si>
  <si>
    <t>F11-ORGANIC</t>
  </si>
  <si>
    <t>1210104903010104</t>
  </si>
  <si>
    <t>F12-V-V-PURA</t>
  </si>
  <si>
    <t>1210104903010105</t>
  </si>
  <si>
    <t>F14-KESAR-MARBLE</t>
  </si>
  <si>
    <t>1210104903020305</t>
  </si>
  <si>
    <t>F15-PEPSI</t>
  </si>
  <si>
    <t>1210104903020306</t>
  </si>
  <si>
    <t>F16-YENTAGANAHALLI</t>
  </si>
  <si>
    <t>1210104903030501</t>
  </si>
  <si>
    <t>F17-RAMCO-BIOTECH</t>
  </si>
  <si>
    <t>1210104903030502</t>
  </si>
  <si>
    <t>F18-VIJAYA-STEEL</t>
  </si>
  <si>
    <t>1210104903030503</t>
  </si>
  <si>
    <t>F19-T-BEGUR-AGRI</t>
  </si>
  <si>
    <t>1210104903030504</t>
  </si>
  <si>
    <t>F20-GOLLAHALLI</t>
  </si>
  <si>
    <t>1210104903030505</t>
  </si>
  <si>
    <t>F21-ABB</t>
  </si>
  <si>
    <t>1210104903030506</t>
  </si>
  <si>
    <t>F22-DENSO</t>
  </si>
  <si>
    <t>1210104903030507</t>
  </si>
  <si>
    <t>F23-RAMKY</t>
  </si>
  <si>
    <t>1210104903010112</t>
  </si>
  <si>
    <t>F24-SOLADEVANAHALLI</t>
  </si>
  <si>
    <t>NJY</t>
  </si>
  <si>
    <t>1210104903010106</t>
  </si>
  <si>
    <t>F25-MODALAKOTE-NJY</t>
  </si>
  <si>
    <t>1210104903010107</t>
  </si>
  <si>
    <t>F26-NIRMAN_LAYOUT</t>
  </si>
  <si>
    <t>1210104903010501</t>
  </si>
  <si>
    <t>F28-GOPALPURA-NJY</t>
  </si>
  <si>
    <t>1210104903030509</t>
  </si>
  <si>
    <t>F27-TELECOM_LAYOUT</t>
  </si>
  <si>
    <t>1210104903030508</t>
  </si>
  <si>
    <t>T_BEGUR_66</t>
  </si>
  <si>
    <t>F02-INDUS-FILA</t>
  </si>
  <si>
    <t>1210104904010101</t>
  </si>
  <si>
    <t>F03-PEPSI</t>
  </si>
  <si>
    <t>1210104904010102</t>
  </si>
  <si>
    <t>F04-KEMWELL</t>
  </si>
  <si>
    <t>1210104904010104</t>
  </si>
  <si>
    <t>F05-ACE-DESINGER</t>
  </si>
  <si>
    <t>1210104904010103</t>
  </si>
  <si>
    <t>F06-KIRLOSKAR</t>
  </si>
  <si>
    <t>1210104904020301</t>
  </si>
  <si>
    <t>F07-HASURUVALLI-AGRI</t>
  </si>
  <si>
    <t>1210104904020302</t>
  </si>
  <si>
    <t>F08-FILAMENT</t>
  </si>
  <si>
    <t>1210104904020303</t>
  </si>
  <si>
    <t>F09-BARDI</t>
  </si>
  <si>
    <t>1210104904020304</t>
  </si>
  <si>
    <t>F10-GEDDALAHALLI</t>
  </si>
  <si>
    <t>1210104904020305</t>
  </si>
  <si>
    <t>F11-WINTRAC</t>
  </si>
  <si>
    <t>1210104904010301</t>
  </si>
  <si>
    <t>F12-HASIRUVALLI-NJY</t>
  </si>
  <si>
    <t>1210104904020306</t>
  </si>
  <si>
    <t>F13-RHCS</t>
  </si>
  <si>
    <t>1210104904020307</t>
  </si>
  <si>
    <t>F14-UNIVERSAL AIR</t>
  </si>
  <si>
    <t>1210104904010106</t>
  </si>
  <si>
    <t xml:space="preserve">F15-UNITED BREWERIES </t>
  </si>
  <si>
    <t>1210104904010107</t>
  </si>
  <si>
    <t>RAMANAGAR</t>
  </si>
  <si>
    <t>MAGADI</t>
  </si>
  <si>
    <t>TAVAREKERE</t>
  </si>
  <si>
    <t>TAVAREKERE_66</t>
  </si>
  <si>
    <t>F02-METEPALYA</t>
  </si>
  <si>
    <t>1210105902010102</t>
  </si>
  <si>
    <t>F10-KITTANAHALLI</t>
  </si>
  <si>
    <t>1210105902010302</t>
  </si>
  <si>
    <t>F14-BANASWADI</t>
  </si>
  <si>
    <t>1210105902010303</t>
  </si>
  <si>
    <t>BANGALORE NORTH</t>
  </si>
  <si>
    <t>PEENYA</t>
  </si>
  <si>
    <t>N5 SRS GATE</t>
  </si>
  <si>
    <t>WIDIA_66</t>
  </si>
  <si>
    <t>F03-BIEC</t>
  </si>
  <si>
    <t>1120102906010301</t>
  </si>
  <si>
    <t>F08-ANCHEPALYA</t>
  </si>
  <si>
    <t>1120102906010304</t>
  </si>
  <si>
    <t>F11-JINDAL</t>
  </si>
  <si>
    <t>1120102906010102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</si>
</sst>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4"/>
      <color rgb="FF000000"/>
      <name val="Calibri"/>
      <family val="2"/>
    </font>
    <font>
      <b/>
      <sz val="10"/>
      <color rgb="FF000000"/>
      <name val="Calibri"/>
      <family val="2"/>
    </font>
    <font>
      <b/>
      <sz val="11"/>
      <color rgb="FF000000"/>
      <name val="Calibri"/>
      <family val="2"/>
    </font>
    <font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5D8AA8"/>
      </patternFill>
    </fill>
    <fill>
      <patternFill patternType="solid">
        <fgColor rgb="FFB2BEB5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NumberFormat="1" applyFont="1" applyFill="1" applyAlignment="1" applyProtection="1">
      <alignment horizontal="center"/>
    </xf>
    <xf numFmtId="0" fontId="0" fillId="0" borderId="0" xfId="0" applyNumberFormat="1" applyFill="1" applyAlignment="1" applyProtection="1"/>
    <xf numFmtId="0" fontId="0" fillId="0" borderId="0" xfId="0" applyNumberFormat="1" applyFill="1" applyAlignment="1" applyProtection="1">
      <alignment horizontal="center"/>
    </xf>
    <xf numFmtId="0" fontId="2" fillId="0" borderId="0" xfId="0" applyNumberFormat="1" applyFont="1" applyFill="1" applyAlignment="1" applyProtection="1">
      <alignment horizontal="center"/>
    </xf>
    <xf numFmtId="0" fontId="2" fillId="0" borderId="0" xfId="0" applyNumberFormat="1" applyFont="1" applyFill="1" applyAlignment="1" applyProtection="1">
      <alignment horizontal="left"/>
    </xf>
    <xf numFmtId="0" fontId="0" fillId="3" borderId="0" xfId="0" applyNumberFormat="1" applyFill="1" applyAlignment="1" applyProtection="1"/>
    <xf numFmtId="0" fontId="3" fillId="2" borderId="1" xfId="0" applyNumberFormat="1" applyFont="1" applyFill="1" applyBorder="1" applyAlignment="1" applyProtection="1">
      <alignment horizontal="center"/>
    </xf>
    <xf numFmtId="0" fontId="0" fillId="0" borderId="0" xfId="0" applyNumberFormat="1" applyFill="1" applyBorder="1" applyAlignment="1" applyProtection="1"/>
    <xf numFmtId="0" fontId="0" fillId="4" borderId="3" xfId="0" applyNumberFormat="1" applyFill="1" applyBorder="1" applyAlignment="1" applyProtection="1"/>
    <xf numFmtId="0" fontId="4" fillId="5" borderId="2" xfId="0" applyFont="1" applyFill="1" applyBorder="1" applyAlignment="1">
      <alignment horizontal="center" vertical="center"/>
    </xf>
    <xf numFmtId="0" fontId="0" fillId="5" borderId="0" xfId="0" applyNumberFormat="1" applyFill="1" applyAlignment="1" applyProtection="1">
      <alignment horizontal="center"/>
    </xf>
    <xf numFmtId="0" fontId="0" fillId="5" borderId="0" xfId="0" applyNumberFormat="1" applyFill="1" applyAlignment="1" applyProtection="1"/>
    <xf numFmtId="0" fontId="3" fillId="5" borderId="1" xfId="0" applyNumberFormat="1" applyFont="1" applyFill="1" applyBorder="1" applyAlignment="1" applyProtection="1">
      <alignment horizontal="center"/>
    </xf>
    <xf numFmtId="0" fontId="5" fillId="5" borderId="2" xfId="0" applyFont="1" applyFill="1" applyBorder="1" applyAlignment="1">
      <alignment horizontal="center" vertical="center"/>
    </xf>
    <xf numFmtId="0" fontId="0" fillId="5" borderId="3" xfId="0" applyNumberFormat="1" applyFill="1" applyBorder="1" applyAlignment="1" applyProtection="1"/>
  </cellXfs>
  <cellStyles count="1">
    <cellStyle name="Normal" xfId="0" builtinId="0"/>
  </cellStyles>
  <dxfs count="18">
    <dxf>
      <numFmt numFmtId="0" formatCode="General"/>
      <fill>
        <patternFill patternType="solid">
          <fgColor indexed="64"/>
          <bgColor theme="0" tint="-0.249977111117893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sz val="18"/>
      </font>
      <numFmt numFmtId="0" formatCode="General"/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numFmt numFmtId="0" formatCode="General"/>
      <fill>
        <patternFill patternType="solid">
          <fgColor indexed="64"/>
          <bgColor theme="0" tint="-0.249977111117893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sz val="20"/>
      </font>
      <numFmt numFmtId="0" formatCode="General"/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numFmt numFmtId="0" formatCode="General"/>
      <fill>
        <patternFill patternType="solid">
          <fgColor indexed="64"/>
          <bgColor theme="0" tint="-0.34998626667073579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sz val="18"/>
      </font>
      <numFmt numFmtId="0" formatCode="General"/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border outline="0">
        <right style="thin">
          <color indexed="64"/>
        </right>
      </border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le1" displayName="Table1" ref="A8:N80" totalsRowCount="1">
  <autoFilter ref="A8:N79"/>
  <sortState ref="A9:AL83">
    <sortCondition ref="F8:F83"/>
  </sortState>
  <tableColumns count="14">
    <tableColumn id="1" name="SLNO" totalsRowDxfId="15"/>
    <tableColumn id="2" name="ZONE" totalsRowDxfId="14"/>
    <tableColumn id="3" name="CIRCLE" totalsRowDxfId="13"/>
    <tableColumn id="4" name="DIVISION" totalsRowDxfId="12"/>
    <tableColumn id="5" name="SUB DIVISION" totalsRowDxfId="11"/>
    <tableColumn id="6" name="STATION NAME" totalsRowDxfId="10"/>
    <tableColumn id="7" name="FEEDER OWNER" totalsRowDxfId="9"/>
    <tableColumn id="8" name="FEEDER INDEX" totalsRowDxfId="8"/>
    <tableColumn id="9" name="FEEDER NAME" totalsRowDxfId="7"/>
    <tableColumn id="10" name="FEEDER TYPE" totalsRowDxfId="6"/>
    <tableColumn id="11" name="FEEDER CODE" dataDxfId="17" totalsRowDxfId="5"/>
    <tableColumn id="22" name="IMPORTED ENERGY" dataDxfId="16" totalsRowDxfId="4"/>
    <tableColumn id="23" name="EXPORTED ENERGY" dataDxfId="3" totalsRowDxfId="2"/>
    <tableColumn id="24" name="SRTPV CONSUMPTION" dataDxfId="1" totalsRow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1"/>
  <sheetViews>
    <sheetView tabSelected="1" topLeftCell="C1" workbookViewId="0">
      <selection activeCell="L15" sqref="L15"/>
    </sheetView>
  </sheetViews>
  <sheetFormatPr defaultRowHeight="15" x14ac:dyDescent="0.25"/>
  <cols>
    <col min="1" max="1" width="9.140625" style="2" customWidth="1"/>
    <col min="2" max="3" width="20.7109375" style="2" customWidth="1"/>
    <col min="4" max="4" width="15.28515625" style="2" customWidth="1"/>
    <col min="5" max="5" width="20.5703125" style="2" customWidth="1"/>
    <col min="6" max="6" width="22" style="2" customWidth="1"/>
    <col min="7" max="7" width="4.7109375" style="2" customWidth="1"/>
    <col min="8" max="8" width="16.7109375" style="2" hidden="1" customWidth="1"/>
    <col min="9" max="9" width="28.7109375" style="2" customWidth="1"/>
    <col min="10" max="10" width="12.42578125" style="2" customWidth="1"/>
    <col min="11" max="11" width="17.85546875" style="2" customWidth="1"/>
    <col min="12" max="12" width="11.5703125" style="2" customWidth="1"/>
    <col min="13" max="13" width="14.140625" style="12" customWidth="1"/>
    <col min="14" max="14" width="11.5703125" style="12" customWidth="1"/>
    <col min="15" max="16384" width="9.140625" style="2"/>
  </cols>
  <sheetData>
    <row r="1" spans="1:14" ht="18.75" x14ac:dyDescent="0.3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  <c r="M1" s="1" t="s">
        <v>0</v>
      </c>
      <c r="N1" s="1" t="s">
        <v>0</v>
      </c>
    </row>
    <row r="2" spans="1:14" ht="18.75" x14ac:dyDescent="0.3">
      <c r="A2" s="1" t="s">
        <v>1</v>
      </c>
      <c r="B2" s="1" t="s">
        <v>1</v>
      </c>
      <c r="C2" s="1" t="s">
        <v>1</v>
      </c>
      <c r="D2" s="1" t="s">
        <v>1</v>
      </c>
      <c r="E2" s="1" t="s">
        <v>1</v>
      </c>
      <c r="F2" s="1" t="s">
        <v>1</v>
      </c>
      <c r="G2" s="1" t="s">
        <v>1</v>
      </c>
      <c r="H2" s="1" t="s">
        <v>1</v>
      </c>
      <c r="I2" s="1" t="s">
        <v>1</v>
      </c>
      <c r="J2" s="1" t="s">
        <v>1</v>
      </c>
      <c r="K2" s="1" t="s">
        <v>1</v>
      </c>
      <c r="L2" s="1" t="s">
        <v>1</v>
      </c>
      <c r="M2" s="1" t="s">
        <v>1</v>
      </c>
      <c r="N2" s="1" t="s">
        <v>1</v>
      </c>
    </row>
    <row r="3" spans="1:14" ht="18.75" x14ac:dyDescent="0.3">
      <c r="A3" s="1" t="s">
        <v>2</v>
      </c>
      <c r="B3" s="1" t="s">
        <v>2</v>
      </c>
      <c r="C3" s="1" t="s">
        <v>2</v>
      </c>
      <c r="D3" s="1" t="s">
        <v>2</v>
      </c>
      <c r="E3" s="1" t="s">
        <v>2</v>
      </c>
      <c r="F3" s="1" t="s">
        <v>2</v>
      </c>
      <c r="G3" s="1" t="s">
        <v>2</v>
      </c>
      <c r="H3" s="1" t="s">
        <v>2</v>
      </c>
      <c r="I3" s="1" t="s">
        <v>2</v>
      </c>
      <c r="J3" s="1" t="s">
        <v>2</v>
      </c>
      <c r="K3" s="1" t="s">
        <v>2</v>
      </c>
      <c r="L3" s="1" t="s">
        <v>2</v>
      </c>
      <c r="M3" s="1" t="s">
        <v>2</v>
      </c>
      <c r="N3" s="1" t="s">
        <v>2</v>
      </c>
    </row>
    <row r="4" spans="1:14" x14ac:dyDescent="0.25">
      <c r="A4" s="3"/>
      <c r="B4" s="4" t="s">
        <v>3</v>
      </c>
      <c r="C4" s="5" t="s">
        <v>4</v>
      </c>
      <c r="D4" s="3"/>
      <c r="E4" s="3"/>
      <c r="F4" s="3"/>
      <c r="G4" s="3"/>
      <c r="H4" s="3"/>
      <c r="I4" s="3"/>
      <c r="J4" s="3"/>
      <c r="K4" s="3"/>
      <c r="L4" s="3"/>
      <c r="M4" s="11"/>
      <c r="N4" s="11"/>
    </row>
    <row r="5" spans="1:14" x14ac:dyDescent="0.25">
      <c r="A5" s="3"/>
      <c r="B5" s="4" t="s">
        <v>5</v>
      </c>
      <c r="C5" s="4" t="s">
        <v>6</v>
      </c>
      <c r="D5" s="3"/>
      <c r="E5" s="3"/>
      <c r="F5" s="3"/>
      <c r="G5" s="3"/>
      <c r="H5" s="3"/>
      <c r="I5" s="3"/>
      <c r="J5" s="3"/>
      <c r="K5" s="3"/>
      <c r="L5" s="3"/>
      <c r="M5" s="11"/>
      <c r="N5" s="11"/>
    </row>
    <row r="6" spans="1:14" x14ac:dyDescent="0.25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4" x14ac:dyDescent="0.25">
      <c r="A7" s="7"/>
      <c r="B7" s="7" t="s">
        <v>7</v>
      </c>
      <c r="C7" s="7" t="s">
        <v>8</v>
      </c>
      <c r="D7" s="7" t="s">
        <v>9</v>
      </c>
      <c r="E7" s="7" t="s">
        <v>10</v>
      </c>
      <c r="F7" s="7" t="s">
        <v>11</v>
      </c>
      <c r="G7" s="7" t="s">
        <v>12</v>
      </c>
      <c r="H7" s="7" t="s">
        <v>13</v>
      </c>
      <c r="I7" s="7" t="s">
        <v>14</v>
      </c>
      <c r="J7" s="7" t="s">
        <v>15</v>
      </c>
      <c r="K7" s="7" t="s">
        <v>16</v>
      </c>
      <c r="L7" s="7" t="s">
        <v>17</v>
      </c>
      <c r="M7" s="13" t="s">
        <v>18</v>
      </c>
      <c r="N7" s="13" t="s">
        <v>19</v>
      </c>
    </row>
    <row r="8" spans="1:14" x14ac:dyDescent="0.25">
      <c r="A8" s="2" t="s">
        <v>20</v>
      </c>
      <c r="B8" s="2" t="s">
        <v>21</v>
      </c>
      <c r="C8" s="2" t="s">
        <v>22</v>
      </c>
      <c r="D8" s="2" t="s">
        <v>23</v>
      </c>
      <c r="E8" s="2" t="s">
        <v>24</v>
      </c>
      <c r="F8" s="2" t="s">
        <v>25</v>
      </c>
      <c r="G8" s="2" t="s">
        <v>26</v>
      </c>
      <c r="H8" s="2" t="s">
        <v>27</v>
      </c>
      <c r="I8" s="2" t="s">
        <v>28</v>
      </c>
      <c r="J8" s="2" t="s">
        <v>29</v>
      </c>
      <c r="K8" s="2" t="s">
        <v>30</v>
      </c>
      <c r="L8" s="2" t="s">
        <v>31</v>
      </c>
      <c r="M8" s="12" t="s">
        <v>32</v>
      </c>
      <c r="N8" s="12" t="s">
        <v>33</v>
      </c>
    </row>
    <row r="9" spans="1:14" ht="26.25" x14ac:dyDescent="0.25">
      <c r="A9" s="2">
        <v>1</v>
      </c>
      <c r="C9" s="2" t="s">
        <v>34</v>
      </c>
      <c r="D9" s="2" t="s">
        <v>35</v>
      </c>
      <c r="E9" s="2" t="s">
        <v>35</v>
      </c>
      <c r="F9" s="2" t="s">
        <v>36</v>
      </c>
      <c r="G9" s="2" t="s">
        <v>35</v>
      </c>
      <c r="I9" s="2" t="s">
        <v>37</v>
      </c>
      <c r="J9" s="2" t="s">
        <v>38</v>
      </c>
      <c r="K9" s="2" t="s">
        <v>39</v>
      </c>
      <c r="L9" s="10">
        <v>910000</v>
      </c>
      <c r="M9" s="14">
        <v>0</v>
      </c>
      <c r="N9" s="10">
        <v>9098.9</v>
      </c>
    </row>
    <row r="10" spans="1:14" ht="26.25" x14ac:dyDescent="0.25">
      <c r="A10" s="2">
        <v>2</v>
      </c>
      <c r="C10" s="2" t="s">
        <v>34</v>
      </c>
      <c r="D10" s="2" t="s">
        <v>35</v>
      </c>
      <c r="E10" s="2" t="s">
        <v>35</v>
      </c>
      <c r="F10" s="2" t="s">
        <v>36</v>
      </c>
      <c r="G10" s="2" t="s">
        <v>35</v>
      </c>
      <c r="I10" s="2" t="s">
        <v>40</v>
      </c>
      <c r="J10" s="2" t="s">
        <v>38</v>
      </c>
      <c r="K10" s="2" t="s">
        <v>41</v>
      </c>
      <c r="L10" s="10">
        <v>0</v>
      </c>
      <c r="M10" s="14">
        <v>290000</v>
      </c>
      <c r="N10" s="10">
        <v>997.3</v>
      </c>
    </row>
    <row r="11" spans="1:14" ht="26.25" x14ac:dyDescent="0.25">
      <c r="A11" s="2">
        <v>3</v>
      </c>
      <c r="C11" s="2" t="s">
        <v>34</v>
      </c>
      <c r="D11" s="2" t="s">
        <v>35</v>
      </c>
      <c r="E11" s="2" t="s">
        <v>35</v>
      </c>
      <c r="F11" s="2" t="s">
        <v>36</v>
      </c>
      <c r="G11" s="2" t="s">
        <v>35</v>
      </c>
      <c r="I11" s="2" t="s">
        <v>42</v>
      </c>
      <c r="J11" s="2" t="s">
        <v>38</v>
      </c>
      <c r="K11" s="2" t="s">
        <v>43</v>
      </c>
      <c r="L11" s="10">
        <v>330000</v>
      </c>
      <c r="M11" s="14">
        <v>0</v>
      </c>
      <c r="N11" s="10">
        <v>87</v>
      </c>
    </row>
    <row r="12" spans="1:14" ht="26.25" x14ac:dyDescent="0.25">
      <c r="A12" s="2">
        <v>4</v>
      </c>
      <c r="C12" s="2" t="s">
        <v>34</v>
      </c>
      <c r="D12" s="2" t="s">
        <v>35</v>
      </c>
      <c r="E12" s="2" t="s">
        <v>35</v>
      </c>
      <c r="F12" s="2" t="s">
        <v>36</v>
      </c>
      <c r="G12" s="2" t="s">
        <v>35</v>
      </c>
      <c r="I12" s="2" t="s">
        <v>44</v>
      </c>
      <c r="J12" s="2" t="s">
        <v>38</v>
      </c>
      <c r="K12" s="2" t="s">
        <v>45</v>
      </c>
      <c r="L12" s="10">
        <v>0</v>
      </c>
      <c r="M12" s="14">
        <v>0</v>
      </c>
      <c r="N12" s="10">
        <v>165155</v>
      </c>
    </row>
    <row r="13" spans="1:14" ht="26.25" x14ac:dyDescent="0.25">
      <c r="A13" s="2">
        <v>5</v>
      </c>
      <c r="C13" s="2" t="s">
        <v>34</v>
      </c>
      <c r="D13" s="2" t="s">
        <v>35</v>
      </c>
      <c r="E13" s="2" t="s">
        <v>35</v>
      </c>
      <c r="F13" s="2" t="s">
        <v>36</v>
      </c>
      <c r="G13" s="2" t="s">
        <v>35</v>
      </c>
      <c r="I13" s="2" t="s">
        <v>46</v>
      </c>
      <c r="J13" s="2" t="s">
        <v>38</v>
      </c>
      <c r="K13" s="2" t="s">
        <v>47</v>
      </c>
      <c r="L13" s="10">
        <v>0</v>
      </c>
      <c r="M13" s="14">
        <v>250000</v>
      </c>
      <c r="N13" s="10">
        <v>100418</v>
      </c>
    </row>
    <row r="14" spans="1:14" ht="26.25" x14ac:dyDescent="0.25">
      <c r="A14" s="2">
        <v>6</v>
      </c>
      <c r="C14" s="2" t="s">
        <v>34</v>
      </c>
      <c r="D14" s="2" t="s">
        <v>35</v>
      </c>
      <c r="E14" s="2" t="s">
        <v>35</v>
      </c>
      <c r="F14" s="2" t="s">
        <v>36</v>
      </c>
      <c r="G14" s="2" t="s">
        <v>35</v>
      </c>
      <c r="I14" s="2" t="s">
        <v>48</v>
      </c>
      <c r="J14" s="2" t="s">
        <v>38</v>
      </c>
      <c r="K14" s="2" t="s">
        <v>49</v>
      </c>
      <c r="L14" s="10">
        <v>20000</v>
      </c>
      <c r="M14" s="14">
        <v>0</v>
      </c>
      <c r="N14" s="10">
        <v>105001.78</v>
      </c>
    </row>
    <row r="15" spans="1:14" ht="26.25" x14ac:dyDescent="0.25">
      <c r="A15" s="2">
        <v>7</v>
      </c>
      <c r="C15" s="2" t="s">
        <v>34</v>
      </c>
      <c r="D15" s="2" t="s">
        <v>35</v>
      </c>
      <c r="E15" s="2" t="s">
        <v>35</v>
      </c>
      <c r="F15" s="2" t="s">
        <v>36</v>
      </c>
      <c r="G15" s="2" t="s">
        <v>35</v>
      </c>
      <c r="I15" s="2" t="s">
        <v>50</v>
      </c>
      <c r="J15" s="2" t="s">
        <v>38</v>
      </c>
      <c r="K15" s="2" t="s">
        <v>51</v>
      </c>
      <c r="L15" s="10">
        <v>540000</v>
      </c>
      <c r="M15" s="14">
        <v>0</v>
      </c>
      <c r="N15" s="10">
        <v>909.8</v>
      </c>
    </row>
    <row r="16" spans="1:14" ht="26.25" x14ac:dyDescent="0.25">
      <c r="A16" s="2">
        <v>8</v>
      </c>
      <c r="C16" s="2" t="s">
        <v>34</v>
      </c>
      <c r="D16" s="2" t="s">
        <v>35</v>
      </c>
      <c r="E16" s="2" t="s">
        <v>35</v>
      </c>
      <c r="F16" s="2" t="s">
        <v>36</v>
      </c>
      <c r="G16" s="2" t="s">
        <v>35</v>
      </c>
      <c r="I16" s="2" t="s">
        <v>52</v>
      </c>
      <c r="J16" s="2" t="s">
        <v>38</v>
      </c>
      <c r="K16" s="2" t="s">
        <v>53</v>
      </c>
      <c r="L16" s="10">
        <v>0</v>
      </c>
      <c r="M16" s="14">
        <v>430000</v>
      </c>
      <c r="N16" s="10">
        <v>5315.8</v>
      </c>
    </row>
    <row r="17" spans="1:14" ht="26.25" x14ac:dyDescent="0.25">
      <c r="A17" s="2">
        <v>9</v>
      </c>
      <c r="C17" s="2" t="s">
        <v>34</v>
      </c>
      <c r="D17" s="2" t="s">
        <v>35</v>
      </c>
      <c r="E17" s="2" t="s">
        <v>35</v>
      </c>
      <c r="F17" s="2" t="s">
        <v>36</v>
      </c>
      <c r="G17" s="2" t="s">
        <v>35</v>
      </c>
      <c r="I17" s="2" t="s">
        <v>54</v>
      </c>
      <c r="J17" s="2" t="s">
        <v>38</v>
      </c>
      <c r="K17" s="2" t="s">
        <v>55</v>
      </c>
      <c r="L17" s="10">
        <v>0</v>
      </c>
      <c r="M17" s="14">
        <v>483000</v>
      </c>
      <c r="N17" s="10">
        <v>751</v>
      </c>
    </row>
    <row r="18" spans="1:14" ht="26.25" x14ac:dyDescent="0.25">
      <c r="A18" s="2">
        <v>10</v>
      </c>
      <c r="C18" s="2" t="s">
        <v>34</v>
      </c>
      <c r="D18" s="2" t="s">
        <v>35</v>
      </c>
      <c r="E18" s="2" t="s">
        <v>35</v>
      </c>
      <c r="F18" s="2" t="s">
        <v>36</v>
      </c>
      <c r="G18" s="2" t="s">
        <v>35</v>
      </c>
      <c r="I18" s="2" t="s">
        <v>56</v>
      </c>
      <c r="J18" s="2" t="s">
        <v>38</v>
      </c>
      <c r="K18" s="2" t="s">
        <v>57</v>
      </c>
      <c r="L18" s="10">
        <v>790000</v>
      </c>
      <c r="M18" s="14">
        <v>0</v>
      </c>
      <c r="N18" s="10">
        <v>95434.6</v>
      </c>
    </row>
    <row r="19" spans="1:14" ht="26.25" x14ac:dyDescent="0.25">
      <c r="A19" s="2">
        <v>11</v>
      </c>
      <c r="C19" s="2" t="s">
        <v>34</v>
      </c>
      <c r="D19" s="2" t="s">
        <v>35</v>
      </c>
      <c r="E19" s="2" t="s">
        <v>35</v>
      </c>
      <c r="F19" s="2" t="s">
        <v>36</v>
      </c>
      <c r="G19" s="2" t="s">
        <v>35</v>
      </c>
      <c r="I19" s="2" t="s">
        <v>58</v>
      </c>
      <c r="J19" s="2" t="s">
        <v>38</v>
      </c>
      <c r="K19" s="2" t="s">
        <v>59</v>
      </c>
      <c r="L19" s="10">
        <v>0</v>
      </c>
      <c r="M19" s="14">
        <v>255000</v>
      </c>
      <c r="N19" s="10">
        <v>9462</v>
      </c>
    </row>
    <row r="20" spans="1:14" ht="26.25" x14ac:dyDescent="0.25">
      <c r="A20" s="2">
        <v>12</v>
      </c>
      <c r="C20" s="2" t="s">
        <v>34</v>
      </c>
      <c r="D20" s="2" t="s">
        <v>35</v>
      </c>
      <c r="E20" s="2" t="s">
        <v>35</v>
      </c>
      <c r="F20" s="2" t="s">
        <v>36</v>
      </c>
      <c r="G20" s="2" t="s">
        <v>35</v>
      </c>
      <c r="I20" s="2" t="s">
        <v>60</v>
      </c>
      <c r="J20" s="2" t="s">
        <v>61</v>
      </c>
      <c r="K20" s="2" t="s">
        <v>62</v>
      </c>
      <c r="L20" s="10">
        <v>30000</v>
      </c>
      <c r="M20" s="14">
        <v>0</v>
      </c>
      <c r="N20" s="10">
        <v>0</v>
      </c>
    </row>
    <row r="21" spans="1:14" ht="26.25" x14ac:dyDescent="0.25">
      <c r="A21" s="2">
        <v>13</v>
      </c>
      <c r="C21" s="2" t="s">
        <v>34</v>
      </c>
      <c r="D21" s="2" t="s">
        <v>35</v>
      </c>
      <c r="E21" s="2" t="s">
        <v>35</v>
      </c>
      <c r="F21" s="2" t="s">
        <v>36</v>
      </c>
      <c r="G21" s="2" t="s">
        <v>35</v>
      </c>
      <c r="I21" s="2" t="s">
        <v>63</v>
      </c>
      <c r="J21" s="2" t="s">
        <v>64</v>
      </c>
      <c r="K21" s="2" t="s">
        <v>65</v>
      </c>
      <c r="L21" s="10">
        <v>0</v>
      </c>
      <c r="M21" s="14">
        <v>0</v>
      </c>
      <c r="N21" s="10">
        <v>0</v>
      </c>
    </row>
    <row r="22" spans="1:14" ht="26.25" x14ac:dyDescent="0.25">
      <c r="A22" s="2">
        <v>14</v>
      </c>
      <c r="C22" s="2" t="s">
        <v>34</v>
      </c>
      <c r="D22" s="2" t="s">
        <v>35</v>
      </c>
      <c r="E22" s="2" t="s">
        <v>35</v>
      </c>
      <c r="F22" s="2" t="s">
        <v>66</v>
      </c>
      <c r="G22" s="2" t="s">
        <v>35</v>
      </c>
      <c r="I22" s="2" t="s">
        <v>67</v>
      </c>
      <c r="J22" s="2" t="s">
        <v>38</v>
      </c>
      <c r="K22" s="2" t="s">
        <v>68</v>
      </c>
      <c r="L22" s="10">
        <v>0</v>
      </c>
      <c r="M22" s="14">
        <v>160000</v>
      </c>
      <c r="N22" s="10">
        <v>8511</v>
      </c>
    </row>
    <row r="23" spans="1:14" ht="26.25" x14ac:dyDescent="0.25">
      <c r="A23" s="2">
        <v>15</v>
      </c>
      <c r="C23" s="2" t="s">
        <v>34</v>
      </c>
      <c r="D23" s="2" t="s">
        <v>35</v>
      </c>
      <c r="E23" s="2" t="s">
        <v>35</v>
      </c>
      <c r="F23" s="2" t="s">
        <v>66</v>
      </c>
      <c r="G23" s="2" t="s">
        <v>35</v>
      </c>
      <c r="I23" s="2" t="s">
        <v>69</v>
      </c>
      <c r="J23" s="2" t="s">
        <v>38</v>
      </c>
      <c r="K23" s="2" t="s">
        <v>70</v>
      </c>
      <c r="L23" s="10">
        <v>640000</v>
      </c>
      <c r="M23" s="14">
        <v>0</v>
      </c>
      <c r="N23" s="10">
        <v>2202</v>
      </c>
    </row>
    <row r="24" spans="1:14" ht="26.25" x14ac:dyDescent="0.25">
      <c r="A24" s="2">
        <v>16</v>
      </c>
      <c r="C24" s="2" t="s">
        <v>34</v>
      </c>
      <c r="D24" s="2" t="s">
        <v>35</v>
      </c>
      <c r="E24" s="2" t="s">
        <v>35</v>
      </c>
      <c r="F24" s="2" t="s">
        <v>66</v>
      </c>
      <c r="G24" s="2" t="s">
        <v>35</v>
      </c>
      <c r="I24" s="2" t="s">
        <v>71</v>
      </c>
      <c r="J24" s="2" t="s">
        <v>38</v>
      </c>
      <c r="K24" s="2" t="s">
        <v>72</v>
      </c>
      <c r="L24" s="10">
        <v>435000</v>
      </c>
      <c r="M24" s="14">
        <v>0</v>
      </c>
      <c r="N24" s="10">
        <v>1447.3</v>
      </c>
    </row>
    <row r="25" spans="1:14" ht="26.25" x14ac:dyDescent="0.25">
      <c r="A25" s="2">
        <v>17</v>
      </c>
      <c r="C25" s="2" t="s">
        <v>34</v>
      </c>
      <c r="D25" s="2" t="s">
        <v>35</v>
      </c>
      <c r="E25" s="2" t="s">
        <v>35</v>
      </c>
      <c r="F25" s="2" t="s">
        <v>66</v>
      </c>
      <c r="G25" s="2" t="s">
        <v>35</v>
      </c>
      <c r="I25" s="2" t="s">
        <v>73</v>
      </c>
      <c r="J25" s="2" t="s">
        <v>38</v>
      </c>
      <c r="K25" s="2" t="s">
        <v>74</v>
      </c>
      <c r="L25" s="10">
        <v>500000</v>
      </c>
      <c r="M25" s="14">
        <v>0</v>
      </c>
      <c r="N25" s="10">
        <v>427</v>
      </c>
    </row>
    <row r="26" spans="1:14" ht="26.25" x14ac:dyDescent="0.25">
      <c r="A26" s="2">
        <v>18</v>
      </c>
      <c r="C26" s="2" t="s">
        <v>34</v>
      </c>
      <c r="D26" s="2" t="s">
        <v>35</v>
      </c>
      <c r="E26" s="2" t="s">
        <v>35</v>
      </c>
      <c r="F26" s="2" t="s">
        <v>66</v>
      </c>
      <c r="G26" s="2" t="s">
        <v>35</v>
      </c>
      <c r="I26" s="2" t="s">
        <v>75</v>
      </c>
      <c r="J26" s="2" t="s">
        <v>38</v>
      </c>
      <c r="K26" s="2" t="s">
        <v>76</v>
      </c>
      <c r="L26" s="10">
        <v>0</v>
      </c>
      <c r="M26" s="14">
        <v>170000</v>
      </c>
      <c r="N26" s="10">
        <v>2864</v>
      </c>
    </row>
    <row r="27" spans="1:14" ht="26.25" x14ac:dyDescent="0.25">
      <c r="A27" s="2">
        <v>19</v>
      </c>
      <c r="C27" s="2" t="s">
        <v>34</v>
      </c>
      <c r="D27" s="2" t="s">
        <v>35</v>
      </c>
      <c r="E27" s="2" t="s">
        <v>35</v>
      </c>
      <c r="F27" s="2" t="s">
        <v>66</v>
      </c>
      <c r="G27" s="2" t="s">
        <v>35</v>
      </c>
      <c r="I27" s="2" t="s">
        <v>77</v>
      </c>
      <c r="J27" s="2" t="s">
        <v>38</v>
      </c>
      <c r="K27" s="2" t="s">
        <v>78</v>
      </c>
      <c r="L27" s="10">
        <v>155000</v>
      </c>
      <c r="M27" s="14">
        <v>0</v>
      </c>
      <c r="N27" s="10">
        <v>1923.9</v>
      </c>
    </row>
    <row r="28" spans="1:14" ht="26.25" x14ac:dyDescent="0.25">
      <c r="A28" s="2">
        <v>20</v>
      </c>
      <c r="C28" s="2" t="s">
        <v>34</v>
      </c>
      <c r="D28" s="2" t="s">
        <v>35</v>
      </c>
      <c r="E28" s="2" t="s">
        <v>35</v>
      </c>
      <c r="F28" s="2" t="s">
        <v>66</v>
      </c>
      <c r="G28" s="2" t="s">
        <v>35</v>
      </c>
      <c r="I28" s="2" t="s">
        <v>79</v>
      </c>
      <c r="J28" s="2" t="s">
        <v>80</v>
      </c>
      <c r="K28" s="2" t="s">
        <v>81</v>
      </c>
      <c r="L28" s="10">
        <v>1050000</v>
      </c>
      <c r="M28" s="14">
        <v>0</v>
      </c>
      <c r="N28" s="10">
        <v>1185.9000000000001</v>
      </c>
    </row>
    <row r="29" spans="1:14" ht="26.25" x14ac:dyDescent="0.25">
      <c r="A29" s="2">
        <v>21</v>
      </c>
      <c r="C29" s="2" t="s">
        <v>34</v>
      </c>
      <c r="D29" s="2" t="s">
        <v>35</v>
      </c>
      <c r="E29" s="2" t="s">
        <v>35</v>
      </c>
      <c r="F29" s="2" t="s">
        <v>66</v>
      </c>
      <c r="G29" s="2" t="s">
        <v>35</v>
      </c>
      <c r="I29" s="2" t="s">
        <v>82</v>
      </c>
      <c r="J29" s="2" t="s">
        <v>61</v>
      </c>
      <c r="K29" s="2" t="s">
        <v>83</v>
      </c>
      <c r="L29" s="10">
        <v>0</v>
      </c>
      <c r="M29" s="14">
        <v>130000</v>
      </c>
      <c r="N29" s="10">
        <v>565</v>
      </c>
    </row>
    <row r="30" spans="1:14" ht="26.25" x14ac:dyDescent="0.25">
      <c r="A30" s="2">
        <v>22</v>
      </c>
      <c r="C30" s="2" t="s">
        <v>34</v>
      </c>
      <c r="D30" s="2" t="s">
        <v>35</v>
      </c>
      <c r="E30" s="2" t="s">
        <v>35</v>
      </c>
      <c r="F30" s="2" t="s">
        <v>66</v>
      </c>
      <c r="G30" s="2" t="s">
        <v>35</v>
      </c>
      <c r="I30" s="2" t="s">
        <v>84</v>
      </c>
      <c r="J30" s="2" t="s">
        <v>38</v>
      </c>
      <c r="K30" s="2" t="s">
        <v>85</v>
      </c>
      <c r="L30" s="10">
        <v>0</v>
      </c>
      <c r="M30" s="14">
        <v>350000</v>
      </c>
      <c r="N30" s="10">
        <v>2251.1</v>
      </c>
    </row>
    <row r="31" spans="1:14" ht="26.25" x14ac:dyDescent="0.25">
      <c r="A31" s="2">
        <v>23</v>
      </c>
      <c r="C31" s="2" t="s">
        <v>34</v>
      </c>
      <c r="D31" s="2" t="s">
        <v>35</v>
      </c>
      <c r="E31" s="2" t="s">
        <v>35</v>
      </c>
      <c r="F31" s="2" t="s">
        <v>66</v>
      </c>
      <c r="G31" s="2" t="s">
        <v>35</v>
      </c>
      <c r="I31" s="2" t="s">
        <v>86</v>
      </c>
      <c r="J31" s="2" t="s">
        <v>61</v>
      </c>
      <c r="K31" s="2" t="s">
        <v>87</v>
      </c>
      <c r="L31" s="10">
        <v>0</v>
      </c>
      <c r="M31" s="14">
        <v>0</v>
      </c>
      <c r="N31" s="10">
        <v>0</v>
      </c>
    </row>
    <row r="32" spans="1:14" ht="26.25" x14ac:dyDescent="0.25">
      <c r="A32" s="2">
        <v>24</v>
      </c>
      <c r="C32" s="2" t="s">
        <v>34</v>
      </c>
      <c r="D32" s="2" t="s">
        <v>35</v>
      </c>
      <c r="E32" s="2" t="s">
        <v>35</v>
      </c>
      <c r="F32" s="2" t="s">
        <v>66</v>
      </c>
      <c r="G32" s="2" t="s">
        <v>35</v>
      </c>
      <c r="I32" s="2" t="s">
        <v>88</v>
      </c>
      <c r="J32" s="2" t="s">
        <v>38</v>
      </c>
      <c r="K32" s="2" t="s">
        <v>89</v>
      </c>
      <c r="L32" s="10">
        <v>365000</v>
      </c>
      <c r="M32" s="14">
        <v>0</v>
      </c>
      <c r="N32" s="10">
        <v>0</v>
      </c>
    </row>
    <row r="33" spans="1:14" ht="26.25" x14ac:dyDescent="0.25">
      <c r="A33" s="2">
        <v>25</v>
      </c>
      <c r="C33" s="2" t="s">
        <v>34</v>
      </c>
      <c r="D33" s="2" t="s">
        <v>35</v>
      </c>
      <c r="E33" s="2" t="s">
        <v>35</v>
      </c>
      <c r="F33" s="2" t="s">
        <v>66</v>
      </c>
      <c r="G33" s="2" t="s">
        <v>35</v>
      </c>
      <c r="I33" s="2" t="s">
        <v>90</v>
      </c>
      <c r="J33" s="2" t="s">
        <v>38</v>
      </c>
      <c r="K33" s="2" t="s">
        <v>91</v>
      </c>
      <c r="L33" s="10">
        <v>580000</v>
      </c>
      <c r="M33" s="14">
        <v>0</v>
      </c>
      <c r="N33" s="10">
        <v>0</v>
      </c>
    </row>
    <row r="34" spans="1:14" ht="26.25" x14ac:dyDescent="0.25">
      <c r="A34" s="2">
        <v>26</v>
      </c>
      <c r="C34" s="2" t="s">
        <v>34</v>
      </c>
      <c r="D34" s="2" t="s">
        <v>35</v>
      </c>
      <c r="E34" s="2" t="s">
        <v>35</v>
      </c>
      <c r="F34" s="2" t="s">
        <v>92</v>
      </c>
      <c r="G34" s="2" t="s">
        <v>35</v>
      </c>
      <c r="I34" s="2" t="s">
        <v>93</v>
      </c>
      <c r="J34" s="2" t="s">
        <v>38</v>
      </c>
      <c r="K34" s="2" t="s">
        <v>94</v>
      </c>
      <c r="L34" s="10">
        <v>0</v>
      </c>
      <c r="M34" s="14">
        <v>165000</v>
      </c>
      <c r="N34" s="10">
        <v>1421.8000000000002</v>
      </c>
    </row>
    <row r="35" spans="1:14" ht="26.25" x14ac:dyDescent="0.25">
      <c r="A35" s="2">
        <v>27</v>
      </c>
      <c r="C35" s="2" t="s">
        <v>34</v>
      </c>
      <c r="D35" s="2" t="s">
        <v>35</v>
      </c>
      <c r="E35" s="2" t="s">
        <v>35</v>
      </c>
      <c r="F35" s="2" t="s">
        <v>92</v>
      </c>
      <c r="G35" s="2" t="s">
        <v>35</v>
      </c>
      <c r="I35" s="2" t="s">
        <v>95</v>
      </c>
      <c r="J35" s="2" t="s">
        <v>38</v>
      </c>
      <c r="K35" s="2" t="s">
        <v>96</v>
      </c>
      <c r="L35" s="10">
        <v>450000</v>
      </c>
      <c r="M35" s="14">
        <v>0</v>
      </c>
      <c r="N35" s="10">
        <v>29014.2</v>
      </c>
    </row>
    <row r="36" spans="1:14" ht="26.25" x14ac:dyDescent="0.25">
      <c r="A36" s="2">
        <v>28</v>
      </c>
      <c r="C36" s="2" t="s">
        <v>34</v>
      </c>
      <c r="D36" s="2" t="s">
        <v>35</v>
      </c>
      <c r="E36" s="2" t="s">
        <v>35</v>
      </c>
      <c r="F36" s="2" t="s">
        <v>92</v>
      </c>
      <c r="G36" s="2" t="s">
        <v>35</v>
      </c>
      <c r="I36" s="2" t="s">
        <v>97</v>
      </c>
      <c r="J36" s="2" t="s">
        <v>38</v>
      </c>
      <c r="K36" s="2" t="s">
        <v>98</v>
      </c>
      <c r="L36" s="10">
        <v>120000</v>
      </c>
      <c r="M36" s="14">
        <v>0</v>
      </c>
      <c r="N36" s="10">
        <v>632</v>
      </c>
    </row>
    <row r="37" spans="1:14" ht="26.25" x14ac:dyDescent="0.25">
      <c r="A37" s="2">
        <v>29</v>
      </c>
      <c r="C37" s="2" t="s">
        <v>34</v>
      </c>
      <c r="D37" s="2" t="s">
        <v>35</v>
      </c>
      <c r="E37" s="2" t="s">
        <v>35</v>
      </c>
      <c r="F37" s="2" t="s">
        <v>92</v>
      </c>
      <c r="G37" s="2" t="s">
        <v>35</v>
      </c>
      <c r="I37" s="2" t="s">
        <v>99</v>
      </c>
      <c r="J37" s="2" t="s">
        <v>38</v>
      </c>
      <c r="K37" s="2" t="s">
        <v>100</v>
      </c>
      <c r="L37" s="10">
        <v>0</v>
      </c>
      <c r="M37" s="14">
        <v>730000</v>
      </c>
      <c r="N37" s="10">
        <v>1201</v>
      </c>
    </row>
    <row r="38" spans="1:14" ht="26.25" x14ac:dyDescent="0.25">
      <c r="A38" s="2">
        <v>30</v>
      </c>
      <c r="C38" s="2" t="s">
        <v>34</v>
      </c>
      <c r="D38" s="2" t="s">
        <v>35</v>
      </c>
      <c r="E38" s="2" t="s">
        <v>35</v>
      </c>
      <c r="F38" s="2" t="s">
        <v>92</v>
      </c>
      <c r="G38" s="2" t="s">
        <v>35</v>
      </c>
      <c r="I38" s="2" t="s">
        <v>101</v>
      </c>
      <c r="J38" s="2" t="s">
        <v>38</v>
      </c>
      <c r="K38" s="2" t="s">
        <v>102</v>
      </c>
      <c r="L38" s="10">
        <v>160000</v>
      </c>
      <c r="M38" s="14">
        <v>0</v>
      </c>
      <c r="N38" s="10">
        <v>11260.3</v>
      </c>
    </row>
    <row r="39" spans="1:14" ht="26.25" x14ac:dyDescent="0.25">
      <c r="A39" s="2">
        <v>31</v>
      </c>
      <c r="C39" s="2" t="s">
        <v>34</v>
      </c>
      <c r="D39" s="2" t="s">
        <v>35</v>
      </c>
      <c r="E39" s="2" t="s">
        <v>35</v>
      </c>
      <c r="F39" s="2" t="s">
        <v>92</v>
      </c>
      <c r="G39" s="2" t="s">
        <v>35</v>
      </c>
      <c r="I39" s="2" t="s">
        <v>103</v>
      </c>
      <c r="J39" s="2" t="s">
        <v>38</v>
      </c>
      <c r="K39" s="2" t="s">
        <v>104</v>
      </c>
      <c r="L39" s="10">
        <v>0</v>
      </c>
      <c r="M39" s="14">
        <v>200000</v>
      </c>
      <c r="N39" s="10">
        <v>15165.6</v>
      </c>
    </row>
    <row r="40" spans="1:14" ht="26.25" x14ac:dyDescent="0.25">
      <c r="A40" s="2">
        <v>32</v>
      </c>
      <c r="C40" s="2" t="s">
        <v>34</v>
      </c>
      <c r="D40" s="2" t="s">
        <v>35</v>
      </c>
      <c r="E40" s="2" t="s">
        <v>35</v>
      </c>
      <c r="F40" s="2" t="s">
        <v>92</v>
      </c>
      <c r="G40" s="2" t="s">
        <v>35</v>
      </c>
      <c r="I40" s="2" t="s">
        <v>105</v>
      </c>
      <c r="J40" s="2" t="s">
        <v>38</v>
      </c>
      <c r="K40" s="2" t="s">
        <v>106</v>
      </c>
      <c r="L40" s="10">
        <v>19000</v>
      </c>
      <c r="M40" s="14">
        <v>0</v>
      </c>
      <c r="N40" s="10">
        <v>0</v>
      </c>
    </row>
    <row r="41" spans="1:14" ht="26.25" x14ac:dyDescent="0.25">
      <c r="A41" s="2">
        <v>33</v>
      </c>
      <c r="C41" s="2" t="s">
        <v>34</v>
      </c>
      <c r="D41" s="2" t="s">
        <v>35</v>
      </c>
      <c r="E41" s="2" t="s">
        <v>35</v>
      </c>
      <c r="F41" s="2" t="s">
        <v>92</v>
      </c>
      <c r="G41" s="2" t="s">
        <v>35</v>
      </c>
      <c r="I41" s="2" t="s">
        <v>107</v>
      </c>
      <c r="J41" s="2" t="s">
        <v>108</v>
      </c>
      <c r="K41" s="2" t="s">
        <v>109</v>
      </c>
      <c r="L41" s="10">
        <v>0</v>
      </c>
      <c r="M41" s="14">
        <v>85000</v>
      </c>
      <c r="N41" s="10">
        <v>4697.3999999999996</v>
      </c>
    </row>
    <row r="42" spans="1:14" ht="26.25" x14ac:dyDescent="0.25">
      <c r="A42" s="2">
        <v>34</v>
      </c>
      <c r="C42" s="2" t="s">
        <v>34</v>
      </c>
      <c r="D42" s="2" t="s">
        <v>35</v>
      </c>
      <c r="E42" s="2" t="s">
        <v>35</v>
      </c>
      <c r="F42" s="2" t="s">
        <v>92</v>
      </c>
      <c r="G42" s="2" t="s">
        <v>35</v>
      </c>
      <c r="I42" s="2" t="s">
        <v>110</v>
      </c>
      <c r="J42" s="2" t="s">
        <v>38</v>
      </c>
      <c r="K42" s="2" t="s">
        <v>111</v>
      </c>
      <c r="L42" s="10">
        <v>700000</v>
      </c>
      <c r="M42" s="14">
        <v>0</v>
      </c>
      <c r="N42" s="10">
        <v>0</v>
      </c>
    </row>
    <row r="43" spans="1:14" ht="26.25" x14ac:dyDescent="0.25">
      <c r="A43" s="2">
        <v>35</v>
      </c>
      <c r="C43" s="2" t="s">
        <v>34</v>
      </c>
      <c r="D43" s="2" t="s">
        <v>35</v>
      </c>
      <c r="E43" s="2" t="s">
        <v>35</v>
      </c>
      <c r="F43" s="2" t="s">
        <v>92</v>
      </c>
      <c r="G43" s="2" t="s">
        <v>35</v>
      </c>
      <c r="I43" s="2" t="s">
        <v>112</v>
      </c>
      <c r="J43" s="2" t="s">
        <v>61</v>
      </c>
      <c r="K43" s="2" t="s">
        <v>113</v>
      </c>
      <c r="L43" s="10">
        <v>40000</v>
      </c>
      <c r="M43" s="14">
        <v>0</v>
      </c>
      <c r="N43" s="10">
        <v>1474.0000000000002</v>
      </c>
    </row>
    <row r="44" spans="1:14" ht="26.25" x14ac:dyDescent="0.25">
      <c r="A44" s="2">
        <v>36</v>
      </c>
      <c r="C44" s="2" t="s">
        <v>34</v>
      </c>
      <c r="D44" s="2" t="s">
        <v>35</v>
      </c>
      <c r="E44" s="2" t="s">
        <v>35</v>
      </c>
      <c r="F44" s="2" t="s">
        <v>92</v>
      </c>
      <c r="G44" s="2" t="s">
        <v>35</v>
      </c>
      <c r="I44" s="2" t="s">
        <v>114</v>
      </c>
      <c r="J44" s="2" t="s">
        <v>38</v>
      </c>
      <c r="K44" s="2" t="s">
        <v>115</v>
      </c>
      <c r="L44" s="10">
        <v>0</v>
      </c>
      <c r="M44" s="14">
        <v>850000</v>
      </c>
      <c r="N44" s="10">
        <v>9033</v>
      </c>
    </row>
    <row r="45" spans="1:14" ht="26.25" x14ac:dyDescent="0.25">
      <c r="A45" s="2">
        <v>37</v>
      </c>
      <c r="C45" s="2" t="s">
        <v>34</v>
      </c>
      <c r="D45" s="2" t="s">
        <v>35</v>
      </c>
      <c r="E45" s="2" t="s">
        <v>35</v>
      </c>
      <c r="F45" s="2" t="s">
        <v>92</v>
      </c>
      <c r="G45" s="2" t="s">
        <v>35</v>
      </c>
      <c r="I45" s="2" t="s">
        <v>116</v>
      </c>
      <c r="J45" s="2" t="s">
        <v>38</v>
      </c>
      <c r="K45" s="2" t="s">
        <v>117</v>
      </c>
      <c r="L45" s="10">
        <v>0</v>
      </c>
      <c r="M45" s="14">
        <v>190000</v>
      </c>
      <c r="N45" s="10">
        <v>46436</v>
      </c>
    </row>
    <row r="46" spans="1:14" ht="26.25" x14ac:dyDescent="0.25">
      <c r="A46" s="2">
        <v>38</v>
      </c>
      <c r="C46" s="2" t="s">
        <v>34</v>
      </c>
      <c r="D46" s="2" t="s">
        <v>35</v>
      </c>
      <c r="E46" s="2" t="s">
        <v>35</v>
      </c>
      <c r="F46" s="2" t="s">
        <v>92</v>
      </c>
      <c r="G46" s="2" t="s">
        <v>35</v>
      </c>
      <c r="I46" s="2" t="s">
        <v>118</v>
      </c>
      <c r="J46" s="2" t="s">
        <v>38</v>
      </c>
      <c r="K46" s="2" t="s">
        <v>119</v>
      </c>
      <c r="L46" s="10">
        <v>400000</v>
      </c>
      <c r="M46" s="14">
        <v>0</v>
      </c>
      <c r="N46" s="10">
        <v>4183</v>
      </c>
    </row>
    <row r="47" spans="1:14" ht="26.25" x14ac:dyDescent="0.25">
      <c r="A47" s="2">
        <v>39</v>
      </c>
      <c r="C47" s="2" t="s">
        <v>34</v>
      </c>
      <c r="D47" s="2" t="s">
        <v>35</v>
      </c>
      <c r="E47" s="2" t="s">
        <v>35</v>
      </c>
      <c r="F47" s="2" t="s">
        <v>92</v>
      </c>
      <c r="G47" s="2" t="s">
        <v>35</v>
      </c>
      <c r="I47" s="2" t="s">
        <v>120</v>
      </c>
      <c r="J47" s="2" t="s">
        <v>38</v>
      </c>
      <c r="K47" s="2" t="s">
        <v>121</v>
      </c>
      <c r="L47" s="10">
        <v>0</v>
      </c>
      <c r="M47" s="14">
        <v>230000</v>
      </c>
      <c r="N47" s="10">
        <v>0</v>
      </c>
    </row>
    <row r="48" spans="1:14" ht="26.25" x14ac:dyDescent="0.25">
      <c r="A48" s="2">
        <v>40</v>
      </c>
      <c r="C48" s="2" t="s">
        <v>34</v>
      </c>
      <c r="D48" s="2" t="s">
        <v>35</v>
      </c>
      <c r="E48" s="2" t="s">
        <v>35</v>
      </c>
      <c r="F48" s="2" t="s">
        <v>92</v>
      </c>
      <c r="G48" s="2" t="s">
        <v>35</v>
      </c>
      <c r="I48" s="2" t="s">
        <v>122</v>
      </c>
      <c r="J48" s="2" t="s">
        <v>38</v>
      </c>
      <c r="K48" s="2" t="s">
        <v>123</v>
      </c>
      <c r="L48" s="10">
        <v>150000</v>
      </c>
      <c r="M48" s="14">
        <v>0</v>
      </c>
      <c r="N48" s="10">
        <v>0</v>
      </c>
    </row>
    <row r="49" spans="1:14" ht="26.25" x14ac:dyDescent="0.25">
      <c r="A49" s="2">
        <v>41</v>
      </c>
      <c r="C49" s="2" t="s">
        <v>34</v>
      </c>
      <c r="D49" s="2" t="s">
        <v>35</v>
      </c>
      <c r="E49" s="2" t="s">
        <v>35</v>
      </c>
      <c r="F49" s="2" t="s">
        <v>92</v>
      </c>
      <c r="G49" s="2" t="s">
        <v>35</v>
      </c>
      <c r="I49" s="2" t="s">
        <v>124</v>
      </c>
      <c r="J49" s="2" t="s">
        <v>38</v>
      </c>
      <c r="K49" s="2" t="s">
        <v>125</v>
      </c>
      <c r="L49" s="10">
        <v>0</v>
      </c>
      <c r="M49" s="14">
        <v>0</v>
      </c>
      <c r="N49" s="10">
        <v>0</v>
      </c>
    </row>
    <row r="50" spans="1:14" ht="26.25" x14ac:dyDescent="0.25">
      <c r="A50" s="2">
        <v>42</v>
      </c>
      <c r="C50" s="2" t="s">
        <v>34</v>
      </c>
      <c r="D50" s="2" t="s">
        <v>35</v>
      </c>
      <c r="E50" s="2" t="s">
        <v>35</v>
      </c>
      <c r="F50" s="2" t="s">
        <v>92</v>
      </c>
      <c r="G50" s="2" t="s">
        <v>35</v>
      </c>
      <c r="I50" s="2" t="s">
        <v>126</v>
      </c>
      <c r="J50" s="2" t="s">
        <v>108</v>
      </c>
      <c r="K50" s="2" t="s">
        <v>127</v>
      </c>
      <c r="L50" s="10">
        <v>0</v>
      </c>
      <c r="M50" s="14">
        <v>290000</v>
      </c>
      <c r="N50" s="10">
        <v>0</v>
      </c>
    </row>
    <row r="51" spans="1:14" ht="26.25" x14ac:dyDescent="0.25">
      <c r="A51" s="2">
        <v>43</v>
      </c>
      <c r="C51" s="2" t="s">
        <v>34</v>
      </c>
      <c r="D51" s="2" t="s">
        <v>35</v>
      </c>
      <c r="E51" s="2" t="s">
        <v>35</v>
      </c>
      <c r="F51" s="2" t="s">
        <v>92</v>
      </c>
      <c r="G51" s="2" t="s">
        <v>35</v>
      </c>
      <c r="I51" s="2" t="s">
        <v>128</v>
      </c>
      <c r="J51" s="2" t="s">
        <v>38</v>
      </c>
      <c r="K51" s="2" t="s">
        <v>129</v>
      </c>
      <c r="L51" s="10">
        <v>80000</v>
      </c>
      <c r="M51" s="14">
        <v>0</v>
      </c>
      <c r="N51" s="10">
        <v>0</v>
      </c>
    </row>
    <row r="52" spans="1:14" ht="26.25" x14ac:dyDescent="0.25">
      <c r="A52" s="2">
        <v>44</v>
      </c>
      <c r="C52" s="2" t="s">
        <v>34</v>
      </c>
      <c r="D52" s="2" t="s">
        <v>35</v>
      </c>
      <c r="E52" s="2" t="s">
        <v>35</v>
      </c>
      <c r="F52" s="2" t="s">
        <v>92</v>
      </c>
      <c r="G52" s="2" t="s">
        <v>35</v>
      </c>
      <c r="I52" s="2" t="s">
        <v>130</v>
      </c>
      <c r="J52" s="2" t="s">
        <v>61</v>
      </c>
      <c r="K52" s="2" t="s">
        <v>131</v>
      </c>
      <c r="L52" s="10">
        <v>0</v>
      </c>
      <c r="M52" s="14">
        <v>0</v>
      </c>
      <c r="N52" s="10">
        <v>7113</v>
      </c>
    </row>
    <row r="53" spans="1:14" ht="26.25" x14ac:dyDescent="0.25">
      <c r="A53" s="2">
        <v>45</v>
      </c>
      <c r="C53" s="2" t="s">
        <v>34</v>
      </c>
      <c r="D53" s="2" t="s">
        <v>35</v>
      </c>
      <c r="E53" s="2" t="s">
        <v>35</v>
      </c>
      <c r="F53" s="2" t="s">
        <v>92</v>
      </c>
      <c r="G53" s="2" t="s">
        <v>35</v>
      </c>
      <c r="I53" s="2" t="s">
        <v>132</v>
      </c>
      <c r="J53" s="2" t="s">
        <v>61</v>
      </c>
      <c r="K53" s="2" t="s">
        <v>133</v>
      </c>
      <c r="L53" s="10">
        <v>240000</v>
      </c>
      <c r="M53" s="14">
        <v>0</v>
      </c>
      <c r="N53" s="10">
        <v>647</v>
      </c>
    </row>
    <row r="54" spans="1:14" ht="26.25" x14ac:dyDescent="0.25">
      <c r="A54" s="2">
        <v>46</v>
      </c>
      <c r="C54" s="2" t="s">
        <v>34</v>
      </c>
      <c r="D54" s="2" t="s">
        <v>35</v>
      </c>
      <c r="E54" s="2" t="s">
        <v>35</v>
      </c>
      <c r="F54" s="2" t="s">
        <v>92</v>
      </c>
      <c r="G54" s="2" t="s">
        <v>35</v>
      </c>
      <c r="I54" s="2" t="s">
        <v>134</v>
      </c>
      <c r="J54" s="2" t="s">
        <v>38</v>
      </c>
      <c r="K54" s="2" t="s">
        <v>135</v>
      </c>
      <c r="L54" s="10">
        <v>0</v>
      </c>
      <c r="M54" s="14">
        <v>95000</v>
      </c>
      <c r="N54" s="10">
        <v>17384</v>
      </c>
    </row>
    <row r="55" spans="1:14" ht="26.25" x14ac:dyDescent="0.25">
      <c r="A55" s="2">
        <v>47</v>
      </c>
      <c r="C55" s="2" t="s">
        <v>34</v>
      </c>
      <c r="D55" s="2" t="s">
        <v>35</v>
      </c>
      <c r="E55" s="2" t="s">
        <v>35</v>
      </c>
      <c r="F55" s="2" t="s">
        <v>92</v>
      </c>
      <c r="G55" s="2" t="s">
        <v>35</v>
      </c>
      <c r="I55" s="2" t="s">
        <v>136</v>
      </c>
      <c r="J55" s="2" t="s">
        <v>137</v>
      </c>
      <c r="K55" s="2" t="s">
        <v>138</v>
      </c>
      <c r="L55" s="10">
        <v>90000</v>
      </c>
      <c r="M55" s="14">
        <v>0</v>
      </c>
      <c r="N55" s="10">
        <v>395.4</v>
      </c>
    </row>
    <row r="56" spans="1:14" ht="26.25" x14ac:dyDescent="0.25">
      <c r="A56" s="2">
        <v>48</v>
      </c>
      <c r="C56" s="2" t="s">
        <v>34</v>
      </c>
      <c r="D56" s="2" t="s">
        <v>35</v>
      </c>
      <c r="E56" s="2" t="s">
        <v>35</v>
      </c>
      <c r="F56" s="2" t="s">
        <v>92</v>
      </c>
      <c r="G56" s="2" t="s">
        <v>35</v>
      </c>
      <c r="I56" s="2" t="s">
        <v>139</v>
      </c>
      <c r="J56" s="2" t="s">
        <v>137</v>
      </c>
      <c r="K56" s="2" t="s">
        <v>140</v>
      </c>
      <c r="L56" s="10">
        <v>0</v>
      </c>
      <c r="M56" s="14">
        <v>30000</v>
      </c>
      <c r="N56" s="10">
        <v>2465.6000000000004</v>
      </c>
    </row>
    <row r="57" spans="1:14" ht="26.25" x14ac:dyDescent="0.25">
      <c r="A57" s="2">
        <v>49</v>
      </c>
      <c r="C57" s="2" t="s">
        <v>34</v>
      </c>
      <c r="D57" s="2" t="s">
        <v>35</v>
      </c>
      <c r="E57" s="2" t="s">
        <v>35</v>
      </c>
      <c r="F57" s="2" t="s">
        <v>92</v>
      </c>
      <c r="G57" s="2" t="s">
        <v>35</v>
      </c>
      <c r="I57" s="2" t="s">
        <v>141</v>
      </c>
      <c r="J57" s="2" t="s">
        <v>38</v>
      </c>
      <c r="K57" s="2" t="s">
        <v>142</v>
      </c>
      <c r="L57" s="10">
        <v>115000</v>
      </c>
      <c r="M57" s="14">
        <v>0</v>
      </c>
      <c r="N57" s="10">
        <v>280</v>
      </c>
    </row>
    <row r="58" spans="1:14" ht="26.25" x14ac:dyDescent="0.25">
      <c r="A58" s="2">
        <v>50</v>
      </c>
      <c r="C58" s="2" t="s">
        <v>34</v>
      </c>
      <c r="D58" s="2" t="s">
        <v>35</v>
      </c>
      <c r="E58" s="2" t="s">
        <v>35</v>
      </c>
      <c r="F58" s="2" t="s">
        <v>92</v>
      </c>
      <c r="G58" s="2" t="s">
        <v>35</v>
      </c>
      <c r="I58" s="2" t="s">
        <v>143</v>
      </c>
      <c r="J58" s="2" t="s">
        <v>137</v>
      </c>
      <c r="K58" s="2" t="s">
        <v>144</v>
      </c>
      <c r="L58" s="10">
        <v>510000</v>
      </c>
      <c r="M58" s="14">
        <v>0</v>
      </c>
      <c r="N58" s="10">
        <v>58470.7</v>
      </c>
    </row>
    <row r="59" spans="1:14" ht="26.25" x14ac:dyDescent="0.25">
      <c r="A59" s="2">
        <v>51</v>
      </c>
      <c r="C59" s="2" t="s">
        <v>34</v>
      </c>
      <c r="D59" s="2" t="s">
        <v>35</v>
      </c>
      <c r="E59" s="2" t="s">
        <v>35</v>
      </c>
      <c r="F59" s="2" t="s">
        <v>92</v>
      </c>
      <c r="G59" s="2" t="s">
        <v>35</v>
      </c>
      <c r="I59" s="2" t="s">
        <v>145</v>
      </c>
      <c r="J59" s="2" t="s">
        <v>38</v>
      </c>
      <c r="K59" s="2" t="s">
        <v>146</v>
      </c>
      <c r="L59" s="10">
        <v>0</v>
      </c>
      <c r="M59" s="14">
        <v>625000</v>
      </c>
      <c r="N59" s="10">
        <v>0</v>
      </c>
    </row>
    <row r="60" spans="1:14" ht="26.25" x14ac:dyDescent="0.25">
      <c r="A60" s="2">
        <v>52</v>
      </c>
      <c r="C60" s="2" t="s">
        <v>34</v>
      </c>
      <c r="D60" s="2" t="s">
        <v>35</v>
      </c>
      <c r="E60" s="2" t="s">
        <v>35</v>
      </c>
      <c r="F60" s="2" t="s">
        <v>147</v>
      </c>
      <c r="G60" s="2" t="s">
        <v>35</v>
      </c>
      <c r="I60" s="2" t="s">
        <v>148</v>
      </c>
      <c r="J60" s="2" t="s">
        <v>38</v>
      </c>
      <c r="K60" s="2" t="s">
        <v>149</v>
      </c>
      <c r="L60" s="10">
        <v>0</v>
      </c>
      <c r="M60" s="14">
        <v>0</v>
      </c>
      <c r="N60" s="10">
        <v>0</v>
      </c>
    </row>
    <row r="61" spans="1:14" ht="26.25" x14ac:dyDescent="0.25">
      <c r="A61" s="2">
        <v>53</v>
      </c>
      <c r="C61" s="2" t="s">
        <v>34</v>
      </c>
      <c r="D61" s="2" t="s">
        <v>35</v>
      </c>
      <c r="E61" s="2" t="s">
        <v>35</v>
      </c>
      <c r="F61" s="2" t="s">
        <v>147</v>
      </c>
      <c r="G61" s="2" t="s">
        <v>35</v>
      </c>
      <c r="I61" s="2" t="s">
        <v>150</v>
      </c>
      <c r="J61" s="2" t="s">
        <v>61</v>
      </c>
      <c r="K61" s="2" t="s">
        <v>151</v>
      </c>
      <c r="L61" s="10">
        <v>2100000</v>
      </c>
      <c r="M61" s="14">
        <v>0</v>
      </c>
      <c r="N61" s="10">
        <v>127</v>
      </c>
    </row>
    <row r="62" spans="1:14" ht="26.25" x14ac:dyDescent="0.25">
      <c r="A62" s="2">
        <v>54</v>
      </c>
      <c r="C62" s="2" t="s">
        <v>34</v>
      </c>
      <c r="D62" s="2" t="s">
        <v>35</v>
      </c>
      <c r="E62" s="2" t="s">
        <v>35</v>
      </c>
      <c r="F62" s="2" t="s">
        <v>147</v>
      </c>
      <c r="G62" s="2" t="s">
        <v>35</v>
      </c>
      <c r="I62" s="2" t="s">
        <v>152</v>
      </c>
      <c r="J62" s="2" t="s">
        <v>38</v>
      </c>
      <c r="K62" s="2" t="s">
        <v>153</v>
      </c>
      <c r="L62" s="10">
        <v>0</v>
      </c>
      <c r="M62" s="14">
        <v>0</v>
      </c>
      <c r="N62" s="10">
        <v>0</v>
      </c>
    </row>
    <row r="63" spans="1:14" ht="26.25" x14ac:dyDescent="0.25">
      <c r="A63" s="2">
        <v>55</v>
      </c>
      <c r="C63" s="2" t="s">
        <v>34</v>
      </c>
      <c r="D63" s="2" t="s">
        <v>35</v>
      </c>
      <c r="E63" s="2" t="s">
        <v>35</v>
      </c>
      <c r="F63" s="2" t="s">
        <v>147</v>
      </c>
      <c r="G63" s="2" t="s">
        <v>35</v>
      </c>
      <c r="I63" s="2" t="s">
        <v>154</v>
      </c>
      <c r="J63" s="2" t="s">
        <v>61</v>
      </c>
      <c r="K63" s="2" t="s">
        <v>155</v>
      </c>
      <c r="L63" s="10">
        <v>0</v>
      </c>
      <c r="M63" s="14">
        <v>0</v>
      </c>
      <c r="N63" s="10">
        <v>16563</v>
      </c>
    </row>
    <row r="64" spans="1:14" ht="26.25" x14ac:dyDescent="0.25">
      <c r="A64" s="2">
        <v>56</v>
      </c>
      <c r="C64" s="2" t="s">
        <v>34</v>
      </c>
      <c r="D64" s="2" t="s">
        <v>35</v>
      </c>
      <c r="E64" s="2" t="s">
        <v>35</v>
      </c>
      <c r="F64" s="2" t="s">
        <v>147</v>
      </c>
      <c r="G64" s="2" t="s">
        <v>35</v>
      </c>
      <c r="I64" s="2" t="s">
        <v>156</v>
      </c>
      <c r="J64" s="2" t="s">
        <v>38</v>
      </c>
      <c r="K64" s="2" t="s">
        <v>157</v>
      </c>
      <c r="L64" s="10">
        <v>0</v>
      </c>
      <c r="M64" s="14">
        <v>0</v>
      </c>
      <c r="N64" s="10">
        <v>320.7</v>
      </c>
    </row>
    <row r="65" spans="1:14" ht="26.25" x14ac:dyDescent="0.25">
      <c r="A65" s="2">
        <v>57</v>
      </c>
      <c r="C65" s="2" t="s">
        <v>34</v>
      </c>
      <c r="D65" s="2" t="s">
        <v>35</v>
      </c>
      <c r="E65" s="2" t="s">
        <v>35</v>
      </c>
      <c r="F65" s="2" t="s">
        <v>147</v>
      </c>
      <c r="G65" s="2" t="s">
        <v>35</v>
      </c>
      <c r="I65" s="2" t="s">
        <v>158</v>
      </c>
      <c r="J65" s="2" t="s">
        <v>108</v>
      </c>
      <c r="K65" s="2" t="s">
        <v>159</v>
      </c>
      <c r="L65" s="10">
        <v>0</v>
      </c>
      <c r="M65" s="14">
        <v>70000</v>
      </c>
      <c r="N65" s="10">
        <v>40152</v>
      </c>
    </row>
    <row r="66" spans="1:14" ht="26.25" x14ac:dyDescent="0.25">
      <c r="A66" s="2">
        <v>58</v>
      </c>
      <c r="C66" s="2" t="s">
        <v>34</v>
      </c>
      <c r="D66" s="2" t="s">
        <v>35</v>
      </c>
      <c r="E66" s="2" t="s">
        <v>35</v>
      </c>
      <c r="F66" s="2" t="s">
        <v>147</v>
      </c>
      <c r="G66" s="2" t="s">
        <v>35</v>
      </c>
      <c r="I66" s="2" t="s">
        <v>160</v>
      </c>
      <c r="J66" s="2" t="s">
        <v>38</v>
      </c>
      <c r="K66" s="2" t="s">
        <v>161</v>
      </c>
      <c r="L66" s="10">
        <v>0</v>
      </c>
      <c r="M66" s="14">
        <v>0</v>
      </c>
      <c r="N66" s="10">
        <v>0</v>
      </c>
    </row>
    <row r="67" spans="1:14" ht="26.25" x14ac:dyDescent="0.25">
      <c r="A67" s="2">
        <v>59</v>
      </c>
      <c r="C67" s="2" t="s">
        <v>34</v>
      </c>
      <c r="D67" s="2" t="s">
        <v>35</v>
      </c>
      <c r="E67" s="2" t="s">
        <v>35</v>
      </c>
      <c r="F67" s="2" t="s">
        <v>147</v>
      </c>
      <c r="G67" s="2" t="s">
        <v>35</v>
      </c>
      <c r="I67" s="2" t="s">
        <v>162</v>
      </c>
      <c r="J67" s="2" t="s">
        <v>108</v>
      </c>
      <c r="K67" s="2" t="s">
        <v>163</v>
      </c>
      <c r="L67" s="10">
        <v>0</v>
      </c>
      <c r="M67" s="14">
        <v>0</v>
      </c>
      <c r="N67" s="10">
        <v>0</v>
      </c>
    </row>
    <row r="68" spans="1:14" ht="26.25" x14ac:dyDescent="0.25">
      <c r="A68" s="2">
        <v>60</v>
      </c>
      <c r="C68" s="2" t="s">
        <v>34</v>
      </c>
      <c r="D68" s="2" t="s">
        <v>35</v>
      </c>
      <c r="E68" s="2" t="s">
        <v>35</v>
      </c>
      <c r="F68" s="2" t="s">
        <v>147</v>
      </c>
      <c r="G68" s="2" t="s">
        <v>35</v>
      </c>
      <c r="I68" s="2" t="s">
        <v>164</v>
      </c>
      <c r="J68" s="2" t="s">
        <v>108</v>
      </c>
      <c r="K68" s="2" t="s">
        <v>165</v>
      </c>
      <c r="L68" s="10">
        <v>0</v>
      </c>
      <c r="M68" s="14">
        <v>1450000</v>
      </c>
      <c r="N68" s="10">
        <v>0</v>
      </c>
    </row>
    <row r="69" spans="1:14" ht="26.25" x14ac:dyDescent="0.25">
      <c r="A69" s="2">
        <v>61</v>
      </c>
      <c r="C69" s="2" t="s">
        <v>34</v>
      </c>
      <c r="D69" s="2" t="s">
        <v>35</v>
      </c>
      <c r="E69" s="2" t="s">
        <v>35</v>
      </c>
      <c r="F69" s="2" t="s">
        <v>147</v>
      </c>
      <c r="G69" s="2" t="s">
        <v>35</v>
      </c>
      <c r="I69" s="2" t="s">
        <v>166</v>
      </c>
      <c r="J69" s="2" t="s">
        <v>61</v>
      </c>
      <c r="K69" s="2" t="s">
        <v>167</v>
      </c>
      <c r="L69" s="10">
        <v>0</v>
      </c>
      <c r="M69" s="14">
        <v>130000</v>
      </c>
      <c r="N69" s="10">
        <v>0</v>
      </c>
    </row>
    <row r="70" spans="1:14" ht="26.25" x14ac:dyDescent="0.25">
      <c r="A70" s="2">
        <v>62</v>
      </c>
      <c r="C70" s="2" t="s">
        <v>34</v>
      </c>
      <c r="D70" s="2" t="s">
        <v>35</v>
      </c>
      <c r="E70" s="2" t="s">
        <v>35</v>
      </c>
      <c r="F70" s="2" t="s">
        <v>147</v>
      </c>
      <c r="G70" s="2" t="s">
        <v>35</v>
      </c>
      <c r="I70" s="2" t="s">
        <v>168</v>
      </c>
      <c r="J70" s="2" t="s">
        <v>137</v>
      </c>
      <c r="K70" s="2" t="s">
        <v>169</v>
      </c>
      <c r="L70" s="10">
        <v>0</v>
      </c>
      <c r="M70" s="14">
        <v>500000</v>
      </c>
      <c r="N70" s="10">
        <v>243561</v>
      </c>
    </row>
    <row r="71" spans="1:14" ht="26.25" x14ac:dyDescent="0.25">
      <c r="A71" s="2">
        <v>63</v>
      </c>
      <c r="C71" s="2" t="s">
        <v>34</v>
      </c>
      <c r="D71" s="2" t="s">
        <v>35</v>
      </c>
      <c r="E71" s="2" t="s">
        <v>35</v>
      </c>
      <c r="F71" s="2" t="s">
        <v>147</v>
      </c>
      <c r="G71" s="2" t="s">
        <v>35</v>
      </c>
      <c r="I71" s="2" t="s">
        <v>170</v>
      </c>
      <c r="J71" s="2" t="s">
        <v>38</v>
      </c>
      <c r="K71" s="2" t="s">
        <v>171</v>
      </c>
      <c r="L71" s="10">
        <v>0</v>
      </c>
      <c r="M71" s="14">
        <v>0</v>
      </c>
      <c r="N71" s="10">
        <v>0</v>
      </c>
    </row>
    <row r="72" spans="1:14" ht="26.25" x14ac:dyDescent="0.25">
      <c r="A72" s="2">
        <v>64</v>
      </c>
      <c r="C72" s="2" t="s">
        <v>34</v>
      </c>
      <c r="D72" s="2" t="s">
        <v>35</v>
      </c>
      <c r="E72" s="2" t="s">
        <v>35</v>
      </c>
      <c r="F72" s="2" t="s">
        <v>147</v>
      </c>
      <c r="G72" s="2" t="s">
        <v>35</v>
      </c>
      <c r="I72" s="2" t="s">
        <v>172</v>
      </c>
      <c r="J72" s="2" t="s">
        <v>61</v>
      </c>
      <c r="K72" s="2" t="s">
        <v>173</v>
      </c>
      <c r="L72" s="10">
        <v>360000</v>
      </c>
      <c r="M72" s="14">
        <v>0</v>
      </c>
      <c r="N72" s="10">
        <v>0</v>
      </c>
    </row>
    <row r="73" spans="1:14" ht="26.25" x14ac:dyDescent="0.25">
      <c r="A73" s="2">
        <v>65</v>
      </c>
      <c r="C73" s="2" t="s">
        <v>34</v>
      </c>
      <c r="D73" s="2" t="s">
        <v>35</v>
      </c>
      <c r="E73" s="2" t="s">
        <v>35</v>
      </c>
      <c r="F73" s="2" t="s">
        <v>147</v>
      </c>
      <c r="G73" s="2" t="s">
        <v>35</v>
      </c>
      <c r="I73" s="2" t="s">
        <v>174</v>
      </c>
      <c r="J73" s="2" t="s">
        <v>64</v>
      </c>
      <c r="K73" s="2" t="s">
        <v>175</v>
      </c>
      <c r="L73" s="10">
        <v>0</v>
      </c>
      <c r="M73" s="14">
        <v>260000</v>
      </c>
      <c r="N73" s="10">
        <v>186</v>
      </c>
    </row>
    <row r="74" spans="1:14" ht="26.25" x14ac:dyDescent="0.25">
      <c r="A74" s="2">
        <v>66</v>
      </c>
      <c r="C74" s="2" t="s">
        <v>176</v>
      </c>
      <c r="D74" s="2" t="s">
        <v>177</v>
      </c>
      <c r="E74" s="2" t="s">
        <v>178</v>
      </c>
      <c r="F74" s="2" t="s">
        <v>179</v>
      </c>
      <c r="G74" s="2" t="s">
        <v>178</v>
      </c>
      <c r="I74" s="2" t="s">
        <v>180</v>
      </c>
      <c r="J74" s="2" t="s">
        <v>108</v>
      </c>
      <c r="K74" s="2" t="s">
        <v>181</v>
      </c>
      <c r="L74" s="10">
        <v>250000</v>
      </c>
      <c r="M74" s="14">
        <v>0</v>
      </c>
      <c r="N74" s="10">
        <v>720.6</v>
      </c>
    </row>
    <row r="75" spans="1:14" ht="26.25" x14ac:dyDescent="0.25">
      <c r="A75" s="2">
        <v>67</v>
      </c>
      <c r="C75" s="2" t="s">
        <v>176</v>
      </c>
      <c r="D75" s="2" t="s">
        <v>177</v>
      </c>
      <c r="E75" s="2" t="s">
        <v>178</v>
      </c>
      <c r="F75" s="2" t="s">
        <v>179</v>
      </c>
      <c r="G75" s="2" t="s">
        <v>178</v>
      </c>
      <c r="I75" s="2" t="s">
        <v>182</v>
      </c>
      <c r="J75" s="2" t="s">
        <v>38</v>
      </c>
      <c r="K75" s="2" t="s">
        <v>183</v>
      </c>
      <c r="L75" s="10">
        <v>8990</v>
      </c>
      <c r="M75" s="14">
        <v>0</v>
      </c>
      <c r="N75" s="10">
        <v>0</v>
      </c>
    </row>
    <row r="76" spans="1:14" ht="26.25" x14ac:dyDescent="0.25">
      <c r="A76" s="2">
        <v>68</v>
      </c>
      <c r="C76" s="2" t="s">
        <v>176</v>
      </c>
      <c r="D76" s="2" t="s">
        <v>177</v>
      </c>
      <c r="E76" s="2" t="s">
        <v>178</v>
      </c>
      <c r="F76" s="2" t="s">
        <v>179</v>
      </c>
      <c r="G76" s="2" t="s">
        <v>178</v>
      </c>
      <c r="I76" s="2" t="s">
        <v>184</v>
      </c>
      <c r="J76" s="2" t="s">
        <v>64</v>
      </c>
      <c r="K76" s="2" t="s">
        <v>185</v>
      </c>
      <c r="L76" s="10">
        <v>0</v>
      </c>
      <c r="M76" s="14">
        <v>79000</v>
      </c>
      <c r="N76" s="10">
        <v>5100.6000000000004</v>
      </c>
    </row>
    <row r="77" spans="1:14" ht="26.25" x14ac:dyDescent="0.25">
      <c r="A77" s="2">
        <v>69</v>
      </c>
      <c r="C77" s="2" t="s">
        <v>186</v>
      </c>
      <c r="D77" s="2" t="s">
        <v>187</v>
      </c>
      <c r="E77" s="2" t="s">
        <v>188</v>
      </c>
      <c r="F77" s="2" t="s">
        <v>189</v>
      </c>
      <c r="G77" s="2" t="s">
        <v>188</v>
      </c>
      <c r="I77" s="2" t="s">
        <v>190</v>
      </c>
      <c r="J77" s="2" t="s">
        <v>38</v>
      </c>
      <c r="K77" s="2" t="s">
        <v>191</v>
      </c>
      <c r="L77" s="10">
        <v>0</v>
      </c>
      <c r="M77" s="14">
        <v>0</v>
      </c>
      <c r="N77" s="10">
        <v>0</v>
      </c>
    </row>
    <row r="78" spans="1:14" ht="26.25" x14ac:dyDescent="0.25">
      <c r="A78" s="2">
        <v>70</v>
      </c>
      <c r="C78" s="2" t="s">
        <v>186</v>
      </c>
      <c r="D78" s="2" t="s">
        <v>187</v>
      </c>
      <c r="E78" s="2" t="s">
        <v>188</v>
      </c>
      <c r="F78" s="2" t="s">
        <v>189</v>
      </c>
      <c r="G78" s="2" t="s">
        <v>188</v>
      </c>
      <c r="I78" s="2" t="s">
        <v>192</v>
      </c>
      <c r="J78" s="2" t="s">
        <v>38</v>
      </c>
      <c r="K78" s="2" t="s">
        <v>193</v>
      </c>
      <c r="L78" s="10">
        <v>19800</v>
      </c>
      <c r="M78" s="14">
        <v>0</v>
      </c>
      <c r="N78" s="10">
        <v>0</v>
      </c>
    </row>
    <row r="79" spans="1:14" ht="26.25" x14ac:dyDescent="0.25">
      <c r="A79" s="2">
        <v>71</v>
      </c>
      <c r="C79" s="2" t="s">
        <v>186</v>
      </c>
      <c r="D79" s="2" t="s">
        <v>187</v>
      </c>
      <c r="E79" s="2" t="s">
        <v>188</v>
      </c>
      <c r="F79" s="2" t="s">
        <v>189</v>
      </c>
      <c r="G79" s="2" t="s">
        <v>188</v>
      </c>
      <c r="I79" s="2" t="s">
        <v>194</v>
      </c>
      <c r="J79" s="2" t="s">
        <v>61</v>
      </c>
      <c r="K79" s="2" t="s">
        <v>195</v>
      </c>
      <c r="L79" s="10">
        <v>0</v>
      </c>
      <c r="M79" s="14">
        <v>0</v>
      </c>
      <c r="N79" s="10">
        <v>0</v>
      </c>
    </row>
    <row r="80" spans="1:14" x14ac:dyDescent="0.25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9"/>
      <c r="M80" s="15"/>
      <c r="N80" s="15"/>
    </row>
    <row r="81" spans="12:13" x14ac:dyDescent="0.25">
      <c r="L81" s="2">
        <f>SUM(L9:L80)</f>
        <v>12157790</v>
      </c>
      <c r="M81" s="12">
        <f>SUM(M9:M80)</f>
        <v>8497000</v>
      </c>
    </row>
  </sheetData>
  <mergeCells count="3">
    <mergeCell ref="A1:N1"/>
    <mergeCell ref="A2:N2"/>
    <mergeCell ref="A3:N3"/>
  </mergeCells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2025-10-17T04:07:52Z</dcterms:modified>
</cp:coreProperties>
</file>