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8A58E5E-77B4-4EB7-AE3D-A1B196BA016B}" xr6:coauthVersionLast="47" xr6:coauthVersionMax="47" xr10:uidLastSave="{00000000-0000-0000-0000-000000000000}"/>
  <bookViews>
    <workbookView xWindow="-120" yWindow="-120" windowWidth="29040" windowHeight="15720" xr2:uid="{8DE048AF-E573-4A70-BED9-E0DBC3C48B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8" i="1" l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</calcChain>
</file>

<file path=xl/sharedStrings.xml><?xml version="1.0" encoding="utf-8"?>
<sst xmlns="http://schemas.openxmlformats.org/spreadsheetml/2006/main" count="753" uniqueCount="324">
  <si>
    <t xml:space="preserve">Generated By: </t>
  </si>
  <si>
    <t>AYESHA SIDDIQA</t>
  </si>
  <si>
    <t xml:space="preserve">Generated On: </t>
  </si>
  <si>
    <t>17-11-2025 11:52:17</t>
  </si>
  <si>
    <t>Bangalore Electricity Supply Company Limited (BESCOM)</t>
  </si>
  <si>
    <t>Meter Changed Report From 01-Jul-2025 To 17-Nov-2025 -SRIRAMPURA-SECTION</t>
  </si>
  <si>
    <t>SL.NO</t>
  </si>
  <si>
    <t>ACCOUNT ID</t>
  </si>
  <si>
    <t>RR NO</t>
  </si>
  <si>
    <t>TARIFF</t>
  </si>
  <si>
    <t>SO CODE ~ SO NAME</t>
  </si>
  <si>
    <t>MR CODE</t>
  </si>
  <si>
    <t>CONSUMER NAME</t>
  </si>
  <si>
    <t>CONSUMER ADDRESS</t>
  </si>
  <si>
    <t>VILLAGE NAME</t>
  </si>
  <si>
    <t>METER CHANGE DATE</t>
  </si>
  <si>
    <t>OLD METER SLNO</t>
  </si>
  <si>
    <t>OLD METER MAKE</t>
  </si>
  <si>
    <t>METER SLNO</t>
  </si>
  <si>
    <t>METER MAKE</t>
  </si>
  <si>
    <t>METER IR</t>
  </si>
  <si>
    <t>METER FR</t>
  </si>
  <si>
    <t>MC UNITS</t>
  </si>
  <si>
    <t>METER DEFECTIVE</t>
  </si>
  <si>
    <t>REMOVE FR</t>
  </si>
  <si>
    <t>REMARKS</t>
  </si>
  <si>
    <t>4733102</t>
  </si>
  <si>
    <t>ITGP2379</t>
  </si>
  <si>
    <t>LT6(A)WS</t>
  </si>
  <si>
    <t>213514~MATHODU OMU</t>
  </si>
  <si>
    <t>PDO</t>
  </si>
  <si>
    <t>577527</t>
  </si>
  <si>
    <t>16781</t>
  </si>
  <si>
    <t>04-07-2025</t>
  </si>
  <si>
    <t>0D619590</t>
  </si>
  <si>
    <t>LANDIS</t>
  </si>
  <si>
    <t>7842467</t>
  </si>
  <si>
    <t>HPL</t>
  </si>
  <si>
    <t>NO</t>
  </si>
  <si>
    <t>MCH</t>
  </si>
  <si>
    <t>724503</t>
  </si>
  <si>
    <t>SRLBJS34CN</t>
  </si>
  <si>
    <t>LT1-Rural</t>
  </si>
  <si>
    <t>213513~UNIT4(SRIRAMPURA)</t>
  </si>
  <si>
    <t>RANGAPPA</t>
  </si>
  <si>
    <t>S/O GALI KENCHAPPA  S/O GALI KENCHAPPA  -0</t>
  </si>
  <si>
    <t>5510</t>
  </si>
  <si>
    <t>20-07-2025</t>
  </si>
  <si>
    <t>0</t>
  </si>
  <si>
    <t>A8928604</t>
  </si>
  <si>
    <t>L&amp;T</t>
  </si>
  <si>
    <t>724680</t>
  </si>
  <si>
    <t>SRLBJS22CN</t>
  </si>
  <si>
    <t>KODAPPA</t>
  </si>
  <si>
    <t>S/O SANNA RANGAPPA-S/O SANNA RANGAPPA--0</t>
  </si>
  <si>
    <t>A8928614</t>
  </si>
  <si>
    <t>725868</t>
  </si>
  <si>
    <t>SRLBJS77CN</t>
  </si>
  <si>
    <t>CHYDAPPA</t>
  </si>
  <si>
    <t>S/O KERADURUGAPPA-S/O KERADURUGAPPA--0</t>
  </si>
  <si>
    <t>A8928613</t>
  </si>
  <si>
    <t>727010</t>
  </si>
  <si>
    <t>SRLBJS7CN</t>
  </si>
  <si>
    <t>HONNALINGAPPA</t>
  </si>
  <si>
    <t>S/O Giddayya  -0</t>
  </si>
  <si>
    <t>A8928607</t>
  </si>
  <si>
    <t>728539</t>
  </si>
  <si>
    <t>SRLKJ2CN</t>
  </si>
  <si>
    <t>GAVIRANGAPPA</t>
  </si>
  <si>
    <t>S/O BUKAARANGAPPA-S/O BUKAARANGAPPA--0</t>
  </si>
  <si>
    <t>A8928615</t>
  </si>
  <si>
    <t>732945</t>
  </si>
  <si>
    <t>SRLBJS78CN</t>
  </si>
  <si>
    <t>SHIVANNA</t>
  </si>
  <si>
    <t>S/O GAVIYAPPA  A K KALOUN-S/O GAVIYAPPA  A K KALOUN--0</t>
  </si>
  <si>
    <t>A8928608</t>
  </si>
  <si>
    <t>736804</t>
  </si>
  <si>
    <t>SRLBJS84CN</t>
  </si>
  <si>
    <t>CIDDAPP</t>
  </si>
  <si>
    <t>S/O MY RANGAPPA S/O MY RANGAPPA   -0</t>
  </si>
  <si>
    <t>A8928617</t>
  </si>
  <si>
    <t>759576</t>
  </si>
  <si>
    <t>RGGVYSRL9504</t>
  </si>
  <si>
    <t>MANJAMMA W O PARAPPA</t>
  </si>
  <si>
    <t>SRIRAMPURA-SRIRAMPURASRIRAMPURA-0</t>
  </si>
  <si>
    <t>A8928601</t>
  </si>
  <si>
    <t>763474</t>
  </si>
  <si>
    <t>RGGVYSRL9505</t>
  </si>
  <si>
    <t>JAYAMMA W O HANAMANTHAPPA</t>
  </si>
  <si>
    <t>A8928612</t>
  </si>
  <si>
    <t>780296</t>
  </si>
  <si>
    <t>SRLBJS44CN</t>
  </si>
  <si>
    <t>GOVINDAPPA S O RANGAPPA</t>
  </si>
  <si>
    <t xml:space="preserve">      -0</t>
  </si>
  <si>
    <t>A8928605</t>
  </si>
  <si>
    <t>788327</t>
  </si>
  <si>
    <t>SRL995</t>
  </si>
  <si>
    <t>.</t>
  </si>
  <si>
    <t xml:space="preserve">    -0</t>
  </si>
  <si>
    <t>A8928610</t>
  </si>
  <si>
    <t>790539</t>
  </si>
  <si>
    <t>SRL625</t>
  </si>
  <si>
    <t>KENCHAPPA</t>
  </si>
  <si>
    <t>A8928616</t>
  </si>
  <si>
    <t>796091</t>
  </si>
  <si>
    <t>SRL219</t>
  </si>
  <si>
    <t>G.PARAPPA</t>
  </si>
  <si>
    <t>XX----0</t>
  </si>
  <si>
    <t>A8928620</t>
  </si>
  <si>
    <t>797087</t>
  </si>
  <si>
    <t>SRL9912</t>
  </si>
  <si>
    <t>GANGAMMA  W O  VARADAPPA</t>
  </si>
  <si>
    <t>A8928602</t>
  </si>
  <si>
    <t>780092</t>
  </si>
  <si>
    <t>SRL314</t>
  </si>
  <si>
    <t>ZZ----0</t>
  </si>
  <si>
    <t>21-07-2025</t>
  </si>
  <si>
    <t>A8928619</t>
  </si>
  <si>
    <t>720035</t>
  </si>
  <si>
    <t>SRLKJS47</t>
  </si>
  <si>
    <t>KARIYAMMA</t>
  </si>
  <si>
    <t>23-07-2025</t>
  </si>
  <si>
    <t>A8921274</t>
  </si>
  <si>
    <t>720047</t>
  </si>
  <si>
    <t>SRLKJ7928</t>
  </si>
  <si>
    <t>NAGARAJ  S OHONNAPPA</t>
  </si>
  <si>
    <t>A8921275</t>
  </si>
  <si>
    <t>737588</t>
  </si>
  <si>
    <t>SRLKJ7910</t>
  </si>
  <si>
    <t>RENUKAMMA</t>
  </si>
  <si>
    <t>W/O SIDRAMA BOVI-W/O SIDRAMA BOVISRIRAMPURA-0</t>
  </si>
  <si>
    <t>A8920673</t>
  </si>
  <si>
    <t>741970</t>
  </si>
  <si>
    <t>SRLKJ7939</t>
  </si>
  <si>
    <t>CHANDRAMMA</t>
  </si>
  <si>
    <t>SRIRAMPURA-C/O JAYARAMASRIRAMPURA-0</t>
  </si>
  <si>
    <t>A8921265</t>
  </si>
  <si>
    <t>767434</t>
  </si>
  <si>
    <t>SRL388</t>
  </si>
  <si>
    <t>S.SIDDALINGARADYA S O</t>
  </si>
  <si>
    <t>SIDDAAIAH   SIDDAAIAH -0</t>
  </si>
  <si>
    <t>A8921271</t>
  </si>
  <si>
    <t>774453</t>
  </si>
  <si>
    <t>SRL638</t>
  </si>
  <si>
    <t>SIDDALINGAYY</t>
  </si>
  <si>
    <t>SO SIDDALINGAYYA  S/O SIDDALINGAYYA  -0</t>
  </si>
  <si>
    <t>A8921267</t>
  </si>
  <si>
    <t>781423</t>
  </si>
  <si>
    <t>SRL973</t>
  </si>
  <si>
    <t>HEREYANN</t>
  </si>
  <si>
    <t>SO KRISHANNA  S/O KRISHANNA  -0</t>
  </si>
  <si>
    <t>A8921279</t>
  </si>
  <si>
    <t>783106</t>
  </si>
  <si>
    <t>SRL1007</t>
  </si>
  <si>
    <t>SUSHILAMMA W O</t>
  </si>
  <si>
    <t>Shankrappa  Shankrappa  -0</t>
  </si>
  <si>
    <t>A8921280</t>
  </si>
  <si>
    <t>783796</t>
  </si>
  <si>
    <t>SRL676</t>
  </si>
  <si>
    <t>JAGADISH</t>
  </si>
  <si>
    <t>SO RAVANNA   S/O RAVANNA   -0</t>
  </si>
  <si>
    <t>A8920669</t>
  </si>
  <si>
    <t>786774</t>
  </si>
  <si>
    <t>SRL786</t>
  </si>
  <si>
    <t>S. THIPISWME</t>
  </si>
  <si>
    <t>SO BANDARI SHIVAPPA  S/O BANDARI SHIVAPPA  -0</t>
  </si>
  <si>
    <t>A8921272</t>
  </si>
  <si>
    <t>792037</t>
  </si>
  <si>
    <t>SRL846</t>
  </si>
  <si>
    <t>LAKSHMANN</t>
  </si>
  <si>
    <t>SO RAMANNA  S/O RAMANNA  -0</t>
  </si>
  <si>
    <t>4543541</t>
  </si>
  <si>
    <t>L &amp; G</t>
  </si>
  <si>
    <t>A8921266</t>
  </si>
  <si>
    <t>792143</t>
  </si>
  <si>
    <t>SRL1006</t>
  </si>
  <si>
    <t>SAROJAMMA C O LAKSHMANA</t>
  </si>
  <si>
    <t>A8921276</t>
  </si>
  <si>
    <t>721466</t>
  </si>
  <si>
    <t>SRLKJS53</t>
  </si>
  <si>
    <t>LOKESH</t>
  </si>
  <si>
    <t>25-07-2025</t>
  </si>
  <si>
    <t>A8921261</t>
  </si>
  <si>
    <t>729855</t>
  </si>
  <si>
    <t>SRLBJS56CN</t>
  </si>
  <si>
    <t>GIRIYAPPA</t>
  </si>
  <si>
    <t>S/O LAKSHMANAPPA  S/O LAKSHMANAPPA  -0</t>
  </si>
  <si>
    <t>A8921277</t>
  </si>
  <si>
    <t>737096</t>
  </si>
  <si>
    <t>SRLBJS95CN</t>
  </si>
  <si>
    <t>PUNCHARATHNAMMA  S O</t>
  </si>
  <si>
    <t>Nagaiahsetty  Nagaiahsetty  -0</t>
  </si>
  <si>
    <t>A8921278</t>
  </si>
  <si>
    <t>777159</t>
  </si>
  <si>
    <t>SRL513</t>
  </si>
  <si>
    <t>C.S. BYRAPP</t>
  </si>
  <si>
    <t>SO SIDDRANGAPPA  S/O SIDDRANGAPPA  -0</t>
  </si>
  <si>
    <t>A8921264</t>
  </si>
  <si>
    <t>779972</t>
  </si>
  <si>
    <t>SRL783</t>
  </si>
  <si>
    <t>JAYAAULL</t>
  </si>
  <si>
    <t>SO MAHAMASUSABU  S/O MAHAMASUSABU  -0</t>
  </si>
  <si>
    <t>A8921268</t>
  </si>
  <si>
    <t>785109</t>
  </si>
  <si>
    <t>SRL1040</t>
  </si>
  <si>
    <t>VAJID HUBED SAB</t>
  </si>
  <si>
    <t>A8921269</t>
  </si>
  <si>
    <t>3881222</t>
  </si>
  <si>
    <t>SRL15337</t>
  </si>
  <si>
    <t>MAHAMMAD AJAJ S O BASHASAB</t>
  </si>
  <si>
    <t>18-10-2025</t>
  </si>
  <si>
    <t>857955</t>
  </si>
  <si>
    <t>70348999</t>
  </si>
  <si>
    <t>AS PER RR DOCKET</t>
  </si>
  <si>
    <t>4443078</t>
  </si>
  <si>
    <t>NRP2414</t>
  </si>
  <si>
    <t>LT5-Rural</t>
  </si>
  <si>
    <t>B.K.RAVI</t>
  </si>
  <si>
    <t>577542</t>
  </si>
  <si>
    <t>5526</t>
  </si>
  <si>
    <t>BD1136378</t>
  </si>
  <si>
    <t>70348975</t>
  </si>
  <si>
    <t>4629772</t>
  </si>
  <si>
    <t>DDUGJYHRHL1609</t>
  </si>
  <si>
    <t>SHANTHAMMA</t>
  </si>
  <si>
    <t>HARENAHALLI00</t>
  </si>
  <si>
    <t>6073</t>
  </si>
  <si>
    <t>51055006</t>
  </si>
  <si>
    <t>L &amp; T</t>
  </si>
  <si>
    <t>70348991</t>
  </si>
  <si>
    <t>5250799</t>
  </si>
  <si>
    <t>HGRSL20335</t>
  </si>
  <si>
    <t>LT6(B)SL</t>
  </si>
  <si>
    <t>P D O  GP  HEGGERE</t>
  </si>
  <si>
    <t>HEGGERE577542</t>
  </si>
  <si>
    <t>2473</t>
  </si>
  <si>
    <t>BD1110016</t>
  </si>
  <si>
    <t>70349831</t>
  </si>
  <si>
    <t>5250813</t>
  </si>
  <si>
    <t>HGRSL20303</t>
  </si>
  <si>
    <t>P D O  GP HEGGERE</t>
  </si>
  <si>
    <t>BD1107044</t>
  </si>
  <si>
    <t>70349830</t>
  </si>
  <si>
    <t>721330</t>
  </si>
  <si>
    <t>THLKJS21</t>
  </si>
  <si>
    <t>NAGARAJA</t>
  </si>
  <si>
    <t>70349834</t>
  </si>
  <si>
    <t>721852</t>
  </si>
  <si>
    <t>SRP1056</t>
  </si>
  <si>
    <t>KUMAR</t>
  </si>
  <si>
    <t>-SRIRAMPURA-0</t>
  </si>
  <si>
    <t>BD01011901</t>
  </si>
  <si>
    <t>70348987</t>
  </si>
  <si>
    <t>724407</t>
  </si>
  <si>
    <t>SRL11979</t>
  </si>
  <si>
    <t>PRESIDENT SRI VEERABADRASWAMY</t>
  </si>
  <si>
    <t>TEMPLE, SRIRAMPURA-TEMPLE, SRIRAMPURASRIRAMPURA-0</t>
  </si>
  <si>
    <t>166318</t>
  </si>
  <si>
    <t>70349814</t>
  </si>
  <si>
    <t>725132</t>
  </si>
  <si>
    <t>KDGSL552</t>
  </si>
  <si>
    <t>SEKARETRY GP</t>
  </si>
  <si>
    <t>GPKADAVIGEREHEGEREKADAVIGERE-0</t>
  </si>
  <si>
    <t>6029</t>
  </si>
  <si>
    <t>70342407</t>
  </si>
  <si>
    <t>70349807</t>
  </si>
  <si>
    <t>730385</t>
  </si>
  <si>
    <t>SYPL92</t>
  </si>
  <si>
    <t>KAIDUNABHI W O JIBHIVULLA</t>
  </si>
  <si>
    <t>5532</t>
  </si>
  <si>
    <t>70348972</t>
  </si>
  <si>
    <t>740366</t>
  </si>
  <si>
    <t>VGLKJ33CN</t>
  </si>
  <si>
    <t>RAMANNA</t>
  </si>
  <si>
    <t>S/O SIDRAMAJJA  S/O SIDRAMAJJA  -0</t>
  </si>
  <si>
    <t>6030</t>
  </si>
  <si>
    <t>70349829</t>
  </si>
  <si>
    <t>757744</t>
  </si>
  <si>
    <t>SRL13047</t>
  </si>
  <si>
    <t>K.N MURTHY</t>
  </si>
  <si>
    <t>S/O KARIYAPPA SRIRAMPURA-S/O KARIYAPPASRIRAMPURA-0</t>
  </si>
  <si>
    <t>70348994</t>
  </si>
  <si>
    <t>763994</t>
  </si>
  <si>
    <t>HNHL22</t>
  </si>
  <si>
    <t>H R ESHWAERAPPA</t>
  </si>
  <si>
    <t>S/O KENGAPPA-S/O KENGAPPA--0</t>
  </si>
  <si>
    <t>5529</t>
  </si>
  <si>
    <t>70348965</t>
  </si>
  <si>
    <t>765869</t>
  </si>
  <si>
    <t>RGGVYSML3663</t>
  </si>
  <si>
    <t>LAKKAMMA</t>
  </si>
  <si>
    <t>SOMASANDRA-RAMANNASOMASANDRA-0</t>
  </si>
  <si>
    <t>7353</t>
  </si>
  <si>
    <t>70348981</t>
  </si>
  <si>
    <t>782807</t>
  </si>
  <si>
    <t>HRHL24</t>
  </si>
  <si>
    <t>HANUMANANN</t>
  </si>
  <si>
    <t>S/O GURAPPANNA  S/O GURAPPANNA  -0</t>
  </si>
  <si>
    <t>16562</t>
  </si>
  <si>
    <t>156683</t>
  </si>
  <si>
    <t>70348971</t>
  </si>
  <si>
    <t>785283</t>
  </si>
  <si>
    <t>SRL10712</t>
  </si>
  <si>
    <t>MUBINA BANU W O APEEJ ULLLA</t>
  </si>
  <si>
    <t>SRIRAMPURA-SRIRAMPURA--0</t>
  </si>
  <si>
    <t>70348979</t>
  </si>
  <si>
    <t>787630</t>
  </si>
  <si>
    <t>SRL39</t>
  </si>
  <si>
    <t>S. B. KRISHNAMURTY</t>
  </si>
  <si>
    <t>S/O BAGAVANTHARAV  S/O BAGAVANTHARAV  -0</t>
  </si>
  <si>
    <t>926738</t>
  </si>
  <si>
    <t>EMCO</t>
  </si>
  <si>
    <t>70349808</t>
  </si>
  <si>
    <t>789156</t>
  </si>
  <si>
    <t>SRL32</t>
  </si>
  <si>
    <t>THOLASAMMA</t>
  </si>
  <si>
    <t>70348995</t>
  </si>
  <si>
    <t>796371</t>
  </si>
  <si>
    <t>SRL1039</t>
  </si>
  <si>
    <t>RAPIBE SAB AHMIRSAB</t>
  </si>
  <si>
    <t>BD1085357</t>
  </si>
  <si>
    <t>70348996</t>
  </si>
  <si>
    <t>NOV-25 MON FR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</si>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</sst>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1" xfId="0" applyFill="1" applyBorder="1"/>
    <xf numFmtId="0" fontId="0" fillId="2" borderId="0" xfId="0" applyFill="1"/>
    <xf numFmtId="0" fontId="0" fillId="2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E5549-CA5C-4594-9F7A-B0BD30782ABA}">
  <dimension ref="A1:V58"/>
  <sheetViews>
    <sheetView tabSelected="1" workbookViewId="0">
      <selection activeCell="Z21" sqref="Z21"/>
    </sheetView>
  </sheetViews>
  <sheetFormatPr defaultRowHeight="15" x14ac:dyDescent="0.25"/>
  <cols>
    <col min="1" max="11" width="9.140625" style="2"/>
    <col min="12" max="12" width="14.85546875" style="2" customWidth="1"/>
    <col min="13" max="21" width="9.140625" style="2"/>
    <col min="22" max="22" width="12.140625" style="2" customWidth="1"/>
    <col min="23" max="16384" width="9.140625" style="2"/>
  </cols>
  <sheetData>
    <row r="1" spans="1:22" x14ac:dyDescent="0.25">
      <c r="A1" s="2" t="s">
        <v>0</v>
      </c>
      <c r="B1" s="2" t="s">
        <v>1</v>
      </c>
      <c r="C1" s="2" t="s">
        <v>1</v>
      </c>
      <c r="D1" s="2" t="s">
        <v>2</v>
      </c>
      <c r="E1" s="2" t="s">
        <v>3</v>
      </c>
      <c r="F1" s="2" t="s">
        <v>3</v>
      </c>
    </row>
    <row r="2" spans="1:22" x14ac:dyDescent="0.25">
      <c r="A2" s="2" t="s">
        <v>4</v>
      </c>
      <c r="B2" s="2" t="s">
        <v>4</v>
      </c>
      <c r="C2" s="2" t="s">
        <v>4</v>
      </c>
      <c r="D2" s="2" t="s">
        <v>4</v>
      </c>
      <c r="E2" s="2" t="s">
        <v>4</v>
      </c>
      <c r="F2" s="2" t="s">
        <v>4</v>
      </c>
      <c r="G2" s="2" t="s">
        <v>4</v>
      </c>
      <c r="H2" s="2" t="s">
        <v>4</v>
      </c>
      <c r="I2" s="2" t="s">
        <v>4</v>
      </c>
      <c r="J2" s="2" t="s">
        <v>4</v>
      </c>
      <c r="K2" s="2" t="s">
        <v>4</v>
      </c>
      <c r="L2" s="2" t="s">
        <v>4</v>
      </c>
      <c r="M2" s="2" t="s">
        <v>4</v>
      </c>
      <c r="N2" s="2" t="s">
        <v>4</v>
      </c>
      <c r="O2" s="2" t="s">
        <v>4</v>
      </c>
      <c r="P2" s="2" t="s">
        <v>4</v>
      </c>
      <c r="Q2" s="2" t="s">
        <v>4</v>
      </c>
      <c r="R2" s="2" t="s">
        <v>4</v>
      </c>
      <c r="S2" s="2" t="s">
        <v>4</v>
      </c>
      <c r="T2" s="2" t="s">
        <v>4</v>
      </c>
    </row>
    <row r="3" spans="1:22" x14ac:dyDescent="0.25">
      <c r="A3" s="2" t="s">
        <v>5</v>
      </c>
      <c r="B3" s="2" t="s">
        <v>5</v>
      </c>
      <c r="C3" s="2" t="s">
        <v>5</v>
      </c>
      <c r="D3" s="2" t="s">
        <v>5</v>
      </c>
      <c r="E3" s="2" t="s">
        <v>5</v>
      </c>
      <c r="F3" s="2" t="s">
        <v>5</v>
      </c>
      <c r="G3" s="2" t="s">
        <v>5</v>
      </c>
      <c r="H3" s="2" t="s">
        <v>5</v>
      </c>
      <c r="I3" s="2" t="s">
        <v>5</v>
      </c>
      <c r="J3" s="2" t="s">
        <v>5</v>
      </c>
      <c r="K3" s="2" t="s">
        <v>5</v>
      </c>
      <c r="L3" s="2" t="s">
        <v>5</v>
      </c>
      <c r="M3" s="2" t="s">
        <v>5</v>
      </c>
      <c r="N3" s="2" t="s">
        <v>5</v>
      </c>
      <c r="O3" s="2" t="s">
        <v>5</v>
      </c>
      <c r="P3" s="2" t="s">
        <v>5</v>
      </c>
      <c r="Q3" s="2" t="s">
        <v>5</v>
      </c>
      <c r="R3" s="2" t="s">
        <v>5</v>
      </c>
      <c r="S3" s="2" t="s">
        <v>5</v>
      </c>
      <c r="T3" s="2" t="s">
        <v>5</v>
      </c>
    </row>
    <row r="5" spans="1:22" ht="45" x14ac:dyDescent="0.25">
      <c r="A5" s="3" t="s">
        <v>6</v>
      </c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  <c r="G5" s="3" t="s">
        <v>12</v>
      </c>
      <c r="H5" s="3" t="s">
        <v>13</v>
      </c>
      <c r="I5" s="3" t="s">
        <v>14</v>
      </c>
      <c r="J5" s="3" t="s">
        <v>15</v>
      </c>
      <c r="K5" s="3" t="s">
        <v>16</v>
      </c>
      <c r="L5" s="3" t="s">
        <v>17</v>
      </c>
      <c r="M5" s="3" t="s">
        <v>18</v>
      </c>
      <c r="N5" s="3" t="s">
        <v>19</v>
      </c>
      <c r="O5" s="3" t="s">
        <v>20</v>
      </c>
      <c r="P5" s="3" t="s">
        <v>21</v>
      </c>
      <c r="Q5" s="3" t="s">
        <v>22</v>
      </c>
      <c r="R5" s="3" t="s">
        <v>23</v>
      </c>
      <c r="S5" s="3" t="s">
        <v>24</v>
      </c>
      <c r="T5" s="3" t="s">
        <v>25</v>
      </c>
      <c r="U5" s="3" t="s">
        <v>322</v>
      </c>
      <c r="V5" s="3" t="s">
        <v>323</v>
      </c>
    </row>
    <row r="6" spans="1:22" x14ac:dyDescent="0.25">
      <c r="A6" s="1">
        <v>1</v>
      </c>
      <c r="B6" s="1" t="s">
        <v>26</v>
      </c>
      <c r="C6" s="1" t="s">
        <v>27</v>
      </c>
      <c r="D6" s="1" t="s">
        <v>28</v>
      </c>
      <c r="E6" s="1" t="s">
        <v>29</v>
      </c>
      <c r="F6" s="1">
        <v>2135117</v>
      </c>
      <c r="G6" s="1" t="s">
        <v>30</v>
      </c>
      <c r="H6" s="1" t="s">
        <v>31</v>
      </c>
      <c r="I6" s="1" t="s">
        <v>32</v>
      </c>
      <c r="J6" s="1" t="s">
        <v>33</v>
      </c>
      <c r="K6" s="1" t="s">
        <v>34</v>
      </c>
      <c r="L6" s="1" t="s">
        <v>35</v>
      </c>
      <c r="M6" s="1" t="s">
        <v>36</v>
      </c>
      <c r="N6" s="1" t="s">
        <v>37</v>
      </c>
      <c r="O6" s="1">
        <v>0</v>
      </c>
      <c r="P6" s="1">
        <v>42152</v>
      </c>
      <c r="Q6" s="1">
        <v>620</v>
      </c>
      <c r="R6" s="1" t="s">
        <v>38</v>
      </c>
      <c r="S6" s="1">
        <v>42772</v>
      </c>
      <c r="T6" s="1" t="s">
        <v>39</v>
      </c>
      <c r="U6" s="1">
        <v>42160</v>
      </c>
      <c r="V6" s="1">
        <f t="shared" ref="V6:V58" si="0">+S6-U6</f>
        <v>612</v>
      </c>
    </row>
    <row r="7" spans="1:22" x14ac:dyDescent="0.25">
      <c r="A7" s="1">
        <v>2</v>
      </c>
      <c r="B7" s="1" t="s">
        <v>40</v>
      </c>
      <c r="C7" s="1" t="s">
        <v>41</v>
      </c>
      <c r="D7" s="1" t="s">
        <v>42</v>
      </c>
      <c r="E7" s="1" t="s">
        <v>43</v>
      </c>
      <c r="F7" s="1">
        <v>2135102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/>
      <c r="M7" s="1" t="s">
        <v>49</v>
      </c>
      <c r="N7" s="1" t="s">
        <v>50</v>
      </c>
      <c r="O7" s="1">
        <v>0</v>
      </c>
      <c r="P7" s="1">
        <v>4675</v>
      </c>
      <c r="Q7" s="1">
        <v>25</v>
      </c>
      <c r="R7" s="1" t="s">
        <v>38</v>
      </c>
      <c r="S7" s="1">
        <v>4700</v>
      </c>
      <c r="T7" s="1" t="s">
        <v>39</v>
      </c>
      <c r="U7" s="1">
        <v>4790</v>
      </c>
      <c r="V7" s="1">
        <f t="shared" si="0"/>
        <v>-90</v>
      </c>
    </row>
    <row r="8" spans="1:22" x14ac:dyDescent="0.25">
      <c r="A8" s="1">
        <v>3</v>
      </c>
      <c r="B8" s="1" t="s">
        <v>51</v>
      </c>
      <c r="C8" s="1" t="s">
        <v>52</v>
      </c>
      <c r="D8" s="1" t="s">
        <v>42</v>
      </c>
      <c r="E8" s="1" t="s">
        <v>43</v>
      </c>
      <c r="F8" s="1">
        <v>2135102</v>
      </c>
      <c r="G8" s="1" t="s">
        <v>53</v>
      </c>
      <c r="H8" s="1" t="s">
        <v>54</v>
      </c>
      <c r="I8" s="1"/>
      <c r="J8" s="1" t="s">
        <v>47</v>
      </c>
      <c r="K8" s="1" t="s">
        <v>48</v>
      </c>
      <c r="L8" s="1"/>
      <c r="M8" s="1" t="s">
        <v>55</v>
      </c>
      <c r="N8" s="1" t="s">
        <v>50</v>
      </c>
      <c r="O8" s="1">
        <v>0</v>
      </c>
      <c r="P8" s="1">
        <v>4790</v>
      </c>
      <c r="Q8" s="1">
        <v>20</v>
      </c>
      <c r="R8" s="1" t="s">
        <v>38</v>
      </c>
      <c r="S8" s="1">
        <v>4810</v>
      </c>
      <c r="T8" s="1" t="s">
        <v>39</v>
      </c>
      <c r="U8" s="1">
        <v>4900</v>
      </c>
      <c r="V8" s="1">
        <f t="shared" si="0"/>
        <v>-90</v>
      </c>
    </row>
    <row r="9" spans="1:22" x14ac:dyDescent="0.25">
      <c r="A9" s="1">
        <v>4</v>
      </c>
      <c r="B9" s="1" t="s">
        <v>56</v>
      </c>
      <c r="C9" s="1" t="s">
        <v>57</v>
      </c>
      <c r="D9" s="1" t="s">
        <v>42</v>
      </c>
      <c r="E9" s="1" t="s">
        <v>43</v>
      </c>
      <c r="F9" s="1">
        <v>2135102</v>
      </c>
      <c r="G9" s="1" t="s">
        <v>58</v>
      </c>
      <c r="H9" s="1" t="s">
        <v>59</v>
      </c>
      <c r="I9" s="1"/>
      <c r="J9" s="1" t="s">
        <v>47</v>
      </c>
      <c r="K9" s="1" t="s">
        <v>48</v>
      </c>
      <c r="L9" s="1"/>
      <c r="M9" s="1" t="s">
        <v>60</v>
      </c>
      <c r="N9" s="1" t="s">
        <v>50</v>
      </c>
      <c r="O9" s="1">
        <v>0</v>
      </c>
      <c r="P9" s="1">
        <v>6600</v>
      </c>
      <c r="Q9" s="1">
        <v>25</v>
      </c>
      <c r="R9" s="1" t="s">
        <v>38</v>
      </c>
      <c r="S9" s="1">
        <v>6625</v>
      </c>
      <c r="T9" s="1" t="s">
        <v>39</v>
      </c>
      <c r="U9" s="1">
        <v>6805</v>
      </c>
      <c r="V9" s="1">
        <f t="shared" si="0"/>
        <v>-180</v>
      </c>
    </row>
    <row r="10" spans="1:22" x14ac:dyDescent="0.25">
      <c r="A10" s="1">
        <v>5</v>
      </c>
      <c r="B10" s="1" t="s">
        <v>61</v>
      </c>
      <c r="C10" s="1" t="s">
        <v>62</v>
      </c>
      <c r="D10" s="1" t="s">
        <v>42</v>
      </c>
      <c r="E10" s="1" t="s">
        <v>43</v>
      </c>
      <c r="F10" s="1">
        <v>2135102</v>
      </c>
      <c r="G10" s="1" t="s">
        <v>63</v>
      </c>
      <c r="H10" s="1" t="s">
        <v>64</v>
      </c>
      <c r="I10" s="1"/>
      <c r="J10" s="1" t="s">
        <v>47</v>
      </c>
      <c r="K10" s="1" t="s">
        <v>48</v>
      </c>
      <c r="L10" s="1"/>
      <c r="M10" s="1" t="s">
        <v>65</v>
      </c>
      <c r="N10" s="1" t="s">
        <v>50</v>
      </c>
      <c r="O10" s="1">
        <v>0</v>
      </c>
      <c r="P10" s="1">
        <v>9310</v>
      </c>
      <c r="Q10" s="1">
        <v>20</v>
      </c>
      <c r="R10" s="1" t="s">
        <v>38</v>
      </c>
      <c r="S10" s="1">
        <v>9330</v>
      </c>
      <c r="T10" s="1" t="s">
        <v>39</v>
      </c>
      <c r="U10" s="1">
        <v>9580</v>
      </c>
      <c r="V10" s="1">
        <f t="shared" si="0"/>
        <v>-250</v>
      </c>
    </row>
    <row r="11" spans="1:22" x14ac:dyDescent="0.25">
      <c r="A11" s="1">
        <v>6</v>
      </c>
      <c r="B11" s="1" t="s">
        <v>66</v>
      </c>
      <c r="C11" s="1" t="s">
        <v>67</v>
      </c>
      <c r="D11" s="1" t="s">
        <v>42</v>
      </c>
      <c r="E11" s="1" t="s">
        <v>43</v>
      </c>
      <c r="F11" s="1">
        <v>2135102</v>
      </c>
      <c r="G11" s="1" t="s">
        <v>68</v>
      </c>
      <c r="H11" s="1" t="s">
        <v>69</v>
      </c>
      <c r="I11" s="1"/>
      <c r="J11" s="1" t="s">
        <v>47</v>
      </c>
      <c r="K11" s="1" t="s">
        <v>48</v>
      </c>
      <c r="L11" s="1"/>
      <c r="M11" s="1" t="s">
        <v>70</v>
      </c>
      <c r="N11" s="1" t="s">
        <v>50</v>
      </c>
      <c r="O11" s="1">
        <v>0</v>
      </c>
      <c r="P11" s="1">
        <v>5675</v>
      </c>
      <c r="Q11" s="1">
        <v>25</v>
      </c>
      <c r="R11" s="1" t="s">
        <v>38</v>
      </c>
      <c r="S11" s="1">
        <v>5700</v>
      </c>
      <c r="T11" s="1" t="s">
        <v>39</v>
      </c>
      <c r="U11" s="1">
        <v>5890</v>
      </c>
      <c r="V11" s="1">
        <f t="shared" si="0"/>
        <v>-190</v>
      </c>
    </row>
    <row r="12" spans="1:22" x14ac:dyDescent="0.25">
      <c r="A12" s="1">
        <v>7</v>
      </c>
      <c r="B12" s="1" t="s">
        <v>71</v>
      </c>
      <c r="C12" s="1" t="s">
        <v>72</v>
      </c>
      <c r="D12" s="1" t="s">
        <v>42</v>
      </c>
      <c r="E12" s="1" t="s">
        <v>43</v>
      </c>
      <c r="F12" s="1">
        <v>2135102</v>
      </c>
      <c r="G12" s="1" t="s">
        <v>73</v>
      </c>
      <c r="H12" s="1" t="s">
        <v>74</v>
      </c>
      <c r="I12" s="1"/>
      <c r="J12" s="1" t="s">
        <v>47</v>
      </c>
      <c r="K12" s="1" t="s">
        <v>48</v>
      </c>
      <c r="L12" s="1"/>
      <c r="M12" s="1" t="s">
        <v>75</v>
      </c>
      <c r="N12" s="1" t="s">
        <v>50</v>
      </c>
      <c r="O12" s="1">
        <v>0</v>
      </c>
      <c r="P12" s="1">
        <v>7035</v>
      </c>
      <c r="Q12" s="1">
        <v>20</v>
      </c>
      <c r="R12" s="1" t="s">
        <v>38</v>
      </c>
      <c r="S12" s="1">
        <v>7055</v>
      </c>
      <c r="T12" s="1" t="s">
        <v>39</v>
      </c>
      <c r="U12" s="1">
        <v>7360</v>
      </c>
      <c r="V12" s="1">
        <f t="shared" si="0"/>
        <v>-305</v>
      </c>
    </row>
    <row r="13" spans="1:22" x14ac:dyDescent="0.25">
      <c r="A13" s="1">
        <v>8</v>
      </c>
      <c r="B13" s="1" t="s">
        <v>76</v>
      </c>
      <c r="C13" s="1" t="s">
        <v>77</v>
      </c>
      <c r="D13" s="1" t="s">
        <v>42</v>
      </c>
      <c r="E13" s="1" t="s">
        <v>43</v>
      </c>
      <c r="F13" s="1">
        <v>2135102</v>
      </c>
      <c r="G13" s="1" t="s">
        <v>78</v>
      </c>
      <c r="H13" s="1" t="s">
        <v>79</v>
      </c>
      <c r="I13" s="1"/>
      <c r="J13" s="1" t="s">
        <v>47</v>
      </c>
      <c r="K13" s="1" t="s">
        <v>48</v>
      </c>
      <c r="L13" s="1"/>
      <c r="M13" s="1" t="s">
        <v>80</v>
      </c>
      <c r="N13" s="1" t="s">
        <v>50</v>
      </c>
      <c r="O13" s="1">
        <v>0</v>
      </c>
      <c r="P13" s="1">
        <v>7635</v>
      </c>
      <c r="Q13" s="1">
        <v>22.5</v>
      </c>
      <c r="R13" s="1" t="s">
        <v>38</v>
      </c>
      <c r="S13" s="1">
        <v>7657.5</v>
      </c>
      <c r="T13" s="1" t="s">
        <v>39</v>
      </c>
      <c r="U13" s="1">
        <v>7880</v>
      </c>
      <c r="V13" s="1">
        <f t="shared" si="0"/>
        <v>-222.5</v>
      </c>
    </row>
    <row r="14" spans="1:22" x14ac:dyDescent="0.25">
      <c r="A14" s="1">
        <v>9</v>
      </c>
      <c r="B14" s="1" t="s">
        <v>81</v>
      </c>
      <c r="C14" s="1" t="s">
        <v>82</v>
      </c>
      <c r="D14" s="1" t="s">
        <v>42</v>
      </c>
      <c r="E14" s="1" t="s">
        <v>43</v>
      </c>
      <c r="F14" s="1">
        <v>2135102</v>
      </c>
      <c r="G14" s="1" t="s">
        <v>83</v>
      </c>
      <c r="H14" s="1" t="s">
        <v>84</v>
      </c>
      <c r="I14" s="1"/>
      <c r="J14" s="1" t="s">
        <v>47</v>
      </c>
      <c r="K14" s="1" t="s">
        <v>48</v>
      </c>
      <c r="L14" s="1"/>
      <c r="M14" s="1" t="s">
        <v>85</v>
      </c>
      <c r="N14" s="1" t="s">
        <v>50</v>
      </c>
      <c r="O14" s="1">
        <v>0</v>
      </c>
      <c r="P14" s="1">
        <v>6395</v>
      </c>
      <c r="Q14" s="1">
        <v>22.5</v>
      </c>
      <c r="R14" s="1" t="s">
        <v>38</v>
      </c>
      <c r="S14" s="1">
        <v>6417.5</v>
      </c>
      <c r="T14" s="1" t="s">
        <v>39</v>
      </c>
      <c r="U14" s="1">
        <v>6590</v>
      </c>
      <c r="V14" s="1">
        <f t="shared" si="0"/>
        <v>-172.5</v>
      </c>
    </row>
    <row r="15" spans="1:22" x14ac:dyDescent="0.25">
      <c r="A15" s="1">
        <v>10</v>
      </c>
      <c r="B15" s="1" t="s">
        <v>86</v>
      </c>
      <c r="C15" s="1" t="s">
        <v>87</v>
      </c>
      <c r="D15" s="1" t="s">
        <v>42</v>
      </c>
      <c r="E15" s="1" t="s">
        <v>43</v>
      </c>
      <c r="F15" s="1">
        <v>2135102</v>
      </c>
      <c r="G15" s="1" t="s">
        <v>88</v>
      </c>
      <c r="H15" s="1" t="s">
        <v>84</v>
      </c>
      <c r="I15" s="1"/>
      <c r="J15" s="1" t="s">
        <v>47</v>
      </c>
      <c r="K15" s="1" t="s">
        <v>48</v>
      </c>
      <c r="L15" s="1"/>
      <c r="M15" s="1" t="s">
        <v>89</v>
      </c>
      <c r="N15" s="1" t="s">
        <v>50</v>
      </c>
      <c r="O15" s="1">
        <v>0</v>
      </c>
      <c r="P15" s="1">
        <v>2725</v>
      </c>
      <c r="Q15" s="1">
        <v>22.5</v>
      </c>
      <c r="R15" s="1" t="s">
        <v>38</v>
      </c>
      <c r="S15" s="1">
        <v>2747.5</v>
      </c>
      <c r="T15" s="1" t="s">
        <v>39</v>
      </c>
      <c r="U15" s="1">
        <v>2830</v>
      </c>
      <c r="V15" s="1">
        <f t="shared" si="0"/>
        <v>-82.5</v>
      </c>
    </row>
    <row r="16" spans="1:22" x14ac:dyDescent="0.25">
      <c r="A16" s="1">
        <v>11</v>
      </c>
      <c r="B16" s="1" t="s">
        <v>90</v>
      </c>
      <c r="C16" s="1" t="s">
        <v>91</v>
      </c>
      <c r="D16" s="1" t="s">
        <v>42</v>
      </c>
      <c r="E16" s="1" t="s">
        <v>43</v>
      </c>
      <c r="F16" s="1">
        <v>2135102</v>
      </c>
      <c r="G16" s="1" t="s">
        <v>92</v>
      </c>
      <c r="H16" s="1" t="s">
        <v>93</v>
      </c>
      <c r="I16" s="1"/>
      <c r="J16" s="1" t="s">
        <v>47</v>
      </c>
      <c r="K16" s="1" t="s">
        <v>48</v>
      </c>
      <c r="L16" s="1"/>
      <c r="M16" s="1" t="s">
        <v>94</v>
      </c>
      <c r="N16" s="1" t="s">
        <v>50</v>
      </c>
      <c r="O16" s="1">
        <v>0</v>
      </c>
      <c r="P16" s="1">
        <v>6100</v>
      </c>
      <c r="Q16" s="1">
        <v>18.5</v>
      </c>
      <c r="R16" s="1" t="s">
        <v>38</v>
      </c>
      <c r="S16" s="1">
        <v>6118.5</v>
      </c>
      <c r="T16" s="1" t="s">
        <v>39</v>
      </c>
      <c r="U16" s="1">
        <v>6250</v>
      </c>
      <c r="V16" s="1">
        <f t="shared" si="0"/>
        <v>-131.5</v>
      </c>
    </row>
    <row r="17" spans="1:22" x14ac:dyDescent="0.25">
      <c r="A17" s="1">
        <v>12</v>
      </c>
      <c r="B17" s="1" t="s">
        <v>95</v>
      </c>
      <c r="C17" s="1" t="s">
        <v>96</v>
      </c>
      <c r="D17" s="1" t="s">
        <v>42</v>
      </c>
      <c r="E17" s="1" t="s">
        <v>43</v>
      </c>
      <c r="F17" s="1">
        <v>2135102</v>
      </c>
      <c r="G17" s="1" t="s">
        <v>97</v>
      </c>
      <c r="H17" s="1" t="s">
        <v>98</v>
      </c>
      <c r="I17" s="1"/>
      <c r="J17" s="1" t="s">
        <v>47</v>
      </c>
      <c r="K17" s="1" t="s">
        <v>48</v>
      </c>
      <c r="L17" s="1"/>
      <c r="M17" s="1" t="s">
        <v>99</v>
      </c>
      <c r="N17" s="1" t="s">
        <v>50</v>
      </c>
      <c r="O17" s="1">
        <v>0</v>
      </c>
      <c r="P17" s="1">
        <v>4840</v>
      </c>
      <c r="Q17" s="1">
        <v>12.5</v>
      </c>
      <c r="R17" s="1" t="s">
        <v>38</v>
      </c>
      <c r="S17" s="1">
        <v>4852.5</v>
      </c>
      <c r="T17" s="1" t="s">
        <v>39</v>
      </c>
      <c r="U17" s="1">
        <v>5015</v>
      </c>
      <c r="V17" s="1">
        <f t="shared" si="0"/>
        <v>-162.5</v>
      </c>
    </row>
    <row r="18" spans="1:22" x14ac:dyDescent="0.25">
      <c r="A18" s="1">
        <v>13</v>
      </c>
      <c r="B18" s="1" t="s">
        <v>100</v>
      </c>
      <c r="C18" s="1" t="s">
        <v>101</v>
      </c>
      <c r="D18" s="1" t="s">
        <v>42</v>
      </c>
      <c r="E18" s="1" t="s">
        <v>43</v>
      </c>
      <c r="F18" s="1">
        <v>2135102</v>
      </c>
      <c r="G18" s="1" t="s">
        <v>102</v>
      </c>
      <c r="H18" s="1" t="s">
        <v>98</v>
      </c>
      <c r="I18" s="1"/>
      <c r="J18" s="1" t="s">
        <v>47</v>
      </c>
      <c r="K18" s="1" t="s">
        <v>48</v>
      </c>
      <c r="L18" s="1"/>
      <c r="M18" s="1" t="s">
        <v>103</v>
      </c>
      <c r="N18" s="1" t="s">
        <v>50</v>
      </c>
      <c r="O18" s="1">
        <v>0</v>
      </c>
      <c r="P18" s="1">
        <v>11475</v>
      </c>
      <c r="Q18" s="1">
        <v>12.5</v>
      </c>
      <c r="R18" s="1" t="s">
        <v>38</v>
      </c>
      <c r="S18" s="1">
        <v>11487.5</v>
      </c>
      <c r="T18" s="1" t="s">
        <v>39</v>
      </c>
      <c r="U18" s="1">
        <v>11600</v>
      </c>
      <c r="V18" s="1">
        <f t="shared" si="0"/>
        <v>-112.5</v>
      </c>
    </row>
    <row r="19" spans="1:22" x14ac:dyDescent="0.25">
      <c r="A19" s="1">
        <v>14</v>
      </c>
      <c r="B19" s="1" t="s">
        <v>104</v>
      </c>
      <c r="C19" s="1" t="s">
        <v>105</v>
      </c>
      <c r="D19" s="1" t="s">
        <v>42</v>
      </c>
      <c r="E19" s="1" t="s">
        <v>43</v>
      </c>
      <c r="F19" s="1">
        <v>2135102</v>
      </c>
      <c r="G19" s="1" t="s">
        <v>106</v>
      </c>
      <c r="H19" s="1" t="s">
        <v>107</v>
      </c>
      <c r="I19" s="1"/>
      <c r="J19" s="1" t="s">
        <v>47</v>
      </c>
      <c r="K19" s="1" t="s">
        <v>48</v>
      </c>
      <c r="L19" s="1"/>
      <c r="M19" s="1" t="s">
        <v>108</v>
      </c>
      <c r="N19" s="1" t="s">
        <v>50</v>
      </c>
      <c r="O19" s="1">
        <v>0</v>
      </c>
      <c r="P19" s="1">
        <v>4348</v>
      </c>
      <c r="Q19" s="1">
        <v>17</v>
      </c>
      <c r="R19" s="1" t="s">
        <v>38</v>
      </c>
      <c r="S19" s="1">
        <v>4365</v>
      </c>
      <c r="T19" s="1" t="s">
        <v>39</v>
      </c>
      <c r="U19" s="1">
        <v>4430</v>
      </c>
      <c r="V19" s="1">
        <f t="shared" si="0"/>
        <v>-65</v>
      </c>
    </row>
    <row r="20" spans="1:22" x14ac:dyDescent="0.25">
      <c r="A20" s="1">
        <v>15</v>
      </c>
      <c r="B20" s="1" t="s">
        <v>109</v>
      </c>
      <c r="C20" s="1" t="s">
        <v>110</v>
      </c>
      <c r="D20" s="1" t="s">
        <v>42</v>
      </c>
      <c r="E20" s="1" t="s">
        <v>43</v>
      </c>
      <c r="F20" s="1">
        <v>2135102</v>
      </c>
      <c r="G20" s="1" t="s">
        <v>111</v>
      </c>
      <c r="H20" s="1" t="s">
        <v>93</v>
      </c>
      <c r="I20" s="1"/>
      <c r="J20" s="1" t="s">
        <v>47</v>
      </c>
      <c r="K20" s="1" t="s">
        <v>48</v>
      </c>
      <c r="L20" s="1"/>
      <c r="M20" s="1" t="s">
        <v>112</v>
      </c>
      <c r="N20" s="1" t="s">
        <v>50</v>
      </c>
      <c r="O20" s="1">
        <v>0</v>
      </c>
      <c r="P20" s="1">
        <v>8466</v>
      </c>
      <c r="Q20" s="1">
        <v>20.25</v>
      </c>
      <c r="R20" s="1" t="s">
        <v>38</v>
      </c>
      <c r="S20" s="1">
        <v>8486.25</v>
      </c>
      <c r="T20" s="1" t="s">
        <v>39</v>
      </c>
      <c r="U20" s="1">
        <v>8700</v>
      </c>
      <c r="V20" s="1">
        <f t="shared" si="0"/>
        <v>-213.75</v>
      </c>
    </row>
    <row r="21" spans="1:22" x14ac:dyDescent="0.25">
      <c r="A21" s="1">
        <v>16</v>
      </c>
      <c r="B21" s="1" t="s">
        <v>113</v>
      </c>
      <c r="C21" s="1" t="s">
        <v>114</v>
      </c>
      <c r="D21" s="1" t="s">
        <v>42</v>
      </c>
      <c r="E21" s="1" t="s">
        <v>43</v>
      </c>
      <c r="F21" s="1">
        <v>2135102</v>
      </c>
      <c r="G21" s="1" t="s">
        <v>97</v>
      </c>
      <c r="H21" s="1" t="s">
        <v>115</v>
      </c>
      <c r="I21" s="1"/>
      <c r="J21" s="1" t="s">
        <v>116</v>
      </c>
      <c r="K21" s="1" t="s">
        <v>48</v>
      </c>
      <c r="L21" s="1"/>
      <c r="M21" s="1" t="s">
        <v>117</v>
      </c>
      <c r="N21" s="1" t="s">
        <v>50</v>
      </c>
      <c r="O21" s="1">
        <v>0</v>
      </c>
      <c r="P21" s="1">
        <v>27150</v>
      </c>
      <c r="Q21" s="1">
        <v>27.5</v>
      </c>
      <c r="R21" s="1" t="s">
        <v>38</v>
      </c>
      <c r="S21" s="1">
        <v>27177.5</v>
      </c>
      <c r="T21" s="1" t="s">
        <v>39</v>
      </c>
      <c r="U21" s="1">
        <v>27550</v>
      </c>
      <c r="V21" s="1">
        <f t="shared" si="0"/>
        <v>-372.5</v>
      </c>
    </row>
    <row r="22" spans="1:22" x14ac:dyDescent="0.25">
      <c r="A22" s="1">
        <v>17</v>
      </c>
      <c r="B22" s="1" t="s">
        <v>118</v>
      </c>
      <c r="C22" s="1" t="s">
        <v>119</v>
      </c>
      <c r="D22" s="1" t="s">
        <v>42</v>
      </c>
      <c r="E22" s="1" t="s">
        <v>43</v>
      </c>
      <c r="F22" s="1">
        <v>2135102</v>
      </c>
      <c r="G22" s="1" t="s">
        <v>120</v>
      </c>
      <c r="H22" s="1" t="s">
        <v>93</v>
      </c>
      <c r="I22" s="1" t="s">
        <v>46</v>
      </c>
      <c r="J22" s="1" t="s">
        <v>121</v>
      </c>
      <c r="K22" s="1" t="s">
        <v>48</v>
      </c>
      <c r="L22" s="1"/>
      <c r="M22" s="1" t="s">
        <v>122</v>
      </c>
      <c r="N22" s="1" t="s">
        <v>50</v>
      </c>
      <c r="O22" s="1">
        <v>0</v>
      </c>
      <c r="P22" s="1">
        <v>4725</v>
      </c>
      <c r="Q22" s="1">
        <v>7.5</v>
      </c>
      <c r="R22" s="1" t="s">
        <v>38</v>
      </c>
      <c r="S22" s="1">
        <v>4732.5</v>
      </c>
      <c r="T22" s="1" t="s">
        <v>39</v>
      </c>
      <c r="U22" s="1">
        <v>4765</v>
      </c>
      <c r="V22" s="1">
        <f t="shared" si="0"/>
        <v>-32.5</v>
      </c>
    </row>
    <row r="23" spans="1:22" x14ac:dyDescent="0.25">
      <c r="A23" s="1">
        <v>18</v>
      </c>
      <c r="B23" s="1" t="s">
        <v>123</v>
      </c>
      <c r="C23" s="1" t="s">
        <v>124</v>
      </c>
      <c r="D23" s="1" t="s">
        <v>42</v>
      </c>
      <c r="E23" s="1" t="s">
        <v>43</v>
      </c>
      <c r="F23" s="1">
        <v>2135102</v>
      </c>
      <c r="G23" s="1" t="s">
        <v>125</v>
      </c>
      <c r="H23" s="1" t="s">
        <v>93</v>
      </c>
      <c r="I23" s="1" t="s">
        <v>46</v>
      </c>
      <c r="J23" s="1" t="s">
        <v>121</v>
      </c>
      <c r="K23" s="1" t="s">
        <v>48</v>
      </c>
      <c r="L23" s="1"/>
      <c r="M23" s="1" t="s">
        <v>126</v>
      </c>
      <c r="N23" s="1" t="s">
        <v>50</v>
      </c>
      <c r="O23" s="1">
        <v>0</v>
      </c>
      <c r="P23" s="1">
        <v>3285</v>
      </c>
      <c r="Q23" s="1">
        <v>5</v>
      </c>
      <c r="R23" s="1" t="s">
        <v>38</v>
      </c>
      <c r="S23" s="1">
        <v>3290</v>
      </c>
      <c r="T23" s="1" t="s">
        <v>39</v>
      </c>
      <c r="U23" s="1">
        <v>3330</v>
      </c>
      <c r="V23" s="1">
        <f t="shared" si="0"/>
        <v>-40</v>
      </c>
    </row>
    <row r="24" spans="1:22" x14ac:dyDescent="0.25">
      <c r="A24" s="1">
        <v>19</v>
      </c>
      <c r="B24" s="1" t="s">
        <v>127</v>
      </c>
      <c r="C24" s="1" t="s">
        <v>128</v>
      </c>
      <c r="D24" s="1" t="s">
        <v>42</v>
      </c>
      <c r="E24" s="1" t="s">
        <v>43</v>
      </c>
      <c r="F24" s="1">
        <v>2135102</v>
      </c>
      <c r="G24" s="1" t="s">
        <v>129</v>
      </c>
      <c r="H24" s="1" t="s">
        <v>130</v>
      </c>
      <c r="I24" s="1" t="s">
        <v>46</v>
      </c>
      <c r="J24" s="1" t="s">
        <v>121</v>
      </c>
      <c r="K24" s="1" t="s">
        <v>48</v>
      </c>
      <c r="L24" s="1"/>
      <c r="M24" s="1" t="s">
        <v>131</v>
      </c>
      <c r="N24" s="1" t="s">
        <v>50</v>
      </c>
      <c r="O24" s="1">
        <v>0</v>
      </c>
      <c r="P24" s="1">
        <v>6900</v>
      </c>
      <c r="Q24" s="1">
        <v>20</v>
      </c>
      <c r="R24" s="1" t="s">
        <v>38</v>
      </c>
      <c r="S24" s="1">
        <v>6920</v>
      </c>
      <c r="T24" s="1" t="s">
        <v>39</v>
      </c>
      <c r="U24" s="1">
        <v>7050</v>
      </c>
      <c r="V24" s="1">
        <f t="shared" si="0"/>
        <v>-130</v>
      </c>
    </row>
    <row r="25" spans="1:22" x14ac:dyDescent="0.25">
      <c r="A25" s="1">
        <v>20</v>
      </c>
      <c r="B25" s="1" t="s">
        <v>132</v>
      </c>
      <c r="C25" s="1" t="s">
        <v>133</v>
      </c>
      <c r="D25" s="1" t="s">
        <v>42</v>
      </c>
      <c r="E25" s="1" t="s">
        <v>43</v>
      </c>
      <c r="F25" s="1">
        <v>2135102</v>
      </c>
      <c r="G25" s="1" t="s">
        <v>134</v>
      </c>
      <c r="H25" s="1" t="s">
        <v>135</v>
      </c>
      <c r="I25" s="1" t="s">
        <v>46</v>
      </c>
      <c r="J25" s="1" t="s">
        <v>121</v>
      </c>
      <c r="K25" s="1" t="s">
        <v>48</v>
      </c>
      <c r="L25" s="1"/>
      <c r="M25" s="1" t="s">
        <v>136</v>
      </c>
      <c r="N25" s="1" t="s">
        <v>50</v>
      </c>
      <c r="O25" s="1">
        <v>0</v>
      </c>
      <c r="P25" s="1">
        <v>3090</v>
      </c>
      <c r="Q25" s="1">
        <v>20</v>
      </c>
      <c r="R25" s="1" t="s">
        <v>38</v>
      </c>
      <c r="S25" s="1">
        <v>3110</v>
      </c>
      <c r="T25" s="1" t="s">
        <v>39</v>
      </c>
      <c r="U25" s="1">
        <v>3220</v>
      </c>
      <c r="V25" s="1">
        <f t="shared" si="0"/>
        <v>-110</v>
      </c>
    </row>
    <row r="26" spans="1:22" x14ac:dyDescent="0.25">
      <c r="A26" s="1">
        <v>21</v>
      </c>
      <c r="B26" s="1" t="s">
        <v>137</v>
      </c>
      <c r="C26" s="1" t="s">
        <v>138</v>
      </c>
      <c r="D26" s="1" t="s">
        <v>42</v>
      </c>
      <c r="E26" s="1" t="s">
        <v>43</v>
      </c>
      <c r="F26" s="1">
        <v>2135102</v>
      </c>
      <c r="G26" s="1" t="s">
        <v>139</v>
      </c>
      <c r="H26" s="1" t="s">
        <v>140</v>
      </c>
      <c r="I26" s="1" t="s">
        <v>46</v>
      </c>
      <c r="J26" s="1" t="s">
        <v>121</v>
      </c>
      <c r="K26" s="1" t="s">
        <v>48</v>
      </c>
      <c r="L26" s="1"/>
      <c r="M26" s="1" t="s">
        <v>141</v>
      </c>
      <c r="N26" s="1" t="s">
        <v>50</v>
      </c>
      <c r="O26" s="1">
        <v>0</v>
      </c>
      <c r="P26" s="1">
        <v>3460</v>
      </c>
      <c r="Q26" s="1">
        <v>8</v>
      </c>
      <c r="R26" s="1" t="s">
        <v>38</v>
      </c>
      <c r="S26" s="1">
        <v>3468</v>
      </c>
      <c r="T26" s="1" t="s">
        <v>39</v>
      </c>
      <c r="U26" s="1">
        <v>3565</v>
      </c>
      <c r="V26" s="1">
        <f t="shared" si="0"/>
        <v>-97</v>
      </c>
    </row>
    <row r="27" spans="1:22" x14ac:dyDescent="0.25">
      <c r="A27" s="1">
        <v>22</v>
      </c>
      <c r="B27" s="1" t="s">
        <v>142</v>
      </c>
      <c r="C27" s="1" t="s">
        <v>143</v>
      </c>
      <c r="D27" s="1" t="s">
        <v>42</v>
      </c>
      <c r="E27" s="1" t="s">
        <v>43</v>
      </c>
      <c r="F27" s="1">
        <v>2135102</v>
      </c>
      <c r="G27" s="1" t="s">
        <v>144</v>
      </c>
      <c r="H27" s="1" t="s">
        <v>145</v>
      </c>
      <c r="I27" s="1" t="s">
        <v>46</v>
      </c>
      <c r="J27" s="1" t="s">
        <v>121</v>
      </c>
      <c r="K27" s="1" t="s">
        <v>48</v>
      </c>
      <c r="L27" s="1"/>
      <c r="M27" s="1" t="s">
        <v>146</v>
      </c>
      <c r="N27" s="1" t="s">
        <v>50</v>
      </c>
      <c r="O27" s="1">
        <v>0</v>
      </c>
      <c r="P27" s="1">
        <v>6145</v>
      </c>
      <c r="Q27" s="1">
        <v>1</v>
      </c>
      <c r="R27" s="1" t="s">
        <v>38</v>
      </c>
      <c r="S27" s="1">
        <v>6146</v>
      </c>
      <c r="T27" s="1" t="s">
        <v>39</v>
      </c>
      <c r="U27" s="1">
        <v>6156</v>
      </c>
      <c r="V27" s="1">
        <f t="shared" si="0"/>
        <v>-10</v>
      </c>
    </row>
    <row r="28" spans="1:22" x14ac:dyDescent="0.25">
      <c r="A28" s="1">
        <v>23</v>
      </c>
      <c r="B28" s="1" t="s">
        <v>147</v>
      </c>
      <c r="C28" s="1" t="s">
        <v>148</v>
      </c>
      <c r="D28" s="1" t="s">
        <v>42</v>
      </c>
      <c r="E28" s="1" t="s">
        <v>43</v>
      </c>
      <c r="F28" s="1">
        <v>2135102</v>
      </c>
      <c r="G28" s="1" t="s">
        <v>149</v>
      </c>
      <c r="H28" s="1" t="s">
        <v>150</v>
      </c>
      <c r="I28" s="1" t="s">
        <v>46</v>
      </c>
      <c r="J28" s="1" t="s">
        <v>121</v>
      </c>
      <c r="K28" s="1" t="s">
        <v>48</v>
      </c>
      <c r="L28" s="1"/>
      <c r="M28" s="1" t="s">
        <v>151</v>
      </c>
      <c r="N28" s="1" t="s">
        <v>50</v>
      </c>
      <c r="O28" s="1">
        <v>0</v>
      </c>
      <c r="P28" s="1">
        <v>6446</v>
      </c>
      <c r="Q28" s="1">
        <v>0.75</v>
      </c>
      <c r="R28" s="1" t="s">
        <v>38</v>
      </c>
      <c r="S28" s="1">
        <v>6446.75</v>
      </c>
      <c r="T28" s="1" t="s">
        <v>39</v>
      </c>
      <c r="U28" s="1">
        <v>6466</v>
      </c>
      <c r="V28" s="1">
        <f t="shared" si="0"/>
        <v>-19.25</v>
      </c>
    </row>
    <row r="29" spans="1:22" x14ac:dyDescent="0.25">
      <c r="A29" s="1">
        <v>24</v>
      </c>
      <c r="B29" s="1" t="s">
        <v>152</v>
      </c>
      <c r="C29" s="1" t="s">
        <v>153</v>
      </c>
      <c r="D29" s="1" t="s">
        <v>42</v>
      </c>
      <c r="E29" s="1" t="s">
        <v>43</v>
      </c>
      <c r="F29" s="1">
        <v>2135102</v>
      </c>
      <c r="G29" s="1" t="s">
        <v>154</v>
      </c>
      <c r="H29" s="1" t="s">
        <v>155</v>
      </c>
      <c r="I29" s="1" t="s">
        <v>46</v>
      </c>
      <c r="J29" s="1" t="s">
        <v>121</v>
      </c>
      <c r="K29" s="1" t="s">
        <v>48</v>
      </c>
      <c r="L29" s="1"/>
      <c r="M29" s="1" t="s">
        <v>156</v>
      </c>
      <c r="N29" s="1" t="s">
        <v>50</v>
      </c>
      <c r="O29" s="1">
        <v>0</v>
      </c>
      <c r="P29" s="1">
        <v>3270</v>
      </c>
      <c r="Q29" s="1">
        <v>1</v>
      </c>
      <c r="R29" s="1" t="s">
        <v>38</v>
      </c>
      <c r="S29" s="1">
        <v>3271</v>
      </c>
      <c r="T29" s="1" t="s">
        <v>39</v>
      </c>
      <c r="U29" s="1">
        <v>3276</v>
      </c>
      <c r="V29" s="1">
        <f t="shared" si="0"/>
        <v>-5</v>
      </c>
    </row>
    <row r="30" spans="1:22" x14ac:dyDescent="0.25">
      <c r="A30" s="1">
        <v>25</v>
      </c>
      <c r="B30" s="1" t="s">
        <v>157</v>
      </c>
      <c r="C30" s="1" t="s">
        <v>158</v>
      </c>
      <c r="D30" s="1" t="s">
        <v>42</v>
      </c>
      <c r="E30" s="1" t="s">
        <v>43</v>
      </c>
      <c r="F30" s="1">
        <v>2135102</v>
      </c>
      <c r="G30" s="1" t="s">
        <v>159</v>
      </c>
      <c r="H30" s="1" t="s">
        <v>160</v>
      </c>
      <c r="I30" s="1" t="s">
        <v>46</v>
      </c>
      <c r="J30" s="1" t="s">
        <v>121</v>
      </c>
      <c r="K30" s="1" t="s">
        <v>48</v>
      </c>
      <c r="L30" s="1"/>
      <c r="M30" s="1" t="s">
        <v>161</v>
      </c>
      <c r="N30" s="1" t="s">
        <v>50</v>
      </c>
      <c r="O30" s="1">
        <v>0</v>
      </c>
      <c r="P30" s="1">
        <v>9105</v>
      </c>
      <c r="Q30" s="1">
        <v>1.5</v>
      </c>
      <c r="R30" s="1" t="s">
        <v>38</v>
      </c>
      <c r="S30" s="1">
        <v>9106.5</v>
      </c>
      <c r="T30" s="1" t="s">
        <v>39</v>
      </c>
      <c r="U30" s="1">
        <v>9199</v>
      </c>
      <c r="V30" s="1">
        <f t="shared" si="0"/>
        <v>-92.5</v>
      </c>
    </row>
    <row r="31" spans="1:22" x14ac:dyDescent="0.25">
      <c r="A31" s="1">
        <v>26</v>
      </c>
      <c r="B31" s="1" t="s">
        <v>162</v>
      </c>
      <c r="C31" s="1" t="s">
        <v>163</v>
      </c>
      <c r="D31" s="1" t="s">
        <v>42</v>
      </c>
      <c r="E31" s="1" t="s">
        <v>43</v>
      </c>
      <c r="F31" s="1">
        <v>2135102</v>
      </c>
      <c r="G31" s="1" t="s">
        <v>164</v>
      </c>
      <c r="H31" s="1" t="s">
        <v>165</v>
      </c>
      <c r="I31" s="1" t="s">
        <v>46</v>
      </c>
      <c r="J31" s="1" t="s">
        <v>121</v>
      </c>
      <c r="K31" s="1" t="s">
        <v>48</v>
      </c>
      <c r="L31" s="1"/>
      <c r="M31" s="1" t="s">
        <v>166</v>
      </c>
      <c r="N31" s="1" t="s">
        <v>50</v>
      </c>
      <c r="O31" s="1">
        <v>0</v>
      </c>
      <c r="P31" s="1">
        <v>9931</v>
      </c>
      <c r="Q31" s="1">
        <v>11.25</v>
      </c>
      <c r="R31" s="1" t="s">
        <v>38</v>
      </c>
      <c r="S31" s="1">
        <v>9942.25</v>
      </c>
      <c r="T31" s="1" t="s">
        <v>39</v>
      </c>
      <c r="U31" s="1">
        <v>9999</v>
      </c>
      <c r="V31" s="1">
        <f t="shared" si="0"/>
        <v>-56.75</v>
      </c>
    </row>
    <row r="32" spans="1:22" x14ac:dyDescent="0.25">
      <c r="A32" s="1">
        <v>27</v>
      </c>
      <c r="B32" s="1" t="s">
        <v>167</v>
      </c>
      <c r="C32" s="1" t="s">
        <v>168</v>
      </c>
      <c r="D32" s="1" t="s">
        <v>42</v>
      </c>
      <c r="E32" s="1" t="s">
        <v>43</v>
      </c>
      <c r="F32" s="1">
        <v>2135102</v>
      </c>
      <c r="G32" s="1" t="s">
        <v>169</v>
      </c>
      <c r="H32" s="1" t="s">
        <v>170</v>
      </c>
      <c r="I32" s="1" t="s">
        <v>46</v>
      </c>
      <c r="J32" s="1" t="s">
        <v>121</v>
      </c>
      <c r="K32" s="1" t="s">
        <v>171</v>
      </c>
      <c r="L32" s="1" t="s">
        <v>172</v>
      </c>
      <c r="M32" s="1" t="s">
        <v>173</v>
      </c>
      <c r="N32" s="1" t="s">
        <v>50</v>
      </c>
      <c r="O32" s="1">
        <v>0</v>
      </c>
      <c r="P32" s="1">
        <v>16433</v>
      </c>
      <c r="Q32" s="1">
        <v>0</v>
      </c>
      <c r="R32" s="1" t="s">
        <v>38</v>
      </c>
      <c r="S32" s="1">
        <v>16433</v>
      </c>
      <c r="T32" s="1" t="s">
        <v>39</v>
      </c>
      <c r="U32" s="1">
        <v>16485</v>
      </c>
      <c r="V32" s="1">
        <f t="shared" si="0"/>
        <v>-52</v>
      </c>
    </row>
    <row r="33" spans="1:22" x14ac:dyDescent="0.25">
      <c r="A33" s="1">
        <v>28</v>
      </c>
      <c r="B33" s="1" t="s">
        <v>174</v>
      </c>
      <c r="C33" s="1" t="s">
        <v>175</v>
      </c>
      <c r="D33" s="1" t="s">
        <v>42</v>
      </c>
      <c r="E33" s="1" t="s">
        <v>43</v>
      </c>
      <c r="F33" s="1">
        <v>2135102</v>
      </c>
      <c r="G33" s="1" t="s">
        <v>176</v>
      </c>
      <c r="H33" s="1" t="s">
        <v>98</v>
      </c>
      <c r="I33" s="1" t="s">
        <v>46</v>
      </c>
      <c r="J33" s="1" t="s">
        <v>121</v>
      </c>
      <c r="K33" s="1" t="s">
        <v>48</v>
      </c>
      <c r="L33" s="1"/>
      <c r="M33" s="1" t="s">
        <v>177</v>
      </c>
      <c r="N33" s="1" t="s">
        <v>50</v>
      </c>
      <c r="O33" s="1">
        <v>0</v>
      </c>
      <c r="P33" s="1">
        <v>4805</v>
      </c>
      <c r="Q33" s="1">
        <v>1.25</v>
      </c>
      <c r="R33" s="1" t="s">
        <v>38</v>
      </c>
      <c r="S33" s="1">
        <v>4806.25</v>
      </c>
      <c r="T33" s="1" t="s">
        <v>39</v>
      </c>
      <c r="U33" s="1">
        <v>4816</v>
      </c>
      <c r="V33" s="1">
        <f t="shared" si="0"/>
        <v>-9.75</v>
      </c>
    </row>
    <row r="34" spans="1:22" x14ac:dyDescent="0.25">
      <c r="A34" s="1">
        <v>29</v>
      </c>
      <c r="B34" s="1" t="s">
        <v>178</v>
      </c>
      <c r="C34" s="1" t="s">
        <v>179</v>
      </c>
      <c r="D34" s="1" t="s">
        <v>42</v>
      </c>
      <c r="E34" s="1" t="s">
        <v>43</v>
      </c>
      <c r="F34" s="1">
        <v>2135102</v>
      </c>
      <c r="G34" s="1" t="s">
        <v>180</v>
      </c>
      <c r="H34" s="1" t="s">
        <v>93</v>
      </c>
      <c r="I34" s="1" t="s">
        <v>46</v>
      </c>
      <c r="J34" s="1" t="s">
        <v>181</v>
      </c>
      <c r="K34" s="1" t="s">
        <v>48</v>
      </c>
      <c r="L34" s="1"/>
      <c r="M34" s="1" t="s">
        <v>182</v>
      </c>
      <c r="N34" s="1" t="s">
        <v>50</v>
      </c>
      <c r="O34" s="1">
        <v>0</v>
      </c>
      <c r="P34" s="1">
        <v>6970</v>
      </c>
      <c r="Q34" s="1">
        <v>21.5</v>
      </c>
      <c r="R34" s="1" t="s">
        <v>38</v>
      </c>
      <c r="S34" s="1">
        <v>6991.5</v>
      </c>
      <c r="T34" s="1" t="s">
        <v>39</v>
      </c>
      <c r="U34" s="1">
        <v>7075</v>
      </c>
      <c r="V34" s="1">
        <f t="shared" si="0"/>
        <v>-83.5</v>
      </c>
    </row>
    <row r="35" spans="1:22" x14ac:dyDescent="0.25">
      <c r="A35" s="1">
        <v>30</v>
      </c>
      <c r="B35" s="1" t="s">
        <v>183</v>
      </c>
      <c r="C35" s="1" t="s">
        <v>184</v>
      </c>
      <c r="D35" s="1" t="s">
        <v>42</v>
      </c>
      <c r="E35" s="1" t="s">
        <v>43</v>
      </c>
      <c r="F35" s="1">
        <v>2135102</v>
      </c>
      <c r="G35" s="1" t="s">
        <v>185</v>
      </c>
      <c r="H35" s="1" t="s">
        <v>186</v>
      </c>
      <c r="I35" s="1" t="s">
        <v>46</v>
      </c>
      <c r="J35" s="1" t="s">
        <v>181</v>
      </c>
      <c r="K35" s="1" t="s">
        <v>48</v>
      </c>
      <c r="L35" s="1"/>
      <c r="M35" s="1" t="s">
        <v>187</v>
      </c>
      <c r="N35" s="1" t="s">
        <v>50</v>
      </c>
      <c r="O35" s="1">
        <v>0</v>
      </c>
      <c r="P35" s="1">
        <v>3265</v>
      </c>
      <c r="Q35" s="1">
        <v>5</v>
      </c>
      <c r="R35" s="1" t="s">
        <v>38</v>
      </c>
      <c r="S35" s="1">
        <v>3270</v>
      </c>
      <c r="T35" s="1" t="s">
        <v>39</v>
      </c>
      <c r="U35" s="1">
        <v>3295</v>
      </c>
      <c r="V35" s="1">
        <f t="shared" si="0"/>
        <v>-25</v>
      </c>
    </row>
    <row r="36" spans="1:22" x14ac:dyDescent="0.25">
      <c r="A36" s="1">
        <v>31</v>
      </c>
      <c r="B36" s="1" t="s">
        <v>188</v>
      </c>
      <c r="C36" s="1" t="s">
        <v>189</v>
      </c>
      <c r="D36" s="1" t="s">
        <v>42</v>
      </c>
      <c r="E36" s="1" t="s">
        <v>43</v>
      </c>
      <c r="F36" s="1">
        <v>2135102</v>
      </c>
      <c r="G36" s="1" t="s">
        <v>190</v>
      </c>
      <c r="H36" s="1" t="s">
        <v>191</v>
      </c>
      <c r="I36" s="1" t="s">
        <v>46</v>
      </c>
      <c r="J36" s="1" t="s">
        <v>181</v>
      </c>
      <c r="K36" s="1" t="s">
        <v>48</v>
      </c>
      <c r="L36" s="1"/>
      <c r="M36" s="1" t="s">
        <v>192</v>
      </c>
      <c r="N36" s="1" t="s">
        <v>50</v>
      </c>
      <c r="O36" s="1">
        <v>0</v>
      </c>
      <c r="P36" s="1">
        <v>5420</v>
      </c>
      <c r="Q36" s="1">
        <v>10</v>
      </c>
      <c r="R36" s="1" t="s">
        <v>38</v>
      </c>
      <c r="S36" s="1">
        <v>5430</v>
      </c>
      <c r="T36" s="1" t="s">
        <v>39</v>
      </c>
      <c r="U36" s="1">
        <v>5470</v>
      </c>
      <c r="V36" s="1">
        <f t="shared" si="0"/>
        <v>-40</v>
      </c>
    </row>
    <row r="37" spans="1:22" x14ac:dyDescent="0.25">
      <c r="A37" s="1">
        <v>32</v>
      </c>
      <c r="B37" s="1" t="s">
        <v>193</v>
      </c>
      <c r="C37" s="1" t="s">
        <v>194</v>
      </c>
      <c r="D37" s="1" t="s">
        <v>42</v>
      </c>
      <c r="E37" s="1" t="s">
        <v>43</v>
      </c>
      <c r="F37" s="1">
        <v>2135102</v>
      </c>
      <c r="G37" s="1" t="s">
        <v>195</v>
      </c>
      <c r="H37" s="1" t="s">
        <v>196</v>
      </c>
      <c r="I37" s="1" t="s">
        <v>46</v>
      </c>
      <c r="J37" s="1" t="s">
        <v>181</v>
      </c>
      <c r="K37" s="1" t="s">
        <v>48</v>
      </c>
      <c r="L37" s="1"/>
      <c r="M37" s="1" t="s">
        <v>197</v>
      </c>
      <c r="N37" s="1" t="s">
        <v>50</v>
      </c>
      <c r="O37" s="1">
        <v>0</v>
      </c>
      <c r="P37" s="1">
        <v>7795</v>
      </c>
      <c r="Q37" s="1">
        <v>1.25</v>
      </c>
      <c r="R37" s="1" t="s">
        <v>38</v>
      </c>
      <c r="S37" s="1">
        <v>7796.25</v>
      </c>
      <c r="T37" s="1" t="s">
        <v>39</v>
      </c>
      <c r="U37" s="1">
        <v>7830</v>
      </c>
      <c r="V37" s="1">
        <f t="shared" si="0"/>
        <v>-33.75</v>
      </c>
    </row>
    <row r="38" spans="1:22" x14ac:dyDescent="0.25">
      <c r="A38" s="1">
        <v>33</v>
      </c>
      <c r="B38" s="1" t="s">
        <v>198</v>
      </c>
      <c r="C38" s="1" t="s">
        <v>199</v>
      </c>
      <c r="D38" s="1" t="s">
        <v>42</v>
      </c>
      <c r="E38" s="1" t="s">
        <v>43</v>
      </c>
      <c r="F38" s="1">
        <v>2135102</v>
      </c>
      <c r="G38" s="1" t="s">
        <v>200</v>
      </c>
      <c r="H38" s="1" t="s">
        <v>201</v>
      </c>
      <c r="I38" s="1" t="s">
        <v>46</v>
      </c>
      <c r="J38" s="1" t="s">
        <v>181</v>
      </c>
      <c r="K38" s="1" t="s">
        <v>48</v>
      </c>
      <c r="L38" s="1"/>
      <c r="M38" s="1" t="s">
        <v>202</v>
      </c>
      <c r="N38" s="1" t="s">
        <v>50</v>
      </c>
      <c r="O38" s="1">
        <v>0</v>
      </c>
      <c r="P38" s="1">
        <v>10023</v>
      </c>
      <c r="Q38" s="1">
        <v>15.25</v>
      </c>
      <c r="R38" s="1" t="s">
        <v>38</v>
      </c>
      <c r="S38" s="1">
        <v>10038.25</v>
      </c>
      <c r="T38" s="1" t="s">
        <v>39</v>
      </c>
      <c r="U38" s="1">
        <v>10180</v>
      </c>
      <c r="V38" s="1">
        <f t="shared" si="0"/>
        <v>-141.75</v>
      </c>
    </row>
    <row r="39" spans="1:22" x14ac:dyDescent="0.25">
      <c r="A39" s="1">
        <v>34</v>
      </c>
      <c r="B39" s="1" t="s">
        <v>203</v>
      </c>
      <c r="C39" s="1" t="s">
        <v>204</v>
      </c>
      <c r="D39" s="1" t="s">
        <v>42</v>
      </c>
      <c r="E39" s="1" t="s">
        <v>43</v>
      </c>
      <c r="F39" s="1">
        <v>2135102</v>
      </c>
      <c r="G39" s="1" t="s">
        <v>205</v>
      </c>
      <c r="H39" s="1" t="s">
        <v>98</v>
      </c>
      <c r="I39" s="1" t="s">
        <v>46</v>
      </c>
      <c r="J39" s="1" t="s">
        <v>181</v>
      </c>
      <c r="K39" s="1" t="s">
        <v>48</v>
      </c>
      <c r="L39" s="1"/>
      <c r="M39" s="1" t="s">
        <v>206</v>
      </c>
      <c r="N39" s="1" t="s">
        <v>50</v>
      </c>
      <c r="O39" s="1">
        <v>0</v>
      </c>
      <c r="P39" s="1">
        <v>4812</v>
      </c>
      <c r="Q39" s="1">
        <v>0.25</v>
      </c>
      <c r="R39" s="1" t="s">
        <v>38</v>
      </c>
      <c r="S39" s="1">
        <v>4812.25</v>
      </c>
      <c r="T39" s="1" t="s">
        <v>39</v>
      </c>
      <c r="U39" s="1">
        <v>4835</v>
      </c>
      <c r="V39" s="1">
        <f t="shared" si="0"/>
        <v>-22.75</v>
      </c>
    </row>
    <row r="40" spans="1:22" x14ac:dyDescent="0.25">
      <c r="A40" s="1">
        <v>35</v>
      </c>
      <c r="B40" s="1" t="s">
        <v>207</v>
      </c>
      <c r="C40" s="1" t="s">
        <v>208</v>
      </c>
      <c r="D40" s="1" t="s">
        <v>42</v>
      </c>
      <c r="E40" s="1" t="s">
        <v>43</v>
      </c>
      <c r="F40" s="1">
        <v>2135102</v>
      </c>
      <c r="G40" s="1" t="s">
        <v>209</v>
      </c>
      <c r="H40" s="1" t="s">
        <v>48</v>
      </c>
      <c r="I40" s="1" t="s">
        <v>46</v>
      </c>
      <c r="J40" s="1" t="s">
        <v>210</v>
      </c>
      <c r="K40" s="1" t="s">
        <v>211</v>
      </c>
      <c r="L40" s="1" t="s">
        <v>172</v>
      </c>
      <c r="M40" s="1" t="s">
        <v>212</v>
      </c>
      <c r="N40" s="1" t="s">
        <v>37</v>
      </c>
      <c r="O40" s="1">
        <v>0</v>
      </c>
      <c r="P40" s="1">
        <v>5175</v>
      </c>
      <c r="Q40" s="1">
        <v>0</v>
      </c>
      <c r="R40" s="1" t="s">
        <v>38</v>
      </c>
      <c r="S40" s="1">
        <v>5175</v>
      </c>
      <c r="T40" s="1" t="s">
        <v>213</v>
      </c>
      <c r="U40" s="1">
        <v>5175</v>
      </c>
      <c r="V40" s="1">
        <f t="shared" si="0"/>
        <v>0</v>
      </c>
    </row>
    <row r="41" spans="1:22" x14ac:dyDescent="0.25">
      <c r="A41" s="1">
        <v>36</v>
      </c>
      <c r="B41" s="1" t="s">
        <v>214</v>
      </c>
      <c r="C41" s="1" t="s">
        <v>215</v>
      </c>
      <c r="D41" s="1" t="s">
        <v>216</v>
      </c>
      <c r="E41" s="1" t="s">
        <v>43</v>
      </c>
      <c r="F41" s="1">
        <v>2135106</v>
      </c>
      <c r="G41" s="1" t="s">
        <v>217</v>
      </c>
      <c r="H41" s="1" t="s">
        <v>218</v>
      </c>
      <c r="I41" s="1" t="s">
        <v>219</v>
      </c>
      <c r="J41" s="1" t="s">
        <v>210</v>
      </c>
      <c r="K41" s="1" t="s">
        <v>220</v>
      </c>
      <c r="L41" s="1" t="s">
        <v>172</v>
      </c>
      <c r="M41" s="1" t="s">
        <v>221</v>
      </c>
      <c r="N41" s="1" t="s">
        <v>37</v>
      </c>
      <c r="O41" s="1">
        <v>0</v>
      </c>
      <c r="P41" s="1">
        <v>1150</v>
      </c>
      <c r="Q41" s="1">
        <v>0</v>
      </c>
      <c r="R41" s="1" t="s">
        <v>38</v>
      </c>
      <c r="S41" s="1">
        <v>1150</v>
      </c>
      <c r="T41" s="1" t="s">
        <v>213</v>
      </c>
      <c r="U41" s="1">
        <v>1150</v>
      </c>
      <c r="V41" s="1">
        <f t="shared" si="0"/>
        <v>0</v>
      </c>
    </row>
    <row r="42" spans="1:22" x14ac:dyDescent="0.25">
      <c r="A42" s="1">
        <v>37</v>
      </c>
      <c r="B42" s="1" t="s">
        <v>222</v>
      </c>
      <c r="C42" s="1" t="s">
        <v>223</v>
      </c>
      <c r="D42" s="1" t="s">
        <v>42</v>
      </c>
      <c r="E42" s="1" t="s">
        <v>43</v>
      </c>
      <c r="F42" s="1">
        <v>2135106</v>
      </c>
      <c r="G42" s="1" t="s">
        <v>224</v>
      </c>
      <c r="H42" s="1" t="s">
        <v>225</v>
      </c>
      <c r="I42" s="1" t="s">
        <v>226</v>
      </c>
      <c r="J42" s="1" t="s">
        <v>210</v>
      </c>
      <c r="K42" s="1" t="s">
        <v>227</v>
      </c>
      <c r="L42" s="1" t="s">
        <v>228</v>
      </c>
      <c r="M42" s="1" t="s">
        <v>229</v>
      </c>
      <c r="N42" s="1" t="s">
        <v>37</v>
      </c>
      <c r="O42" s="1">
        <v>0</v>
      </c>
      <c r="P42" s="1">
        <v>1820</v>
      </c>
      <c r="Q42" s="1">
        <v>183</v>
      </c>
      <c r="R42" s="1" t="s">
        <v>38</v>
      </c>
      <c r="S42" s="1">
        <v>2003</v>
      </c>
      <c r="T42" s="1" t="s">
        <v>213</v>
      </c>
      <c r="U42" s="1" t="e">
        <v>#N/A</v>
      </c>
      <c r="V42" s="1" t="e">
        <f t="shared" si="0"/>
        <v>#N/A</v>
      </c>
    </row>
    <row r="43" spans="1:22" x14ac:dyDescent="0.25">
      <c r="A43" s="1">
        <v>38</v>
      </c>
      <c r="B43" s="1" t="s">
        <v>230</v>
      </c>
      <c r="C43" s="1" t="s">
        <v>231</v>
      </c>
      <c r="D43" s="1" t="s">
        <v>232</v>
      </c>
      <c r="E43" s="1" t="s">
        <v>43</v>
      </c>
      <c r="F43" s="1">
        <v>2135104</v>
      </c>
      <c r="G43" s="1" t="s">
        <v>233</v>
      </c>
      <c r="H43" s="1" t="s">
        <v>234</v>
      </c>
      <c r="I43" s="1" t="s">
        <v>235</v>
      </c>
      <c r="J43" s="1" t="s">
        <v>210</v>
      </c>
      <c r="K43" s="1" t="s">
        <v>236</v>
      </c>
      <c r="L43" s="1" t="s">
        <v>172</v>
      </c>
      <c r="M43" s="1" t="s">
        <v>237</v>
      </c>
      <c r="N43" s="1" t="s">
        <v>37</v>
      </c>
      <c r="O43" s="1">
        <v>0</v>
      </c>
      <c r="P43" s="1">
        <v>21225</v>
      </c>
      <c r="Q43" s="1">
        <v>0</v>
      </c>
      <c r="R43" s="1" t="s">
        <v>38</v>
      </c>
      <c r="S43" s="1">
        <v>21225</v>
      </c>
      <c r="T43" s="1" t="s">
        <v>213</v>
      </c>
      <c r="U43" s="1">
        <v>21225</v>
      </c>
      <c r="V43" s="1">
        <f t="shared" si="0"/>
        <v>0</v>
      </c>
    </row>
    <row r="44" spans="1:22" x14ac:dyDescent="0.25">
      <c r="A44" s="1">
        <v>39</v>
      </c>
      <c r="B44" s="1" t="s">
        <v>238</v>
      </c>
      <c r="C44" s="1" t="s">
        <v>239</v>
      </c>
      <c r="D44" s="1" t="s">
        <v>232</v>
      </c>
      <c r="E44" s="1" t="s">
        <v>43</v>
      </c>
      <c r="F44" s="1">
        <v>2135104</v>
      </c>
      <c r="G44" s="1" t="s">
        <v>240</v>
      </c>
      <c r="H44" s="1" t="s">
        <v>234</v>
      </c>
      <c r="I44" s="1" t="s">
        <v>235</v>
      </c>
      <c r="J44" s="1" t="s">
        <v>210</v>
      </c>
      <c r="K44" s="1" t="s">
        <v>241</v>
      </c>
      <c r="L44" s="1" t="s">
        <v>172</v>
      </c>
      <c r="M44" s="1" t="s">
        <v>242</v>
      </c>
      <c r="N44" s="1" t="s">
        <v>37</v>
      </c>
      <c r="O44" s="1">
        <v>0</v>
      </c>
      <c r="P44" s="1">
        <v>18996</v>
      </c>
      <c r="Q44" s="1">
        <v>0</v>
      </c>
      <c r="R44" s="1" t="s">
        <v>38</v>
      </c>
      <c r="S44" s="1">
        <v>18996</v>
      </c>
      <c r="T44" s="1" t="s">
        <v>213</v>
      </c>
      <c r="U44" s="1">
        <v>18996</v>
      </c>
      <c r="V44" s="1">
        <f t="shared" si="0"/>
        <v>0</v>
      </c>
    </row>
    <row r="45" spans="1:22" x14ac:dyDescent="0.25">
      <c r="A45" s="1">
        <v>40</v>
      </c>
      <c r="B45" s="1" t="s">
        <v>243</v>
      </c>
      <c r="C45" s="1" t="s">
        <v>244</v>
      </c>
      <c r="D45" s="1" t="s">
        <v>42</v>
      </c>
      <c r="E45" s="1" t="s">
        <v>43</v>
      </c>
      <c r="F45" s="1">
        <v>2135102</v>
      </c>
      <c r="G45" s="1" t="s">
        <v>245</v>
      </c>
      <c r="H45" s="1" t="s">
        <v>98</v>
      </c>
      <c r="I45" s="1"/>
      <c r="J45" s="1" t="s">
        <v>210</v>
      </c>
      <c r="K45" s="1" t="s">
        <v>48</v>
      </c>
      <c r="L45" s="1"/>
      <c r="M45" s="1" t="s">
        <v>246</v>
      </c>
      <c r="N45" s="1" t="s">
        <v>37</v>
      </c>
      <c r="O45" s="1">
        <v>0</v>
      </c>
      <c r="P45" s="1">
        <v>10937</v>
      </c>
      <c r="Q45" s="1">
        <v>0</v>
      </c>
      <c r="R45" s="1" t="s">
        <v>38</v>
      </c>
      <c r="S45" s="1">
        <v>10937</v>
      </c>
      <c r="T45" s="1" t="s">
        <v>213</v>
      </c>
      <c r="U45" s="1">
        <v>10937</v>
      </c>
      <c r="V45" s="1">
        <f t="shared" si="0"/>
        <v>0</v>
      </c>
    </row>
    <row r="46" spans="1:22" x14ac:dyDescent="0.25">
      <c r="A46" s="1">
        <v>41</v>
      </c>
      <c r="B46" s="1" t="s">
        <v>247</v>
      </c>
      <c r="C46" s="1" t="s">
        <v>248</v>
      </c>
      <c r="D46" s="1" t="s">
        <v>216</v>
      </c>
      <c r="E46" s="1" t="s">
        <v>43</v>
      </c>
      <c r="F46" s="1">
        <v>2135102</v>
      </c>
      <c r="G46" s="1" t="s">
        <v>249</v>
      </c>
      <c r="H46" s="1" t="s">
        <v>250</v>
      </c>
      <c r="I46" s="1"/>
      <c r="J46" s="1" t="s">
        <v>210</v>
      </c>
      <c r="K46" s="1" t="s">
        <v>251</v>
      </c>
      <c r="L46" s="1" t="s">
        <v>172</v>
      </c>
      <c r="M46" s="1" t="s">
        <v>252</v>
      </c>
      <c r="N46" s="1" t="s">
        <v>37</v>
      </c>
      <c r="O46" s="1">
        <v>0</v>
      </c>
      <c r="P46" s="1">
        <v>1325</v>
      </c>
      <c r="Q46" s="1">
        <v>0</v>
      </c>
      <c r="R46" s="1" t="s">
        <v>38</v>
      </c>
      <c r="S46" s="1">
        <v>1325</v>
      </c>
      <c r="T46" s="1" t="s">
        <v>213</v>
      </c>
      <c r="U46" s="1">
        <v>1325</v>
      </c>
      <c r="V46" s="1">
        <f t="shared" si="0"/>
        <v>0</v>
      </c>
    </row>
    <row r="47" spans="1:22" x14ac:dyDescent="0.25">
      <c r="A47" s="1">
        <v>42</v>
      </c>
      <c r="B47" s="1" t="s">
        <v>253</v>
      </c>
      <c r="C47" s="1" t="s">
        <v>254</v>
      </c>
      <c r="D47" s="1" t="s">
        <v>42</v>
      </c>
      <c r="E47" s="1" t="s">
        <v>43</v>
      </c>
      <c r="F47" s="1">
        <v>2135102</v>
      </c>
      <c r="G47" s="1" t="s">
        <v>255</v>
      </c>
      <c r="H47" s="1" t="s">
        <v>256</v>
      </c>
      <c r="I47" s="1" t="s">
        <v>46</v>
      </c>
      <c r="J47" s="1" t="s">
        <v>210</v>
      </c>
      <c r="K47" s="1" t="s">
        <v>257</v>
      </c>
      <c r="L47" s="1" t="s">
        <v>172</v>
      </c>
      <c r="M47" s="1" t="s">
        <v>258</v>
      </c>
      <c r="N47" s="1" t="s">
        <v>37</v>
      </c>
      <c r="O47" s="1">
        <v>0</v>
      </c>
      <c r="P47" s="1">
        <v>3380</v>
      </c>
      <c r="Q47" s="1">
        <v>0</v>
      </c>
      <c r="R47" s="1" t="s">
        <v>38</v>
      </c>
      <c r="S47" s="1">
        <v>3380</v>
      </c>
      <c r="T47" s="1" t="s">
        <v>213</v>
      </c>
      <c r="U47" s="1">
        <v>3380</v>
      </c>
      <c r="V47" s="1">
        <f t="shared" si="0"/>
        <v>0</v>
      </c>
    </row>
    <row r="48" spans="1:22" x14ac:dyDescent="0.25">
      <c r="A48" s="1">
        <v>43</v>
      </c>
      <c r="B48" s="1" t="s">
        <v>259</v>
      </c>
      <c r="C48" s="1" t="s">
        <v>260</v>
      </c>
      <c r="D48" s="1" t="s">
        <v>232</v>
      </c>
      <c r="E48" s="1" t="s">
        <v>43</v>
      </c>
      <c r="F48" s="1">
        <v>2135104</v>
      </c>
      <c r="G48" s="1" t="s">
        <v>261</v>
      </c>
      <c r="H48" s="1" t="s">
        <v>262</v>
      </c>
      <c r="I48" s="1" t="s">
        <v>263</v>
      </c>
      <c r="J48" s="1" t="s">
        <v>210</v>
      </c>
      <c r="K48" s="1" t="s">
        <v>264</v>
      </c>
      <c r="L48" s="1" t="s">
        <v>37</v>
      </c>
      <c r="M48" s="1" t="s">
        <v>265</v>
      </c>
      <c r="N48" s="1" t="s">
        <v>37</v>
      </c>
      <c r="O48" s="1">
        <v>0</v>
      </c>
      <c r="P48" s="1">
        <v>1693</v>
      </c>
      <c r="Q48" s="1">
        <v>0</v>
      </c>
      <c r="R48" s="1" t="s">
        <v>38</v>
      </c>
      <c r="S48" s="1">
        <v>1693</v>
      </c>
      <c r="T48" s="1" t="s">
        <v>213</v>
      </c>
      <c r="U48" s="1">
        <v>1693</v>
      </c>
      <c r="V48" s="1">
        <f t="shared" si="0"/>
        <v>0</v>
      </c>
    </row>
    <row r="49" spans="1:22" x14ac:dyDescent="0.25">
      <c r="A49" s="1">
        <v>44</v>
      </c>
      <c r="B49" s="1" t="s">
        <v>266</v>
      </c>
      <c r="C49" s="1" t="s">
        <v>267</v>
      </c>
      <c r="D49" s="1" t="s">
        <v>42</v>
      </c>
      <c r="E49" s="1" t="s">
        <v>43</v>
      </c>
      <c r="F49" s="1">
        <v>2135106</v>
      </c>
      <c r="G49" s="1" t="s">
        <v>268</v>
      </c>
      <c r="H49" s="1" t="s">
        <v>93</v>
      </c>
      <c r="I49" s="1" t="s">
        <v>269</v>
      </c>
      <c r="J49" s="1" t="s">
        <v>210</v>
      </c>
      <c r="K49" s="1" t="s">
        <v>48</v>
      </c>
      <c r="L49" s="1"/>
      <c r="M49" s="1" t="s">
        <v>270</v>
      </c>
      <c r="N49" s="1" t="s">
        <v>37</v>
      </c>
      <c r="O49" s="1">
        <v>0</v>
      </c>
      <c r="P49" s="1">
        <v>8075</v>
      </c>
      <c r="Q49" s="1">
        <v>10</v>
      </c>
      <c r="R49" s="1" t="s">
        <v>38</v>
      </c>
      <c r="S49" s="1">
        <v>8085</v>
      </c>
      <c r="T49" s="1" t="s">
        <v>213</v>
      </c>
      <c r="U49" s="1">
        <v>8075</v>
      </c>
      <c r="V49" s="1">
        <f t="shared" si="0"/>
        <v>10</v>
      </c>
    </row>
    <row r="50" spans="1:22" x14ac:dyDescent="0.25">
      <c r="A50" s="1">
        <v>45</v>
      </c>
      <c r="B50" s="1" t="s">
        <v>271</v>
      </c>
      <c r="C50" s="1" t="s">
        <v>272</v>
      </c>
      <c r="D50" s="1" t="s">
        <v>42</v>
      </c>
      <c r="E50" s="1" t="s">
        <v>43</v>
      </c>
      <c r="F50" s="1">
        <v>2135104</v>
      </c>
      <c r="G50" s="1" t="s">
        <v>273</v>
      </c>
      <c r="H50" s="1" t="s">
        <v>274</v>
      </c>
      <c r="I50" s="1" t="s">
        <v>275</v>
      </c>
      <c r="J50" s="1" t="s">
        <v>210</v>
      </c>
      <c r="K50" s="1" t="s">
        <v>48</v>
      </c>
      <c r="L50" s="1"/>
      <c r="M50" s="1" t="s">
        <v>276</v>
      </c>
      <c r="N50" s="1" t="s">
        <v>37</v>
      </c>
      <c r="O50" s="1">
        <v>0</v>
      </c>
      <c r="P50" s="1">
        <v>4223</v>
      </c>
      <c r="Q50" s="1">
        <v>0</v>
      </c>
      <c r="R50" s="1" t="s">
        <v>38</v>
      </c>
      <c r="S50" s="1">
        <v>4223</v>
      </c>
      <c r="T50" s="1" t="s">
        <v>213</v>
      </c>
      <c r="U50" s="1">
        <v>4223</v>
      </c>
      <c r="V50" s="1">
        <f t="shared" si="0"/>
        <v>0</v>
      </c>
    </row>
    <row r="51" spans="1:22" x14ac:dyDescent="0.25">
      <c r="A51" s="1">
        <v>46</v>
      </c>
      <c r="B51" s="1" t="s">
        <v>277</v>
      </c>
      <c r="C51" s="1" t="s">
        <v>278</v>
      </c>
      <c r="D51" s="1" t="s">
        <v>42</v>
      </c>
      <c r="E51" s="1" t="s">
        <v>43</v>
      </c>
      <c r="F51" s="1">
        <v>2135119</v>
      </c>
      <c r="G51" s="1" t="s">
        <v>279</v>
      </c>
      <c r="H51" s="1" t="s">
        <v>280</v>
      </c>
      <c r="I51" s="1" t="s">
        <v>46</v>
      </c>
      <c r="J51" s="1" t="s">
        <v>210</v>
      </c>
      <c r="K51" s="1" t="s">
        <v>48</v>
      </c>
      <c r="L51" s="1"/>
      <c r="M51" s="1" t="s">
        <v>281</v>
      </c>
      <c r="N51" s="1" t="s">
        <v>37</v>
      </c>
      <c r="O51" s="1">
        <v>0</v>
      </c>
      <c r="P51" s="1">
        <v>1820</v>
      </c>
      <c r="Q51" s="1">
        <v>0</v>
      </c>
      <c r="R51" s="1" t="s">
        <v>38</v>
      </c>
      <c r="S51" s="1">
        <v>1820</v>
      </c>
      <c r="T51" s="1" t="s">
        <v>213</v>
      </c>
      <c r="U51" s="1">
        <v>1820</v>
      </c>
      <c r="V51" s="1">
        <f t="shared" si="0"/>
        <v>0</v>
      </c>
    </row>
    <row r="52" spans="1:22" x14ac:dyDescent="0.25">
      <c r="A52" s="1">
        <v>47</v>
      </c>
      <c r="B52" s="1" t="s">
        <v>282</v>
      </c>
      <c r="C52" s="1" t="s">
        <v>283</v>
      </c>
      <c r="D52" s="1" t="s">
        <v>42</v>
      </c>
      <c r="E52" s="1" t="s">
        <v>43</v>
      </c>
      <c r="F52" s="1">
        <v>2135106</v>
      </c>
      <c r="G52" s="1" t="s">
        <v>284</v>
      </c>
      <c r="H52" s="1" t="s">
        <v>285</v>
      </c>
      <c r="I52" s="1" t="s">
        <v>286</v>
      </c>
      <c r="J52" s="1" t="s">
        <v>210</v>
      </c>
      <c r="K52" s="1" t="s">
        <v>48</v>
      </c>
      <c r="L52" s="1"/>
      <c r="M52" s="1" t="s">
        <v>287</v>
      </c>
      <c r="N52" s="1" t="s">
        <v>37</v>
      </c>
      <c r="O52" s="1">
        <v>0</v>
      </c>
      <c r="P52" s="1">
        <v>2280</v>
      </c>
      <c r="Q52" s="1">
        <v>1</v>
      </c>
      <c r="R52" s="1" t="s">
        <v>38</v>
      </c>
      <c r="S52" s="1">
        <v>2281</v>
      </c>
      <c r="T52" s="1" t="s">
        <v>213</v>
      </c>
      <c r="U52" s="1">
        <v>2280</v>
      </c>
      <c r="V52" s="1">
        <f t="shared" si="0"/>
        <v>1</v>
      </c>
    </row>
    <row r="53" spans="1:22" x14ac:dyDescent="0.25">
      <c r="A53" s="1">
        <v>48</v>
      </c>
      <c r="B53" s="1" t="s">
        <v>288</v>
      </c>
      <c r="C53" s="1" t="s">
        <v>289</v>
      </c>
      <c r="D53" s="1" t="s">
        <v>42</v>
      </c>
      <c r="E53" s="1" t="s">
        <v>43</v>
      </c>
      <c r="F53" s="1">
        <v>2135110</v>
      </c>
      <c r="G53" s="1" t="s">
        <v>290</v>
      </c>
      <c r="H53" s="1" t="s">
        <v>291</v>
      </c>
      <c r="I53" s="1" t="s">
        <v>292</v>
      </c>
      <c r="J53" s="1" t="s">
        <v>210</v>
      </c>
      <c r="K53" s="1" t="s">
        <v>48</v>
      </c>
      <c r="L53" s="1"/>
      <c r="M53" s="1" t="s">
        <v>293</v>
      </c>
      <c r="N53" s="1" t="s">
        <v>37</v>
      </c>
      <c r="O53" s="1">
        <v>0</v>
      </c>
      <c r="P53" s="1">
        <v>5335</v>
      </c>
      <c r="Q53" s="1">
        <v>0</v>
      </c>
      <c r="R53" s="1" t="s">
        <v>38</v>
      </c>
      <c r="S53" s="1">
        <v>5335</v>
      </c>
      <c r="T53" s="1" t="s">
        <v>213</v>
      </c>
      <c r="U53" s="1">
        <v>5335</v>
      </c>
      <c r="V53" s="1">
        <f t="shared" si="0"/>
        <v>0</v>
      </c>
    </row>
    <row r="54" spans="1:22" x14ac:dyDescent="0.25">
      <c r="A54" s="1">
        <v>49</v>
      </c>
      <c r="B54" s="1" t="s">
        <v>294</v>
      </c>
      <c r="C54" s="1" t="s">
        <v>295</v>
      </c>
      <c r="D54" s="1" t="s">
        <v>42</v>
      </c>
      <c r="E54" s="1" t="s">
        <v>43</v>
      </c>
      <c r="F54" s="1">
        <v>2135106</v>
      </c>
      <c r="G54" s="1" t="s">
        <v>296</v>
      </c>
      <c r="H54" s="1" t="s">
        <v>297</v>
      </c>
      <c r="I54" s="1" t="s">
        <v>298</v>
      </c>
      <c r="J54" s="1" t="s">
        <v>210</v>
      </c>
      <c r="K54" s="1" t="s">
        <v>299</v>
      </c>
      <c r="L54" s="1" t="s">
        <v>172</v>
      </c>
      <c r="M54" s="1" t="s">
        <v>300</v>
      </c>
      <c r="N54" s="1" t="s">
        <v>37</v>
      </c>
      <c r="O54" s="1">
        <v>0</v>
      </c>
      <c r="P54" s="1">
        <v>6565</v>
      </c>
      <c r="Q54" s="1">
        <v>0</v>
      </c>
      <c r="R54" s="1" t="s">
        <v>38</v>
      </c>
      <c r="S54" s="1">
        <v>6565</v>
      </c>
      <c r="T54" s="1" t="s">
        <v>213</v>
      </c>
      <c r="U54" s="1">
        <v>6565</v>
      </c>
      <c r="V54" s="1">
        <f t="shared" si="0"/>
        <v>0</v>
      </c>
    </row>
    <row r="55" spans="1:22" x14ac:dyDescent="0.25">
      <c r="A55" s="1">
        <v>50</v>
      </c>
      <c r="B55" s="1" t="s">
        <v>301</v>
      </c>
      <c r="C55" s="1" t="s">
        <v>302</v>
      </c>
      <c r="D55" s="1" t="s">
        <v>42</v>
      </c>
      <c r="E55" s="1" t="s">
        <v>43</v>
      </c>
      <c r="F55" s="1">
        <v>2135119</v>
      </c>
      <c r="G55" s="1" t="s">
        <v>303</v>
      </c>
      <c r="H55" s="1" t="s">
        <v>304</v>
      </c>
      <c r="I55" s="1"/>
      <c r="J55" s="1" t="s">
        <v>210</v>
      </c>
      <c r="K55" s="1" t="s">
        <v>48</v>
      </c>
      <c r="L55" s="1"/>
      <c r="M55" s="1" t="s">
        <v>305</v>
      </c>
      <c r="N55" s="1" t="s">
        <v>37</v>
      </c>
      <c r="O55" s="1">
        <v>0</v>
      </c>
      <c r="P55" s="1">
        <v>1660</v>
      </c>
      <c r="Q55" s="1">
        <v>0</v>
      </c>
      <c r="R55" s="1" t="s">
        <v>38</v>
      </c>
      <c r="S55" s="1">
        <v>1660</v>
      </c>
      <c r="T55" s="1" t="s">
        <v>213</v>
      </c>
      <c r="U55" s="1">
        <v>1660</v>
      </c>
      <c r="V55" s="1">
        <f t="shared" si="0"/>
        <v>0</v>
      </c>
    </row>
    <row r="56" spans="1:22" x14ac:dyDescent="0.25">
      <c r="A56" s="1">
        <v>51</v>
      </c>
      <c r="B56" s="1" t="s">
        <v>306</v>
      </c>
      <c r="C56" s="1" t="s">
        <v>307</v>
      </c>
      <c r="D56" s="1" t="s">
        <v>42</v>
      </c>
      <c r="E56" s="1" t="s">
        <v>43</v>
      </c>
      <c r="F56" s="1">
        <v>2135119</v>
      </c>
      <c r="G56" s="1" t="s">
        <v>308</v>
      </c>
      <c r="H56" s="1" t="s">
        <v>309</v>
      </c>
      <c r="I56" s="1" t="s">
        <v>46</v>
      </c>
      <c r="J56" s="1" t="s">
        <v>210</v>
      </c>
      <c r="K56" s="1" t="s">
        <v>310</v>
      </c>
      <c r="L56" s="1" t="s">
        <v>311</v>
      </c>
      <c r="M56" s="1" t="s">
        <v>312</v>
      </c>
      <c r="N56" s="1" t="s">
        <v>37</v>
      </c>
      <c r="O56" s="1">
        <v>0</v>
      </c>
      <c r="P56" s="1">
        <v>750</v>
      </c>
      <c r="Q56" s="1">
        <v>0</v>
      </c>
      <c r="R56" s="1" t="s">
        <v>38</v>
      </c>
      <c r="S56" s="1">
        <v>750</v>
      </c>
      <c r="T56" s="1" t="s">
        <v>213</v>
      </c>
      <c r="U56" s="1">
        <v>750</v>
      </c>
      <c r="V56" s="1">
        <f t="shared" si="0"/>
        <v>0</v>
      </c>
    </row>
    <row r="57" spans="1:22" x14ac:dyDescent="0.25">
      <c r="A57" s="1">
        <v>52</v>
      </c>
      <c r="B57" s="1" t="s">
        <v>313</v>
      </c>
      <c r="C57" s="1" t="s">
        <v>314</v>
      </c>
      <c r="D57" s="1" t="s">
        <v>42</v>
      </c>
      <c r="E57" s="1" t="s">
        <v>43</v>
      </c>
      <c r="F57" s="1">
        <v>2135119</v>
      </c>
      <c r="G57" s="1" t="s">
        <v>315</v>
      </c>
      <c r="H57" s="1" t="s">
        <v>98</v>
      </c>
      <c r="I57" s="1" t="s">
        <v>46</v>
      </c>
      <c r="J57" s="1" t="s">
        <v>210</v>
      </c>
      <c r="K57" s="1" t="s">
        <v>48</v>
      </c>
      <c r="L57" s="1"/>
      <c r="M57" s="1" t="s">
        <v>316</v>
      </c>
      <c r="N57" s="1" t="s">
        <v>37</v>
      </c>
      <c r="O57" s="1">
        <v>0</v>
      </c>
      <c r="P57" s="1">
        <v>946</v>
      </c>
      <c r="Q57" s="1">
        <v>0</v>
      </c>
      <c r="R57" s="1" t="s">
        <v>38</v>
      </c>
      <c r="S57" s="1">
        <v>946</v>
      </c>
      <c r="T57" s="1" t="s">
        <v>213</v>
      </c>
      <c r="U57" s="1">
        <v>946</v>
      </c>
      <c r="V57" s="1">
        <f t="shared" si="0"/>
        <v>0</v>
      </c>
    </row>
    <row r="58" spans="1:22" x14ac:dyDescent="0.25">
      <c r="A58" s="1">
        <v>53</v>
      </c>
      <c r="B58" s="1" t="s">
        <v>317</v>
      </c>
      <c r="C58" s="1" t="s">
        <v>318</v>
      </c>
      <c r="D58" s="1" t="s">
        <v>42</v>
      </c>
      <c r="E58" s="1" t="s">
        <v>43</v>
      </c>
      <c r="F58" s="1">
        <v>2135102</v>
      </c>
      <c r="G58" s="1" t="s">
        <v>319</v>
      </c>
      <c r="H58" s="1" t="s">
        <v>98</v>
      </c>
      <c r="I58" s="1" t="s">
        <v>46</v>
      </c>
      <c r="J58" s="1" t="s">
        <v>210</v>
      </c>
      <c r="K58" s="1" t="s">
        <v>320</v>
      </c>
      <c r="L58" s="1" t="s">
        <v>172</v>
      </c>
      <c r="M58" s="1" t="s">
        <v>321</v>
      </c>
      <c r="N58" s="1" t="s">
        <v>37</v>
      </c>
      <c r="O58" s="1">
        <v>0</v>
      </c>
      <c r="P58" s="1">
        <v>1570</v>
      </c>
      <c r="Q58" s="1">
        <v>0</v>
      </c>
      <c r="R58" s="1" t="s">
        <v>38</v>
      </c>
      <c r="S58" s="1">
        <v>1570</v>
      </c>
      <c r="T58" s="1" t="s">
        <v>213</v>
      </c>
      <c r="U58" s="1">
        <v>1570</v>
      </c>
      <c r="V58" s="1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2025-11-17T07:23:58Z</dcterms:created>
  <dcterms:modified xsi:type="dcterms:W3CDTF">2025-11-17T07:32:57Z</dcterms:modified>
</cp:coreProperties>
</file>