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27F6A43D-2A27-425A-8581-925D2983E61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2 (2)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H11" i="5" s="1"/>
  <c r="F10" i="5"/>
  <c r="H10" i="5" s="1"/>
  <c r="F9" i="5"/>
  <c r="H9" i="5" s="1"/>
  <c r="F8" i="5"/>
  <c r="H8" i="5" s="1"/>
  <c r="H12" i="5" l="1"/>
</calcChain>
</file>

<file path=xl/sharedStrings.xml><?xml version="1.0" encoding="utf-8"?>
<sst xmlns="http://schemas.openxmlformats.org/spreadsheetml/2006/main" count="26" uniqueCount="26">
  <si>
    <t>Time Zone</t>
  </si>
  <si>
    <t>Name of the Zone</t>
  </si>
  <si>
    <t>Previous Readings</t>
  </si>
  <si>
    <t>Present Readings</t>
  </si>
  <si>
    <t>Difference</t>
  </si>
  <si>
    <t>Meter Constant</t>
  </si>
  <si>
    <t>Consumption</t>
  </si>
  <si>
    <t>Captive Energy</t>
  </si>
  <si>
    <t>Non-Captive Energy</t>
  </si>
  <si>
    <t>Total Wheeling Energy</t>
  </si>
  <si>
    <t>Billing Units</t>
  </si>
  <si>
    <t>06:00 to 09:00 Hrs(0)</t>
  </si>
  <si>
    <t>Morning Peak</t>
  </si>
  <si>
    <t>09:00 to 18:00 Hrs(0)</t>
  </si>
  <si>
    <t>Normal</t>
  </si>
  <si>
    <t>18:00 to 22:00 Hrs(0)</t>
  </si>
  <si>
    <t>On Peak</t>
  </si>
  <si>
    <t>22:00 to 06:00 Hrs(0)</t>
  </si>
  <si>
    <t>Off Peak</t>
  </si>
  <si>
    <t>Total</t>
  </si>
  <si>
    <t>SL NO.2</t>
  </si>
  <si>
    <t>VSHT77</t>
  </si>
  <si>
    <t>5774870</t>
  </si>
  <si>
    <t>MD 0.0369</t>
  </si>
  <si>
    <t>PF .842</t>
  </si>
  <si>
    <t>KWH 57.48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</si>
</sst>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Segoe UI"/>
      <family val="2"/>
    </font>
    <font>
      <b/>
      <sz val="11"/>
      <color rgb="FF495057"/>
      <name val="Segoe U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38EB9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4" fillId="0" borderId="1" xfId="0" applyFont="1" applyBorder="1"/>
    <xf numFmtId="0" fontId="1" fillId="0" borderId="0" xfId="0" applyFont="1"/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DC062-E41C-412A-B749-BFDB040FAB94}">
  <dimension ref="A5:L13"/>
  <sheetViews>
    <sheetView tabSelected="1" workbookViewId="0">
      <selection activeCell="P9" sqref="P9"/>
    </sheetView>
  </sheetViews>
  <sheetFormatPr defaultRowHeight="15" x14ac:dyDescent="0.25"/>
  <cols>
    <col min="2" max="2" width="23.28515625" customWidth="1"/>
    <col min="3" max="3" width="17.140625" customWidth="1"/>
    <col min="4" max="4" width="20" customWidth="1"/>
    <col min="5" max="5" width="14.7109375" customWidth="1"/>
  </cols>
  <sheetData>
    <row r="5" spans="1:12" ht="18.75" x14ac:dyDescent="0.3">
      <c r="A5" s="7" t="s">
        <v>20</v>
      </c>
      <c r="B5" s="10" t="s">
        <v>21</v>
      </c>
      <c r="C5" s="11" t="s">
        <v>22</v>
      </c>
      <c r="D5" s="6" t="s">
        <v>25</v>
      </c>
      <c r="E5" s="6" t="s">
        <v>23</v>
      </c>
      <c r="F5" s="13" t="s">
        <v>24</v>
      </c>
      <c r="G5" s="4"/>
      <c r="H5" s="4"/>
      <c r="I5" s="4"/>
      <c r="J5" s="4"/>
      <c r="K5" s="4"/>
      <c r="L5" s="4"/>
    </row>
    <row r="6" spans="1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66" x14ac:dyDescent="0.25"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1" t="s">
        <v>7</v>
      </c>
      <c r="J7" s="1" t="s">
        <v>8</v>
      </c>
      <c r="K7" s="1" t="s">
        <v>9</v>
      </c>
      <c r="L7" s="1" t="s">
        <v>10</v>
      </c>
    </row>
    <row r="8" spans="1:12" ht="27.75" customHeight="1" x14ac:dyDescent="0.25">
      <c r="B8" s="2" t="s">
        <v>11</v>
      </c>
      <c r="C8" s="2" t="s">
        <v>12</v>
      </c>
      <c r="D8" s="2">
        <v>9.7100000000000009</v>
      </c>
      <c r="E8" s="2">
        <v>10.93</v>
      </c>
      <c r="F8" s="2">
        <f>+E8-D8</f>
        <v>1.2199999999999989</v>
      </c>
      <c r="G8" s="2">
        <v>10000</v>
      </c>
      <c r="H8" s="2">
        <f>+F8*G8</f>
        <v>12199.999999999989</v>
      </c>
      <c r="I8" s="2"/>
      <c r="J8" s="2"/>
      <c r="K8" s="2"/>
      <c r="L8" s="2">
        <v>12200</v>
      </c>
    </row>
    <row r="9" spans="1:12" ht="27.75" customHeight="1" x14ac:dyDescent="0.25">
      <c r="B9" s="2" t="s">
        <v>13</v>
      </c>
      <c r="C9" s="2" t="s">
        <v>14</v>
      </c>
      <c r="D9" s="2">
        <v>21.36</v>
      </c>
      <c r="E9" s="2">
        <v>23.89</v>
      </c>
      <c r="F9" s="2">
        <f t="shared" ref="F9:F11" si="0">+E9-D9</f>
        <v>2.5300000000000011</v>
      </c>
      <c r="G9" s="2">
        <v>10000</v>
      </c>
      <c r="H9" s="2">
        <f t="shared" ref="H9:H11" si="1">+F9*G9</f>
        <v>25300.000000000011</v>
      </c>
      <c r="I9" s="2"/>
      <c r="J9" s="2"/>
      <c r="K9" s="2"/>
      <c r="L9" s="2">
        <v>0</v>
      </c>
    </row>
    <row r="10" spans="1:12" ht="27.75" customHeight="1" x14ac:dyDescent="0.25">
      <c r="B10" s="2" t="s">
        <v>15</v>
      </c>
      <c r="C10" s="2" t="s">
        <v>16</v>
      </c>
      <c r="D10" s="2">
        <v>7.83</v>
      </c>
      <c r="E10" s="8">
        <v>8.5299999999999994</v>
      </c>
      <c r="F10" s="2">
        <f t="shared" si="0"/>
        <v>0.69999999999999929</v>
      </c>
      <c r="G10" s="2">
        <v>10000</v>
      </c>
      <c r="H10" s="2">
        <f t="shared" si="1"/>
        <v>6999.9999999999927</v>
      </c>
      <c r="I10" s="2"/>
      <c r="J10" s="2"/>
      <c r="K10" s="2"/>
      <c r="L10" s="2">
        <v>7000</v>
      </c>
    </row>
    <row r="11" spans="1:12" ht="27.75" customHeight="1" x14ac:dyDescent="0.25">
      <c r="B11" s="2" t="s">
        <v>17</v>
      </c>
      <c r="C11" s="2" t="s">
        <v>18</v>
      </c>
      <c r="D11" s="2">
        <v>12.54</v>
      </c>
      <c r="E11" s="2">
        <v>13.75</v>
      </c>
      <c r="F11" s="2">
        <f t="shared" si="0"/>
        <v>1.2100000000000009</v>
      </c>
      <c r="G11" s="2">
        <v>10000</v>
      </c>
      <c r="H11" s="2">
        <f t="shared" si="1"/>
        <v>12100.000000000009</v>
      </c>
      <c r="I11" s="2"/>
      <c r="J11" s="2"/>
      <c r="K11" s="2"/>
      <c r="L11" s="2">
        <v>-12100</v>
      </c>
    </row>
    <row r="12" spans="1:12" ht="25.5" customHeight="1" x14ac:dyDescent="0.25">
      <c r="B12" s="2" t="s">
        <v>19</v>
      </c>
      <c r="C12" s="2"/>
      <c r="D12" s="2"/>
      <c r="E12" s="2"/>
      <c r="F12" s="2"/>
      <c r="G12" s="3"/>
      <c r="H12" s="2">
        <f>SUM(H8:H11)</f>
        <v>56600</v>
      </c>
      <c r="I12" s="2"/>
      <c r="J12" s="2"/>
      <c r="K12" s="2"/>
      <c r="L12" s="2">
        <v>7100</v>
      </c>
    </row>
    <row r="13" spans="1:12" ht="16.5" x14ac:dyDescent="0.25">
      <c r="B13" s="12"/>
      <c r="C13" s="12"/>
      <c r="H13" s="9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2025-06-17T08:05:49Z</dcterms:modified>
</cp:coreProperties>
</file>