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3A254763-B2D5-4C09-8384-E773B53C9109}" xr6:coauthVersionLast="47" xr6:coauthVersionMax="47" xr10:uidLastSave="{00000000-0000-0000-0000-000000000000}"/>
  <bookViews>
    <workbookView xWindow="-120" yWindow="-120" windowWidth="29040" windowHeight="15720" xr2:uid="{A0287C80-0B6F-4F84-96E4-4AEAE130948F}"/>
  </bookViews>
  <sheets>
    <sheet name="Sheet3" sheetId="1" r:id="rId1"/>
  </sheets>
  <definedNames>
    <definedName name="_xlnm._FilterDatabase" localSheetId="0" hidden="1">Sheet3!$A$8:$ED$12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12" i="1" l="1"/>
  <c r="AM12" i="1"/>
  <c r="AO11" i="1"/>
  <c r="AO10" i="1"/>
  <c r="AO9" i="1"/>
  <c r="AO12" i="1" l="1"/>
</calcChain>
</file>

<file path=xl/sharedStrings.xml><?xml version="1.0" encoding="utf-8"?>
<sst xmlns="http://schemas.openxmlformats.org/spreadsheetml/2006/main" count="199" uniqueCount="114">
  <si>
    <t>Bangalore Electricity Supply Company Limited (BESCOM)</t>
  </si>
  <si>
    <t>MONTHWISE-DCB REPORT -SIRA RURAL-SECTION</t>
  </si>
  <si>
    <t>Report for the Period from 01-Jul-2025 to 31-Jul-2025</t>
  </si>
  <si>
    <t>Corportate:</t>
  </si>
  <si>
    <t>BESCOM</t>
  </si>
  <si>
    <t>Zone:</t>
  </si>
  <si>
    <t>CTAZ</t>
  </si>
  <si>
    <t>Circle:</t>
  </si>
  <si>
    <t>TUMKUR</t>
  </si>
  <si>
    <t>Division:</t>
  </si>
  <si>
    <t>MADHUGIRI</t>
  </si>
  <si>
    <t>Sub-Division:</t>
  </si>
  <si>
    <t>SIRA RURAL</t>
  </si>
  <si>
    <t>Section:</t>
  </si>
  <si>
    <t>OB</t>
  </si>
  <si>
    <t>Tax Exempted</t>
  </si>
  <si>
    <t>Taxed Current</t>
  </si>
  <si>
    <t>Collection</t>
  </si>
  <si>
    <t>Adjustment</t>
  </si>
  <si>
    <t>CB</t>
  </si>
  <si>
    <t>JUNE CB</t>
  </si>
  <si>
    <t>DIFF</t>
  </si>
  <si>
    <t>Section</t>
  </si>
  <si>
    <t>RR No</t>
  </si>
  <si>
    <t>Account ID</t>
  </si>
  <si>
    <t>Tariff</t>
  </si>
  <si>
    <t>Sub-Tariff</t>
  </si>
  <si>
    <t>Installations Status</t>
  </si>
  <si>
    <t>Is Metered</t>
  </si>
  <si>
    <t>Meter Status</t>
  </si>
  <si>
    <t>MR Code</t>
  </si>
  <si>
    <t>Name</t>
  </si>
  <si>
    <t>Address</t>
  </si>
  <si>
    <t>Reading Day</t>
  </si>
  <si>
    <t>Village Name</t>
  </si>
  <si>
    <t>DTC Code</t>
  </si>
  <si>
    <t>Feeder Code</t>
  </si>
  <si>
    <t>SO Code~SO Name</t>
  </si>
  <si>
    <t>LM Code~LM Name</t>
  </si>
  <si>
    <t>BM</t>
  </si>
  <si>
    <t>IR</t>
  </si>
  <si>
    <t>FR</t>
  </si>
  <si>
    <t>Meter Constant</t>
  </si>
  <si>
    <t>Sanc. KW</t>
  </si>
  <si>
    <t>Sanc. HP</t>
  </si>
  <si>
    <t>Sanc. KVA</t>
  </si>
  <si>
    <t>Assessed Taxed Consumption</t>
  </si>
  <si>
    <t>Assessed Tax Exempted Consumption</t>
  </si>
  <si>
    <t>Metered Taxed Consumption</t>
  </si>
  <si>
    <t>Metered Tax Exempted Consumption</t>
  </si>
  <si>
    <t>Total Consumption</t>
  </si>
  <si>
    <t>Bill Cancel Consumption</t>
  </si>
  <si>
    <t>Net Consumption</t>
  </si>
  <si>
    <t>Wheeled Energy Units</t>
  </si>
  <si>
    <t>Revenue</t>
  </si>
  <si>
    <t>Suspense Revenue</t>
  </si>
  <si>
    <t>Interest on Revenue</t>
  </si>
  <si>
    <t>Interest on Tax</t>
  </si>
  <si>
    <t xml:space="preserve"> Tax</t>
  </si>
  <si>
    <t>P_AND_G</t>
  </si>
  <si>
    <t xml:space="preserve"> Total</t>
  </si>
  <si>
    <t>FC</t>
  </si>
  <si>
    <t>EC</t>
  </si>
  <si>
    <t>FAC</t>
  </si>
  <si>
    <t>MD Penalty</t>
  </si>
  <si>
    <t>PF Penalty</t>
  </si>
  <si>
    <t>OTHERS</t>
  </si>
  <si>
    <t xml:space="preserve">  Revenue </t>
  </si>
  <si>
    <t>Interest</t>
  </si>
  <si>
    <t>TAX_EXEMTED_P_AND_G</t>
  </si>
  <si>
    <t xml:space="preserve"> Total </t>
  </si>
  <si>
    <t xml:space="preserve">      Revenue </t>
  </si>
  <si>
    <t xml:space="preserve"> Interest</t>
  </si>
  <si>
    <t xml:space="preserve"> Tax </t>
  </si>
  <si>
    <t>GST</t>
  </si>
  <si>
    <t>TAXABLE_P_AND_G</t>
  </si>
  <si>
    <t xml:space="preserve">Total </t>
  </si>
  <si>
    <t xml:space="preserve"> Revenue             </t>
  </si>
  <si>
    <t xml:space="preserve"> Interest on Revenue </t>
  </si>
  <si>
    <t xml:space="preserve"> Interest on Tax </t>
  </si>
  <si>
    <t>Tax</t>
  </si>
  <si>
    <t xml:space="preserve"> GST</t>
  </si>
  <si>
    <t xml:space="preserve">FAC   </t>
  </si>
  <si>
    <t>COLL_P_AND_G</t>
  </si>
  <si>
    <t xml:space="preserve">  Total  </t>
  </si>
  <si>
    <t xml:space="preserve">  Revenue  </t>
  </si>
  <si>
    <t xml:space="preserve">  Interest on Revenue  </t>
  </si>
  <si>
    <t xml:space="preserve">   Interest on Tax   </t>
  </si>
  <si>
    <t xml:space="preserve">   Tax  </t>
  </si>
  <si>
    <t>ADJ_P_AND_G</t>
  </si>
  <si>
    <t>Total</t>
  </si>
  <si>
    <t xml:space="preserve">    Revenue    </t>
  </si>
  <si>
    <t xml:space="preserve">    Interest on Revenue    </t>
  </si>
  <si>
    <t xml:space="preserve"> Interest on Tax        </t>
  </si>
  <si>
    <t xml:space="preserve"> Tax       </t>
  </si>
  <si>
    <t>CB_P_AND_G</t>
  </si>
  <si>
    <t xml:space="preserve">Total      </t>
  </si>
  <si>
    <t>LIVE</t>
  </si>
  <si>
    <t>YES</t>
  </si>
  <si>
    <t>NORMAL</t>
  </si>
  <si>
    <t>221212~TAVAREKERE OMU</t>
  </si>
  <si>
    <t>1320303904020304 - F10-SOREKUNTE NJY</t>
  </si>
  <si>
    <t>LT1</t>
  </si>
  <si>
    <t>LT1-Rural</t>
  </si>
  <si>
    <t xml:space="preserve">LAKSHMISAGARA </t>
  </si>
  <si>
    <t>90775</t>
  </si>
  <si>
    <t>RGYLL418</t>
  </si>
  <si>
    <t>HANUMANTHAPPA S O HANUMAJAIAH</t>
  </si>
  <si>
    <t>LAKSHMISAGARA-LAKSHMISAGARA--0</t>
  </si>
  <si>
    <t>RANGAMMA W O HANUMANTHAPPA</t>
  </si>
  <si>
    <t>RGYLL412</t>
  </si>
  <si>
    <t>RANGAMMA  WO B S RANGAYA</t>
  </si>
  <si>
    <t>LAKSHMISAGARA-LAKSHMISAGARALAKSHMISAGARALAKSHMISAGARA  G P0</t>
  </si>
  <si>
    <t>RGYLL416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</si>
</sst>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CEE4E-5A79-41A8-A70B-2261DE72442E}">
  <dimension ref="A1:BY12"/>
  <sheetViews>
    <sheetView tabSelected="1" workbookViewId="0">
      <selection activeCell="H31" sqref="H31"/>
    </sheetView>
  </sheetViews>
  <sheetFormatPr defaultRowHeight="15" x14ac:dyDescent="0.25"/>
  <cols>
    <col min="39" max="40" width="12" style="1" bestFit="1" customWidth="1"/>
    <col min="41" max="41" width="9.140625" style="1"/>
  </cols>
  <sheetData>
    <row r="1" spans="1:77" x14ac:dyDescent="0.25">
      <c r="A1" t="s">
        <v>0</v>
      </c>
      <c r="B1" t="s">
        <v>0</v>
      </c>
      <c r="C1" t="s">
        <v>0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</row>
    <row r="2" spans="1:77" x14ac:dyDescent="0.25">
      <c r="A2" t="s">
        <v>1</v>
      </c>
      <c r="B2" t="s">
        <v>1</v>
      </c>
      <c r="C2" t="s">
        <v>1</v>
      </c>
      <c r="D2" t="s">
        <v>1</v>
      </c>
      <c r="E2" t="s">
        <v>1</v>
      </c>
      <c r="F2" t="s">
        <v>1</v>
      </c>
      <c r="G2" t="s">
        <v>1</v>
      </c>
      <c r="H2" t="s">
        <v>1</v>
      </c>
      <c r="I2" t="s">
        <v>1</v>
      </c>
      <c r="J2" t="s">
        <v>1</v>
      </c>
      <c r="K2" t="s">
        <v>1</v>
      </c>
    </row>
    <row r="3" spans="1:77" x14ac:dyDescent="0.25">
      <c r="A3" t="s">
        <v>2</v>
      </c>
      <c r="B3" t="s">
        <v>2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</row>
    <row r="4" spans="1:77" x14ac:dyDescent="0.25">
      <c r="A4" t="s">
        <v>3</v>
      </c>
      <c r="B4" t="s">
        <v>4</v>
      </c>
      <c r="C4" t="s">
        <v>5</v>
      </c>
      <c r="D4" t="s">
        <v>6</v>
      </c>
      <c r="E4" t="s">
        <v>7</v>
      </c>
      <c r="F4" t="s">
        <v>8</v>
      </c>
      <c r="G4" t="s">
        <v>9</v>
      </c>
      <c r="H4" t="s">
        <v>10</v>
      </c>
      <c r="I4" t="s">
        <v>11</v>
      </c>
      <c r="J4" t="s">
        <v>12</v>
      </c>
    </row>
    <row r="5" spans="1:77" x14ac:dyDescent="0.25">
      <c r="A5" t="s">
        <v>13</v>
      </c>
      <c r="B5" t="s">
        <v>12</v>
      </c>
    </row>
    <row r="6" spans="1:77" x14ac:dyDescent="0.25">
      <c r="AG6" t="s">
        <v>14</v>
      </c>
      <c r="AH6" t="s">
        <v>14</v>
      </c>
      <c r="AI6" t="s">
        <v>14</v>
      </c>
      <c r="AJ6" t="s">
        <v>14</v>
      </c>
      <c r="AK6" t="s">
        <v>14</v>
      </c>
      <c r="AU6" t="s">
        <v>15</v>
      </c>
      <c r="AV6" t="s">
        <v>15</v>
      </c>
      <c r="AW6" t="s">
        <v>15</v>
      </c>
      <c r="AX6" t="s">
        <v>16</v>
      </c>
      <c r="AY6" t="s">
        <v>16</v>
      </c>
      <c r="AZ6" t="s">
        <v>16</v>
      </c>
      <c r="BA6" t="s">
        <v>16</v>
      </c>
      <c r="BB6" t="s">
        <v>16</v>
      </c>
      <c r="BC6" t="s">
        <v>17</v>
      </c>
      <c r="BD6" t="s">
        <v>17</v>
      </c>
      <c r="BE6" t="s">
        <v>17</v>
      </c>
      <c r="BF6" t="s">
        <v>17</v>
      </c>
      <c r="BG6" t="s">
        <v>17</v>
      </c>
      <c r="BH6" t="s">
        <v>17</v>
      </c>
      <c r="BI6" t="s">
        <v>17</v>
      </c>
      <c r="BJ6" t="s">
        <v>18</v>
      </c>
      <c r="BK6" t="s">
        <v>18</v>
      </c>
      <c r="BL6" t="s">
        <v>18</v>
      </c>
      <c r="BM6" t="s">
        <v>18</v>
      </c>
      <c r="BN6" t="s">
        <v>18</v>
      </c>
      <c r="BO6" t="s">
        <v>19</v>
      </c>
      <c r="BP6" t="s">
        <v>19</v>
      </c>
      <c r="BQ6" t="s">
        <v>19</v>
      </c>
      <c r="BR6" t="s">
        <v>19</v>
      </c>
      <c r="BS6" t="s">
        <v>19</v>
      </c>
      <c r="BT6" t="s">
        <v>19</v>
      </c>
      <c r="BU6" t="s">
        <v>19</v>
      </c>
      <c r="BV6" t="s">
        <v>19</v>
      </c>
      <c r="BW6" t="s">
        <v>19</v>
      </c>
      <c r="BX6" t="s">
        <v>19</v>
      </c>
      <c r="BY6" t="s">
        <v>19</v>
      </c>
    </row>
    <row r="7" spans="1:77" x14ac:dyDescent="0.25">
      <c r="A7">
        <v>1</v>
      </c>
      <c r="B7">
        <v>2</v>
      </c>
      <c r="C7">
        <v>3</v>
      </c>
      <c r="D7">
        <v>4</v>
      </c>
      <c r="E7">
        <v>5</v>
      </c>
      <c r="F7">
        <v>6</v>
      </c>
      <c r="G7">
        <v>7</v>
      </c>
      <c r="H7">
        <v>8</v>
      </c>
      <c r="I7">
        <v>9</v>
      </c>
      <c r="J7">
        <v>10</v>
      </c>
      <c r="K7">
        <v>11</v>
      </c>
      <c r="L7">
        <v>12</v>
      </c>
      <c r="M7">
        <v>13</v>
      </c>
      <c r="N7">
        <v>14</v>
      </c>
      <c r="O7">
        <v>15</v>
      </c>
      <c r="P7">
        <v>16</v>
      </c>
      <c r="Q7">
        <v>17</v>
      </c>
      <c r="R7">
        <v>18</v>
      </c>
      <c r="S7">
        <v>19</v>
      </c>
      <c r="T7">
        <v>20</v>
      </c>
      <c r="U7">
        <v>21</v>
      </c>
      <c r="V7">
        <v>22</v>
      </c>
      <c r="W7">
        <v>23</v>
      </c>
      <c r="X7">
        <v>24</v>
      </c>
      <c r="Y7">
        <v>25</v>
      </c>
      <c r="Z7">
        <v>26</v>
      </c>
      <c r="AA7">
        <v>27</v>
      </c>
      <c r="AB7">
        <v>28</v>
      </c>
      <c r="AC7">
        <v>29</v>
      </c>
      <c r="AD7">
        <v>31</v>
      </c>
      <c r="AE7">
        <v>32</v>
      </c>
      <c r="AF7">
        <v>33</v>
      </c>
      <c r="AG7">
        <v>34</v>
      </c>
      <c r="AH7">
        <v>35</v>
      </c>
      <c r="AI7">
        <v>36</v>
      </c>
      <c r="AJ7">
        <v>37</v>
      </c>
      <c r="AK7">
        <v>38</v>
      </c>
      <c r="AL7">
        <v>39</v>
      </c>
      <c r="AM7" s="1">
        <v>40</v>
      </c>
      <c r="AN7" s="1" t="s">
        <v>20</v>
      </c>
      <c r="AO7" s="1" t="s">
        <v>21</v>
      </c>
      <c r="AP7">
        <v>41</v>
      </c>
      <c r="AQ7">
        <v>42</v>
      </c>
      <c r="AR7">
        <v>43</v>
      </c>
      <c r="AS7">
        <v>44</v>
      </c>
      <c r="AT7">
        <v>45</v>
      </c>
      <c r="AU7">
        <v>46</v>
      </c>
      <c r="AV7">
        <v>47</v>
      </c>
      <c r="AW7">
        <v>48</v>
      </c>
      <c r="AX7">
        <v>49</v>
      </c>
      <c r="AY7">
        <v>50</v>
      </c>
      <c r="AZ7">
        <v>51</v>
      </c>
      <c r="BA7">
        <v>52</v>
      </c>
      <c r="BB7">
        <v>53</v>
      </c>
      <c r="BC7">
        <v>54</v>
      </c>
      <c r="BD7">
        <v>55</v>
      </c>
      <c r="BE7">
        <v>56</v>
      </c>
      <c r="BF7">
        <v>57</v>
      </c>
      <c r="BG7">
        <v>58</v>
      </c>
      <c r="BH7">
        <v>59</v>
      </c>
      <c r="BI7">
        <v>60</v>
      </c>
      <c r="BJ7">
        <v>61</v>
      </c>
      <c r="BK7">
        <v>62</v>
      </c>
      <c r="BL7">
        <v>63</v>
      </c>
      <c r="BM7">
        <v>64</v>
      </c>
      <c r="BN7">
        <v>65</v>
      </c>
      <c r="BO7">
        <v>66</v>
      </c>
      <c r="BP7">
        <v>67</v>
      </c>
      <c r="BQ7">
        <v>68</v>
      </c>
      <c r="BR7">
        <v>69</v>
      </c>
      <c r="BS7">
        <v>70</v>
      </c>
    </row>
    <row r="8" spans="1:77" x14ac:dyDescent="0.25">
      <c r="A8" t="s">
        <v>22</v>
      </c>
      <c r="B8" t="s">
        <v>23</v>
      </c>
      <c r="C8" t="s">
        <v>24</v>
      </c>
      <c r="D8" t="s">
        <v>25</v>
      </c>
      <c r="E8" t="s">
        <v>26</v>
      </c>
      <c r="F8" t="s">
        <v>27</v>
      </c>
      <c r="G8" t="s">
        <v>28</v>
      </c>
      <c r="H8" t="s">
        <v>29</v>
      </c>
      <c r="I8" t="s">
        <v>30</v>
      </c>
      <c r="J8" t="s">
        <v>31</v>
      </c>
      <c r="K8" t="s">
        <v>32</v>
      </c>
      <c r="L8" t="s">
        <v>33</v>
      </c>
      <c r="M8" t="s">
        <v>34</v>
      </c>
      <c r="N8" t="s">
        <v>35</v>
      </c>
      <c r="O8" t="s">
        <v>36</v>
      </c>
      <c r="P8" t="s">
        <v>37</v>
      </c>
      <c r="Q8" t="s">
        <v>38</v>
      </c>
      <c r="R8" t="s">
        <v>39</v>
      </c>
      <c r="S8" t="s">
        <v>40</v>
      </c>
      <c r="T8" t="s">
        <v>41</v>
      </c>
      <c r="U8" t="s">
        <v>42</v>
      </c>
      <c r="V8" t="s">
        <v>43</v>
      </c>
      <c r="W8" t="s">
        <v>44</v>
      </c>
      <c r="X8" t="s">
        <v>45</v>
      </c>
      <c r="Y8" t="s">
        <v>46</v>
      </c>
      <c r="Z8" t="s">
        <v>47</v>
      </c>
      <c r="AA8" t="s">
        <v>48</v>
      </c>
      <c r="AB8" t="s">
        <v>49</v>
      </c>
      <c r="AC8" t="s">
        <v>50</v>
      </c>
      <c r="AD8" t="s">
        <v>51</v>
      </c>
      <c r="AE8" t="s">
        <v>52</v>
      </c>
      <c r="AF8" t="s">
        <v>53</v>
      </c>
      <c r="AG8" t="s">
        <v>54</v>
      </c>
      <c r="AH8" t="s">
        <v>55</v>
      </c>
      <c r="AI8" t="s">
        <v>56</v>
      </c>
      <c r="AJ8" t="s">
        <v>57</v>
      </c>
      <c r="AK8" t="s">
        <v>58</v>
      </c>
      <c r="AL8" t="s">
        <v>59</v>
      </c>
      <c r="AM8" s="1" t="s">
        <v>60</v>
      </c>
      <c r="AN8" s="1" t="s">
        <v>20</v>
      </c>
      <c r="AO8" s="1" t="s">
        <v>21</v>
      </c>
      <c r="AP8" t="s">
        <v>61</v>
      </c>
      <c r="AQ8" t="s">
        <v>62</v>
      </c>
      <c r="AR8" t="s">
        <v>63</v>
      </c>
      <c r="AS8" t="s">
        <v>64</v>
      </c>
      <c r="AT8" t="s">
        <v>65</v>
      </c>
      <c r="AU8" t="s">
        <v>66</v>
      </c>
      <c r="AV8" t="s">
        <v>67</v>
      </c>
      <c r="AW8" t="s">
        <v>68</v>
      </c>
      <c r="AX8" t="s">
        <v>69</v>
      </c>
      <c r="AY8" t="s">
        <v>70</v>
      </c>
      <c r="AZ8" t="s">
        <v>71</v>
      </c>
      <c r="BA8" t="s">
        <v>72</v>
      </c>
      <c r="BB8" t="s">
        <v>73</v>
      </c>
      <c r="BC8" t="s">
        <v>74</v>
      </c>
      <c r="BD8" t="s">
        <v>75</v>
      </c>
      <c r="BE8" t="s">
        <v>76</v>
      </c>
      <c r="BF8" t="s">
        <v>77</v>
      </c>
      <c r="BG8" t="s">
        <v>78</v>
      </c>
      <c r="BH8" t="s">
        <v>79</v>
      </c>
      <c r="BI8" t="s">
        <v>80</v>
      </c>
      <c r="BJ8" t="s">
        <v>81</v>
      </c>
      <c r="BK8" t="s">
        <v>82</v>
      </c>
      <c r="BL8" t="s">
        <v>83</v>
      </c>
      <c r="BM8" t="s">
        <v>84</v>
      </c>
      <c r="BN8" t="s">
        <v>85</v>
      </c>
      <c r="BO8" t="s">
        <v>86</v>
      </c>
      <c r="BP8" t="s">
        <v>87</v>
      </c>
      <c r="BQ8" t="s">
        <v>88</v>
      </c>
      <c r="BR8" t="s">
        <v>89</v>
      </c>
      <c r="BS8" t="s">
        <v>90</v>
      </c>
      <c r="BT8" t="s">
        <v>91</v>
      </c>
      <c r="BU8" t="s">
        <v>92</v>
      </c>
      <c r="BV8" t="s">
        <v>93</v>
      </c>
      <c r="BW8" t="s">
        <v>94</v>
      </c>
      <c r="BX8" t="s">
        <v>95</v>
      </c>
      <c r="BY8" t="s">
        <v>96</v>
      </c>
    </row>
    <row r="9" spans="1:77" x14ac:dyDescent="0.25">
      <c r="A9" t="s">
        <v>12</v>
      </c>
      <c r="B9" t="s">
        <v>106</v>
      </c>
      <c r="C9">
        <v>112764</v>
      </c>
      <c r="D9" t="s">
        <v>102</v>
      </c>
      <c r="E9" t="s">
        <v>103</v>
      </c>
      <c r="F9" t="s">
        <v>97</v>
      </c>
      <c r="G9" t="s">
        <v>98</v>
      </c>
      <c r="H9" t="s">
        <v>99</v>
      </c>
      <c r="I9">
        <v>2212107</v>
      </c>
      <c r="J9" t="s">
        <v>107</v>
      </c>
      <c r="K9" t="s">
        <v>108</v>
      </c>
      <c r="L9">
        <v>9</v>
      </c>
      <c r="M9" t="s">
        <v>104</v>
      </c>
      <c r="N9" t="s">
        <v>105</v>
      </c>
      <c r="O9" t="s">
        <v>101</v>
      </c>
      <c r="P9" t="s">
        <v>100</v>
      </c>
      <c r="R9">
        <v>2</v>
      </c>
      <c r="S9">
        <v>4169</v>
      </c>
      <c r="T9">
        <v>4252</v>
      </c>
      <c r="U9">
        <v>1</v>
      </c>
      <c r="V9">
        <v>0.08</v>
      </c>
      <c r="W9">
        <v>0</v>
      </c>
      <c r="X9">
        <v>0</v>
      </c>
      <c r="Y9">
        <v>0</v>
      </c>
      <c r="Z9">
        <v>0</v>
      </c>
      <c r="AA9">
        <v>166</v>
      </c>
      <c r="AB9">
        <v>0</v>
      </c>
      <c r="AC9">
        <v>166</v>
      </c>
      <c r="AD9">
        <v>0</v>
      </c>
      <c r="AE9">
        <v>166</v>
      </c>
      <c r="AF9">
        <v>0</v>
      </c>
      <c r="AG9">
        <v>80</v>
      </c>
      <c r="AH9">
        <v>92</v>
      </c>
      <c r="AI9">
        <v>21.16</v>
      </c>
      <c r="AJ9">
        <v>0</v>
      </c>
      <c r="AK9">
        <v>94.84</v>
      </c>
      <c r="AL9">
        <v>0</v>
      </c>
      <c r="AM9" s="1">
        <v>288</v>
      </c>
      <c r="AN9" s="1">
        <v>144</v>
      </c>
      <c r="AO9" s="1">
        <f t="shared" ref="AO9" si="0">AM9-AN9</f>
        <v>144</v>
      </c>
      <c r="AP9">
        <v>290</v>
      </c>
      <c r="AQ9">
        <v>962.8</v>
      </c>
      <c r="AR9">
        <v>31.54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1300.3399999999999</v>
      </c>
      <c r="BA9">
        <v>2</v>
      </c>
      <c r="BB9">
        <v>86.66</v>
      </c>
      <c r="BC9">
        <v>0</v>
      </c>
      <c r="BD9">
        <v>59.76</v>
      </c>
      <c r="BE9">
        <v>1448.76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1284.3399999999999</v>
      </c>
      <c r="BO9">
        <v>0</v>
      </c>
      <c r="BP9">
        <v>0</v>
      </c>
      <c r="BQ9">
        <v>86.66</v>
      </c>
      <c r="BR9">
        <v>59.76</v>
      </c>
      <c r="BS9">
        <v>1430.76</v>
      </c>
      <c r="BT9">
        <v>188</v>
      </c>
      <c r="BU9">
        <v>23.16</v>
      </c>
      <c r="BV9">
        <v>94.84</v>
      </c>
      <c r="BW9">
        <v>0</v>
      </c>
      <c r="BX9">
        <v>0</v>
      </c>
      <c r="BY9">
        <v>306</v>
      </c>
    </row>
    <row r="10" spans="1:77" x14ac:dyDescent="0.25">
      <c r="A10" t="s">
        <v>12</v>
      </c>
      <c r="B10" t="s">
        <v>110</v>
      </c>
      <c r="C10">
        <v>110929</v>
      </c>
      <c r="D10" t="s">
        <v>102</v>
      </c>
      <c r="E10" t="s">
        <v>103</v>
      </c>
      <c r="F10" t="s">
        <v>97</v>
      </c>
      <c r="G10" t="s">
        <v>98</v>
      </c>
      <c r="H10" t="s">
        <v>99</v>
      </c>
      <c r="I10">
        <v>2212107</v>
      </c>
      <c r="J10" t="s">
        <v>111</v>
      </c>
      <c r="K10" t="s">
        <v>112</v>
      </c>
      <c r="L10">
        <v>9</v>
      </c>
      <c r="M10" t="s">
        <v>104</v>
      </c>
      <c r="N10" t="s">
        <v>105</v>
      </c>
      <c r="O10" t="s">
        <v>101</v>
      </c>
      <c r="P10" t="s">
        <v>100</v>
      </c>
      <c r="R10">
        <v>2</v>
      </c>
      <c r="S10">
        <v>4081</v>
      </c>
      <c r="T10">
        <v>4164</v>
      </c>
      <c r="U10">
        <v>1</v>
      </c>
      <c r="V10">
        <v>0.08</v>
      </c>
      <c r="W10">
        <v>0</v>
      </c>
      <c r="X10">
        <v>0</v>
      </c>
      <c r="Y10">
        <v>0</v>
      </c>
      <c r="Z10">
        <v>0</v>
      </c>
      <c r="AA10">
        <v>166</v>
      </c>
      <c r="AB10">
        <v>0</v>
      </c>
      <c r="AC10">
        <v>166</v>
      </c>
      <c r="AD10">
        <v>0</v>
      </c>
      <c r="AE10">
        <v>166</v>
      </c>
      <c r="AF10">
        <v>0</v>
      </c>
      <c r="AG10">
        <v>-564</v>
      </c>
      <c r="AH10">
        <v>60</v>
      </c>
      <c r="AI10">
        <v>0</v>
      </c>
      <c r="AJ10">
        <v>0</v>
      </c>
      <c r="AK10">
        <v>0</v>
      </c>
      <c r="AL10">
        <v>0</v>
      </c>
      <c r="AM10" s="1">
        <v>-504</v>
      </c>
      <c r="AN10" s="1">
        <v>-252</v>
      </c>
      <c r="AO10" s="1">
        <f t="shared" ref="AO10" si="1">AM10-AN10</f>
        <v>-252</v>
      </c>
      <c r="AP10">
        <v>290</v>
      </c>
      <c r="AQ10">
        <v>962.8</v>
      </c>
      <c r="AR10">
        <v>31.54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1300.3399999999999</v>
      </c>
      <c r="BA10">
        <v>0</v>
      </c>
      <c r="BB10">
        <v>86.66</v>
      </c>
      <c r="BC10">
        <v>0</v>
      </c>
      <c r="BD10">
        <v>59.76</v>
      </c>
      <c r="BE10">
        <v>1446.76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1284.3399999999999</v>
      </c>
      <c r="BO10">
        <v>0</v>
      </c>
      <c r="BP10">
        <v>0</v>
      </c>
      <c r="BQ10">
        <v>86.66</v>
      </c>
      <c r="BR10">
        <v>59.76</v>
      </c>
      <c r="BS10">
        <v>1430.76</v>
      </c>
      <c r="BT10">
        <v>-488</v>
      </c>
      <c r="BU10">
        <v>0</v>
      </c>
      <c r="BV10">
        <v>0</v>
      </c>
      <c r="BW10">
        <v>0</v>
      </c>
      <c r="BX10">
        <v>0</v>
      </c>
      <c r="BY10">
        <v>-488</v>
      </c>
    </row>
    <row r="11" spans="1:77" x14ac:dyDescent="0.25">
      <c r="A11" t="s">
        <v>12</v>
      </c>
      <c r="B11" t="s">
        <v>113</v>
      </c>
      <c r="C11">
        <v>110596</v>
      </c>
      <c r="D11" t="s">
        <v>102</v>
      </c>
      <c r="E11" t="s">
        <v>103</v>
      </c>
      <c r="F11" t="s">
        <v>97</v>
      </c>
      <c r="G11" t="s">
        <v>98</v>
      </c>
      <c r="H11" t="s">
        <v>99</v>
      </c>
      <c r="I11">
        <v>2212107</v>
      </c>
      <c r="J11" t="s">
        <v>109</v>
      </c>
      <c r="K11" t="s">
        <v>108</v>
      </c>
      <c r="L11">
        <v>9</v>
      </c>
      <c r="M11" t="s">
        <v>104</v>
      </c>
      <c r="N11" t="s">
        <v>105</v>
      </c>
      <c r="O11" t="s">
        <v>101</v>
      </c>
      <c r="P11" t="s">
        <v>100</v>
      </c>
      <c r="R11">
        <v>2</v>
      </c>
      <c r="S11">
        <v>4453</v>
      </c>
      <c r="T11">
        <v>4511</v>
      </c>
      <c r="U11">
        <v>1</v>
      </c>
      <c r="V11">
        <v>0.08</v>
      </c>
      <c r="W11">
        <v>0</v>
      </c>
      <c r="X11">
        <v>0</v>
      </c>
      <c r="Y11">
        <v>0</v>
      </c>
      <c r="Z11">
        <v>0</v>
      </c>
      <c r="AA11">
        <v>116</v>
      </c>
      <c r="AB11">
        <v>0</v>
      </c>
      <c r="AC11">
        <v>116</v>
      </c>
      <c r="AD11">
        <v>0</v>
      </c>
      <c r="AE11">
        <v>116</v>
      </c>
      <c r="AF11">
        <v>0</v>
      </c>
      <c r="AG11">
        <v>79.42</v>
      </c>
      <c r="AH11">
        <v>92</v>
      </c>
      <c r="AI11">
        <v>445.4</v>
      </c>
      <c r="AJ11">
        <v>0</v>
      </c>
      <c r="AK11">
        <v>473.18</v>
      </c>
      <c r="AL11">
        <v>0</v>
      </c>
      <c r="AM11" s="1">
        <v>1090</v>
      </c>
      <c r="AN11" s="1">
        <v>545</v>
      </c>
      <c r="AO11" s="1">
        <f t="shared" ref="AO11" si="2">AM11-AN11</f>
        <v>545</v>
      </c>
      <c r="AP11">
        <v>290</v>
      </c>
      <c r="AQ11">
        <v>672.8</v>
      </c>
      <c r="AR11">
        <v>22.04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1000.26</v>
      </c>
      <c r="BA11">
        <v>2.58</v>
      </c>
      <c r="BB11">
        <v>60.56</v>
      </c>
      <c r="BC11">
        <v>0</v>
      </c>
      <c r="BD11">
        <v>41.76</v>
      </c>
      <c r="BE11">
        <v>1105.1600000000001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984.84</v>
      </c>
      <c r="BO11">
        <v>0</v>
      </c>
      <c r="BP11">
        <v>0</v>
      </c>
      <c r="BQ11">
        <v>60.56</v>
      </c>
      <c r="BR11">
        <v>41.76</v>
      </c>
      <c r="BS11">
        <v>1087.1600000000001</v>
      </c>
      <c r="BT11">
        <v>186.84</v>
      </c>
      <c r="BU11">
        <v>447.98</v>
      </c>
      <c r="BV11">
        <v>473.18</v>
      </c>
      <c r="BW11">
        <v>0</v>
      </c>
      <c r="BX11">
        <v>0</v>
      </c>
      <c r="BY11">
        <v>1108</v>
      </c>
    </row>
    <row r="12" spans="1:77" x14ac:dyDescent="0.25">
      <c r="AM12" s="1">
        <f>SUM(AM9:AM11)</f>
        <v>874</v>
      </c>
      <c r="AN12" s="1">
        <f>SUM(AN9:AN11)</f>
        <v>437</v>
      </c>
      <c r="AO12" s="1">
        <f>SUM(AO9:AO11)</f>
        <v>437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2025-08-11T05:53:02Z</dcterms:created>
  <dcterms:modified xsi:type="dcterms:W3CDTF">2025-08-14T04:58:32Z</dcterms:modified>
</cp:coreProperties>
</file>