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30B1637B-6183-4CF3-B2EC-CF0861A56D86}" xr6:coauthVersionLast="47" xr6:coauthVersionMax="47" xr10:uidLastSave="{00000000-0000-0000-0000-000000000000}"/>
  <bookViews>
    <workbookView xWindow="-120" yWindow="-120" windowWidth="29040" windowHeight="15720" xr2:uid="{0C014A3C-3CAE-4492-A62D-339BAF18F66D}"/>
  </bookViews>
  <sheets>
    <sheet name="MR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2" i="1" l="1"/>
  <c r="N52" i="1"/>
  <c r="N55" i="1" s="1"/>
</calcChain>
</file>

<file path=xl/sharedStrings.xml><?xml version="1.0" encoding="utf-8"?>
<sst xmlns="http://schemas.openxmlformats.org/spreadsheetml/2006/main" count="648" uniqueCount="217">
  <si>
    <t xml:space="preserve">                                                                                                  Bangalore Electricity Supply Company (BESCOM)</t>
  </si>
  <si>
    <t>RRNO Wise DCB Report For the Month-Jan-2025</t>
  </si>
  <si>
    <t>MR DETAILS</t>
  </si>
  <si>
    <t>SLNo</t>
  </si>
  <si>
    <t>ServiceStationName</t>
  </si>
  <si>
    <t>GPName</t>
  </si>
  <si>
    <t>AreaName</t>
  </si>
  <si>
    <t>FeederDesc</t>
  </si>
  <si>
    <t>TransformDesc</t>
  </si>
  <si>
    <t>LMName</t>
  </si>
  <si>
    <t>StaffName</t>
  </si>
  <si>
    <t>Tariff</t>
  </si>
  <si>
    <t>RRNo</t>
  </si>
  <si>
    <t>ConnectionID</t>
  </si>
  <si>
    <t>Status</t>
  </si>
  <si>
    <t>MeterConstant</t>
  </si>
  <si>
    <t>SancLoad</t>
  </si>
  <si>
    <t>SancHP</t>
  </si>
  <si>
    <t>MeterReading</t>
  </si>
  <si>
    <t>Consumer name</t>
  </si>
  <si>
    <t>SecDepHeld</t>
  </si>
  <si>
    <t>FC</t>
  </si>
  <si>
    <t>EC</t>
  </si>
  <si>
    <t>Others</t>
  </si>
  <si>
    <t>MeterdCons</t>
  </si>
  <si>
    <t>AssdCons</t>
  </si>
  <si>
    <t>TotalCons</t>
  </si>
  <si>
    <t>RevOB</t>
  </si>
  <si>
    <t>IntOB</t>
  </si>
  <si>
    <t>TaxOB</t>
  </si>
  <si>
    <t>ReveDem</t>
  </si>
  <si>
    <t>IntDem</t>
  </si>
  <si>
    <t>TaxDem</t>
  </si>
  <si>
    <t>RevColl</t>
  </si>
  <si>
    <t>IntColl</t>
  </si>
  <si>
    <t>TaxColl</t>
  </si>
  <si>
    <t>TotalColl</t>
  </si>
  <si>
    <t>RevAdj</t>
  </si>
  <si>
    <t>IntAdj</t>
  </si>
  <si>
    <t>TaxAdj</t>
  </si>
  <si>
    <t>TotalAdj</t>
  </si>
  <si>
    <t>TotalCollection</t>
  </si>
  <si>
    <t>RevCB</t>
  </si>
  <si>
    <t>IntCB</t>
  </si>
  <si>
    <t>TaxCB</t>
  </si>
  <si>
    <t>TotalCB</t>
  </si>
  <si>
    <t>Remarks</t>
  </si>
  <si>
    <t>KUKKAWADA OMU</t>
  </si>
  <si>
    <t>HADADI</t>
  </si>
  <si>
    <t>4-KUKKUVADA__KKD2__5</t>
  </si>
  <si>
    <t/>
  </si>
  <si>
    <t>HADADI_BUSSTOP_1_DTC</t>
  </si>
  <si>
    <t>A N RUDRAPPA</t>
  </si>
  <si>
    <t>LT-1</t>
  </si>
  <si>
    <t>HDL69</t>
  </si>
  <si>
    <t>Live</t>
  </si>
  <si>
    <t>D. BHEEMARAJU</t>
  </si>
  <si>
    <t>MR</t>
  </si>
  <si>
    <t>HDL80</t>
  </si>
  <si>
    <t>D.P.S.DEVENDRAARAO</t>
  </si>
  <si>
    <t>LT-3(a)-R</t>
  </si>
  <si>
    <t>HDL22305</t>
  </si>
  <si>
    <t>NIMBULLI SIDAPPA</t>
  </si>
  <si>
    <t>4-KUKKUVADA__KKD2__2</t>
  </si>
  <si>
    <t>HIGH_SCHOOL_DTC</t>
  </si>
  <si>
    <t>HDL5825</t>
  </si>
  <si>
    <t>M.M.MAILARI S O MALLAPPA</t>
  </si>
  <si>
    <t>4-KUKKUVADA__KKD2__8</t>
  </si>
  <si>
    <t>HOSAHALLI__RGGVY_JANTHA_CLONY__DTC</t>
  </si>
  <si>
    <t>HSNBJ64</t>
  </si>
  <si>
    <t>MAHADEVAMMA</t>
  </si>
  <si>
    <t>HSNL46</t>
  </si>
  <si>
    <t>RAMAPPA</t>
  </si>
  <si>
    <t>4-KUKKUVADA__KKD2__6</t>
  </si>
  <si>
    <t>KOTE_RGGVY_HADADI_DTC</t>
  </si>
  <si>
    <t>HDL228</t>
  </si>
  <si>
    <t>NAGENDRAPPA</t>
  </si>
  <si>
    <t>KAIDAL</t>
  </si>
  <si>
    <t>4-KUKKUVADA__KKD3__3</t>
  </si>
  <si>
    <t>HOTEL_MALLAPPA_DTC</t>
  </si>
  <si>
    <t>ALLA SAB</t>
  </si>
  <si>
    <t>KAIDALE</t>
  </si>
  <si>
    <t>KIDL300A</t>
  </si>
  <si>
    <t>Y.D.BASAVARAJAPPA</t>
  </si>
  <si>
    <t>4-KUKKUVADA__KKD3__4</t>
  </si>
  <si>
    <t>KAIDAL_CAMP_VILLAGE_CHANNEL_DTC</t>
  </si>
  <si>
    <t>KIDL152</t>
  </si>
  <si>
    <t>K.SHIVASHNKAR</t>
  </si>
  <si>
    <t>4-KUKKUVADA__KKD3__2</t>
  </si>
  <si>
    <t>KAIDALE VILLAGE NEAR  NAGANNA DWELLING DTC</t>
  </si>
  <si>
    <t>KIDAEH4</t>
  </si>
  <si>
    <t>DR.M.BASAVARAJAPPA</t>
  </si>
  <si>
    <t>KIDL249</t>
  </si>
  <si>
    <t>HALAPPA</t>
  </si>
  <si>
    <t>KIDL216</t>
  </si>
  <si>
    <t>PRESIDENT</t>
  </si>
  <si>
    <t>4-KUKKUVADA__KKD3__8</t>
  </si>
  <si>
    <t>KOLKUNTE_JANATHA_CALONY_L_T_DTC</t>
  </si>
  <si>
    <t>T S RAMAPPA</t>
  </si>
  <si>
    <t>KKNTL106</t>
  </si>
  <si>
    <t>SRI DODASHAMAPPA</t>
  </si>
  <si>
    <t>4-KUKKUVADA__KKD3__6</t>
  </si>
  <si>
    <t>KOLKUNTE_VILLAGE_DTC</t>
  </si>
  <si>
    <t>KKNTL14</t>
  </si>
  <si>
    <t>KENCHAPPA</t>
  </si>
  <si>
    <t>4-KUKKUVADA__KKD3__5</t>
  </si>
  <si>
    <t>KUNTAPALANAHALLI_L_T_DTC</t>
  </si>
  <si>
    <t>KLBL5562</t>
  </si>
  <si>
    <t>LAKSHAMMA C O SATHYNARYAN</t>
  </si>
  <si>
    <t>4-KUKKUVADA__KKD3__10</t>
  </si>
  <si>
    <t>YARAVANAGATHIHALLI_VILLAGE_DTC</t>
  </si>
  <si>
    <t>YNAEH28672</t>
  </si>
  <si>
    <t>VENKATESH I.P</t>
  </si>
  <si>
    <t>KANAGONDANHALLI</t>
  </si>
  <si>
    <t>4-KUKKUVADA__KKD6__4</t>
  </si>
  <si>
    <t>BALLUR_VILLAGE_DTC</t>
  </si>
  <si>
    <t>ANSAR ALI</t>
  </si>
  <si>
    <t>KANAGONDANAHALLY</t>
  </si>
  <si>
    <t>BLRL17</t>
  </si>
  <si>
    <t>H.BASAPPA</t>
  </si>
  <si>
    <t>BLRL32</t>
  </si>
  <si>
    <t>VEERAPPA</t>
  </si>
  <si>
    <t>BLRL98</t>
  </si>
  <si>
    <t>MAJAPPA</t>
  </si>
  <si>
    <t>KUKKUWADA</t>
  </si>
  <si>
    <t>4-KUKKUVADA__KKD1__6</t>
  </si>
  <si>
    <t>BANK_KKD_DTC</t>
  </si>
  <si>
    <t>KARIBASAPPA</t>
  </si>
  <si>
    <t>KKL475</t>
  </si>
  <si>
    <t>BASAVARAJAPPA</t>
  </si>
  <si>
    <t>KKL219</t>
  </si>
  <si>
    <t>DODDA MALLAPPA</t>
  </si>
  <si>
    <t>4-KUKKUVADA__KKD1__10</t>
  </si>
  <si>
    <t>NAGARASANAHALLI_VILLAGE_DTC</t>
  </si>
  <si>
    <t>LT-5(0-100HP)-R</t>
  </si>
  <si>
    <t>NGRSP3</t>
  </si>
  <si>
    <t>VEERABHADRASWAMY PRESIDENT TEMPLE</t>
  </si>
  <si>
    <t>LOKIKERE</t>
  </si>
  <si>
    <t>4-KUKKUVADA__KKD5__8</t>
  </si>
  <si>
    <t>_A_K_SITE_DTC</t>
  </si>
  <si>
    <t>DURUGAPPA</t>
  </si>
  <si>
    <t>LKL144</t>
  </si>
  <si>
    <t>BHEMAPPA</t>
  </si>
  <si>
    <t>ABB_DAVANAGERE_ROAD_DTC_LOKIKERE_GARGAGE</t>
  </si>
  <si>
    <t>LKL251</t>
  </si>
  <si>
    <t>K. BHEEMAPPA</t>
  </si>
  <si>
    <t>4-KUKKUVADA__KKD5__2</t>
  </si>
  <si>
    <t>BUSSTAND_DTC</t>
  </si>
  <si>
    <t>LKAEH1</t>
  </si>
  <si>
    <t>SANGAMESHWARAYYA</t>
  </si>
  <si>
    <t>LKL266</t>
  </si>
  <si>
    <t>D.MANJUNTHCHAR</t>
  </si>
  <si>
    <t>LKL282</t>
  </si>
  <si>
    <t>M S PRAKASH</t>
  </si>
  <si>
    <t>LKL52</t>
  </si>
  <si>
    <t>MALLLPPA</t>
  </si>
  <si>
    <t>4-KUKKUVADA__KKD5__6</t>
  </si>
  <si>
    <t>ERILAMMA TEMPL LOKIKER    NJY DTC</t>
  </si>
  <si>
    <t>LKL454</t>
  </si>
  <si>
    <t>HANUMAPPA</t>
  </si>
  <si>
    <t>4-KUKKUVADA__KKD5__4</t>
  </si>
  <si>
    <t>WELDING_SHOP__MARAMMANA_DTC</t>
  </si>
  <si>
    <t>LKL180</t>
  </si>
  <si>
    <t>HEALTH OFFICER</t>
  </si>
  <si>
    <t>MATHI</t>
  </si>
  <si>
    <t>4-KUKKUVADA__KKD7__9</t>
  </si>
  <si>
    <t>MARIGENNA_GONIWADA_CAMP_DTC</t>
  </si>
  <si>
    <t>KUMAR</t>
  </si>
  <si>
    <t>GCL30450</t>
  </si>
  <si>
    <t>SMT HV. MADHURA W O</t>
  </si>
  <si>
    <t>4-KUKKUVADA__KKD7__2</t>
  </si>
  <si>
    <t>MATHI_VILLAGE_DTC</t>
  </si>
  <si>
    <t>MTL153</t>
  </si>
  <si>
    <t>BHEEMAPPA</t>
  </si>
  <si>
    <t>MTL27445</t>
  </si>
  <si>
    <t>4-KUKKUVADA__KKD7__8</t>
  </si>
  <si>
    <t>RGGVY_BASAPPA_GONIWADA_DTC</t>
  </si>
  <si>
    <t>GVL42</t>
  </si>
  <si>
    <t>CHANDRAPPA</t>
  </si>
  <si>
    <t>SHYAGALE</t>
  </si>
  <si>
    <t>4-KUKKUVADA__KKD4__11</t>
  </si>
  <si>
    <t>KODIHALLI CAMP NJY DTC</t>
  </si>
  <si>
    <t>HANUMANTHAPPA</t>
  </si>
  <si>
    <t>KDHL54</t>
  </si>
  <si>
    <t>DUGGAPPA</t>
  </si>
  <si>
    <t>4-KUKKUVADA__KKD4__10</t>
  </si>
  <si>
    <t>KODIHALLI_VILLAGE_DTC</t>
  </si>
  <si>
    <t>KDHL109</t>
  </si>
  <si>
    <t>KDHL20122</t>
  </si>
  <si>
    <t>NAGAPPA</t>
  </si>
  <si>
    <t>KDHL4</t>
  </si>
  <si>
    <t>B.OBALAPPA</t>
  </si>
  <si>
    <t>NAVAGRAMA_DTC</t>
  </si>
  <si>
    <t>KDHL29429</t>
  </si>
  <si>
    <t>GIRIJAMMA</t>
  </si>
  <si>
    <t>KDHL29435</t>
  </si>
  <si>
    <t>GANGAMMA</t>
  </si>
  <si>
    <t>4-KUKKUVADA__KKD4__5</t>
  </si>
  <si>
    <t>RGGVY_SITE__SHAGLE_DTC</t>
  </si>
  <si>
    <t>SGL441</t>
  </si>
  <si>
    <t>SIDDAPPA</t>
  </si>
  <si>
    <t>SGL516</t>
  </si>
  <si>
    <t>K.BASAVARAJAPPA</t>
  </si>
  <si>
    <t>4-KUKKUVADA__KKD4__2</t>
  </si>
  <si>
    <t>SCHOOL_DTC</t>
  </si>
  <si>
    <t>SGL93</t>
  </si>
  <si>
    <t>VEERAPPA J.S.</t>
  </si>
  <si>
    <t>4-KUKKUVADA__KKD4__3</t>
  </si>
  <si>
    <t>SR. PRAKSHAPPA NERY HOME MOLLAKERA ROADNJY  DTC  SHYAGALE</t>
  </si>
  <si>
    <t>SGL174</t>
  </si>
  <si>
    <t>P.SUBANSAB</t>
  </si>
  <si>
    <t>SGL396</t>
  </si>
  <si>
    <t>R.S.REVANNASIDDAMMA</t>
  </si>
  <si>
    <t>4-KUKKUVADA__KKD4__8</t>
  </si>
  <si>
    <t>SURESH HOUSE NJY DTC SHYAGALE</t>
  </si>
  <si>
    <t>SGL19098</t>
  </si>
  <si>
    <t>B.NAGENDRAPPA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</si>
</sst>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1" fillId="3" borderId="2" xfId="0" applyFont="1" applyFill="1" applyBorder="1"/>
    <xf numFmtId="0" fontId="2" fillId="3" borderId="2" xfId="0" applyFont="1" applyFill="1" applyBorder="1"/>
    <xf numFmtId="0" fontId="1" fillId="2" borderId="2" xfId="0" applyFont="1" applyFill="1" applyBorder="1"/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14" fontId="3" fillId="0" borderId="2" xfId="0" applyNumberFormat="1" applyFont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0" borderId="2" xfId="0" applyBorder="1"/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0D20D-8E95-43A5-B6AD-0644053D5429}">
  <dimension ref="A1:AS55"/>
  <sheetViews>
    <sheetView tabSelected="1" workbookViewId="0">
      <selection activeCell="BB28" sqref="BB28"/>
    </sheetView>
  </sheetViews>
  <sheetFormatPr defaultRowHeight="15" x14ac:dyDescent="0.25"/>
  <cols>
    <col min="1" max="1" width="5.42578125" bestFit="1" customWidth="1"/>
    <col min="2" max="2" width="20.85546875" hidden="1" customWidth="1"/>
    <col min="3" max="3" width="17.42578125" style="10" customWidth="1"/>
    <col min="4" max="4" width="16.42578125" hidden="1" customWidth="1"/>
    <col min="5" max="5" width="0" hidden="1" customWidth="1"/>
    <col min="6" max="6" width="14.28515625" hidden="1" customWidth="1"/>
    <col min="7" max="7" width="9" hidden="1" customWidth="1"/>
    <col min="8" max="8" width="20.7109375" hidden="1" customWidth="1"/>
    <col min="10" max="10" width="15.5703125" customWidth="1"/>
    <col min="11" max="11" width="13.28515625" customWidth="1"/>
    <col min="12" max="13" width="0" hidden="1" customWidth="1"/>
    <col min="14" max="15" width="0" style="1" hidden="1" customWidth="1"/>
    <col min="16" max="16" width="0" hidden="1" customWidth="1"/>
    <col min="17" max="17" width="21.5703125" customWidth="1"/>
    <col min="18" max="18" width="9.140625" customWidth="1"/>
    <col min="19" max="44" width="0" hidden="1" customWidth="1"/>
    <col min="45" max="45" width="14.7109375" customWidth="1"/>
  </cols>
  <sheetData>
    <row r="1" spans="1:45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</row>
    <row r="2" spans="1:45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</row>
    <row r="3" spans="1:45" x14ac:dyDescent="0.2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</row>
    <row r="4" spans="1:45" x14ac:dyDescent="0.25">
      <c r="A4" s="13"/>
      <c r="B4" s="13"/>
      <c r="C4" s="14"/>
      <c r="D4" s="14"/>
      <c r="E4" s="14"/>
      <c r="F4" s="14"/>
      <c r="G4" s="13"/>
      <c r="H4" s="13"/>
      <c r="I4" s="14"/>
      <c r="J4" s="14"/>
      <c r="K4" s="14"/>
    </row>
    <row r="5" spans="1:45" x14ac:dyDescent="0.25">
      <c r="A5" s="2" t="s">
        <v>3</v>
      </c>
      <c r="B5" s="2" t="s">
        <v>4</v>
      </c>
      <c r="C5" s="3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4" t="s">
        <v>16</v>
      </c>
      <c r="O5" s="4" t="s">
        <v>17</v>
      </c>
      <c r="P5" s="2" t="s">
        <v>18</v>
      </c>
      <c r="Q5" s="2" t="s">
        <v>19</v>
      </c>
      <c r="R5" s="2" t="s">
        <v>14</v>
      </c>
      <c r="S5" s="2" t="s">
        <v>20</v>
      </c>
      <c r="T5" s="2" t="s">
        <v>21</v>
      </c>
      <c r="U5" s="2" t="s">
        <v>22</v>
      </c>
      <c r="V5" s="2" t="s">
        <v>23</v>
      </c>
      <c r="W5" s="2" t="s">
        <v>24</v>
      </c>
      <c r="X5" s="2" t="s">
        <v>25</v>
      </c>
      <c r="Y5" s="2" t="s">
        <v>26</v>
      </c>
      <c r="Z5" s="2" t="s">
        <v>27</v>
      </c>
      <c r="AA5" s="2" t="s">
        <v>28</v>
      </c>
      <c r="AB5" s="2" t="s">
        <v>29</v>
      </c>
      <c r="AC5" s="2" t="s">
        <v>30</v>
      </c>
      <c r="AD5" s="2" t="s">
        <v>31</v>
      </c>
      <c r="AE5" s="2" t="s">
        <v>32</v>
      </c>
      <c r="AF5" s="2" t="s">
        <v>33</v>
      </c>
      <c r="AG5" s="2" t="s">
        <v>34</v>
      </c>
      <c r="AH5" s="2" t="s">
        <v>35</v>
      </c>
      <c r="AI5" s="2" t="s">
        <v>36</v>
      </c>
      <c r="AJ5" s="2" t="s">
        <v>37</v>
      </c>
      <c r="AK5" s="2" t="s">
        <v>38</v>
      </c>
      <c r="AL5" s="2" t="s">
        <v>39</v>
      </c>
      <c r="AM5" s="2" t="s">
        <v>40</v>
      </c>
      <c r="AN5" s="2" t="s">
        <v>41</v>
      </c>
      <c r="AO5" s="2" t="s">
        <v>42</v>
      </c>
      <c r="AP5" s="2" t="s">
        <v>43</v>
      </c>
      <c r="AQ5" s="2" t="s">
        <v>44</v>
      </c>
      <c r="AR5" s="2" t="s">
        <v>45</v>
      </c>
      <c r="AS5" s="2" t="s">
        <v>46</v>
      </c>
    </row>
    <row r="6" spans="1:45" x14ac:dyDescent="0.25">
      <c r="A6" s="5">
        <v>1</v>
      </c>
      <c r="B6" s="6" t="s">
        <v>47</v>
      </c>
      <c r="C6" s="7" t="s">
        <v>48</v>
      </c>
      <c r="D6" s="6" t="s">
        <v>49</v>
      </c>
      <c r="E6" s="6" t="s">
        <v>50</v>
      </c>
      <c r="F6" s="6" t="s">
        <v>51</v>
      </c>
      <c r="G6" s="6" t="s">
        <v>52</v>
      </c>
      <c r="H6" s="6" t="s">
        <v>48</v>
      </c>
      <c r="I6" s="6" t="s">
        <v>53</v>
      </c>
      <c r="J6" s="6" t="s">
        <v>54</v>
      </c>
      <c r="K6" s="5">
        <v>163341</v>
      </c>
      <c r="L6" s="6" t="s">
        <v>55</v>
      </c>
      <c r="M6" s="5">
        <v>1</v>
      </c>
      <c r="N6" s="8">
        <v>0.16</v>
      </c>
      <c r="O6" s="8">
        <v>0</v>
      </c>
      <c r="P6" s="5">
        <v>0</v>
      </c>
      <c r="Q6" s="5" t="s">
        <v>56</v>
      </c>
      <c r="R6" s="6" t="s">
        <v>57</v>
      </c>
      <c r="S6" s="5">
        <v>820</v>
      </c>
      <c r="T6" s="5">
        <v>0</v>
      </c>
      <c r="U6" s="5">
        <v>0</v>
      </c>
      <c r="V6" s="6" t="s">
        <v>50</v>
      </c>
      <c r="W6" s="5">
        <v>0</v>
      </c>
      <c r="X6" s="5">
        <v>0</v>
      </c>
      <c r="Y6" s="5">
        <v>0</v>
      </c>
      <c r="Z6" s="5">
        <v>-326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-326</v>
      </c>
      <c r="AP6" s="5">
        <v>0</v>
      </c>
      <c r="AQ6" s="5">
        <v>0</v>
      </c>
      <c r="AR6" s="5">
        <v>-326</v>
      </c>
      <c r="AS6" s="9"/>
    </row>
    <row r="7" spans="1:45" x14ac:dyDescent="0.25">
      <c r="A7" s="5">
        <v>2</v>
      </c>
      <c r="B7" s="6" t="s">
        <v>47</v>
      </c>
      <c r="C7" s="7" t="s">
        <v>48</v>
      </c>
      <c r="D7" s="6" t="s">
        <v>49</v>
      </c>
      <c r="E7" s="6" t="s">
        <v>50</v>
      </c>
      <c r="F7" s="6" t="s">
        <v>51</v>
      </c>
      <c r="G7" s="6" t="s">
        <v>52</v>
      </c>
      <c r="H7" s="6" t="s">
        <v>48</v>
      </c>
      <c r="I7" s="6" t="s">
        <v>53</v>
      </c>
      <c r="J7" s="6" t="s">
        <v>58</v>
      </c>
      <c r="K7" s="5">
        <v>212091</v>
      </c>
      <c r="L7" s="6" t="s">
        <v>55</v>
      </c>
      <c r="M7" s="5">
        <v>1</v>
      </c>
      <c r="N7" s="8">
        <v>0.24</v>
      </c>
      <c r="O7" s="8">
        <v>0</v>
      </c>
      <c r="P7" s="5">
        <v>0</v>
      </c>
      <c r="Q7" s="5" t="s">
        <v>59</v>
      </c>
      <c r="R7" s="6" t="s">
        <v>57</v>
      </c>
      <c r="S7" s="5">
        <v>0</v>
      </c>
      <c r="T7" s="5">
        <v>0</v>
      </c>
      <c r="U7" s="5">
        <v>0</v>
      </c>
      <c r="V7" s="6" t="s">
        <v>50</v>
      </c>
      <c r="W7" s="5">
        <v>0</v>
      </c>
      <c r="X7" s="5">
        <v>0</v>
      </c>
      <c r="Y7" s="5">
        <v>0</v>
      </c>
      <c r="Z7" s="5">
        <v>-252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-252</v>
      </c>
      <c r="AP7" s="5">
        <v>0</v>
      </c>
      <c r="AQ7" s="5">
        <v>0</v>
      </c>
      <c r="AR7" s="5">
        <v>-252</v>
      </c>
      <c r="AS7" s="9"/>
    </row>
    <row r="8" spans="1:45" x14ac:dyDescent="0.25">
      <c r="A8" s="5">
        <v>3</v>
      </c>
      <c r="B8" s="6" t="s">
        <v>47</v>
      </c>
      <c r="C8" s="7" t="s">
        <v>48</v>
      </c>
      <c r="D8" s="6" t="s">
        <v>49</v>
      </c>
      <c r="E8" s="6" t="s">
        <v>50</v>
      </c>
      <c r="F8" s="6" t="s">
        <v>51</v>
      </c>
      <c r="G8" s="6" t="s">
        <v>52</v>
      </c>
      <c r="H8" s="6" t="s">
        <v>48</v>
      </c>
      <c r="I8" s="6" t="s">
        <v>60</v>
      </c>
      <c r="J8" s="6" t="s">
        <v>61</v>
      </c>
      <c r="K8" s="5">
        <v>212004</v>
      </c>
      <c r="L8" s="6" t="s">
        <v>55</v>
      </c>
      <c r="M8" s="5">
        <v>1</v>
      </c>
      <c r="N8" s="8">
        <v>0.24</v>
      </c>
      <c r="O8" s="8">
        <v>0</v>
      </c>
      <c r="P8" s="5">
        <v>0</v>
      </c>
      <c r="Q8" s="5" t="s">
        <v>62</v>
      </c>
      <c r="R8" s="6" t="s">
        <v>57</v>
      </c>
      <c r="S8" s="5">
        <v>270</v>
      </c>
      <c r="T8" s="5">
        <v>0</v>
      </c>
      <c r="U8" s="5">
        <v>0</v>
      </c>
      <c r="V8" s="6" t="s">
        <v>50</v>
      </c>
      <c r="W8" s="5">
        <v>0</v>
      </c>
      <c r="X8" s="5">
        <v>0</v>
      </c>
      <c r="Y8" s="5">
        <v>0</v>
      </c>
      <c r="Z8" s="5">
        <v>-229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-229</v>
      </c>
      <c r="AP8" s="5">
        <v>0</v>
      </c>
      <c r="AQ8" s="5">
        <v>0</v>
      </c>
      <c r="AR8" s="5">
        <v>-229</v>
      </c>
      <c r="AS8" s="9"/>
    </row>
    <row r="9" spans="1:45" x14ac:dyDescent="0.25">
      <c r="A9" s="5">
        <v>4</v>
      </c>
      <c r="B9" s="6" t="s">
        <v>47</v>
      </c>
      <c r="C9" s="7" t="s">
        <v>48</v>
      </c>
      <c r="D9" s="6" t="s">
        <v>63</v>
      </c>
      <c r="E9" s="6" t="s">
        <v>50</v>
      </c>
      <c r="F9" s="6" t="s">
        <v>64</v>
      </c>
      <c r="G9" s="6" t="s">
        <v>52</v>
      </c>
      <c r="H9" s="6" t="s">
        <v>48</v>
      </c>
      <c r="I9" s="6" t="s">
        <v>60</v>
      </c>
      <c r="J9" s="6" t="s">
        <v>65</v>
      </c>
      <c r="K9" s="5">
        <v>177683</v>
      </c>
      <c r="L9" s="6" t="s">
        <v>55</v>
      </c>
      <c r="M9" s="5">
        <v>1</v>
      </c>
      <c r="N9" s="8">
        <v>0.14000000000000001</v>
      </c>
      <c r="O9" s="8">
        <v>0</v>
      </c>
      <c r="P9" s="5">
        <v>0</v>
      </c>
      <c r="Q9" s="5" t="s">
        <v>66</v>
      </c>
      <c r="R9" s="6" t="s">
        <v>57</v>
      </c>
      <c r="S9" s="5">
        <v>410</v>
      </c>
      <c r="T9" s="5">
        <v>0</v>
      </c>
      <c r="U9" s="5">
        <v>0</v>
      </c>
      <c r="V9" s="6" t="s">
        <v>50</v>
      </c>
      <c r="W9" s="5">
        <v>0</v>
      </c>
      <c r="X9" s="5">
        <v>0</v>
      </c>
      <c r="Y9" s="5">
        <v>0</v>
      </c>
      <c r="Z9" s="5">
        <v>-300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-300</v>
      </c>
      <c r="AP9" s="5">
        <v>0</v>
      </c>
      <c r="AQ9" s="5">
        <v>0</v>
      </c>
      <c r="AR9" s="5">
        <v>-300</v>
      </c>
      <c r="AS9" s="9"/>
    </row>
    <row r="10" spans="1:45" x14ac:dyDescent="0.25">
      <c r="A10" s="5">
        <v>5</v>
      </c>
      <c r="B10" s="6" t="s">
        <v>47</v>
      </c>
      <c r="C10" s="7" t="s">
        <v>48</v>
      </c>
      <c r="D10" s="6" t="s">
        <v>67</v>
      </c>
      <c r="E10" s="6" t="s">
        <v>50</v>
      </c>
      <c r="F10" s="6" t="s">
        <v>68</v>
      </c>
      <c r="G10" s="6" t="s">
        <v>52</v>
      </c>
      <c r="H10" s="6" t="s">
        <v>48</v>
      </c>
      <c r="I10" s="6" t="s">
        <v>53</v>
      </c>
      <c r="J10" s="6" t="s">
        <v>69</v>
      </c>
      <c r="K10" s="5">
        <v>212037</v>
      </c>
      <c r="L10" s="6" t="s">
        <v>55</v>
      </c>
      <c r="M10" s="5">
        <v>1</v>
      </c>
      <c r="N10" s="8">
        <v>0.04</v>
      </c>
      <c r="O10" s="8">
        <v>0</v>
      </c>
      <c r="P10" s="5">
        <v>0</v>
      </c>
      <c r="Q10" s="5" t="s">
        <v>70</v>
      </c>
      <c r="R10" s="6" t="s">
        <v>57</v>
      </c>
      <c r="S10" s="6" t="s">
        <v>50</v>
      </c>
      <c r="T10" s="5">
        <v>0</v>
      </c>
      <c r="U10" s="5">
        <v>0</v>
      </c>
      <c r="V10" s="6" t="s">
        <v>50</v>
      </c>
      <c r="W10" s="5">
        <v>0</v>
      </c>
      <c r="X10" s="5">
        <v>0</v>
      </c>
      <c r="Y10" s="5">
        <v>0</v>
      </c>
      <c r="Z10" s="5">
        <v>316.95999999999998</v>
      </c>
      <c r="AA10" s="5">
        <v>527.04</v>
      </c>
      <c r="AB10" s="5">
        <v>0</v>
      </c>
      <c r="AC10" s="5">
        <v>83.86</v>
      </c>
      <c r="AD10" s="5">
        <v>4.1399999999999997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400.82</v>
      </c>
      <c r="AP10" s="5">
        <v>531.17999999999995</v>
      </c>
      <c r="AQ10" s="5">
        <v>0</v>
      </c>
      <c r="AR10" s="5">
        <v>932</v>
      </c>
      <c r="AS10" s="9"/>
    </row>
    <row r="11" spans="1:45" x14ac:dyDescent="0.25">
      <c r="A11" s="5">
        <v>6</v>
      </c>
      <c r="B11" s="6" t="s">
        <v>47</v>
      </c>
      <c r="C11" s="7" t="s">
        <v>48</v>
      </c>
      <c r="D11" s="6" t="s">
        <v>67</v>
      </c>
      <c r="E11" s="6" t="s">
        <v>50</v>
      </c>
      <c r="F11" s="6" t="s">
        <v>68</v>
      </c>
      <c r="G11" s="6" t="s">
        <v>52</v>
      </c>
      <c r="H11" s="6" t="s">
        <v>48</v>
      </c>
      <c r="I11" s="6" t="s">
        <v>53</v>
      </c>
      <c r="J11" s="6" t="s">
        <v>71</v>
      </c>
      <c r="K11" s="5">
        <v>208629</v>
      </c>
      <c r="L11" s="6" t="s">
        <v>55</v>
      </c>
      <c r="M11" s="5">
        <v>1</v>
      </c>
      <c r="N11" s="8">
        <v>0.1</v>
      </c>
      <c r="O11" s="8">
        <v>0</v>
      </c>
      <c r="P11" s="5">
        <v>0</v>
      </c>
      <c r="Q11" s="5" t="s">
        <v>72</v>
      </c>
      <c r="R11" s="6" t="s">
        <v>57</v>
      </c>
      <c r="S11" s="5">
        <v>100</v>
      </c>
      <c r="T11" s="5">
        <v>0</v>
      </c>
      <c r="U11" s="5">
        <v>0</v>
      </c>
      <c r="V11" s="6" t="s">
        <v>50</v>
      </c>
      <c r="W11" s="5">
        <v>0</v>
      </c>
      <c r="X11" s="5">
        <v>0</v>
      </c>
      <c r="Y11" s="5">
        <v>0</v>
      </c>
      <c r="Z11" s="5">
        <v>83</v>
      </c>
      <c r="AA11" s="5">
        <v>17</v>
      </c>
      <c r="AB11" s="5">
        <v>0</v>
      </c>
      <c r="AC11" s="5">
        <v>0</v>
      </c>
      <c r="AD11" s="5">
        <v>1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83</v>
      </c>
      <c r="AP11" s="5">
        <v>18</v>
      </c>
      <c r="AQ11" s="5">
        <v>0</v>
      </c>
      <c r="AR11" s="5">
        <v>101</v>
      </c>
      <c r="AS11" s="9"/>
    </row>
    <row r="12" spans="1:45" x14ac:dyDescent="0.25">
      <c r="A12" s="5">
        <v>7</v>
      </c>
      <c r="B12" s="6" t="s">
        <v>47</v>
      </c>
      <c r="C12" s="7" t="s">
        <v>48</v>
      </c>
      <c r="D12" s="6" t="s">
        <v>73</v>
      </c>
      <c r="E12" s="6" t="s">
        <v>50</v>
      </c>
      <c r="F12" s="6" t="s">
        <v>74</v>
      </c>
      <c r="G12" s="6" t="s">
        <v>52</v>
      </c>
      <c r="H12" s="6" t="s">
        <v>48</v>
      </c>
      <c r="I12" s="6" t="s">
        <v>53</v>
      </c>
      <c r="J12" s="6" t="s">
        <v>75</v>
      </c>
      <c r="K12" s="5">
        <v>209028</v>
      </c>
      <c r="L12" s="6" t="s">
        <v>55</v>
      </c>
      <c r="M12" s="5">
        <v>1</v>
      </c>
      <c r="N12" s="8">
        <v>0.16</v>
      </c>
      <c r="O12" s="8">
        <v>0</v>
      </c>
      <c r="P12" s="5">
        <v>0</v>
      </c>
      <c r="Q12" s="5" t="s">
        <v>76</v>
      </c>
      <c r="R12" s="6" t="s">
        <v>57</v>
      </c>
      <c r="S12" s="5">
        <v>100</v>
      </c>
      <c r="T12" s="5">
        <v>0</v>
      </c>
      <c r="U12" s="5">
        <v>0</v>
      </c>
      <c r="V12" s="6" t="s">
        <v>50</v>
      </c>
      <c r="W12" s="5">
        <v>0</v>
      </c>
      <c r="X12" s="5">
        <v>0</v>
      </c>
      <c r="Y12" s="5">
        <v>0</v>
      </c>
      <c r="Z12" s="5">
        <v>-192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-192</v>
      </c>
      <c r="AP12" s="5">
        <v>0</v>
      </c>
      <c r="AQ12" s="5">
        <v>0</v>
      </c>
      <c r="AR12" s="5">
        <v>-192</v>
      </c>
      <c r="AS12" s="9"/>
    </row>
    <row r="13" spans="1:45" x14ac:dyDescent="0.25">
      <c r="A13" s="5">
        <v>8</v>
      </c>
      <c r="B13" s="6" t="s">
        <v>47</v>
      </c>
      <c r="C13" s="7" t="s">
        <v>77</v>
      </c>
      <c r="D13" s="6" t="s">
        <v>78</v>
      </c>
      <c r="E13" s="6" t="s">
        <v>50</v>
      </c>
      <c r="F13" s="6" t="s">
        <v>79</v>
      </c>
      <c r="G13" s="6" t="s">
        <v>80</v>
      </c>
      <c r="H13" s="6" t="s">
        <v>81</v>
      </c>
      <c r="I13" s="6" t="s">
        <v>53</v>
      </c>
      <c r="J13" s="6" t="s">
        <v>82</v>
      </c>
      <c r="K13" s="5">
        <v>171516</v>
      </c>
      <c r="L13" s="6" t="s">
        <v>55</v>
      </c>
      <c r="M13" s="5">
        <v>1</v>
      </c>
      <c r="N13" s="8">
        <v>0.28000000000000003</v>
      </c>
      <c r="O13" s="8">
        <v>0</v>
      </c>
      <c r="P13" s="5">
        <v>0</v>
      </c>
      <c r="Q13" s="5" t="s">
        <v>83</v>
      </c>
      <c r="R13" s="6" t="s">
        <v>57</v>
      </c>
      <c r="S13" s="5">
        <v>220</v>
      </c>
      <c r="T13" s="5">
        <v>0</v>
      </c>
      <c r="U13" s="5">
        <v>0</v>
      </c>
      <c r="V13" s="6" t="s">
        <v>50</v>
      </c>
      <c r="W13" s="5">
        <v>0</v>
      </c>
      <c r="X13" s="5">
        <v>0</v>
      </c>
      <c r="Y13" s="5">
        <v>0</v>
      </c>
      <c r="Z13" s="5">
        <v>-88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-88</v>
      </c>
      <c r="AP13" s="5">
        <v>0</v>
      </c>
      <c r="AQ13" s="5">
        <v>0</v>
      </c>
      <c r="AR13" s="5">
        <v>-88</v>
      </c>
      <c r="AS13" s="9"/>
    </row>
    <row r="14" spans="1:45" x14ac:dyDescent="0.25">
      <c r="A14" s="5">
        <v>9</v>
      </c>
      <c r="B14" s="6" t="s">
        <v>47</v>
      </c>
      <c r="C14" s="7" t="s">
        <v>77</v>
      </c>
      <c r="D14" s="6" t="s">
        <v>84</v>
      </c>
      <c r="E14" s="6" t="s">
        <v>50</v>
      </c>
      <c r="F14" s="6" t="s">
        <v>85</v>
      </c>
      <c r="G14" s="6" t="s">
        <v>80</v>
      </c>
      <c r="H14" s="6" t="s">
        <v>81</v>
      </c>
      <c r="I14" s="6" t="s">
        <v>53</v>
      </c>
      <c r="J14" s="6" t="s">
        <v>86</v>
      </c>
      <c r="K14" s="5">
        <v>201628</v>
      </c>
      <c r="L14" s="6" t="s">
        <v>55</v>
      </c>
      <c r="M14" s="5">
        <v>1</v>
      </c>
      <c r="N14" s="8">
        <v>0.24</v>
      </c>
      <c r="O14" s="8">
        <v>0</v>
      </c>
      <c r="P14" s="5">
        <v>0</v>
      </c>
      <c r="Q14" s="5" t="s">
        <v>87</v>
      </c>
      <c r="R14" s="6" t="s">
        <v>57</v>
      </c>
      <c r="S14" s="5">
        <v>0</v>
      </c>
      <c r="T14" s="5">
        <v>0</v>
      </c>
      <c r="U14" s="5">
        <v>0</v>
      </c>
      <c r="V14" s="6" t="s">
        <v>50</v>
      </c>
      <c r="W14" s="5">
        <v>0</v>
      </c>
      <c r="X14" s="5">
        <v>0</v>
      </c>
      <c r="Y14" s="5">
        <v>0</v>
      </c>
      <c r="Z14" s="5">
        <v>-494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-494</v>
      </c>
      <c r="AP14" s="5">
        <v>0</v>
      </c>
      <c r="AQ14" s="5">
        <v>0</v>
      </c>
      <c r="AR14" s="5">
        <v>-494</v>
      </c>
      <c r="AS14" s="9"/>
    </row>
    <row r="15" spans="1:45" x14ac:dyDescent="0.25">
      <c r="A15" s="5">
        <v>10</v>
      </c>
      <c r="B15" s="6" t="s">
        <v>47</v>
      </c>
      <c r="C15" s="7" t="s">
        <v>77</v>
      </c>
      <c r="D15" s="6" t="s">
        <v>88</v>
      </c>
      <c r="E15" s="6" t="s">
        <v>50</v>
      </c>
      <c r="F15" s="6" t="s">
        <v>89</v>
      </c>
      <c r="G15" s="6" t="s">
        <v>80</v>
      </c>
      <c r="H15" s="6" t="s">
        <v>81</v>
      </c>
      <c r="I15" s="6" t="s">
        <v>53</v>
      </c>
      <c r="J15" s="6" t="s">
        <v>90</v>
      </c>
      <c r="K15" s="5">
        <v>167151</v>
      </c>
      <c r="L15" s="6" t="s">
        <v>55</v>
      </c>
      <c r="M15" s="5">
        <v>1</v>
      </c>
      <c r="N15" s="8">
        <v>1</v>
      </c>
      <c r="O15" s="8">
        <v>0</v>
      </c>
      <c r="P15" s="5">
        <v>0</v>
      </c>
      <c r="Q15" s="5" t="s">
        <v>91</v>
      </c>
      <c r="R15" s="6" t="s">
        <v>57</v>
      </c>
      <c r="S15" s="5">
        <v>0</v>
      </c>
      <c r="T15" s="5">
        <v>0</v>
      </c>
      <c r="U15" s="5">
        <v>0</v>
      </c>
      <c r="V15" s="6" t="s">
        <v>50</v>
      </c>
      <c r="W15" s="5">
        <v>0</v>
      </c>
      <c r="X15" s="5">
        <v>0</v>
      </c>
      <c r="Y15" s="5">
        <v>0</v>
      </c>
      <c r="Z15" s="5">
        <v>-2745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-2745</v>
      </c>
      <c r="AP15" s="5">
        <v>0</v>
      </c>
      <c r="AQ15" s="5">
        <v>0</v>
      </c>
      <c r="AR15" s="5">
        <v>-2745</v>
      </c>
      <c r="AS15" s="9"/>
    </row>
    <row r="16" spans="1:45" x14ac:dyDescent="0.25">
      <c r="A16" s="5">
        <v>11</v>
      </c>
      <c r="B16" s="6" t="s">
        <v>47</v>
      </c>
      <c r="C16" s="7" t="s">
        <v>77</v>
      </c>
      <c r="D16" s="6" t="s">
        <v>88</v>
      </c>
      <c r="E16" s="6" t="s">
        <v>50</v>
      </c>
      <c r="F16" s="6" t="s">
        <v>89</v>
      </c>
      <c r="G16" s="6" t="s">
        <v>80</v>
      </c>
      <c r="H16" s="6" t="s">
        <v>81</v>
      </c>
      <c r="I16" s="6" t="s">
        <v>53</v>
      </c>
      <c r="J16" s="6" t="s">
        <v>92</v>
      </c>
      <c r="K16" s="5">
        <v>198563</v>
      </c>
      <c r="L16" s="6" t="s">
        <v>55</v>
      </c>
      <c r="M16" s="5">
        <v>1</v>
      </c>
      <c r="N16" s="8">
        <v>0.24</v>
      </c>
      <c r="O16" s="8">
        <v>0</v>
      </c>
      <c r="P16" s="5">
        <v>0</v>
      </c>
      <c r="Q16" s="5" t="s">
        <v>93</v>
      </c>
      <c r="R16" s="6" t="s">
        <v>57</v>
      </c>
      <c r="S16" s="5">
        <v>100</v>
      </c>
      <c r="T16" s="5">
        <v>0</v>
      </c>
      <c r="U16" s="5">
        <v>0</v>
      </c>
      <c r="V16" s="6" t="s">
        <v>50</v>
      </c>
      <c r="W16" s="5">
        <v>0</v>
      </c>
      <c r="X16" s="5">
        <v>0</v>
      </c>
      <c r="Y16" s="5">
        <v>0</v>
      </c>
      <c r="Z16" s="5">
        <v>-65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-65</v>
      </c>
      <c r="AP16" s="5">
        <v>0</v>
      </c>
      <c r="AQ16" s="5">
        <v>0</v>
      </c>
      <c r="AR16" s="5">
        <v>-65</v>
      </c>
      <c r="AS16" s="9"/>
    </row>
    <row r="17" spans="1:45" x14ac:dyDescent="0.25">
      <c r="A17" s="5">
        <v>12</v>
      </c>
      <c r="B17" s="6" t="s">
        <v>47</v>
      </c>
      <c r="C17" s="7" t="s">
        <v>77</v>
      </c>
      <c r="D17" s="6" t="s">
        <v>88</v>
      </c>
      <c r="E17" s="6" t="s">
        <v>50</v>
      </c>
      <c r="F17" s="6" t="s">
        <v>89</v>
      </c>
      <c r="G17" s="6" t="s">
        <v>80</v>
      </c>
      <c r="H17" s="6" t="s">
        <v>81</v>
      </c>
      <c r="I17" s="6" t="s">
        <v>60</v>
      </c>
      <c r="J17" s="6" t="s">
        <v>94</v>
      </c>
      <c r="K17" s="5">
        <v>203865</v>
      </c>
      <c r="L17" s="6" t="s">
        <v>55</v>
      </c>
      <c r="M17" s="5">
        <v>1</v>
      </c>
      <c r="N17" s="8">
        <v>0.32</v>
      </c>
      <c r="O17" s="8">
        <v>0</v>
      </c>
      <c r="P17" s="5">
        <v>0</v>
      </c>
      <c r="Q17" s="5" t="s">
        <v>95</v>
      </c>
      <c r="R17" s="6" t="s">
        <v>57</v>
      </c>
      <c r="S17" s="5">
        <v>460</v>
      </c>
      <c r="T17" s="5">
        <v>0</v>
      </c>
      <c r="U17" s="5">
        <v>0</v>
      </c>
      <c r="V17" s="6" t="s">
        <v>50</v>
      </c>
      <c r="W17" s="5">
        <v>0</v>
      </c>
      <c r="X17" s="5">
        <v>0</v>
      </c>
      <c r="Y17" s="5">
        <v>0</v>
      </c>
      <c r="Z17" s="5">
        <v>-1120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-1120</v>
      </c>
      <c r="AP17" s="5">
        <v>0</v>
      </c>
      <c r="AQ17" s="5">
        <v>0</v>
      </c>
      <c r="AR17" s="5">
        <v>-1120</v>
      </c>
      <c r="AS17" s="9"/>
    </row>
    <row r="18" spans="1:45" x14ac:dyDescent="0.25">
      <c r="A18" s="5">
        <v>13</v>
      </c>
      <c r="B18" s="6" t="s">
        <v>47</v>
      </c>
      <c r="C18" s="7" t="s">
        <v>77</v>
      </c>
      <c r="D18" s="6" t="s">
        <v>96</v>
      </c>
      <c r="E18" s="6" t="s">
        <v>50</v>
      </c>
      <c r="F18" s="6" t="s">
        <v>97</v>
      </c>
      <c r="G18" s="6" t="s">
        <v>98</v>
      </c>
      <c r="H18" s="6" t="s">
        <v>81</v>
      </c>
      <c r="I18" s="6" t="s">
        <v>53</v>
      </c>
      <c r="J18" s="6" t="s">
        <v>99</v>
      </c>
      <c r="K18" s="5">
        <v>179605</v>
      </c>
      <c r="L18" s="6" t="s">
        <v>55</v>
      </c>
      <c r="M18" s="5">
        <v>1</v>
      </c>
      <c r="N18" s="8">
        <v>0.16</v>
      </c>
      <c r="O18" s="8">
        <v>0</v>
      </c>
      <c r="P18" s="5">
        <v>0</v>
      </c>
      <c r="Q18" s="5" t="s">
        <v>100</v>
      </c>
      <c r="R18" s="6" t="s">
        <v>57</v>
      </c>
      <c r="S18" s="6" t="s">
        <v>50</v>
      </c>
      <c r="T18" s="5">
        <v>0</v>
      </c>
      <c r="U18" s="5">
        <v>0</v>
      </c>
      <c r="V18" s="6" t="s">
        <v>50</v>
      </c>
      <c r="W18" s="5">
        <v>0</v>
      </c>
      <c r="X18" s="5">
        <v>0</v>
      </c>
      <c r="Y18" s="5">
        <v>0</v>
      </c>
      <c r="Z18" s="5">
        <v>108</v>
      </c>
      <c r="AA18" s="5">
        <v>17</v>
      </c>
      <c r="AB18" s="5">
        <v>0</v>
      </c>
      <c r="AC18" s="5">
        <v>2</v>
      </c>
      <c r="AD18" s="5">
        <v>1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110</v>
      </c>
      <c r="AP18" s="5">
        <v>18</v>
      </c>
      <c r="AQ18" s="5">
        <v>0</v>
      </c>
      <c r="AR18" s="5">
        <v>128</v>
      </c>
      <c r="AS18" s="9"/>
    </row>
    <row r="19" spans="1:45" x14ac:dyDescent="0.25">
      <c r="A19" s="5">
        <v>14</v>
      </c>
      <c r="B19" s="6" t="s">
        <v>47</v>
      </c>
      <c r="C19" s="7" t="s">
        <v>77</v>
      </c>
      <c r="D19" s="6" t="s">
        <v>101</v>
      </c>
      <c r="E19" s="6" t="s">
        <v>50</v>
      </c>
      <c r="F19" s="6" t="s">
        <v>102</v>
      </c>
      <c r="G19" s="6" t="s">
        <v>98</v>
      </c>
      <c r="H19" s="6" t="s">
        <v>81</v>
      </c>
      <c r="I19" s="6" t="s">
        <v>53</v>
      </c>
      <c r="J19" s="6" t="s">
        <v>103</v>
      </c>
      <c r="K19" s="5">
        <v>178334</v>
      </c>
      <c r="L19" s="6" t="s">
        <v>55</v>
      </c>
      <c r="M19" s="5">
        <v>1</v>
      </c>
      <c r="N19" s="8">
        <v>0.24</v>
      </c>
      <c r="O19" s="8">
        <v>0</v>
      </c>
      <c r="P19" s="5">
        <v>0</v>
      </c>
      <c r="Q19" s="5" t="s">
        <v>104</v>
      </c>
      <c r="R19" s="6" t="s">
        <v>57</v>
      </c>
      <c r="S19" s="5">
        <v>70</v>
      </c>
      <c r="T19" s="5">
        <v>0</v>
      </c>
      <c r="U19" s="5">
        <v>0</v>
      </c>
      <c r="V19" s="6" t="s">
        <v>50</v>
      </c>
      <c r="W19" s="5">
        <v>0</v>
      </c>
      <c r="X19" s="5">
        <v>0</v>
      </c>
      <c r="Y19" s="5">
        <v>0</v>
      </c>
      <c r="Z19" s="5">
        <v>-91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-91</v>
      </c>
      <c r="AP19" s="5">
        <v>0</v>
      </c>
      <c r="AQ19" s="5">
        <v>0</v>
      </c>
      <c r="AR19" s="5">
        <v>-91</v>
      </c>
      <c r="AS19" s="9"/>
    </row>
    <row r="20" spans="1:45" x14ac:dyDescent="0.25">
      <c r="A20" s="5">
        <v>15</v>
      </c>
      <c r="B20" s="6" t="s">
        <v>47</v>
      </c>
      <c r="C20" s="7" t="s">
        <v>77</v>
      </c>
      <c r="D20" s="6" t="s">
        <v>105</v>
      </c>
      <c r="E20" s="6" t="s">
        <v>50</v>
      </c>
      <c r="F20" s="6" t="s">
        <v>106</v>
      </c>
      <c r="G20" s="6" t="s">
        <v>98</v>
      </c>
      <c r="H20" s="6" t="s">
        <v>81</v>
      </c>
      <c r="I20" s="6" t="s">
        <v>53</v>
      </c>
      <c r="J20" s="6" t="s">
        <v>107</v>
      </c>
      <c r="K20" s="5">
        <v>170239</v>
      </c>
      <c r="L20" s="6" t="s">
        <v>55</v>
      </c>
      <c r="M20" s="5">
        <v>1</v>
      </c>
      <c r="N20" s="8">
        <v>0.24</v>
      </c>
      <c r="O20" s="8">
        <v>0</v>
      </c>
      <c r="P20" s="5">
        <v>0</v>
      </c>
      <c r="Q20" s="5" t="s">
        <v>108</v>
      </c>
      <c r="R20" s="6" t="s">
        <v>57</v>
      </c>
      <c r="S20" s="5">
        <v>350</v>
      </c>
      <c r="T20" s="5">
        <v>0</v>
      </c>
      <c r="U20" s="5">
        <v>0</v>
      </c>
      <c r="V20" s="6" t="s">
        <v>50</v>
      </c>
      <c r="W20" s="5">
        <v>0</v>
      </c>
      <c r="X20" s="5">
        <v>0</v>
      </c>
      <c r="Y20" s="5">
        <v>0</v>
      </c>
      <c r="Z20" s="5">
        <v>44</v>
      </c>
      <c r="AA20" s="5">
        <v>17</v>
      </c>
      <c r="AB20" s="5">
        <v>0</v>
      </c>
      <c r="AC20" s="5">
        <v>0</v>
      </c>
      <c r="AD20" s="5">
        <v>1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44</v>
      </c>
      <c r="AP20" s="5">
        <v>18</v>
      </c>
      <c r="AQ20" s="5">
        <v>0</v>
      </c>
      <c r="AR20" s="5">
        <v>62</v>
      </c>
      <c r="AS20" s="9"/>
    </row>
    <row r="21" spans="1:45" x14ac:dyDescent="0.25">
      <c r="A21" s="5">
        <v>16</v>
      </c>
      <c r="B21" s="6" t="s">
        <v>47</v>
      </c>
      <c r="C21" s="7" t="s">
        <v>77</v>
      </c>
      <c r="D21" s="6" t="s">
        <v>109</v>
      </c>
      <c r="E21" s="6" t="s">
        <v>50</v>
      </c>
      <c r="F21" s="6" t="s">
        <v>110</v>
      </c>
      <c r="G21" s="6" t="s">
        <v>98</v>
      </c>
      <c r="H21" s="6" t="s">
        <v>81</v>
      </c>
      <c r="I21" s="6" t="s">
        <v>53</v>
      </c>
      <c r="J21" s="6" t="s">
        <v>111</v>
      </c>
      <c r="K21" s="5">
        <v>3755598</v>
      </c>
      <c r="L21" s="6" t="s">
        <v>55</v>
      </c>
      <c r="M21" s="5">
        <v>1</v>
      </c>
      <c r="N21" s="8">
        <v>2</v>
      </c>
      <c r="O21" s="8">
        <v>0</v>
      </c>
      <c r="P21" s="5">
        <v>0</v>
      </c>
      <c r="Q21" s="5" t="s">
        <v>112</v>
      </c>
      <c r="R21" s="6" t="s">
        <v>57</v>
      </c>
      <c r="S21" s="5">
        <v>1010</v>
      </c>
      <c r="T21" s="5">
        <v>0</v>
      </c>
      <c r="U21" s="5">
        <v>0</v>
      </c>
      <c r="V21" s="6" t="s">
        <v>50</v>
      </c>
      <c r="W21" s="5">
        <v>0</v>
      </c>
      <c r="X21" s="5">
        <v>0</v>
      </c>
      <c r="Y21" s="5">
        <v>0</v>
      </c>
      <c r="Z21" s="5">
        <v>61.85</v>
      </c>
      <c r="AA21" s="5">
        <v>21.15</v>
      </c>
      <c r="AB21" s="5">
        <v>0</v>
      </c>
      <c r="AC21" s="5">
        <v>0</v>
      </c>
      <c r="AD21" s="5">
        <v>1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61.85</v>
      </c>
      <c r="AP21" s="5">
        <v>22.15</v>
      </c>
      <c r="AQ21" s="5">
        <v>0</v>
      </c>
      <c r="AR21" s="5">
        <v>84</v>
      </c>
      <c r="AS21" s="9"/>
    </row>
    <row r="22" spans="1:45" x14ac:dyDescent="0.25">
      <c r="A22" s="5">
        <v>17</v>
      </c>
      <c r="B22" s="6" t="s">
        <v>47</v>
      </c>
      <c r="C22" s="7" t="s">
        <v>113</v>
      </c>
      <c r="D22" s="6" t="s">
        <v>114</v>
      </c>
      <c r="E22" s="6" t="s">
        <v>50</v>
      </c>
      <c r="F22" s="6" t="s">
        <v>115</v>
      </c>
      <c r="G22" s="6" t="s">
        <v>116</v>
      </c>
      <c r="H22" s="6" t="s">
        <v>117</v>
      </c>
      <c r="I22" s="6" t="s">
        <v>53</v>
      </c>
      <c r="J22" s="6" t="s">
        <v>118</v>
      </c>
      <c r="K22" s="5">
        <v>191177</v>
      </c>
      <c r="L22" s="6" t="s">
        <v>55</v>
      </c>
      <c r="M22" s="5">
        <v>1</v>
      </c>
      <c r="N22" s="8">
        <v>0.24</v>
      </c>
      <c r="O22" s="8">
        <v>0</v>
      </c>
      <c r="P22" s="5">
        <v>0</v>
      </c>
      <c r="Q22" s="5" t="s">
        <v>119</v>
      </c>
      <c r="R22" s="6" t="s">
        <v>57</v>
      </c>
      <c r="S22" s="5">
        <v>100</v>
      </c>
      <c r="T22" s="5">
        <v>0</v>
      </c>
      <c r="U22" s="5">
        <v>0</v>
      </c>
      <c r="V22" s="6" t="s">
        <v>50</v>
      </c>
      <c r="W22" s="5">
        <v>0</v>
      </c>
      <c r="X22" s="5">
        <v>0</v>
      </c>
      <c r="Y22" s="5">
        <v>0</v>
      </c>
      <c r="Z22" s="5">
        <v>-65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-65</v>
      </c>
      <c r="AP22" s="5">
        <v>0</v>
      </c>
      <c r="AQ22" s="5">
        <v>0</v>
      </c>
      <c r="AR22" s="5">
        <v>-65</v>
      </c>
      <c r="AS22" s="9"/>
    </row>
    <row r="23" spans="1:45" x14ac:dyDescent="0.25">
      <c r="A23" s="5">
        <v>18</v>
      </c>
      <c r="B23" s="6" t="s">
        <v>47</v>
      </c>
      <c r="C23" s="7" t="s">
        <v>113</v>
      </c>
      <c r="D23" s="6" t="s">
        <v>114</v>
      </c>
      <c r="E23" s="6" t="s">
        <v>50</v>
      </c>
      <c r="F23" s="6" t="s">
        <v>115</v>
      </c>
      <c r="G23" s="6" t="s">
        <v>116</v>
      </c>
      <c r="H23" s="6" t="s">
        <v>117</v>
      </c>
      <c r="I23" s="6" t="s">
        <v>53</v>
      </c>
      <c r="J23" s="6" t="s">
        <v>120</v>
      </c>
      <c r="K23" s="5">
        <v>178527</v>
      </c>
      <c r="L23" s="6" t="s">
        <v>55</v>
      </c>
      <c r="M23" s="5">
        <v>1</v>
      </c>
      <c r="N23" s="8">
        <v>0.12</v>
      </c>
      <c r="O23" s="8">
        <v>0</v>
      </c>
      <c r="P23" s="5">
        <v>0</v>
      </c>
      <c r="Q23" s="5" t="s">
        <v>121</v>
      </c>
      <c r="R23" s="6" t="s">
        <v>57</v>
      </c>
      <c r="S23" s="5">
        <v>0</v>
      </c>
      <c r="T23" s="5">
        <v>0</v>
      </c>
      <c r="U23" s="5">
        <v>0</v>
      </c>
      <c r="V23" s="6" t="s">
        <v>50</v>
      </c>
      <c r="W23" s="5">
        <v>0</v>
      </c>
      <c r="X23" s="5">
        <v>0</v>
      </c>
      <c r="Y23" s="5">
        <v>0</v>
      </c>
      <c r="Z23" s="5">
        <v>468.09</v>
      </c>
      <c r="AA23" s="5">
        <v>407.91</v>
      </c>
      <c r="AB23" s="5">
        <v>0</v>
      </c>
      <c r="AC23" s="5">
        <v>0.17</v>
      </c>
      <c r="AD23" s="5">
        <v>4.83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468.26</v>
      </c>
      <c r="AP23" s="5">
        <v>412.74</v>
      </c>
      <c r="AQ23" s="5">
        <v>0</v>
      </c>
      <c r="AR23" s="5">
        <v>881</v>
      </c>
      <c r="AS23" s="9"/>
    </row>
    <row r="24" spans="1:45" x14ac:dyDescent="0.25">
      <c r="A24" s="5">
        <v>19</v>
      </c>
      <c r="B24" s="6" t="s">
        <v>47</v>
      </c>
      <c r="C24" s="7" t="s">
        <v>113</v>
      </c>
      <c r="D24" s="6" t="s">
        <v>114</v>
      </c>
      <c r="E24" s="6" t="s">
        <v>50</v>
      </c>
      <c r="F24" s="6" t="s">
        <v>115</v>
      </c>
      <c r="G24" s="6" t="s">
        <v>116</v>
      </c>
      <c r="H24" s="6" t="s">
        <v>117</v>
      </c>
      <c r="I24" s="6" t="s">
        <v>60</v>
      </c>
      <c r="J24" s="6" t="s">
        <v>122</v>
      </c>
      <c r="K24" s="5">
        <v>175274</v>
      </c>
      <c r="L24" s="6" t="s">
        <v>55</v>
      </c>
      <c r="M24" s="5">
        <v>1</v>
      </c>
      <c r="N24" s="8">
        <v>0.12</v>
      </c>
      <c r="O24" s="8">
        <v>0</v>
      </c>
      <c r="P24" s="5">
        <v>0</v>
      </c>
      <c r="Q24" s="5" t="s">
        <v>123</v>
      </c>
      <c r="R24" s="6" t="s">
        <v>57</v>
      </c>
      <c r="S24" s="5">
        <v>370</v>
      </c>
      <c r="T24" s="5">
        <v>0</v>
      </c>
      <c r="U24" s="5">
        <v>0</v>
      </c>
      <c r="V24" s="6" t="s">
        <v>50</v>
      </c>
      <c r="W24" s="5">
        <v>0</v>
      </c>
      <c r="X24" s="5">
        <v>0</v>
      </c>
      <c r="Y24" s="5">
        <v>0</v>
      </c>
      <c r="Z24" s="5">
        <v>-169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-169</v>
      </c>
      <c r="AP24" s="5">
        <v>0</v>
      </c>
      <c r="AQ24" s="5">
        <v>0</v>
      </c>
      <c r="AR24" s="5">
        <v>-169</v>
      </c>
      <c r="AS24" s="9"/>
    </row>
    <row r="25" spans="1:45" x14ac:dyDescent="0.25">
      <c r="A25" s="5">
        <v>20</v>
      </c>
      <c r="B25" s="6" t="s">
        <v>47</v>
      </c>
      <c r="C25" s="7" t="s">
        <v>124</v>
      </c>
      <c r="D25" s="6" t="s">
        <v>125</v>
      </c>
      <c r="E25" s="6" t="s">
        <v>50</v>
      </c>
      <c r="F25" s="6" t="s">
        <v>126</v>
      </c>
      <c r="G25" s="6" t="s">
        <v>127</v>
      </c>
      <c r="H25" s="6" t="s">
        <v>124</v>
      </c>
      <c r="I25" s="6" t="s">
        <v>53</v>
      </c>
      <c r="J25" s="6" t="s">
        <v>128</v>
      </c>
      <c r="K25" s="5">
        <v>182968</v>
      </c>
      <c r="L25" s="6" t="s">
        <v>55</v>
      </c>
      <c r="M25" s="5">
        <v>1</v>
      </c>
      <c r="N25" s="8">
        <v>2</v>
      </c>
      <c r="O25" s="8">
        <v>0</v>
      </c>
      <c r="P25" s="5">
        <v>0</v>
      </c>
      <c r="Q25" s="5" t="s">
        <v>129</v>
      </c>
      <c r="R25" s="6" t="s">
        <v>57</v>
      </c>
      <c r="S25" s="5">
        <v>80</v>
      </c>
      <c r="T25" s="5">
        <v>0</v>
      </c>
      <c r="U25" s="5">
        <v>0</v>
      </c>
      <c r="V25" s="6" t="s">
        <v>50</v>
      </c>
      <c r="W25" s="5">
        <v>0</v>
      </c>
      <c r="X25" s="5">
        <v>0</v>
      </c>
      <c r="Y25" s="5">
        <v>0</v>
      </c>
      <c r="Z25" s="5">
        <v>219.18</v>
      </c>
      <c r="AA25" s="5">
        <v>34.82</v>
      </c>
      <c r="AB25" s="5">
        <v>0</v>
      </c>
      <c r="AC25" s="5">
        <v>3.77</v>
      </c>
      <c r="AD25" s="5">
        <v>2.23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222.95</v>
      </c>
      <c r="AP25" s="5">
        <v>37.049999999999997</v>
      </c>
      <c r="AQ25" s="5">
        <v>0</v>
      </c>
      <c r="AR25" s="5">
        <v>260</v>
      </c>
      <c r="AS25" s="9"/>
    </row>
    <row r="26" spans="1:45" x14ac:dyDescent="0.25">
      <c r="A26" s="5">
        <v>21</v>
      </c>
      <c r="B26" s="6" t="s">
        <v>47</v>
      </c>
      <c r="C26" s="7" t="s">
        <v>124</v>
      </c>
      <c r="D26" s="6" t="s">
        <v>125</v>
      </c>
      <c r="E26" s="6" t="s">
        <v>50</v>
      </c>
      <c r="F26" s="6" t="s">
        <v>126</v>
      </c>
      <c r="G26" s="6" t="s">
        <v>127</v>
      </c>
      <c r="H26" s="6" t="s">
        <v>124</v>
      </c>
      <c r="I26" s="6" t="s">
        <v>60</v>
      </c>
      <c r="J26" s="6" t="s">
        <v>130</v>
      </c>
      <c r="K26" s="5">
        <v>181975</v>
      </c>
      <c r="L26" s="6" t="s">
        <v>55</v>
      </c>
      <c r="M26" s="5">
        <v>1</v>
      </c>
      <c r="N26" s="8">
        <v>0.12</v>
      </c>
      <c r="O26" s="8">
        <v>0</v>
      </c>
      <c r="P26" s="5">
        <v>0</v>
      </c>
      <c r="Q26" s="5" t="s">
        <v>131</v>
      </c>
      <c r="R26" s="6" t="s">
        <v>57</v>
      </c>
      <c r="S26" s="5">
        <v>360</v>
      </c>
      <c r="T26" s="5">
        <v>0</v>
      </c>
      <c r="U26" s="5">
        <v>0</v>
      </c>
      <c r="V26" s="6" t="s">
        <v>50</v>
      </c>
      <c r="W26" s="5">
        <v>0</v>
      </c>
      <c r="X26" s="5">
        <v>0</v>
      </c>
      <c r="Y26" s="5">
        <v>0</v>
      </c>
      <c r="Z26" s="5">
        <v>31</v>
      </c>
      <c r="AA26" s="5">
        <v>17</v>
      </c>
      <c r="AB26" s="5">
        <v>0</v>
      </c>
      <c r="AC26" s="5">
        <v>0</v>
      </c>
      <c r="AD26" s="5">
        <v>1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31</v>
      </c>
      <c r="AP26" s="5">
        <v>18</v>
      </c>
      <c r="AQ26" s="5">
        <v>0</v>
      </c>
      <c r="AR26" s="5">
        <v>49</v>
      </c>
      <c r="AS26" s="9"/>
    </row>
    <row r="27" spans="1:45" x14ac:dyDescent="0.25">
      <c r="A27" s="5">
        <v>22</v>
      </c>
      <c r="B27" s="6" t="s">
        <v>47</v>
      </c>
      <c r="C27" s="7" t="s">
        <v>124</v>
      </c>
      <c r="D27" s="6" t="s">
        <v>132</v>
      </c>
      <c r="E27" s="6" t="s">
        <v>50</v>
      </c>
      <c r="F27" s="6" t="s">
        <v>133</v>
      </c>
      <c r="G27" s="6" t="s">
        <v>127</v>
      </c>
      <c r="H27" s="6" t="s">
        <v>124</v>
      </c>
      <c r="I27" s="6" t="s">
        <v>134</v>
      </c>
      <c r="J27" s="6" t="s">
        <v>135</v>
      </c>
      <c r="K27" s="5">
        <v>168334</v>
      </c>
      <c r="L27" s="6" t="s">
        <v>55</v>
      </c>
      <c r="M27" s="5">
        <v>1</v>
      </c>
      <c r="N27" s="8">
        <v>0</v>
      </c>
      <c r="O27" s="8">
        <v>2</v>
      </c>
      <c r="P27" s="5">
        <v>0</v>
      </c>
      <c r="Q27" s="5" t="s">
        <v>136</v>
      </c>
      <c r="R27" s="6" t="s">
        <v>57</v>
      </c>
      <c r="S27" s="5">
        <v>1350</v>
      </c>
      <c r="T27" s="5">
        <v>0</v>
      </c>
      <c r="U27" s="5">
        <v>0</v>
      </c>
      <c r="V27" s="6" t="s">
        <v>50</v>
      </c>
      <c r="W27" s="5">
        <v>0</v>
      </c>
      <c r="X27" s="5">
        <v>0</v>
      </c>
      <c r="Y27" s="5">
        <v>0</v>
      </c>
      <c r="Z27" s="5">
        <v>-330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-330</v>
      </c>
      <c r="AP27" s="5">
        <v>0</v>
      </c>
      <c r="AQ27" s="5">
        <v>0</v>
      </c>
      <c r="AR27" s="5">
        <v>-330</v>
      </c>
      <c r="AS27" s="9"/>
    </row>
    <row r="28" spans="1:45" x14ac:dyDescent="0.25">
      <c r="A28" s="5">
        <v>23</v>
      </c>
      <c r="B28" s="6" t="s">
        <v>47</v>
      </c>
      <c r="C28" s="7" t="s">
        <v>137</v>
      </c>
      <c r="D28" s="6" t="s">
        <v>138</v>
      </c>
      <c r="E28" s="6" t="s">
        <v>50</v>
      </c>
      <c r="F28" s="6" t="s">
        <v>139</v>
      </c>
      <c r="G28" s="6" t="s">
        <v>140</v>
      </c>
      <c r="H28" s="6" t="s">
        <v>137</v>
      </c>
      <c r="I28" s="6" t="s">
        <v>53</v>
      </c>
      <c r="J28" s="6" t="s">
        <v>141</v>
      </c>
      <c r="K28" s="5">
        <v>205517</v>
      </c>
      <c r="L28" s="6" t="s">
        <v>55</v>
      </c>
      <c r="M28" s="5">
        <v>1</v>
      </c>
      <c r="N28" s="8">
        <v>0.16</v>
      </c>
      <c r="O28" s="8">
        <v>0</v>
      </c>
      <c r="P28" s="5">
        <v>0</v>
      </c>
      <c r="Q28" s="5" t="s">
        <v>142</v>
      </c>
      <c r="R28" s="6" t="s">
        <v>57</v>
      </c>
      <c r="S28" s="5">
        <v>160</v>
      </c>
      <c r="T28" s="5">
        <v>0</v>
      </c>
      <c r="U28" s="5">
        <v>0</v>
      </c>
      <c r="V28" s="6" t="s">
        <v>50</v>
      </c>
      <c r="W28" s="5">
        <v>0</v>
      </c>
      <c r="X28" s="5">
        <v>0</v>
      </c>
      <c r="Y28" s="5">
        <v>0</v>
      </c>
      <c r="Z28" s="5">
        <v>-125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-125</v>
      </c>
      <c r="AP28" s="5">
        <v>0</v>
      </c>
      <c r="AQ28" s="5">
        <v>0</v>
      </c>
      <c r="AR28" s="5">
        <v>-125</v>
      </c>
      <c r="AS28" s="9"/>
    </row>
    <row r="29" spans="1:45" x14ac:dyDescent="0.25">
      <c r="A29" s="5">
        <v>24</v>
      </c>
      <c r="B29" s="6" t="s">
        <v>47</v>
      </c>
      <c r="C29" s="7" t="s">
        <v>137</v>
      </c>
      <c r="D29" s="6" t="s">
        <v>138</v>
      </c>
      <c r="E29" s="6" t="s">
        <v>50</v>
      </c>
      <c r="F29" s="6" t="s">
        <v>143</v>
      </c>
      <c r="G29" s="6" t="s">
        <v>140</v>
      </c>
      <c r="H29" s="6" t="s">
        <v>137</v>
      </c>
      <c r="I29" s="6" t="s">
        <v>53</v>
      </c>
      <c r="J29" s="6" t="s">
        <v>144</v>
      </c>
      <c r="K29" s="5">
        <v>207344</v>
      </c>
      <c r="L29" s="6" t="s">
        <v>55</v>
      </c>
      <c r="M29" s="5">
        <v>1</v>
      </c>
      <c r="N29" s="8">
        <v>0.16</v>
      </c>
      <c r="O29" s="8">
        <v>0</v>
      </c>
      <c r="P29" s="5">
        <v>0</v>
      </c>
      <c r="Q29" s="5" t="s">
        <v>145</v>
      </c>
      <c r="R29" s="6" t="s">
        <v>57</v>
      </c>
      <c r="S29" s="5">
        <v>0</v>
      </c>
      <c r="T29" s="5">
        <v>0</v>
      </c>
      <c r="U29" s="5">
        <v>0</v>
      </c>
      <c r="V29" s="6" t="s">
        <v>50</v>
      </c>
      <c r="W29" s="5">
        <v>0</v>
      </c>
      <c r="X29" s="5">
        <v>0</v>
      </c>
      <c r="Y29" s="5">
        <v>0</v>
      </c>
      <c r="Z29" s="5">
        <v>147.66999999999999</v>
      </c>
      <c r="AA29" s="5">
        <v>107.33</v>
      </c>
      <c r="AB29" s="5">
        <v>0</v>
      </c>
      <c r="AC29" s="5">
        <v>2.4900000000000002</v>
      </c>
      <c r="AD29" s="5">
        <v>1.51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150.16</v>
      </c>
      <c r="AP29" s="5">
        <v>108.84</v>
      </c>
      <c r="AQ29" s="5">
        <v>0</v>
      </c>
      <c r="AR29" s="5">
        <v>259</v>
      </c>
      <c r="AS29" s="9"/>
    </row>
    <row r="30" spans="1:45" x14ac:dyDescent="0.25">
      <c r="A30" s="5">
        <v>25</v>
      </c>
      <c r="B30" s="6" t="s">
        <v>47</v>
      </c>
      <c r="C30" s="7" t="s">
        <v>137</v>
      </c>
      <c r="D30" s="6" t="s">
        <v>146</v>
      </c>
      <c r="E30" s="6" t="s">
        <v>50</v>
      </c>
      <c r="F30" s="6" t="s">
        <v>147</v>
      </c>
      <c r="G30" s="6" t="s">
        <v>140</v>
      </c>
      <c r="H30" s="6" t="s">
        <v>137</v>
      </c>
      <c r="I30" s="6" t="s">
        <v>53</v>
      </c>
      <c r="J30" s="6" t="s">
        <v>148</v>
      </c>
      <c r="K30" s="5">
        <v>204760</v>
      </c>
      <c r="L30" s="6" t="s">
        <v>55</v>
      </c>
      <c r="M30" s="5">
        <v>1</v>
      </c>
      <c r="N30" s="8">
        <v>2</v>
      </c>
      <c r="O30" s="8">
        <v>0</v>
      </c>
      <c r="P30" s="5">
        <v>0</v>
      </c>
      <c r="Q30" s="5" t="s">
        <v>149</v>
      </c>
      <c r="R30" s="6" t="s">
        <v>57</v>
      </c>
      <c r="S30" s="5">
        <v>0</v>
      </c>
      <c r="T30" s="5">
        <v>0</v>
      </c>
      <c r="U30" s="5">
        <v>0</v>
      </c>
      <c r="V30" s="6" t="s">
        <v>50</v>
      </c>
      <c r="W30" s="5">
        <v>0</v>
      </c>
      <c r="X30" s="5">
        <v>0</v>
      </c>
      <c r="Y30" s="5">
        <v>0</v>
      </c>
      <c r="Z30" s="5">
        <v>-691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-691</v>
      </c>
      <c r="AP30" s="5">
        <v>0</v>
      </c>
      <c r="AQ30" s="5">
        <v>0</v>
      </c>
      <c r="AR30" s="5">
        <v>-691</v>
      </c>
      <c r="AS30" s="9"/>
    </row>
    <row r="31" spans="1:45" x14ac:dyDescent="0.25">
      <c r="A31" s="5">
        <v>26</v>
      </c>
      <c r="B31" s="6" t="s">
        <v>47</v>
      </c>
      <c r="C31" s="7" t="s">
        <v>137</v>
      </c>
      <c r="D31" s="6" t="s">
        <v>146</v>
      </c>
      <c r="E31" s="6" t="s">
        <v>50</v>
      </c>
      <c r="F31" s="6" t="s">
        <v>147</v>
      </c>
      <c r="G31" s="6" t="s">
        <v>140</v>
      </c>
      <c r="H31" s="6" t="s">
        <v>137</v>
      </c>
      <c r="I31" s="6" t="s">
        <v>53</v>
      </c>
      <c r="J31" s="6" t="s">
        <v>150</v>
      </c>
      <c r="K31" s="5">
        <v>161979</v>
      </c>
      <c r="L31" s="6" t="s">
        <v>55</v>
      </c>
      <c r="M31" s="5">
        <v>1</v>
      </c>
      <c r="N31" s="8">
        <v>0.16</v>
      </c>
      <c r="O31" s="8">
        <v>0</v>
      </c>
      <c r="P31" s="5">
        <v>0</v>
      </c>
      <c r="Q31" s="5" t="s">
        <v>151</v>
      </c>
      <c r="R31" s="6" t="s">
        <v>57</v>
      </c>
      <c r="S31" s="5">
        <v>120</v>
      </c>
      <c r="T31" s="5">
        <v>0</v>
      </c>
      <c r="U31" s="5">
        <v>0</v>
      </c>
      <c r="V31" s="6" t="s">
        <v>50</v>
      </c>
      <c r="W31" s="5">
        <v>0</v>
      </c>
      <c r="X31" s="5">
        <v>0</v>
      </c>
      <c r="Y31" s="5">
        <v>0</v>
      </c>
      <c r="Z31" s="5">
        <v>-65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-65</v>
      </c>
      <c r="AP31" s="5">
        <v>0</v>
      </c>
      <c r="AQ31" s="5">
        <v>0</v>
      </c>
      <c r="AR31" s="5">
        <v>-65</v>
      </c>
      <c r="AS31" s="9"/>
    </row>
    <row r="32" spans="1:45" x14ac:dyDescent="0.25">
      <c r="A32" s="5">
        <v>27</v>
      </c>
      <c r="B32" s="6" t="s">
        <v>47</v>
      </c>
      <c r="C32" s="7" t="s">
        <v>137</v>
      </c>
      <c r="D32" s="6" t="s">
        <v>146</v>
      </c>
      <c r="E32" s="6" t="s">
        <v>50</v>
      </c>
      <c r="F32" s="6" t="s">
        <v>147</v>
      </c>
      <c r="G32" s="6" t="s">
        <v>140</v>
      </c>
      <c r="H32" s="6" t="s">
        <v>137</v>
      </c>
      <c r="I32" s="6" t="s">
        <v>53</v>
      </c>
      <c r="J32" s="6" t="s">
        <v>152</v>
      </c>
      <c r="K32" s="5">
        <v>164767</v>
      </c>
      <c r="L32" s="6" t="s">
        <v>55</v>
      </c>
      <c r="M32" s="5">
        <v>1</v>
      </c>
      <c r="N32" s="8">
        <v>0.16</v>
      </c>
      <c r="O32" s="8">
        <v>0</v>
      </c>
      <c r="P32" s="5">
        <v>0</v>
      </c>
      <c r="Q32" s="5" t="s">
        <v>153</v>
      </c>
      <c r="R32" s="6" t="s">
        <v>57</v>
      </c>
      <c r="S32" s="5">
        <v>660</v>
      </c>
      <c r="T32" s="5">
        <v>0</v>
      </c>
      <c r="U32" s="5">
        <v>0</v>
      </c>
      <c r="V32" s="6" t="s">
        <v>50</v>
      </c>
      <c r="W32" s="5">
        <v>0</v>
      </c>
      <c r="X32" s="5">
        <v>0</v>
      </c>
      <c r="Y32" s="5">
        <v>0</v>
      </c>
      <c r="Z32" s="5">
        <v>-288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-288</v>
      </c>
      <c r="AP32" s="5">
        <v>0</v>
      </c>
      <c r="AQ32" s="5">
        <v>0</v>
      </c>
      <c r="AR32" s="5">
        <v>-288</v>
      </c>
      <c r="AS32" s="9"/>
    </row>
    <row r="33" spans="1:45" x14ac:dyDescent="0.25">
      <c r="A33" s="5">
        <v>28</v>
      </c>
      <c r="B33" s="6" t="s">
        <v>47</v>
      </c>
      <c r="C33" s="7" t="s">
        <v>137</v>
      </c>
      <c r="D33" s="6" t="s">
        <v>146</v>
      </c>
      <c r="E33" s="6" t="s">
        <v>50</v>
      </c>
      <c r="F33" s="6" t="s">
        <v>147</v>
      </c>
      <c r="G33" s="6" t="s">
        <v>140</v>
      </c>
      <c r="H33" s="6" t="s">
        <v>137</v>
      </c>
      <c r="I33" s="6" t="s">
        <v>53</v>
      </c>
      <c r="J33" s="6" t="s">
        <v>154</v>
      </c>
      <c r="K33" s="5">
        <v>161976</v>
      </c>
      <c r="L33" s="6" t="s">
        <v>55</v>
      </c>
      <c r="M33" s="5">
        <v>1</v>
      </c>
      <c r="N33" s="8">
        <v>0.08</v>
      </c>
      <c r="O33" s="8">
        <v>0</v>
      </c>
      <c r="P33" s="5">
        <v>0</v>
      </c>
      <c r="Q33" s="5" t="s">
        <v>155</v>
      </c>
      <c r="R33" s="6" t="s">
        <v>57</v>
      </c>
      <c r="S33" s="5">
        <v>32</v>
      </c>
      <c r="T33" s="5">
        <v>0</v>
      </c>
      <c r="U33" s="5">
        <v>0</v>
      </c>
      <c r="V33" s="6" t="s">
        <v>50</v>
      </c>
      <c r="W33" s="5">
        <v>0</v>
      </c>
      <c r="X33" s="5">
        <v>0</v>
      </c>
      <c r="Y33" s="5">
        <v>0</v>
      </c>
      <c r="Z33" s="5">
        <v>-5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-5</v>
      </c>
      <c r="AP33" s="5">
        <v>0</v>
      </c>
      <c r="AQ33" s="5">
        <v>0</v>
      </c>
      <c r="AR33" s="5">
        <v>-5</v>
      </c>
      <c r="AS33" s="9"/>
    </row>
    <row r="34" spans="1:45" x14ac:dyDescent="0.25">
      <c r="A34" s="5">
        <v>29</v>
      </c>
      <c r="B34" s="6" t="s">
        <v>47</v>
      </c>
      <c r="C34" s="7" t="s">
        <v>137</v>
      </c>
      <c r="D34" s="6" t="s">
        <v>156</v>
      </c>
      <c r="E34" s="6" t="s">
        <v>50</v>
      </c>
      <c r="F34" s="6" t="s">
        <v>157</v>
      </c>
      <c r="G34" s="6" t="s">
        <v>140</v>
      </c>
      <c r="H34" s="6" t="s">
        <v>137</v>
      </c>
      <c r="I34" s="6" t="s">
        <v>53</v>
      </c>
      <c r="J34" s="6" t="s">
        <v>158</v>
      </c>
      <c r="K34" s="5">
        <v>212308</v>
      </c>
      <c r="L34" s="6" t="s">
        <v>55</v>
      </c>
      <c r="M34" s="5">
        <v>1</v>
      </c>
      <c r="N34" s="8">
        <v>0.2</v>
      </c>
      <c r="O34" s="8">
        <v>0</v>
      </c>
      <c r="P34" s="5">
        <v>0</v>
      </c>
      <c r="Q34" s="5" t="s">
        <v>159</v>
      </c>
      <c r="R34" s="6" t="s">
        <v>57</v>
      </c>
      <c r="S34" s="5">
        <v>0</v>
      </c>
      <c r="T34" s="5">
        <v>0</v>
      </c>
      <c r="U34" s="5">
        <v>0</v>
      </c>
      <c r="V34" s="6" t="s">
        <v>50</v>
      </c>
      <c r="W34" s="5">
        <v>0</v>
      </c>
      <c r="X34" s="5">
        <v>0</v>
      </c>
      <c r="Y34" s="5">
        <v>0</v>
      </c>
      <c r="Z34" s="5">
        <v>-47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-47</v>
      </c>
      <c r="AP34" s="5">
        <v>0</v>
      </c>
      <c r="AQ34" s="5">
        <v>0</v>
      </c>
      <c r="AR34" s="5">
        <v>-47</v>
      </c>
      <c r="AS34" s="9"/>
    </row>
    <row r="35" spans="1:45" x14ac:dyDescent="0.25">
      <c r="A35" s="5">
        <v>30</v>
      </c>
      <c r="B35" s="6" t="s">
        <v>47</v>
      </c>
      <c r="C35" s="7" t="s">
        <v>137</v>
      </c>
      <c r="D35" s="6" t="s">
        <v>160</v>
      </c>
      <c r="E35" s="6" t="s">
        <v>50</v>
      </c>
      <c r="F35" s="6" t="s">
        <v>161</v>
      </c>
      <c r="G35" s="6" t="s">
        <v>140</v>
      </c>
      <c r="H35" s="6" t="s">
        <v>137</v>
      </c>
      <c r="I35" s="6" t="s">
        <v>53</v>
      </c>
      <c r="J35" s="6" t="s">
        <v>162</v>
      </c>
      <c r="K35" s="5">
        <v>204841</v>
      </c>
      <c r="L35" s="6" t="s">
        <v>55</v>
      </c>
      <c r="M35" s="5">
        <v>1</v>
      </c>
      <c r="N35" s="8">
        <v>0.64</v>
      </c>
      <c r="O35" s="8">
        <v>0</v>
      </c>
      <c r="P35" s="5">
        <v>0</v>
      </c>
      <c r="Q35" s="5" t="s">
        <v>163</v>
      </c>
      <c r="R35" s="6" t="s">
        <v>57</v>
      </c>
      <c r="S35" s="5">
        <v>135</v>
      </c>
      <c r="T35" s="5">
        <v>0</v>
      </c>
      <c r="U35" s="5">
        <v>0</v>
      </c>
      <c r="V35" s="6" t="s">
        <v>50</v>
      </c>
      <c r="W35" s="5">
        <v>0</v>
      </c>
      <c r="X35" s="5">
        <v>0</v>
      </c>
      <c r="Y35" s="5">
        <v>0</v>
      </c>
      <c r="Z35" s="5">
        <v>-42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-42</v>
      </c>
      <c r="AP35" s="5">
        <v>0</v>
      </c>
      <c r="AQ35" s="5">
        <v>0</v>
      </c>
      <c r="AR35" s="5">
        <v>-42</v>
      </c>
      <c r="AS35" s="9"/>
    </row>
    <row r="36" spans="1:45" x14ac:dyDescent="0.25">
      <c r="A36" s="5">
        <v>31</v>
      </c>
      <c r="B36" s="6" t="s">
        <v>47</v>
      </c>
      <c r="C36" s="7" t="s">
        <v>164</v>
      </c>
      <c r="D36" s="6" t="s">
        <v>165</v>
      </c>
      <c r="E36" s="6" t="s">
        <v>50</v>
      </c>
      <c r="F36" s="6" t="s">
        <v>166</v>
      </c>
      <c r="G36" s="6" t="s">
        <v>167</v>
      </c>
      <c r="H36" s="6" t="s">
        <v>164</v>
      </c>
      <c r="I36" s="6" t="s">
        <v>53</v>
      </c>
      <c r="J36" s="6" t="s">
        <v>168</v>
      </c>
      <c r="K36" s="5">
        <v>4071612</v>
      </c>
      <c r="L36" s="6" t="s">
        <v>55</v>
      </c>
      <c r="M36" s="5">
        <v>1</v>
      </c>
      <c r="N36" s="8">
        <v>2</v>
      </c>
      <c r="O36" s="8">
        <v>0</v>
      </c>
      <c r="P36" s="5">
        <v>0</v>
      </c>
      <c r="Q36" s="5" t="s">
        <v>169</v>
      </c>
      <c r="R36" s="6" t="s">
        <v>57</v>
      </c>
      <c r="S36" s="5">
        <v>0</v>
      </c>
      <c r="T36" s="5">
        <v>0</v>
      </c>
      <c r="U36" s="5">
        <v>0</v>
      </c>
      <c r="V36" s="6" t="s">
        <v>50</v>
      </c>
      <c r="W36" s="5">
        <v>0</v>
      </c>
      <c r="X36" s="5">
        <v>0</v>
      </c>
      <c r="Y36" s="5">
        <v>0</v>
      </c>
      <c r="Z36" s="5">
        <v>-971</v>
      </c>
      <c r="AA36" s="5">
        <v>0</v>
      </c>
      <c r="AB36" s="5">
        <v>0</v>
      </c>
      <c r="AC36" s="5">
        <v>5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-966</v>
      </c>
      <c r="AP36" s="5">
        <v>0</v>
      </c>
      <c r="AQ36" s="5">
        <v>0</v>
      </c>
      <c r="AR36" s="5">
        <v>-966</v>
      </c>
      <c r="AS36" s="9"/>
    </row>
    <row r="37" spans="1:45" x14ac:dyDescent="0.25">
      <c r="A37" s="5">
        <v>32</v>
      </c>
      <c r="B37" s="6" t="s">
        <v>47</v>
      </c>
      <c r="C37" s="7" t="s">
        <v>164</v>
      </c>
      <c r="D37" s="6" t="s">
        <v>170</v>
      </c>
      <c r="E37" s="6" t="s">
        <v>50</v>
      </c>
      <c r="F37" s="6" t="s">
        <v>171</v>
      </c>
      <c r="G37" s="6" t="s">
        <v>167</v>
      </c>
      <c r="H37" s="6" t="s">
        <v>164</v>
      </c>
      <c r="I37" s="6" t="s">
        <v>53</v>
      </c>
      <c r="J37" s="6" t="s">
        <v>172</v>
      </c>
      <c r="K37" s="5">
        <v>176735</v>
      </c>
      <c r="L37" s="6" t="s">
        <v>55</v>
      </c>
      <c r="M37" s="5">
        <v>1</v>
      </c>
      <c r="N37" s="8">
        <v>0.5</v>
      </c>
      <c r="O37" s="8">
        <v>0</v>
      </c>
      <c r="P37" s="5">
        <v>0</v>
      </c>
      <c r="Q37" s="5" t="s">
        <v>173</v>
      </c>
      <c r="R37" s="6" t="s">
        <v>57</v>
      </c>
      <c r="S37" s="5">
        <v>0</v>
      </c>
      <c r="T37" s="5">
        <v>0</v>
      </c>
      <c r="U37" s="5">
        <v>0</v>
      </c>
      <c r="V37" s="6" t="s">
        <v>50</v>
      </c>
      <c r="W37" s="5">
        <v>0</v>
      </c>
      <c r="X37" s="5">
        <v>0</v>
      </c>
      <c r="Y37" s="5">
        <v>0</v>
      </c>
      <c r="Z37" s="5">
        <v>379.64</v>
      </c>
      <c r="AA37" s="5">
        <v>282.36</v>
      </c>
      <c r="AB37" s="5">
        <v>0</v>
      </c>
      <c r="AC37" s="5">
        <v>0.08</v>
      </c>
      <c r="AD37" s="5">
        <v>3.92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379.72</v>
      </c>
      <c r="AP37" s="5">
        <v>286.27999999999997</v>
      </c>
      <c r="AQ37" s="5">
        <v>0</v>
      </c>
      <c r="AR37" s="5">
        <v>666</v>
      </c>
      <c r="AS37" s="9"/>
    </row>
    <row r="38" spans="1:45" x14ac:dyDescent="0.25">
      <c r="A38" s="5">
        <v>33</v>
      </c>
      <c r="B38" s="6" t="s">
        <v>47</v>
      </c>
      <c r="C38" s="7" t="s">
        <v>164</v>
      </c>
      <c r="D38" s="6" t="s">
        <v>170</v>
      </c>
      <c r="E38" s="6" t="s">
        <v>50</v>
      </c>
      <c r="F38" s="6" t="s">
        <v>171</v>
      </c>
      <c r="G38" s="6" t="s">
        <v>167</v>
      </c>
      <c r="H38" s="6" t="s">
        <v>164</v>
      </c>
      <c r="I38" s="6" t="s">
        <v>53</v>
      </c>
      <c r="J38" s="6" t="s">
        <v>174</v>
      </c>
      <c r="K38" s="5">
        <v>3254677</v>
      </c>
      <c r="L38" s="6" t="s">
        <v>55</v>
      </c>
      <c r="M38" s="5">
        <v>1</v>
      </c>
      <c r="N38" s="8">
        <v>0.5</v>
      </c>
      <c r="O38" s="8">
        <v>0</v>
      </c>
      <c r="P38" s="5">
        <v>0</v>
      </c>
      <c r="Q38" s="5" t="s">
        <v>173</v>
      </c>
      <c r="R38" s="6" t="s">
        <v>57</v>
      </c>
      <c r="S38" s="5">
        <v>90</v>
      </c>
      <c r="T38" s="5">
        <v>0</v>
      </c>
      <c r="U38" s="5">
        <v>0</v>
      </c>
      <c r="V38" s="6" t="s">
        <v>50</v>
      </c>
      <c r="W38" s="5">
        <v>0</v>
      </c>
      <c r="X38" s="5">
        <v>0</v>
      </c>
      <c r="Y38" s="5">
        <v>0</v>
      </c>
      <c r="Z38" s="5">
        <v>-74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-74</v>
      </c>
      <c r="AP38" s="5">
        <v>0</v>
      </c>
      <c r="AQ38" s="5">
        <v>0</v>
      </c>
      <c r="AR38" s="5">
        <v>-74</v>
      </c>
      <c r="AS38" s="9"/>
    </row>
    <row r="39" spans="1:45" x14ac:dyDescent="0.25">
      <c r="A39" s="5">
        <v>34</v>
      </c>
      <c r="B39" s="6" t="s">
        <v>47</v>
      </c>
      <c r="C39" s="7" t="s">
        <v>164</v>
      </c>
      <c r="D39" s="6" t="s">
        <v>175</v>
      </c>
      <c r="E39" s="6" t="s">
        <v>50</v>
      </c>
      <c r="F39" s="6" t="s">
        <v>176</v>
      </c>
      <c r="G39" s="6" t="s">
        <v>167</v>
      </c>
      <c r="H39" s="6" t="s">
        <v>164</v>
      </c>
      <c r="I39" s="6" t="s">
        <v>53</v>
      </c>
      <c r="J39" s="6" t="s">
        <v>177</v>
      </c>
      <c r="K39" s="5">
        <v>201043</v>
      </c>
      <c r="L39" s="6" t="s">
        <v>55</v>
      </c>
      <c r="M39" s="5">
        <v>1</v>
      </c>
      <c r="N39" s="8">
        <v>0.1</v>
      </c>
      <c r="O39" s="8">
        <v>0</v>
      </c>
      <c r="P39" s="5">
        <v>0</v>
      </c>
      <c r="Q39" s="5" t="s">
        <v>178</v>
      </c>
      <c r="R39" s="6" t="s">
        <v>57</v>
      </c>
      <c r="S39" s="5">
        <v>230</v>
      </c>
      <c r="T39" s="5">
        <v>0</v>
      </c>
      <c r="U39" s="5">
        <v>0</v>
      </c>
      <c r="V39" s="6" t="s">
        <v>50</v>
      </c>
      <c r="W39" s="5">
        <v>0</v>
      </c>
      <c r="X39" s="5">
        <v>0</v>
      </c>
      <c r="Y39" s="5">
        <v>0</v>
      </c>
      <c r="Z39" s="5">
        <v>3</v>
      </c>
      <c r="AA39" s="5">
        <v>17</v>
      </c>
      <c r="AB39" s="5">
        <v>0</v>
      </c>
      <c r="AC39" s="5">
        <v>0</v>
      </c>
      <c r="AD39" s="5">
        <v>1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3</v>
      </c>
      <c r="AP39" s="5">
        <v>18</v>
      </c>
      <c r="AQ39" s="5">
        <v>0</v>
      </c>
      <c r="AR39" s="5">
        <v>21</v>
      </c>
      <c r="AS39" s="9"/>
    </row>
    <row r="40" spans="1:45" x14ac:dyDescent="0.25">
      <c r="A40" s="5">
        <v>35</v>
      </c>
      <c r="B40" s="6" t="s">
        <v>47</v>
      </c>
      <c r="C40" s="7" t="s">
        <v>179</v>
      </c>
      <c r="D40" s="6" t="s">
        <v>180</v>
      </c>
      <c r="E40" s="6" t="s">
        <v>50</v>
      </c>
      <c r="F40" s="6" t="s">
        <v>181</v>
      </c>
      <c r="G40" s="6" t="s">
        <v>182</v>
      </c>
      <c r="H40" s="6" t="s">
        <v>179</v>
      </c>
      <c r="I40" s="6" t="s">
        <v>53</v>
      </c>
      <c r="J40" s="6" t="s">
        <v>183</v>
      </c>
      <c r="K40" s="5">
        <v>193565</v>
      </c>
      <c r="L40" s="6" t="s">
        <v>55</v>
      </c>
      <c r="M40" s="5">
        <v>1</v>
      </c>
      <c r="N40" s="8">
        <v>0.28000000000000003</v>
      </c>
      <c r="O40" s="8">
        <v>0</v>
      </c>
      <c r="P40" s="5">
        <v>0</v>
      </c>
      <c r="Q40" s="5" t="s">
        <v>184</v>
      </c>
      <c r="R40" s="6" t="s">
        <v>57</v>
      </c>
      <c r="S40" s="5">
        <v>212</v>
      </c>
      <c r="T40" s="5">
        <v>0</v>
      </c>
      <c r="U40" s="5">
        <v>0</v>
      </c>
      <c r="V40" s="6" t="s">
        <v>50</v>
      </c>
      <c r="W40" s="5">
        <v>0</v>
      </c>
      <c r="X40" s="5">
        <v>0</v>
      </c>
      <c r="Y40" s="5">
        <v>0</v>
      </c>
      <c r="Z40" s="5">
        <v>55</v>
      </c>
      <c r="AA40" s="5">
        <v>17</v>
      </c>
      <c r="AB40" s="5">
        <v>0</v>
      </c>
      <c r="AC40" s="5">
        <v>0</v>
      </c>
      <c r="AD40" s="5">
        <v>1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55</v>
      </c>
      <c r="AP40" s="5">
        <v>18</v>
      </c>
      <c r="AQ40" s="5">
        <v>0</v>
      </c>
      <c r="AR40" s="5">
        <v>73</v>
      </c>
      <c r="AS40" s="9"/>
    </row>
    <row r="41" spans="1:45" x14ac:dyDescent="0.25">
      <c r="A41" s="5">
        <v>36</v>
      </c>
      <c r="B41" s="6" t="s">
        <v>47</v>
      </c>
      <c r="C41" s="7" t="s">
        <v>179</v>
      </c>
      <c r="D41" s="6" t="s">
        <v>185</v>
      </c>
      <c r="E41" s="6" t="s">
        <v>50</v>
      </c>
      <c r="F41" s="6" t="s">
        <v>186</v>
      </c>
      <c r="G41" s="6" t="s">
        <v>182</v>
      </c>
      <c r="H41" s="6" t="s">
        <v>179</v>
      </c>
      <c r="I41" s="6" t="s">
        <v>53</v>
      </c>
      <c r="J41" s="6" t="s">
        <v>187</v>
      </c>
      <c r="K41" s="5">
        <v>198786</v>
      </c>
      <c r="L41" s="6" t="s">
        <v>55</v>
      </c>
      <c r="M41" s="5">
        <v>1</v>
      </c>
      <c r="N41" s="8">
        <v>0.48</v>
      </c>
      <c r="O41" s="8">
        <v>0</v>
      </c>
      <c r="P41" s="5">
        <v>0</v>
      </c>
      <c r="Q41" s="5" t="s">
        <v>182</v>
      </c>
      <c r="R41" s="6" t="s">
        <v>57</v>
      </c>
      <c r="S41" s="5">
        <v>100</v>
      </c>
      <c r="T41" s="5">
        <v>0</v>
      </c>
      <c r="U41" s="5">
        <v>0</v>
      </c>
      <c r="V41" s="6" t="s">
        <v>50</v>
      </c>
      <c r="W41" s="5">
        <v>0</v>
      </c>
      <c r="X41" s="5">
        <v>0</v>
      </c>
      <c r="Y41" s="5">
        <v>0</v>
      </c>
      <c r="Z41" s="5">
        <v>53</v>
      </c>
      <c r="AA41" s="5">
        <v>17</v>
      </c>
      <c r="AB41" s="5">
        <v>0</v>
      </c>
      <c r="AC41" s="5">
        <v>0</v>
      </c>
      <c r="AD41" s="5">
        <v>1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53</v>
      </c>
      <c r="AP41" s="5">
        <v>18</v>
      </c>
      <c r="AQ41" s="5">
        <v>0</v>
      </c>
      <c r="AR41" s="5">
        <v>71</v>
      </c>
      <c r="AS41" s="9"/>
    </row>
    <row r="42" spans="1:45" x14ac:dyDescent="0.25">
      <c r="A42" s="5">
        <v>37</v>
      </c>
      <c r="B42" s="6" t="s">
        <v>47</v>
      </c>
      <c r="C42" s="7" t="s">
        <v>179</v>
      </c>
      <c r="D42" s="6" t="s">
        <v>185</v>
      </c>
      <c r="E42" s="6" t="s">
        <v>50</v>
      </c>
      <c r="F42" s="6" t="s">
        <v>186</v>
      </c>
      <c r="G42" s="6" t="s">
        <v>182</v>
      </c>
      <c r="H42" s="6" t="s">
        <v>179</v>
      </c>
      <c r="I42" s="6" t="s">
        <v>53</v>
      </c>
      <c r="J42" s="6" t="s">
        <v>188</v>
      </c>
      <c r="K42" s="5">
        <v>205783</v>
      </c>
      <c r="L42" s="6" t="s">
        <v>55</v>
      </c>
      <c r="M42" s="5">
        <v>1</v>
      </c>
      <c r="N42" s="8">
        <v>0.48</v>
      </c>
      <c r="O42" s="8">
        <v>0</v>
      </c>
      <c r="P42" s="5">
        <v>0</v>
      </c>
      <c r="Q42" s="5" t="s">
        <v>189</v>
      </c>
      <c r="R42" s="6" t="s">
        <v>57</v>
      </c>
      <c r="S42" s="5">
        <v>120</v>
      </c>
      <c r="T42" s="5">
        <v>0</v>
      </c>
      <c r="U42" s="5">
        <v>0</v>
      </c>
      <c r="V42" s="6" t="s">
        <v>50</v>
      </c>
      <c r="W42" s="5">
        <v>0</v>
      </c>
      <c r="X42" s="5">
        <v>0</v>
      </c>
      <c r="Y42" s="5">
        <v>0</v>
      </c>
      <c r="Z42" s="5">
        <v>-1045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-1045</v>
      </c>
      <c r="AP42" s="5">
        <v>0</v>
      </c>
      <c r="AQ42" s="5">
        <v>0</v>
      </c>
      <c r="AR42" s="5">
        <v>-1045</v>
      </c>
      <c r="AS42" s="9"/>
    </row>
    <row r="43" spans="1:45" x14ac:dyDescent="0.25">
      <c r="A43" s="5">
        <v>38</v>
      </c>
      <c r="B43" s="6" t="s">
        <v>47</v>
      </c>
      <c r="C43" s="7" t="s">
        <v>179</v>
      </c>
      <c r="D43" s="6" t="s">
        <v>185</v>
      </c>
      <c r="E43" s="6" t="s">
        <v>50</v>
      </c>
      <c r="F43" s="6" t="s">
        <v>186</v>
      </c>
      <c r="G43" s="6" t="s">
        <v>182</v>
      </c>
      <c r="H43" s="6" t="s">
        <v>179</v>
      </c>
      <c r="I43" s="6" t="s">
        <v>53</v>
      </c>
      <c r="J43" s="6" t="s">
        <v>190</v>
      </c>
      <c r="K43" s="5">
        <v>193994</v>
      </c>
      <c r="L43" s="6" t="s">
        <v>55</v>
      </c>
      <c r="M43" s="5">
        <v>1</v>
      </c>
      <c r="N43" s="8">
        <v>0.2</v>
      </c>
      <c r="O43" s="8">
        <v>0</v>
      </c>
      <c r="P43" s="5">
        <v>0</v>
      </c>
      <c r="Q43" s="5" t="s">
        <v>191</v>
      </c>
      <c r="R43" s="6" t="s">
        <v>57</v>
      </c>
      <c r="S43" s="5">
        <v>100</v>
      </c>
      <c r="T43" s="5">
        <v>0</v>
      </c>
      <c r="U43" s="5">
        <v>0</v>
      </c>
      <c r="V43" s="6" t="s">
        <v>50</v>
      </c>
      <c r="W43" s="5">
        <v>0</v>
      </c>
      <c r="X43" s="5">
        <v>0</v>
      </c>
      <c r="Y43" s="5">
        <v>0</v>
      </c>
      <c r="Z43" s="5">
        <v>40</v>
      </c>
      <c r="AA43" s="5">
        <v>17</v>
      </c>
      <c r="AB43" s="5">
        <v>0</v>
      </c>
      <c r="AC43" s="5">
        <v>0</v>
      </c>
      <c r="AD43" s="5">
        <v>1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40</v>
      </c>
      <c r="AP43" s="5">
        <v>18</v>
      </c>
      <c r="AQ43" s="5">
        <v>0</v>
      </c>
      <c r="AR43" s="5">
        <v>58</v>
      </c>
      <c r="AS43" s="9"/>
    </row>
    <row r="44" spans="1:45" x14ac:dyDescent="0.25">
      <c r="A44" s="5">
        <v>39</v>
      </c>
      <c r="B44" s="6" t="s">
        <v>47</v>
      </c>
      <c r="C44" s="7" t="s">
        <v>179</v>
      </c>
      <c r="D44" s="6" t="s">
        <v>185</v>
      </c>
      <c r="E44" s="6" t="s">
        <v>50</v>
      </c>
      <c r="F44" s="6" t="s">
        <v>192</v>
      </c>
      <c r="G44" s="6" t="s">
        <v>182</v>
      </c>
      <c r="H44" s="6" t="s">
        <v>179</v>
      </c>
      <c r="I44" s="6" t="s">
        <v>53</v>
      </c>
      <c r="J44" s="6" t="s">
        <v>193</v>
      </c>
      <c r="K44" s="5">
        <v>3912651</v>
      </c>
      <c r="L44" s="6" t="s">
        <v>55</v>
      </c>
      <c r="M44" s="5">
        <v>1</v>
      </c>
      <c r="N44" s="8">
        <v>0.5</v>
      </c>
      <c r="O44" s="8">
        <v>0</v>
      </c>
      <c r="P44" s="5">
        <v>0</v>
      </c>
      <c r="Q44" s="5" t="s">
        <v>194</v>
      </c>
      <c r="R44" s="6" t="s">
        <v>57</v>
      </c>
      <c r="S44" s="5">
        <v>150</v>
      </c>
      <c r="T44" s="5">
        <v>0</v>
      </c>
      <c r="U44" s="5">
        <v>0</v>
      </c>
      <c r="V44" s="6" t="s">
        <v>50</v>
      </c>
      <c r="W44" s="5">
        <v>0</v>
      </c>
      <c r="X44" s="5">
        <v>0</v>
      </c>
      <c r="Y44" s="5">
        <v>0</v>
      </c>
      <c r="Z44" s="5">
        <v>-592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-592</v>
      </c>
      <c r="AP44" s="5">
        <v>0</v>
      </c>
      <c r="AQ44" s="5">
        <v>0</v>
      </c>
      <c r="AR44" s="5">
        <v>-592</v>
      </c>
      <c r="AS44" s="9"/>
    </row>
    <row r="45" spans="1:45" x14ac:dyDescent="0.25">
      <c r="A45" s="5">
        <v>40</v>
      </c>
      <c r="B45" s="6" t="s">
        <v>47</v>
      </c>
      <c r="C45" s="7" t="s">
        <v>179</v>
      </c>
      <c r="D45" s="6" t="s">
        <v>185</v>
      </c>
      <c r="E45" s="6" t="s">
        <v>50</v>
      </c>
      <c r="F45" s="6" t="s">
        <v>192</v>
      </c>
      <c r="G45" s="6" t="s">
        <v>182</v>
      </c>
      <c r="H45" s="6" t="s">
        <v>179</v>
      </c>
      <c r="I45" s="6" t="s">
        <v>53</v>
      </c>
      <c r="J45" s="6" t="s">
        <v>195</v>
      </c>
      <c r="K45" s="5">
        <v>3912657</v>
      </c>
      <c r="L45" s="6" t="s">
        <v>55</v>
      </c>
      <c r="M45" s="5">
        <v>1</v>
      </c>
      <c r="N45" s="8">
        <v>0.5</v>
      </c>
      <c r="O45" s="8">
        <v>0</v>
      </c>
      <c r="P45" s="5">
        <v>0</v>
      </c>
      <c r="Q45" s="5" t="s">
        <v>196</v>
      </c>
      <c r="R45" s="6" t="s">
        <v>57</v>
      </c>
      <c r="S45" s="5">
        <v>150</v>
      </c>
      <c r="T45" s="5">
        <v>0</v>
      </c>
      <c r="U45" s="5">
        <v>0</v>
      </c>
      <c r="V45" s="6" t="s">
        <v>50</v>
      </c>
      <c r="W45" s="5">
        <v>0</v>
      </c>
      <c r="X45" s="5">
        <v>0</v>
      </c>
      <c r="Y45" s="5">
        <v>0</v>
      </c>
      <c r="Z45" s="5">
        <v>-58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-58</v>
      </c>
      <c r="AP45" s="5">
        <v>0</v>
      </c>
      <c r="AQ45" s="5">
        <v>0</v>
      </c>
      <c r="AR45" s="5">
        <v>-58</v>
      </c>
      <c r="AS45" s="9"/>
    </row>
    <row r="46" spans="1:45" x14ac:dyDescent="0.25">
      <c r="A46" s="5">
        <v>41</v>
      </c>
      <c r="B46" s="6" t="s">
        <v>47</v>
      </c>
      <c r="C46" s="7" t="s">
        <v>179</v>
      </c>
      <c r="D46" s="6" t="s">
        <v>197</v>
      </c>
      <c r="E46" s="6" t="s">
        <v>50</v>
      </c>
      <c r="F46" s="6" t="s">
        <v>198</v>
      </c>
      <c r="G46" s="6" t="s">
        <v>182</v>
      </c>
      <c r="H46" s="6" t="s">
        <v>179</v>
      </c>
      <c r="I46" s="6" t="s">
        <v>53</v>
      </c>
      <c r="J46" s="6" t="s">
        <v>199</v>
      </c>
      <c r="K46" s="5">
        <v>187412</v>
      </c>
      <c r="L46" s="6" t="s">
        <v>55</v>
      </c>
      <c r="M46" s="5">
        <v>1</v>
      </c>
      <c r="N46" s="8">
        <v>0.24</v>
      </c>
      <c r="O46" s="8">
        <v>0</v>
      </c>
      <c r="P46" s="5">
        <v>0</v>
      </c>
      <c r="Q46" s="5" t="s">
        <v>200</v>
      </c>
      <c r="R46" s="6" t="s">
        <v>57</v>
      </c>
      <c r="S46" s="5">
        <v>100</v>
      </c>
      <c r="T46" s="5">
        <v>0</v>
      </c>
      <c r="U46" s="5">
        <v>0</v>
      </c>
      <c r="V46" s="6" t="s">
        <v>50</v>
      </c>
      <c r="W46" s="5">
        <v>0</v>
      </c>
      <c r="X46" s="5">
        <v>0</v>
      </c>
      <c r="Y46" s="5">
        <v>0</v>
      </c>
      <c r="Z46" s="5">
        <v>82</v>
      </c>
      <c r="AA46" s="5">
        <v>17</v>
      </c>
      <c r="AB46" s="5">
        <v>0</v>
      </c>
      <c r="AC46" s="5">
        <v>0</v>
      </c>
      <c r="AD46" s="5">
        <v>1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82</v>
      </c>
      <c r="AP46" s="5">
        <v>18</v>
      </c>
      <c r="AQ46" s="5">
        <v>0</v>
      </c>
      <c r="AR46" s="5">
        <v>100</v>
      </c>
      <c r="AS46" s="9"/>
    </row>
    <row r="47" spans="1:45" x14ac:dyDescent="0.25">
      <c r="A47" s="5">
        <v>42</v>
      </c>
      <c r="B47" s="6" t="s">
        <v>47</v>
      </c>
      <c r="C47" s="7" t="s">
        <v>179</v>
      </c>
      <c r="D47" s="6" t="s">
        <v>197</v>
      </c>
      <c r="E47" s="6" t="s">
        <v>50</v>
      </c>
      <c r="F47" s="6" t="s">
        <v>198</v>
      </c>
      <c r="G47" s="6" t="s">
        <v>182</v>
      </c>
      <c r="H47" s="6" t="s">
        <v>179</v>
      </c>
      <c r="I47" s="6" t="s">
        <v>53</v>
      </c>
      <c r="J47" s="6" t="s">
        <v>201</v>
      </c>
      <c r="K47" s="5">
        <v>186301</v>
      </c>
      <c r="L47" s="6" t="s">
        <v>55</v>
      </c>
      <c r="M47" s="5">
        <v>1</v>
      </c>
      <c r="N47" s="8">
        <v>0.24</v>
      </c>
      <c r="O47" s="8">
        <v>0</v>
      </c>
      <c r="P47" s="5">
        <v>0</v>
      </c>
      <c r="Q47" s="5" t="s">
        <v>202</v>
      </c>
      <c r="R47" s="6" t="s">
        <v>57</v>
      </c>
      <c r="S47" s="5">
        <v>80</v>
      </c>
      <c r="T47" s="5">
        <v>0</v>
      </c>
      <c r="U47" s="5">
        <v>0</v>
      </c>
      <c r="V47" s="6" t="s">
        <v>50</v>
      </c>
      <c r="W47" s="5">
        <v>0</v>
      </c>
      <c r="X47" s="5">
        <v>0</v>
      </c>
      <c r="Y47" s="5">
        <v>0</v>
      </c>
      <c r="Z47" s="5">
        <v>-7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-7</v>
      </c>
      <c r="AP47" s="5">
        <v>0</v>
      </c>
      <c r="AQ47" s="5">
        <v>0</v>
      </c>
      <c r="AR47" s="5">
        <v>-7</v>
      </c>
      <c r="AS47" s="9"/>
    </row>
    <row r="48" spans="1:45" x14ac:dyDescent="0.25">
      <c r="A48" s="5">
        <v>43</v>
      </c>
      <c r="B48" s="6" t="s">
        <v>47</v>
      </c>
      <c r="C48" s="7" t="s">
        <v>179</v>
      </c>
      <c r="D48" s="6" t="s">
        <v>203</v>
      </c>
      <c r="E48" s="6" t="s">
        <v>50</v>
      </c>
      <c r="F48" s="6" t="s">
        <v>204</v>
      </c>
      <c r="G48" s="6" t="s">
        <v>182</v>
      </c>
      <c r="H48" s="6" t="s">
        <v>179</v>
      </c>
      <c r="I48" s="6" t="s">
        <v>53</v>
      </c>
      <c r="J48" s="6" t="s">
        <v>205</v>
      </c>
      <c r="K48" s="5">
        <v>187020</v>
      </c>
      <c r="L48" s="6" t="s">
        <v>55</v>
      </c>
      <c r="M48" s="5">
        <v>1</v>
      </c>
      <c r="N48" s="8">
        <v>0.25</v>
      </c>
      <c r="O48" s="8">
        <v>0</v>
      </c>
      <c r="P48" s="5">
        <v>0</v>
      </c>
      <c r="Q48" s="5" t="s">
        <v>206</v>
      </c>
      <c r="R48" s="6" t="s">
        <v>57</v>
      </c>
      <c r="S48" s="5">
        <v>0</v>
      </c>
      <c r="T48" s="5">
        <v>0</v>
      </c>
      <c r="U48" s="5">
        <v>0</v>
      </c>
      <c r="V48" s="6" t="s">
        <v>50</v>
      </c>
      <c r="W48" s="5">
        <v>0</v>
      </c>
      <c r="X48" s="5">
        <v>0</v>
      </c>
      <c r="Y48" s="5">
        <v>0</v>
      </c>
      <c r="Z48" s="5">
        <v>48.11</v>
      </c>
      <c r="AA48" s="5">
        <v>83.89</v>
      </c>
      <c r="AB48" s="5">
        <v>0</v>
      </c>
      <c r="AC48" s="5">
        <v>0</v>
      </c>
      <c r="AD48" s="5">
        <v>1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48.11</v>
      </c>
      <c r="AP48" s="5">
        <v>84.89</v>
      </c>
      <c r="AQ48" s="5">
        <v>0</v>
      </c>
      <c r="AR48" s="5">
        <v>133</v>
      </c>
      <c r="AS48" s="9"/>
    </row>
    <row r="49" spans="1:45" x14ac:dyDescent="0.25">
      <c r="A49" s="5">
        <v>44</v>
      </c>
      <c r="B49" s="6" t="s">
        <v>47</v>
      </c>
      <c r="C49" s="7" t="s">
        <v>179</v>
      </c>
      <c r="D49" s="6" t="s">
        <v>207</v>
      </c>
      <c r="E49" s="6" t="s">
        <v>50</v>
      </c>
      <c r="F49" s="6" t="s">
        <v>208</v>
      </c>
      <c r="G49" s="6" t="s">
        <v>182</v>
      </c>
      <c r="H49" s="6" t="s">
        <v>179</v>
      </c>
      <c r="I49" s="6" t="s">
        <v>53</v>
      </c>
      <c r="J49" s="6" t="s">
        <v>209</v>
      </c>
      <c r="K49" s="5">
        <v>192153</v>
      </c>
      <c r="L49" s="6" t="s">
        <v>55</v>
      </c>
      <c r="M49" s="5">
        <v>1</v>
      </c>
      <c r="N49" s="8">
        <v>0.16</v>
      </c>
      <c r="O49" s="8">
        <v>0</v>
      </c>
      <c r="P49" s="5">
        <v>0</v>
      </c>
      <c r="Q49" s="5" t="s">
        <v>210</v>
      </c>
      <c r="R49" s="6" t="s">
        <v>57</v>
      </c>
      <c r="S49" s="5">
        <v>140</v>
      </c>
      <c r="T49" s="5">
        <v>0</v>
      </c>
      <c r="U49" s="5">
        <v>0</v>
      </c>
      <c r="V49" s="6" t="s">
        <v>50</v>
      </c>
      <c r="W49" s="5">
        <v>0</v>
      </c>
      <c r="X49" s="5">
        <v>0</v>
      </c>
      <c r="Y49" s="5">
        <v>0</v>
      </c>
      <c r="Z49" s="5">
        <v>52</v>
      </c>
      <c r="AA49" s="5">
        <v>17</v>
      </c>
      <c r="AB49" s="5">
        <v>0</v>
      </c>
      <c r="AC49" s="5">
        <v>0</v>
      </c>
      <c r="AD49" s="5">
        <v>1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52</v>
      </c>
      <c r="AP49" s="5">
        <v>18</v>
      </c>
      <c r="AQ49" s="5">
        <v>0</v>
      </c>
      <c r="AR49" s="5">
        <v>70</v>
      </c>
      <c r="AS49" s="9"/>
    </row>
    <row r="50" spans="1:45" x14ac:dyDescent="0.25">
      <c r="A50" s="5">
        <v>45</v>
      </c>
      <c r="B50" s="6" t="s">
        <v>47</v>
      </c>
      <c r="C50" s="7" t="s">
        <v>179</v>
      </c>
      <c r="D50" s="6" t="s">
        <v>207</v>
      </c>
      <c r="E50" s="6" t="s">
        <v>50</v>
      </c>
      <c r="F50" s="6" t="s">
        <v>208</v>
      </c>
      <c r="G50" s="6" t="s">
        <v>182</v>
      </c>
      <c r="H50" s="6" t="s">
        <v>179</v>
      </c>
      <c r="I50" s="6" t="s">
        <v>53</v>
      </c>
      <c r="J50" s="6" t="s">
        <v>211</v>
      </c>
      <c r="K50" s="5">
        <v>198313</v>
      </c>
      <c r="L50" s="6" t="s">
        <v>55</v>
      </c>
      <c r="M50" s="5">
        <v>1</v>
      </c>
      <c r="N50" s="8">
        <v>0.2</v>
      </c>
      <c r="O50" s="8">
        <v>0</v>
      </c>
      <c r="P50" s="5">
        <v>0</v>
      </c>
      <c r="Q50" s="5" t="s">
        <v>212</v>
      </c>
      <c r="R50" s="6" t="s">
        <v>57</v>
      </c>
      <c r="S50" s="5">
        <v>169</v>
      </c>
      <c r="T50" s="5">
        <v>0</v>
      </c>
      <c r="U50" s="5">
        <v>0</v>
      </c>
      <c r="V50" s="6" t="s">
        <v>50</v>
      </c>
      <c r="W50" s="5">
        <v>0</v>
      </c>
      <c r="X50" s="5">
        <v>0</v>
      </c>
      <c r="Y50" s="5">
        <v>0</v>
      </c>
      <c r="Z50" s="5">
        <v>85</v>
      </c>
      <c r="AA50" s="5">
        <v>17</v>
      </c>
      <c r="AB50" s="5">
        <v>0</v>
      </c>
      <c r="AC50" s="5">
        <v>0</v>
      </c>
      <c r="AD50" s="5">
        <v>1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85</v>
      </c>
      <c r="AP50" s="5">
        <v>18</v>
      </c>
      <c r="AQ50" s="5">
        <v>0</v>
      </c>
      <c r="AR50" s="5">
        <v>103</v>
      </c>
      <c r="AS50" s="9"/>
    </row>
    <row r="51" spans="1:45" x14ac:dyDescent="0.25">
      <c r="A51" s="5">
        <v>46</v>
      </c>
      <c r="B51" s="6" t="s">
        <v>47</v>
      </c>
      <c r="C51" s="7" t="s">
        <v>179</v>
      </c>
      <c r="D51" s="6" t="s">
        <v>213</v>
      </c>
      <c r="E51" s="6" t="s">
        <v>50</v>
      </c>
      <c r="F51" s="6" t="s">
        <v>214</v>
      </c>
      <c r="G51" s="6" t="s">
        <v>182</v>
      </c>
      <c r="H51" s="6" t="s">
        <v>179</v>
      </c>
      <c r="I51" s="6" t="s">
        <v>53</v>
      </c>
      <c r="J51" s="6" t="s">
        <v>215</v>
      </c>
      <c r="K51" s="5">
        <v>195923</v>
      </c>
      <c r="L51" s="6" t="s">
        <v>55</v>
      </c>
      <c r="M51" s="5">
        <v>1</v>
      </c>
      <c r="N51" s="8">
        <v>1</v>
      </c>
      <c r="O51" s="8">
        <v>0</v>
      </c>
      <c r="P51" s="5">
        <v>0</v>
      </c>
      <c r="Q51" s="5" t="s">
        <v>216</v>
      </c>
      <c r="R51" s="6" t="s">
        <v>57</v>
      </c>
      <c r="S51" s="5">
        <v>320</v>
      </c>
      <c r="T51" s="5">
        <v>0</v>
      </c>
      <c r="U51" s="5">
        <v>0</v>
      </c>
      <c r="V51" s="6" t="s">
        <v>50</v>
      </c>
      <c r="W51" s="5">
        <v>0</v>
      </c>
      <c r="X51" s="5">
        <v>0</v>
      </c>
      <c r="Y51" s="5">
        <v>0</v>
      </c>
      <c r="Z51" s="5">
        <v>-239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-239</v>
      </c>
      <c r="AP51" s="5">
        <v>0</v>
      </c>
      <c r="AQ51" s="5">
        <v>0</v>
      </c>
      <c r="AR51" s="5">
        <v>-239</v>
      </c>
      <c r="AS51" s="9"/>
    </row>
    <row r="52" spans="1:45" x14ac:dyDescent="0.25">
      <c r="N52" s="1">
        <f>SUM(N6:N51)</f>
        <v>19.589999999999996</v>
      </c>
      <c r="O52" s="1">
        <f>SUM(O6:O51)</f>
        <v>2</v>
      </c>
    </row>
    <row r="55" spans="1:45" x14ac:dyDescent="0.25">
      <c r="N55" s="1">
        <f>+N52+O52</f>
        <v>21.589999999999996</v>
      </c>
    </row>
  </sheetData>
  <mergeCells count="7">
    <mergeCell ref="A1:AR1"/>
    <mergeCell ref="A2:AS2"/>
    <mergeCell ref="A3:AS3"/>
    <mergeCell ref="A4:B4"/>
    <mergeCell ref="C4:F4"/>
    <mergeCell ref="G4:H4"/>
    <mergeCell ref="I4:K4"/>
  </mergeCell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2025-08-13T05:38:04Z</dcterms:created>
  <dcterms:modified xsi:type="dcterms:W3CDTF">2025-08-13T06:14:44Z</dcterms:modified>
</cp:coreProperties>
</file>