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DC84B415-CB7A-420D-975A-F0711E22402E}" xr6:coauthVersionLast="47" xr6:coauthVersionMax="47" xr10:uidLastSave="{00000000-0000-0000-0000-000000000000}"/>
  <bookViews>
    <workbookView xWindow="-120" yWindow="-120" windowWidth="29040" windowHeight="15720" firstSheet="1" activeTab="1" xr2:uid="{301F9289-8EE3-4A11-A6DC-B97FC46F1D60}"/>
  </bookViews>
  <sheets>
    <sheet name="Sheet1" sheetId="1" state="hidden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" i="1" l="1"/>
  <c r="J8" i="1"/>
  <c r="H8" i="1"/>
  <c r="K5" i="1"/>
  <c r="K6" i="1"/>
  <c r="K7" i="1"/>
  <c r="K4" i="1"/>
  <c r="K8" i="1" l="1"/>
</calcChain>
</file>

<file path=xl/sharedStrings.xml><?xml version="1.0" encoding="utf-8"?>
<sst xmlns="http://schemas.openxmlformats.org/spreadsheetml/2006/main" count="102" uniqueCount="24">
  <si>
    <t>wheeled-1</t>
  </si>
  <si>
    <t>wheeled-Total</t>
  </si>
  <si>
    <t>ADDITIONAL LOAD FEES</t>
  </si>
  <si>
    <t>EM222</t>
  </si>
  <si>
    <t>EM223</t>
  </si>
  <si>
    <t>EM224</t>
  </si>
  <si>
    <t>EM225</t>
  </si>
  <si>
    <t>EM226</t>
  </si>
  <si>
    <t>EM227</t>
  </si>
  <si>
    <t>EM228</t>
  </si>
  <si>
    <t>EM229</t>
  </si>
  <si>
    <t>500 W</t>
  </si>
  <si>
    <t>1000 W</t>
  </si>
  <si>
    <t>old load</t>
  </si>
  <si>
    <t>new load</t>
  </si>
  <si>
    <t>RR No</t>
  </si>
  <si>
    <t>Request ID</t>
  </si>
  <si>
    <t>RT No</t>
  </si>
  <si>
    <t>Date</t>
  </si>
  <si>
    <t>23.4.2024</t>
  </si>
  <si>
    <t>Conn ID</t>
  </si>
  <si>
    <t>Amt</t>
  </si>
  <si>
    <t>Remarks</t>
  </si>
  <si>
    <t>ADDITIONAL LOAD PENDING IN NSOFT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</si>
</sst>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0" fillId="0" borderId="1" xfId="0" applyBorder="1"/>
    <xf numFmtId="0" fontId="3" fillId="0" borderId="2" xfId="0" applyFont="1" applyBorder="1" applyAlignment="1">
      <alignment horizontal="center"/>
    </xf>
    <xf numFmtId="0" fontId="3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F51549-7BF5-4F5B-B9CC-858D39C2661F}">
  <dimension ref="H3:W28"/>
  <sheetViews>
    <sheetView workbookViewId="0">
      <selection activeCell="O10" sqref="O10:W18"/>
    </sheetView>
  </sheetViews>
  <sheetFormatPr defaultRowHeight="15" x14ac:dyDescent="0.25"/>
  <cols>
    <col min="8" max="8" width="10.7109375" bestFit="1" customWidth="1"/>
    <col min="9" max="10" width="13.5703125" hidden="1" customWidth="1"/>
    <col min="11" max="11" width="19.42578125" bestFit="1" customWidth="1"/>
    <col min="14" max="14" width="11.5703125" bestFit="1" customWidth="1"/>
    <col min="17" max="17" width="11.7109375" customWidth="1"/>
    <col min="18" max="18" width="12" bestFit="1" customWidth="1"/>
    <col min="19" max="19" width="12" customWidth="1"/>
  </cols>
  <sheetData>
    <row r="3" spans="8:23" ht="21" x14ac:dyDescent="0.35">
      <c r="I3" t="s">
        <v>0</v>
      </c>
      <c r="J3" t="s">
        <v>0</v>
      </c>
      <c r="K3" s="2" t="s">
        <v>1</v>
      </c>
    </row>
    <row r="4" spans="8:23" ht="21" x14ac:dyDescent="0.35">
      <c r="H4" s="1">
        <v>45900</v>
      </c>
      <c r="I4" s="1">
        <v>20280</v>
      </c>
      <c r="J4" s="1">
        <v>18720</v>
      </c>
      <c r="K4" s="1">
        <f>+I4+J4</f>
        <v>39000</v>
      </c>
      <c r="L4" s="1"/>
    </row>
    <row r="5" spans="8:23" ht="21" x14ac:dyDescent="0.35">
      <c r="H5" s="1">
        <v>165150</v>
      </c>
      <c r="I5" s="1">
        <v>70200</v>
      </c>
      <c r="J5" s="1">
        <v>64800</v>
      </c>
      <c r="K5" s="1">
        <f t="shared" ref="K5:K7" si="0">+I5+J5</f>
        <v>135000</v>
      </c>
      <c r="L5" s="1"/>
    </row>
    <row r="6" spans="8:23" ht="21" x14ac:dyDescent="0.35">
      <c r="H6" s="1">
        <v>59250</v>
      </c>
      <c r="I6" s="1">
        <v>28080</v>
      </c>
      <c r="J6" s="1">
        <v>25920</v>
      </c>
      <c r="K6" s="1">
        <f t="shared" si="0"/>
        <v>54000</v>
      </c>
      <c r="L6" s="1"/>
    </row>
    <row r="7" spans="8:23" ht="21" x14ac:dyDescent="0.35">
      <c r="H7" s="1">
        <v>92100</v>
      </c>
      <c r="I7" s="1">
        <v>43680</v>
      </c>
      <c r="J7" s="1">
        <v>40320</v>
      </c>
      <c r="K7" s="1">
        <f t="shared" si="0"/>
        <v>84000</v>
      </c>
      <c r="L7" s="1"/>
    </row>
    <row r="8" spans="8:23" ht="21" x14ac:dyDescent="0.35">
      <c r="H8" s="1">
        <f>SUM(H4:H7)</f>
        <v>362400</v>
      </c>
      <c r="I8" s="1">
        <f t="shared" ref="I8:K8" si="1">SUM(I4:I7)</f>
        <v>162240</v>
      </c>
      <c r="J8" s="1">
        <f t="shared" si="1"/>
        <v>149760</v>
      </c>
      <c r="K8" s="1">
        <f t="shared" si="1"/>
        <v>312000</v>
      </c>
      <c r="L8" s="1"/>
    </row>
    <row r="9" spans="8:23" ht="21" x14ac:dyDescent="0.35">
      <c r="H9" s="1"/>
      <c r="I9" s="1"/>
      <c r="J9" s="1"/>
      <c r="K9" s="1"/>
      <c r="L9" s="1"/>
    </row>
    <row r="10" spans="8:23" x14ac:dyDescent="0.25">
      <c r="O10" s="4" t="s">
        <v>20</v>
      </c>
      <c r="P10" s="4" t="s">
        <v>15</v>
      </c>
      <c r="Q10" s="4" t="s">
        <v>16</v>
      </c>
      <c r="R10" s="4" t="s">
        <v>17</v>
      </c>
      <c r="S10" s="4" t="s">
        <v>18</v>
      </c>
      <c r="T10" s="4" t="s">
        <v>21</v>
      </c>
      <c r="U10" s="4" t="s">
        <v>22</v>
      </c>
      <c r="V10" s="4" t="s">
        <v>13</v>
      </c>
      <c r="W10" s="4" t="s">
        <v>14</v>
      </c>
    </row>
    <row r="11" spans="8:23" x14ac:dyDescent="0.25">
      <c r="O11" s="4">
        <v>3157117</v>
      </c>
      <c r="P11" s="4" t="s">
        <v>3</v>
      </c>
      <c r="Q11" s="4">
        <v>8325808</v>
      </c>
      <c r="R11" s="4">
        <v>20240001731</v>
      </c>
      <c r="S11" s="4" t="s">
        <v>19</v>
      </c>
      <c r="T11" s="4">
        <v>100</v>
      </c>
      <c r="U11" s="4" t="s">
        <v>2</v>
      </c>
      <c r="V11" s="4" t="s">
        <v>11</v>
      </c>
      <c r="W11" s="4" t="s">
        <v>12</v>
      </c>
    </row>
    <row r="12" spans="8:23" x14ac:dyDescent="0.25">
      <c r="O12" s="4">
        <v>3157181</v>
      </c>
      <c r="P12" s="4" t="s">
        <v>4</v>
      </c>
      <c r="Q12" s="4">
        <v>8325815</v>
      </c>
      <c r="R12" s="4">
        <v>20240001734</v>
      </c>
      <c r="S12" s="4" t="s">
        <v>19</v>
      </c>
      <c r="T12" s="4">
        <v>100</v>
      </c>
      <c r="U12" s="4" t="s">
        <v>2</v>
      </c>
      <c r="V12" s="4" t="s">
        <v>11</v>
      </c>
      <c r="W12" s="4" t="s">
        <v>12</v>
      </c>
    </row>
    <row r="13" spans="8:23" x14ac:dyDescent="0.25">
      <c r="O13" s="4">
        <v>3156987</v>
      </c>
      <c r="P13" s="4" t="s">
        <v>5</v>
      </c>
      <c r="Q13" s="4">
        <v>8325778</v>
      </c>
      <c r="R13" s="4">
        <v>20240001737</v>
      </c>
      <c r="S13" s="4" t="s">
        <v>19</v>
      </c>
      <c r="T13" s="4">
        <v>100</v>
      </c>
      <c r="U13" s="4" t="s">
        <v>2</v>
      </c>
      <c r="V13" s="4" t="s">
        <v>11</v>
      </c>
      <c r="W13" s="4" t="s">
        <v>12</v>
      </c>
    </row>
    <row r="14" spans="8:23" x14ac:dyDescent="0.25">
      <c r="O14" s="4">
        <v>3156665</v>
      </c>
      <c r="P14" s="4" t="s">
        <v>6</v>
      </c>
      <c r="Q14" s="4">
        <v>8325772</v>
      </c>
      <c r="R14" s="4">
        <v>20240001740</v>
      </c>
      <c r="S14" s="4" t="s">
        <v>19</v>
      </c>
      <c r="T14" s="4">
        <v>100</v>
      </c>
      <c r="U14" s="4" t="s">
        <v>2</v>
      </c>
      <c r="V14" s="4" t="s">
        <v>11</v>
      </c>
      <c r="W14" s="4" t="s">
        <v>12</v>
      </c>
    </row>
    <row r="15" spans="8:23" x14ac:dyDescent="0.25">
      <c r="O15" s="4">
        <v>3156238</v>
      </c>
      <c r="P15" s="4" t="s">
        <v>7</v>
      </c>
      <c r="Q15" s="4">
        <v>8325783</v>
      </c>
      <c r="R15" s="4">
        <v>20240001745</v>
      </c>
      <c r="S15" s="4" t="s">
        <v>19</v>
      </c>
      <c r="T15" s="4">
        <v>100</v>
      </c>
      <c r="U15" s="4" t="s">
        <v>2</v>
      </c>
      <c r="V15" s="4" t="s">
        <v>11</v>
      </c>
      <c r="W15" s="4" t="s">
        <v>12</v>
      </c>
    </row>
    <row r="16" spans="8:23" x14ac:dyDescent="0.25">
      <c r="O16" s="4">
        <v>3156031</v>
      </c>
      <c r="P16" s="4" t="s">
        <v>8</v>
      </c>
      <c r="Q16" s="4">
        <v>8325796</v>
      </c>
      <c r="R16" s="4">
        <v>20240001746</v>
      </c>
      <c r="S16" s="4" t="s">
        <v>19</v>
      </c>
      <c r="T16" s="4">
        <v>100</v>
      </c>
      <c r="U16" s="4" t="s">
        <v>2</v>
      </c>
      <c r="V16" s="4" t="s">
        <v>11</v>
      </c>
      <c r="W16" s="4" t="s">
        <v>12</v>
      </c>
    </row>
    <row r="17" spans="13:23" x14ac:dyDescent="0.25">
      <c r="O17" s="4">
        <v>3157182</v>
      </c>
      <c r="P17" s="4" t="s">
        <v>9</v>
      </c>
      <c r="Q17" s="4">
        <v>8325803</v>
      </c>
      <c r="R17" s="4">
        <v>20240001749</v>
      </c>
      <c r="S17" s="4" t="s">
        <v>19</v>
      </c>
      <c r="T17" s="4">
        <v>100</v>
      </c>
      <c r="U17" s="4" t="s">
        <v>2</v>
      </c>
      <c r="V17" s="4" t="s">
        <v>11</v>
      </c>
      <c r="W17" s="4" t="s">
        <v>12</v>
      </c>
    </row>
    <row r="18" spans="13:23" x14ac:dyDescent="0.25">
      <c r="O18" s="4">
        <v>3156309</v>
      </c>
      <c r="P18" s="4" t="s">
        <v>10</v>
      </c>
      <c r="Q18" s="4">
        <v>8325813</v>
      </c>
      <c r="R18" s="4">
        <v>20240001752</v>
      </c>
      <c r="S18" s="4" t="s">
        <v>19</v>
      </c>
      <c r="T18" s="4">
        <v>100</v>
      </c>
      <c r="U18" s="4" t="s">
        <v>2</v>
      </c>
      <c r="V18" s="4" t="s">
        <v>11</v>
      </c>
      <c r="W18" s="4" t="s">
        <v>12</v>
      </c>
    </row>
    <row r="22" spans="13:23" ht="26.25" x14ac:dyDescent="0.4">
      <c r="M22" s="3"/>
      <c r="N22" s="3"/>
      <c r="O22" s="3"/>
    </row>
    <row r="23" spans="13:23" ht="26.25" x14ac:dyDescent="0.4">
      <c r="M23" s="3"/>
      <c r="N23" s="3"/>
      <c r="O23" s="3"/>
    </row>
    <row r="24" spans="13:23" ht="26.25" x14ac:dyDescent="0.4">
      <c r="M24" s="3"/>
      <c r="N24" s="3">
        <v>94491</v>
      </c>
      <c r="O24" s="3"/>
    </row>
    <row r="25" spans="13:23" ht="26.25" x14ac:dyDescent="0.4">
      <c r="M25" s="3"/>
      <c r="N25" s="3">
        <v>87230</v>
      </c>
      <c r="O25" s="3"/>
    </row>
    <row r="26" spans="13:23" ht="26.25" x14ac:dyDescent="0.4">
      <c r="M26" s="3"/>
      <c r="N26" s="3">
        <v>20</v>
      </c>
      <c r="O26" s="3"/>
    </row>
    <row r="27" spans="13:23" ht="26.25" x14ac:dyDescent="0.4">
      <c r="M27" s="3"/>
      <c r="N27" s="3"/>
      <c r="O27" s="3"/>
    </row>
    <row r="28" spans="13:23" ht="26.25" x14ac:dyDescent="0.4">
      <c r="M28" s="3"/>
      <c r="N28" s="3"/>
      <c r="O28" s="3"/>
    </row>
  </sheetData>
  <phoneticPr fontId="4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5A09B7-C9C4-4A37-906F-B0FEA97BF53B}">
  <dimension ref="A1:I10"/>
  <sheetViews>
    <sheetView tabSelected="1" workbookViewId="0">
      <selection activeCell="D24" sqref="D24"/>
    </sheetView>
  </sheetViews>
  <sheetFormatPr defaultRowHeight="15" x14ac:dyDescent="0.25"/>
  <cols>
    <col min="1" max="1" width="15.7109375" bestFit="1" customWidth="1"/>
    <col min="2" max="2" width="12.7109375" bestFit="1" customWidth="1"/>
    <col min="3" max="3" width="18.85546875" bestFit="1" customWidth="1"/>
    <col min="4" max="4" width="24" bestFit="1" customWidth="1"/>
    <col min="5" max="5" width="17.85546875" bestFit="1" customWidth="1"/>
    <col min="6" max="6" width="8.28515625" bestFit="1" customWidth="1"/>
    <col min="7" max="7" width="40.140625" bestFit="1" customWidth="1"/>
    <col min="8" max="8" width="14.140625" bestFit="1" customWidth="1"/>
    <col min="9" max="9" width="15.85546875" bestFit="1" customWidth="1"/>
  </cols>
  <sheetData>
    <row r="1" spans="1:9" ht="26.25" x14ac:dyDescent="0.4">
      <c r="A1" s="5" t="s">
        <v>23</v>
      </c>
      <c r="B1" s="5"/>
      <c r="C1" s="5"/>
      <c r="D1" s="5"/>
      <c r="E1" s="5"/>
      <c r="F1" s="5"/>
      <c r="G1" s="5"/>
      <c r="H1" s="5"/>
      <c r="I1" s="5"/>
    </row>
    <row r="2" spans="1:9" ht="26.25" x14ac:dyDescent="0.4">
      <c r="A2" s="6" t="s">
        <v>20</v>
      </c>
      <c r="B2" s="6" t="s">
        <v>15</v>
      </c>
      <c r="C2" s="6" t="s">
        <v>16</v>
      </c>
      <c r="D2" s="6" t="s">
        <v>17</v>
      </c>
      <c r="E2" s="6" t="s">
        <v>18</v>
      </c>
      <c r="F2" s="6" t="s">
        <v>21</v>
      </c>
      <c r="G2" s="6" t="s">
        <v>22</v>
      </c>
      <c r="H2" s="6" t="s">
        <v>13</v>
      </c>
      <c r="I2" s="6" t="s">
        <v>14</v>
      </c>
    </row>
    <row r="3" spans="1:9" ht="26.25" x14ac:dyDescent="0.4">
      <c r="A3" s="6">
        <v>3157117</v>
      </c>
      <c r="B3" s="6" t="s">
        <v>3</v>
      </c>
      <c r="C3" s="6">
        <v>8325808</v>
      </c>
      <c r="D3" s="6">
        <v>20240001731</v>
      </c>
      <c r="E3" s="6" t="s">
        <v>19</v>
      </c>
      <c r="F3" s="6">
        <v>100</v>
      </c>
      <c r="G3" s="6" t="s">
        <v>2</v>
      </c>
      <c r="H3" s="6" t="s">
        <v>11</v>
      </c>
      <c r="I3" s="6" t="s">
        <v>12</v>
      </c>
    </row>
    <row r="4" spans="1:9" ht="26.25" x14ac:dyDescent="0.4">
      <c r="A4" s="6">
        <v>3157181</v>
      </c>
      <c r="B4" s="6" t="s">
        <v>4</v>
      </c>
      <c r="C4" s="6">
        <v>8325815</v>
      </c>
      <c r="D4" s="6">
        <v>20240001734</v>
      </c>
      <c r="E4" s="6" t="s">
        <v>19</v>
      </c>
      <c r="F4" s="6">
        <v>100</v>
      </c>
      <c r="G4" s="6" t="s">
        <v>2</v>
      </c>
      <c r="H4" s="6" t="s">
        <v>11</v>
      </c>
      <c r="I4" s="6" t="s">
        <v>12</v>
      </c>
    </row>
    <row r="5" spans="1:9" ht="26.25" x14ac:dyDescent="0.4">
      <c r="A5" s="6">
        <v>3156987</v>
      </c>
      <c r="B5" s="6" t="s">
        <v>5</v>
      </c>
      <c r="C5" s="6">
        <v>8325778</v>
      </c>
      <c r="D5" s="6">
        <v>20240001737</v>
      </c>
      <c r="E5" s="6" t="s">
        <v>19</v>
      </c>
      <c r="F5" s="6">
        <v>100</v>
      </c>
      <c r="G5" s="6" t="s">
        <v>2</v>
      </c>
      <c r="H5" s="6" t="s">
        <v>11</v>
      </c>
      <c r="I5" s="6" t="s">
        <v>12</v>
      </c>
    </row>
    <row r="6" spans="1:9" ht="26.25" x14ac:dyDescent="0.4">
      <c r="A6" s="6">
        <v>3156665</v>
      </c>
      <c r="B6" s="6" t="s">
        <v>6</v>
      </c>
      <c r="C6" s="6">
        <v>8325772</v>
      </c>
      <c r="D6" s="6">
        <v>20240001740</v>
      </c>
      <c r="E6" s="6" t="s">
        <v>19</v>
      </c>
      <c r="F6" s="6">
        <v>100</v>
      </c>
      <c r="G6" s="6" t="s">
        <v>2</v>
      </c>
      <c r="H6" s="6" t="s">
        <v>11</v>
      </c>
      <c r="I6" s="6" t="s">
        <v>12</v>
      </c>
    </row>
    <row r="7" spans="1:9" ht="26.25" x14ac:dyDescent="0.4">
      <c r="A7" s="6">
        <v>3156238</v>
      </c>
      <c r="B7" s="6" t="s">
        <v>7</v>
      </c>
      <c r="C7" s="6">
        <v>8325783</v>
      </c>
      <c r="D7" s="6">
        <v>20240001745</v>
      </c>
      <c r="E7" s="6" t="s">
        <v>19</v>
      </c>
      <c r="F7" s="6">
        <v>100</v>
      </c>
      <c r="G7" s="6" t="s">
        <v>2</v>
      </c>
      <c r="H7" s="6" t="s">
        <v>11</v>
      </c>
      <c r="I7" s="6" t="s">
        <v>12</v>
      </c>
    </row>
    <row r="8" spans="1:9" ht="26.25" x14ac:dyDescent="0.4">
      <c r="A8" s="6">
        <v>3156031</v>
      </c>
      <c r="B8" s="6" t="s">
        <v>8</v>
      </c>
      <c r="C8" s="6">
        <v>8325796</v>
      </c>
      <c r="D8" s="6">
        <v>20240001746</v>
      </c>
      <c r="E8" s="6" t="s">
        <v>19</v>
      </c>
      <c r="F8" s="6">
        <v>100</v>
      </c>
      <c r="G8" s="6" t="s">
        <v>2</v>
      </c>
      <c r="H8" s="6" t="s">
        <v>11</v>
      </c>
      <c r="I8" s="6" t="s">
        <v>12</v>
      </c>
    </row>
    <row r="9" spans="1:9" ht="26.25" x14ac:dyDescent="0.4">
      <c r="A9" s="6">
        <v>3157182</v>
      </c>
      <c r="B9" s="6" t="s">
        <v>9</v>
      </c>
      <c r="C9" s="6">
        <v>8325803</v>
      </c>
      <c r="D9" s="6">
        <v>20240001749</v>
      </c>
      <c r="E9" s="6" t="s">
        <v>19</v>
      </c>
      <c r="F9" s="6">
        <v>100</v>
      </c>
      <c r="G9" s="6" t="s">
        <v>2</v>
      </c>
      <c r="H9" s="6" t="s">
        <v>11</v>
      </c>
      <c r="I9" s="6" t="s">
        <v>12</v>
      </c>
    </row>
    <row r="10" spans="1:9" ht="26.25" x14ac:dyDescent="0.4">
      <c r="A10" s="6">
        <v>3156309</v>
      </c>
      <c r="B10" s="6" t="s">
        <v>10</v>
      </c>
      <c r="C10" s="6">
        <v>8325813</v>
      </c>
      <c r="D10" s="6">
        <v>20240001752</v>
      </c>
      <c r="E10" s="6" t="s">
        <v>19</v>
      </c>
      <c r="F10" s="6">
        <v>100</v>
      </c>
      <c r="G10" s="6" t="s">
        <v>2</v>
      </c>
      <c r="H10" s="6" t="s">
        <v>11</v>
      </c>
      <c r="I10" s="6" t="s">
        <v>12</v>
      </c>
    </row>
  </sheetData>
  <mergeCells count="1">
    <mergeCell ref="A1:I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2025-05-12T07:40:24Z</dcterms:created>
  <dcterms:modified xsi:type="dcterms:W3CDTF">2025-05-12T08:32:14Z</dcterms:modified>
</cp:coreProperties>
</file>