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DEC-2025\"/>
    </mc:Choice>
  </mc:AlternateContent>
  <xr:revisionPtr revIDLastSave="0" documentId="13_ncr:1_{BEB54C6A-0A67-42B9-9A4B-E9A3A29134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3" r:id="rId1"/>
    <sheet name="Sheet3" sheetId="4" r:id="rId2"/>
  </sheets>
  <externalReferences>
    <externalReference r:id="rId3"/>
  </externalReferences>
  <definedNames>
    <definedName name="_xlnm._FilterDatabase" localSheetId="0" hidden="1">Sheet2!$A$2:$I$159</definedName>
  </definedNames>
  <calcPr calcId="191029"/>
</workbook>
</file>

<file path=xl/calcChain.xml><?xml version="1.0" encoding="utf-8"?>
<calcChain xmlns="http://schemas.openxmlformats.org/spreadsheetml/2006/main">
  <c r="I33" i="3" l="1"/>
  <c r="H33" i="3"/>
  <c r="G33" i="3"/>
  <c r="C33" i="3"/>
  <c r="B33" i="3"/>
  <c r="I32" i="3"/>
  <c r="H32" i="3"/>
  <c r="G32" i="3"/>
  <c r="C32" i="3"/>
  <c r="B32" i="3"/>
  <c r="I31" i="3"/>
  <c r="H31" i="3"/>
  <c r="G31" i="3"/>
  <c r="C31" i="3"/>
  <c r="B31" i="3"/>
  <c r="I30" i="3"/>
  <c r="H30" i="3"/>
  <c r="G30" i="3"/>
  <c r="C30" i="3"/>
  <c r="B30" i="3"/>
  <c r="I29" i="3"/>
  <c r="H29" i="3"/>
  <c r="G29" i="3"/>
  <c r="C29" i="3"/>
  <c r="B29" i="3"/>
  <c r="I28" i="3"/>
  <c r="H28" i="3"/>
  <c r="G28" i="3"/>
  <c r="C28" i="3"/>
  <c r="B28" i="3"/>
  <c r="I27" i="3"/>
  <c r="H27" i="3"/>
  <c r="G27" i="3"/>
  <c r="C27" i="3"/>
  <c r="B27" i="3"/>
  <c r="I26" i="3"/>
  <c r="H26" i="3"/>
  <c r="G26" i="3"/>
  <c r="C26" i="3"/>
  <c r="B26" i="3"/>
  <c r="I25" i="3"/>
  <c r="H25" i="3"/>
  <c r="G25" i="3"/>
  <c r="C25" i="3"/>
  <c r="B25" i="3"/>
  <c r="I24" i="3"/>
  <c r="H24" i="3"/>
  <c r="G24" i="3"/>
  <c r="C24" i="3"/>
  <c r="B24" i="3"/>
  <c r="I23" i="3"/>
  <c r="H23" i="3"/>
  <c r="G23" i="3"/>
  <c r="C23" i="3"/>
  <c r="B23" i="3"/>
  <c r="I22" i="3"/>
  <c r="H22" i="3"/>
  <c r="G22" i="3"/>
  <c r="C22" i="3"/>
  <c r="B22" i="3"/>
  <c r="I21" i="3"/>
  <c r="H21" i="3"/>
  <c r="G21" i="3"/>
  <c r="C21" i="3"/>
  <c r="B21" i="3"/>
  <c r="I20" i="3"/>
  <c r="H20" i="3"/>
  <c r="G20" i="3"/>
  <c r="C20" i="3"/>
  <c r="B20" i="3"/>
  <c r="I19" i="3"/>
  <c r="H19" i="3"/>
  <c r="G19" i="3"/>
  <c r="C19" i="3"/>
  <c r="B19" i="3"/>
</calcChain>
</file>

<file path=xl/sharedStrings.xml><?xml version="1.0" encoding="utf-8"?>
<sst xmlns="http://schemas.openxmlformats.org/spreadsheetml/2006/main" count="152" uniqueCount="89">
  <si>
    <t>LT1-Rural</t>
  </si>
  <si>
    <t>221312~KORATAGERE OMU 1</t>
  </si>
  <si>
    <t>LT6(B)SL</t>
  </si>
  <si>
    <t>221311~TOVINAKERE OMU</t>
  </si>
  <si>
    <t>2213102~SATHYANARAYANA T S GVP KURAMKOTE GP</t>
  </si>
  <si>
    <t>KL32833</t>
  </si>
  <si>
    <t>SRI SHIVAGANGAMMA W/O K C RAMESH</t>
  </si>
  <si>
    <t>KURIHALLI572129</t>
  </si>
  <si>
    <t>KL12881</t>
  </si>
  <si>
    <t>KWP680</t>
  </si>
  <si>
    <t>PRESIDENT</t>
  </si>
  <si>
    <t>YSL1A</t>
  </si>
  <si>
    <t>VST1</t>
  </si>
  <si>
    <t>YSL1</t>
  </si>
  <si>
    <t>KL20267</t>
  </si>
  <si>
    <t>221314~KORATAGERE OMU 2</t>
  </si>
  <si>
    <t>KL15519</t>
  </si>
  <si>
    <t>ATL9777</t>
  </si>
  <si>
    <t>KL12982</t>
  </si>
  <si>
    <t>2213113~UMESH T K GVP HANCHIHALLI GP</t>
  </si>
  <si>
    <t>AL415</t>
  </si>
  <si>
    <t>GOPALAIAH S O GOVINDAIAH</t>
  </si>
  <si>
    <t>- -THANNENAHALLY -- -THANNENAHALLY -THANNENAHALLY0</t>
  </si>
  <si>
    <t>2213115~MANOHAR G IDEA MR01 TOWN PATTANA PANCHAYATI</t>
  </si>
  <si>
    <t>KL5827</t>
  </si>
  <si>
    <t>SMT. NAGAMMA W O VENKATESH</t>
  </si>
  <si>
    <t>- -BHOVI COLONY -- -BHOVI COLONY -BHOVI COLONY0</t>
  </si>
  <si>
    <t>KL16082</t>
  </si>
  <si>
    <t>KL13393</t>
  </si>
  <si>
    <t>TVSL19B</t>
  </si>
  <si>
    <t>SECRETARY---KODI TC0</t>
  </si>
  <si>
    <t>2213118~DEVARAJU D GVP THOVINAKERE GP</t>
  </si>
  <si>
    <t>HANUMANTARAYAPPA</t>
  </si>
  <si>
    <t>ATL13352</t>
  </si>
  <si>
    <t>- -S/O SIDDAPPA -- -S/O SIDDAPPA -BENDONE0</t>
  </si>
  <si>
    <t>2213122~MURULIDHAR IDEA MR BOODAGAVI GP</t>
  </si>
  <si>
    <t>KL12969</t>
  </si>
  <si>
    <t>RUDRAMBIKE</t>
  </si>
  <si>
    <t>MALLEKAVCHANDRANNA-C/O CHANDRANNAMALLEKAV0</t>
  </si>
  <si>
    <t>KL14860</t>
  </si>
  <si>
    <t>KL13106</t>
  </si>
  <si>
    <t>2213125~NATARAJU G C GVP BUKKAPATTANA GP</t>
  </si>
  <si>
    <t>KKJL4443</t>
  </si>
  <si>
    <t>KL20630</t>
  </si>
  <si>
    <t>ATL8224</t>
  </si>
  <si>
    <t>GANGANNA</t>
  </si>
  <si>
    <t>GANGANNA----0</t>
  </si>
  <si>
    <t>RGY624</t>
  </si>
  <si>
    <t>MALLAIAH</t>
  </si>
  <si>
    <t>MALLAIAH---SIGIRANAHATTI0</t>
  </si>
  <si>
    <t>KKJL4415</t>
  </si>
  <si>
    <t>MOHAN G N</t>
  </si>
  <si>
    <t>KADURAPPA---GONDI HALLI0</t>
  </si>
  <si>
    <t>BKL170</t>
  </si>
  <si>
    <t>V.REDDY</t>
  </si>
  <si>
    <t>- -S/O YALLAPPA -- -S/O YALLAPPA -VEEROBANAHALLY0</t>
  </si>
  <si>
    <t>GATLAGOLLAHALLI572129</t>
  </si>
  <si>
    <t>KL36260</t>
  </si>
  <si>
    <t>CHANDRAKALA W O HANUMAIAH</t>
  </si>
  <si>
    <t>KL18304</t>
  </si>
  <si>
    <t>SRI RAMESH G V</t>
  </si>
  <si>
    <t>GATLAGOLLAHALLI VILLGATLAGOLLAHALLI VILL572129</t>
  </si>
  <si>
    <t>BKL657</t>
  </si>
  <si>
    <t>DODDAKAMAIAH</t>
  </si>
  <si>
    <t>DODDAKAMAIAHS/O KLAMANNA-S/O KLAMANNAGATLAGOLLAHALLY0</t>
  </si>
  <si>
    <t>KL27370</t>
  </si>
  <si>
    <t>NAGARAJU G P</t>
  </si>
  <si>
    <t>GATTLAGOLLAHALLI572129</t>
  </si>
  <si>
    <t>KKJL4483</t>
  </si>
  <si>
    <t>GANGAPPA</t>
  </si>
  <si>
    <t>GANGAPPA---HERJENA HALLI0</t>
  </si>
  <si>
    <t>BKL278</t>
  </si>
  <si>
    <t>RANGASWAMY S O KAVALAPPA</t>
  </si>
  <si>
    <t>RANGASWAMY S/O KAVALAPPA----0</t>
  </si>
  <si>
    <t>MNR List _NOV_2025</t>
  </si>
  <si>
    <t>SL No</t>
  </si>
  <si>
    <t>Section</t>
  </si>
  <si>
    <t>MR/GVP Name</t>
  </si>
  <si>
    <t>MNR Month</t>
  </si>
  <si>
    <t>ACC ID</t>
  </si>
  <si>
    <t>RR No</t>
  </si>
  <si>
    <t>Tariff</t>
  </si>
  <si>
    <t>Name</t>
  </si>
  <si>
    <t>Address</t>
  </si>
  <si>
    <t>June_2025</t>
  </si>
  <si>
    <t>August_2025</t>
  </si>
  <si>
    <t>September_2025</t>
  </si>
  <si>
    <t>October_2025</t>
  </si>
  <si>
    <t>November_2025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</si>
</sst>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DEC-2025\MNR_Report%20long%20due.xlsx" TargetMode="External"/><Relationship Id="rId1" Type="http://schemas.openxmlformats.org/officeDocument/2006/relationships/externalLinkPath" Target="MNR_Report%20long%20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nding list"/>
      <sheetName val="April-25"/>
      <sheetName val="May-25"/>
      <sheetName val="June-25"/>
      <sheetName val="July-25"/>
      <sheetName val="Aug-25"/>
      <sheetName val="Sept-25"/>
      <sheetName val="Oct-25"/>
      <sheetName val="Nov-27"/>
      <sheetName val="Sheet7"/>
      <sheetName val="Sheet5"/>
      <sheetName val="Meter_Changed"/>
      <sheetName val="Sheet10"/>
      <sheetName val="Sheet9"/>
      <sheetName val="Sheet12"/>
      <sheetName val="Sheet11"/>
      <sheetName val="Sheet13"/>
      <sheetName val="Sheet14"/>
      <sheetName val="Nov"/>
      <sheetName val="Changed in Nov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F1">
            <v>1</v>
          </cell>
          <cell r="G1">
            <v>2</v>
          </cell>
          <cell r="H1">
            <v>3</v>
          </cell>
          <cell r="I1">
            <v>4</v>
          </cell>
          <cell r="J1">
            <v>5</v>
          </cell>
          <cell r="K1">
            <v>6</v>
          </cell>
          <cell r="L1">
            <v>7</v>
          </cell>
          <cell r="M1">
            <v>8</v>
          </cell>
          <cell r="N1">
            <v>9</v>
          </cell>
          <cell r="O1">
            <v>10</v>
          </cell>
          <cell r="P1">
            <v>11</v>
          </cell>
          <cell r="Q1">
            <v>12</v>
          </cell>
          <cell r="R1">
            <v>13</v>
          </cell>
          <cell r="S1">
            <v>14</v>
          </cell>
        </row>
        <row r="2">
          <cell r="F2" t="str">
            <v>ACCOUNT ID</v>
          </cell>
          <cell r="G2" t="str">
            <v>RR NO</v>
          </cell>
          <cell r="H2" t="str">
            <v>CONSUMER NAME</v>
          </cell>
          <cell r="I2" t="str">
            <v>CONSUMER ADDRESS</v>
          </cell>
          <cell r="J2" t="str">
            <v>TARIFF</v>
          </cell>
          <cell r="K2" t="str">
            <v>READING DAY</v>
          </cell>
          <cell r="L2" t="str">
            <v>FEEDER CODE</v>
          </cell>
          <cell r="M2" t="str">
            <v>DTC CODE</v>
          </cell>
          <cell r="N2" t="str">
            <v>SANC. KW</v>
          </cell>
          <cell r="O2" t="str">
            <v>SANC. HP</v>
          </cell>
          <cell r="P2" t="str">
            <v>SANC. KVA</v>
          </cell>
          <cell r="Q2" t="str">
            <v>AVERAGE CONSUMPTION</v>
          </cell>
          <cell r="R2" t="str">
            <v>SO CODE</v>
          </cell>
          <cell r="S2" t="str">
            <v>MR CODE</v>
          </cell>
        </row>
        <row r="3">
          <cell r="F3">
            <v>905878</v>
          </cell>
          <cell r="G3" t="str">
            <v>KL2974</v>
          </cell>
          <cell r="H3" t="str">
            <v>IMAMSAAB</v>
          </cell>
          <cell r="I3" t="str">
            <v>- -S/O KHASIMSAAB -- -S/O KHASIMSAAB -KORATAGERE0</v>
          </cell>
          <cell r="J3" t="str">
            <v>LT1-Rural</v>
          </cell>
          <cell r="K3">
            <v>1</v>
          </cell>
          <cell r="L3" t="str">
            <v>6196</v>
          </cell>
          <cell r="M3" t="str">
            <v>34779</v>
          </cell>
          <cell r="N3">
            <v>0.8</v>
          </cell>
          <cell r="O3">
            <v>0</v>
          </cell>
          <cell r="P3">
            <v>0</v>
          </cell>
          <cell r="Q3">
            <v>36</v>
          </cell>
          <cell r="R3" t="str">
            <v>221312~KORATAGERE OMU 1</v>
          </cell>
          <cell r="S3" t="str">
            <v>2213101~HENAJARAPPA TOWN IDEA MR03 PATTAN PANCHAYATI</v>
          </cell>
        </row>
        <row r="4">
          <cell r="F4">
            <v>5602940</v>
          </cell>
          <cell r="G4" t="str">
            <v>KTGSTL143</v>
          </cell>
          <cell r="H4" t="str">
            <v>CHIFF OFFICER PATTANA PANCHAYATH KORATAGERE</v>
          </cell>
          <cell r="I4" t="str">
            <v>BEHIND GANESHA STORE MAIN ROAD KORATAGERE572129</v>
          </cell>
          <cell r="J4" t="str">
            <v>LT6(B)SL</v>
          </cell>
          <cell r="K4">
            <v>1</v>
          </cell>
          <cell r="L4" t="str">
            <v>6196</v>
          </cell>
          <cell r="M4" t="str">
            <v>35146</v>
          </cell>
          <cell r="N4">
            <v>3</v>
          </cell>
          <cell r="O4">
            <v>0</v>
          </cell>
          <cell r="P4">
            <v>0</v>
          </cell>
          <cell r="Q4">
            <v>171</v>
          </cell>
          <cell r="R4" t="str">
            <v>221312~KORATAGERE OMU 1</v>
          </cell>
          <cell r="S4" t="str">
            <v>2213101~HENAJARAPPA TOWN IDEA MR03 PATTAN PANCHAYATI</v>
          </cell>
        </row>
        <row r="5">
          <cell r="F5">
            <v>919582</v>
          </cell>
          <cell r="G5" t="str">
            <v>KP116</v>
          </cell>
          <cell r="H5" t="str">
            <v>K.S.PRASANTH</v>
          </cell>
          <cell r="I5" t="str">
            <v>K.S.PRASANTHS/O K.S.SRINIVASASETTY-S/O K.S.SRINIVASASETTYCOFFEE GRINDER0</v>
          </cell>
          <cell r="J5" t="str">
            <v>LT5-Rural</v>
          </cell>
          <cell r="K5">
            <v>3</v>
          </cell>
          <cell r="L5" t="str">
            <v>6196</v>
          </cell>
          <cell r="M5" t="str">
            <v>35146</v>
          </cell>
          <cell r="N5">
            <v>0</v>
          </cell>
          <cell r="O5">
            <v>1</v>
          </cell>
          <cell r="P5">
            <v>0</v>
          </cell>
          <cell r="Q5">
            <v>12</v>
          </cell>
          <cell r="R5" t="str">
            <v>221312~KORATAGERE OMU 1</v>
          </cell>
          <cell r="S5" t="str">
            <v>2213101~HENAJARAPPA TOWN IDEA MR03 PATTAN PANCHAYATI</v>
          </cell>
        </row>
        <row r="6">
          <cell r="F6">
            <v>917642</v>
          </cell>
          <cell r="G6" t="str">
            <v>KL3717</v>
          </cell>
          <cell r="H6" t="str">
            <v>BASHIRAHMED</v>
          </cell>
          <cell r="I6" t="str">
            <v>- -KORATAGERE -- -KORATAGERE -KORATAGERE0</v>
          </cell>
          <cell r="J6" t="str">
            <v>LT1-Rural</v>
          </cell>
          <cell r="K6">
            <v>4</v>
          </cell>
          <cell r="L6" t="str">
            <v>6196</v>
          </cell>
          <cell r="M6" t="str">
            <v>35111</v>
          </cell>
          <cell r="N6">
            <v>0.68</v>
          </cell>
          <cell r="O6">
            <v>0</v>
          </cell>
          <cell r="P6">
            <v>0</v>
          </cell>
          <cell r="Q6">
            <v>39</v>
          </cell>
          <cell r="R6" t="str">
            <v>221312~KORATAGERE OMU 1</v>
          </cell>
          <cell r="S6" t="str">
            <v>2213101~HENAJARAPPA TOWN IDEA MR03 PATTAN PANCHAYATI</v>
          </cell>
        </row>
        <row r="7">
          <cell r="F7">
            <v>925313</v>
          </cell>
          <cell r="G7" t="str">
            <v>TV846</v>
          </cell>
          <cell r="H7" t="str">
            <v>ADAVEESHAIAH</v>
          </cell>
          <cell r="I7" t="str">
            <v>- -KURIHALLY -- -KURIHALLY -THOVINAKERE0</v>
          </cell>
          <cell r="J7" t="str">
            <v>LT1-Rural</v>
          </cell>
          <cell r="K7">
            <v>2</v>
          </cell>
          <cell r="L7" t="str">
            <v>2377</v>
          </cell>
          <cell r="M7" t="str">
            <v>25691</v>
          </cell>
          <cell r="N7">
            <v>0.2</v>
          </cell>
          <cell r="O7">
            <v>0</v>
          </cell>
          <cell r="P7">
            <v>0</v>
          </cell>
          <cell r="Q7">
            <v>50</v>
          </cell>
          <cell r="R7" t="str">
            <v>221311~TOVINAKERE OMU</v>
          </cell>
          <cell r="S7" t="str">
            <v>2213102~SATHYANARAYANA T S GVP KURAMKOTE GP</v>
          </cell>
        </row>
        <row r="8">
          <cell r="F8">
            <v>5815457</v>
          </cell>
          <cell r="G8" t="str">
            <v>KL32833</v>
          </cell>
          <cell r="H8" t="str">
            <v>SRI SHIVAGANGAMMA W/O K C RAMESH</v>
          </cell>
          <cell r="I8" t="str">
            <v>KURIHALLI572129</v>
          </cell>
          <cell r="J8" t="str">
            <v>LT1-Rural</v>
          </cell>
          <cell r="K8">
            <v>2</v>
          </cell>
          <cell r="L8" t="str">
            <v>15668</v>
          </cell>
          <cell r="M8" t="str">
            <v>286833</v>
          </cell>
          <cell r="N8">
            <v>1</v>
          </cell>
          <cell r="O8">
            <v>0</v>
          </cell>
          <cell r="P8">
            <v>0</v>
          </cell>
          <cell r="Q8">
            <v>42</v>
          </cell>
          <cell r="R8" t="str">
            <v>221311~TOVINAKERE OMU</v>
          </cell>
          <cell r="S8" t="str">
            <v>2213102~SATHYANARAYANA T S GVP KURAMKOTE GP</v>
          </cell>
        </row>
        <row r="9">
          <cell r="F9">
            <v>3887801</v>
          </cell>
          <cell r="G9" t="str">
            <v>KL17789</v>
          </cell>
          <cell r="H9" t="str">
            <v>SRI MRUTHUNJAYA</v>
          </cell>
          <cell r="I9" t="str">
            <v>JONIGARAHALLI VILLAGE572129</v>
          </cell>
          <cell r="J9" t="str">
            <v>LT1-Rural</v>
          </cell>
          <cell r="K9">
            <v>3</v>
          </cell>
          <cell r="L9" t="str">
            <v>1194</v>
          </cell>
          <cell r="M9" t="str">
            <v>6938</v>
          </cell>
          <cell r="N9">
            <v>1</v>
          </cell>
          <cell r="O9">
            <v>0</v>
          </cell>
          <cell r="P9">
            <v>0</v>
          </cell>
          <cell r="Q9">
            <v>30</v>
          </cell>
          <cell r="R9" t="str">
            <v>221311~TOVINAKERE OMU</v>
          </cell>
          <cell r="S9" t="str">
            <v>2213102~SATHYANARAYANA T S GVP KURAMKOTE GP</v>
          </cell>
        </row>
        <row r="10">
          <cell r="F10">
            <v>886600</v>
          </cell>
          <cell r="G10" t="str">
            <v>TV2028</v>
          </cell>
          <cell r="H10" t="str">
            <v>SHARADAPPA</v>
          </cell>
          <cell r="I10" t="str">
            <v>- -S/O JALAPPA -- -S/O JALAPPA -DASALAKUNTE0</v>
          </cell>
          <cell r="J10" t="str">
            <v>LT1-Rural</v>
          </cell>
          <cell r="K10">
            <v>5</v>
          </cell>
          <cell r="L10" t="str">
            <v>15668</v>
          </cell>
          <cell r="M10" t="str">
            <v>25525</v>
          </cell>
          <cell r="N10">
            <v>0.24</v>
          </cell>
          <cell r="O10">
            <v>0</v>
          </cell>
          <cell r="P10">
            <v>0</v>
          </cell>
          <cell r="Q10">
            <v>63</v>
          </cell>
          <cell r="R10" t="str">
            <v>221311~TOVINAKERE OMU</v>
          </cell>
          <cell r="S10" t="str">
            <v>2213102~SATHYANARAYANA T S GVP KURAMKOTE GP</v>
          </cell>
        </row>
        <row r="11">
          <cell r="F11">
            <v>888415</v>
          </cell>
          <cell r="G11" t="str">
            <v>KL13416</v>
          </cell>
          <cell r="H11" t="str">
            <v>MANGALAMMA</v>
          </cell>
          <cell r="I11" t="str">
            <v>DASALAKUNTEW/O NANJUDAIAH-W/O NANJUDAIAHDASALAKUNTE0</v>
          </cell>
          <cell r="J11" t="str">
            <v>LT1-Rural</v>
          </cell>
          <cell r="K11">
            <v>5</v>
          </cell>
          <cell r="L11" t="str">
            <v>15668</v>
          </cell>
          <cell r="M11" t="str">
            <v>25543</v>
          </cell>
          <cell r="N11">
            <v>0.22</v>
          </cell>
          <cell r="O11">
            <v>0</v>
          </cell>
          <cell r="P11">
            <v>0</v>
          </cell>
          <cell r="Q11">
            <v>37</v>
          </cell>
          <cell r="R11" t="str">
            <v>221311~TOVINAKERE OMU</v>
          </cell>
          <cell r="S11" t="str">
            <v>2213102~SATHYANARAYANA T S GVP KURAMKOTE GP</v>
          </cell>
        </row>
        <row r="12">
          <cell r="F12">
            <v>924564</v>
          </cell>
          <cell r="G12" t="str">
            <v>TV375</v>
          </cell>
          <cell r="H12" t="str">
            <v>MATHADA RUDRAIAH</v>
          </cell>
          <cell r="I12" t="str">
            <v>- -THOVINAKERE -- -THOVINAKERE -THOVINAKERE0</v>
          </cell>
          <cell r="J12" t="str">
            <v>LT1-Rural</v>
          </cell>
          <cell r="K12">
            <v>8</v>
          </cell>
          <cell r="L12" t="str">
            <v>15668</v>
          </cell>
          <cell r="M12" t="str">
            <v>243184</v>
          </cell>
          <cell r="N12">
            <v>0.16</v>
          </cell>
          <cell r="O12">
            <v>0</v>
          </cell>
          <cell r="P12">
            <v>0</v>
          </cell>
          <cell r="Q12">
            <v>99</v>
          </cell>
          <cell r="R12" t="str">
            <v>221311~TOVINAKERE OMU</v>
          </cell>
          <cell r="S12" t="str">
            <v>2213102~SATHYANARAYANA T S GVP KURAMKOTE GP</v>
          </cell>
        </row>
        <row r="13">
          <cell r="F13">
            <v>3234873</v>
          </cell>
          <cell r="G13" t="str">
            <v>KL15043</v>
          </cell>
          <cell r="H13" t="str">
            <v>HANUMANTHARAYAPPA</v>
          </cell>
          <cell r="I13" t="str">
            <v>Thovinakere.572129</v>
          </cell>
          <cell r="J13" t="str">
            <v>LT3A-Rural</v>
          </cell>
          <cell r="K13">
            <v>11</v>
          </cell>
          <cell r="L13" t="str">
            <v>2378</v>
          </cell>
          <cell r="M13" t="str">
            <v>4250</v>
          </cell>
          <cell r="N13">
            <v>1</v>
          </cell>
          <cell r="O13">
            <v>0</v>
          </cell>
          <cell r="P13">
            <v>0</v>
          </cell>
          <cell r="Q13">
            <v>37</v>
          </cell>
          <cell r="R13" t="str">
            <v>221311~TOVINAKERE OMU</v>
          </cell>
          <cell r="S13" t="str">
            <v>2213102~SATHYANARAYANA T S GVP KURAMKOTE GP</v>
          </cell>
        </row>
        <row r="14">
          <cell r="F14">
            <v>928950</v>
          </cell>
          <cell r="G14" t="str">
            <v>KL12572</v>
          </cell>
          <cell r="H14" t="str">
            <v>KALAVATHI.K.R</v>
          </cell>
          <cell r="I14" t="str">
            <v>KOLALAW/O KEMPARAJU.C.S-W/O KEMPARAJU.C.SKOLALA0</v>
          </cell>
          <cell r="J14" t="str">
            <v>LT1-Rural</v>
          </cell>
          <cell r="K14">
            <v>3</v>
          </cell>
          <cell r="L14" t="str">
            <v>1404</v>
          </cell>
          <cell r="M14" t="str">
            <v>370781</v>
          </cell>
          <cell r="N14">
            <v>0.44</v>
          </cell>
          <cell r="O14">
            <v>0</v>
          </cell>
          <cell r="P14">
            <v>0</v>
          </cell>
          <cell r="Q14">
            <v>41</v>
          </cell>
          <cell r="R14" t="str">
            <v>221315~KOLALA OMU</v>
          </cell>
          <cell r="S14" t="str">
            <v>2213103~RAMESH M C PM KOLALA GP</v>
          </cell>
        </row>
        <row r="15">
          <cell r="F15">
            <v>3840737</v>
          </cell>
          <cell r="G15" t="str">
            <v>KL16574</v>
          </cell>
          <cell r="H15" t="str">
            <v>SRI GANGAPPA</v>
          </cell>
          <cell r="I15" t="str">
            <v>KOLALA VILLAGE572129</v>
          </cell>
          <cell r="J15" t="str">
            <v>LT1-Rural</v>
          </cell>
          <cell r="K15">
            <v>4</v>
          </cell>
          <cell r="L15" t="str">
            <v>1404</v>
          </cell>
          <cell r="M15" t="str">
            <v>256582</v>
          </cell>
          <cell r="N15">
            <v>0.24</v>
          </cell>
          <cell r="O15">
            <v>0</v>
          </cell>
          <cell r="P15">
            <v>0</v>
          </cell>
          <cell r="Q15">
            <v>77</v>
          </cell>
          <cell r="R15" t="str">
            <v>221315~KOLALA OMU</v>
          </cell>
          <cell r="S15" t="str">
            <v>2213103~RAMESH M C PM KOLALA GP</v>
          </cell>
        </row>
        <row r="16">
          <cell r="F16">
            <v>886857</v>
          </cell>
          <cell r="G16" t="str">
            <v>KTHWP407</v>
          </cell>
          <cell r="H16" t="str">
            <v>SECRTARY</v>
          </cell>
          <cell r="I16" t="str">
            <v>SECRETARYGRAMAPANCHAYAT KOLALLA-GRAMAPANCHAYAT KOLALLAKOLALLA TATKAL SCHME0</v>
          </cell>
          <cell r="J16" t="str">
            <v>LT6(A)WS</v>
          </cell>
          <cell r="K16">
            <v>4</v>
          </cell>
          <cell r="L16" t="str">
            <v>1404</v>
          </cell>
          <cell r="M16" t="str">
            <v>256582</v>
          </cell>
          <cell r="N16">
            <v>0</v>
          </cell>
          <cell r="O16">
            <v>15</v>
          </cell>
          <cell r="P16">
            <v>0</v>
          </cell>
          <cell r="Q16">
            <v>1242</v>
          </cell>
          <cell r="R16" t="str">
            <v>221315~KOLALA OMU</v>
          </cell>
          <cell r="S16" t="str">
            <v>2213103~RAMESH M C PM KOLALA GP</v>
          </cell>
        </row>
        <row r="17">
          <cell r="F17">
            <v>5519309</v>
          </cell>
          <cell r="G17" t="str">
            <v>KTP1570</v>
          </cell>
          <cell r="H17" t="str">
            <v>SHEKH MOHAMOD S/O SHEKH MOHIDDIN</v>
          </cell>
          <cell r="I17" t="str">
            <v>KOLALA572129</v>
          </cell>
          <cell r="J17" t="str">
            <v>LT7</v>
          </cell>
          <cell r="K17">
            <v>4</v>
          </cell>
          <cell r="L17" t="str">
            <v>15668</v>
          </cell>
          <cell r="M17" t="str">
            <v>208805</v>
          </cell>
          <cell r="N17">
            <v>1</v>
          </cell>
          <cell r="O17">
            <v>0</v>
          </cell>
          <cell r="P17">
            <v>0</v>
          </cell>
          <cell r="Q17">
            <v>61</v>
          </cell>
          <cell r="R17" t="str">
            <v>221315~KOLALA OMU</v>
          </cell>
          <cell r="S17" t="str">
            <v>2213103~RAMESH M C PM KOLALA GP</v>
          </cell>
        </row>
        <row r="18">
          <cell r="F18">
            <v>926486</v>
          </cell>
          <cell r="G18" t="str">
            <v>KWP590</v>
          </cell>
          <cell r="H18" t="str">
            <v>SECRETORY</v>
          </cell>
          <cell r="I18" t="str">
            <v>11 111 1KOLALA0</v>
          </cell>
          <cell r="J18" t="str">
            <v>LT6(A)WS</v>
          </cell>
          <cell r="K18">
            <v>5</v>
          </cell>
          <cell r="L18" t="str">
            <v>6188</v>
          </cell>
          <cell r="M18" t="str">
            <v>256635</v>
          </cell>
          <cell r="N18">
            <v>0</v>
          </cell>
          <cell r="O18">
            <v>8</v>
          </cell>
          <cell r="P18">
            <v>0</v>
          </cell>
          <cell r="Q18">
            <v>1197</v>
          </cell>
          <cell r="R18" t="str">
            <v>221315~KOLALA OMU</v>
          </cell>
          <cell r="S18" t="str">
            <v>2213103~RAMESH M C PM KOLALA GP</v>
          </cell>
        </row>
        <row r="19">
          <cell r="F19">
            <v>887571</v>
          </cell>
          <cell r="G19" t="str">
            <v>KTHWP380</v>
          </cell>
          <cell r="H19" t="str">
            <v>SECERTARY</v>
          </cell>
          <cell r="I19" t="str">
            <v>SECRETARYGRAMAPANCHAYAT KOLALLA-GRAMAPANCHAYAT KOLALLARANGAPURA0</v>
          </cell>
          <cell r="J19" t="str">
            <v>LT6(A)WS</v>
          </cell>
          <cell r="K19">
            <v>5</v>
          </cell>
          <cell r="L19" t="str">
            <v>6188</v>
          </cell>
          <cell r="M19" t="str">
            <v>256611</v>
          </cell>
          <cell r="N19">
            <v>0</v>
          </cell>
          <cell r="O19">
            <v>7.5</v>
          </cell>
          <cell r="P19">
            <v>0</v>
          </cell>
          <cell r="Q19">
            <v>1167</v>
          </cell>
          <cell r="R19" t="str">
            <v>221315~KOLALA OMU</v>
          </cell>
          <cell r="S19" t="str">
            <v>2213103~RAMESH M C PM KOLALA GP</v>
          </cell>
        </row>
        <row r="20">
          <cell r="F20">
            <v>3835712</v>
          </cell>
          <cell r="G20" t="str">
            <v>KWP1179</v>
          </cell>
          <cell r="H20" t="str">
            <v>AEE PRE KORATAGERE</v>
          </cell>
          <cell r="I20" t="str">
            <v>572129</v>
          </cell>
          <cell r="J20" t="str">
            <v>LT6(A)WS</v>
          </cell>
          <cell r="K20">
            <v>5</v>
          </cell>
          <cell r="L20" t="str">
            <v>1404</v>
          </cell>
          <cell r="M20" t="str">
            <v>256534</v>
          </cell>
          <cell r="N20">
            <v>0</v>
          </cell>
          <cell r="O20">
            <v>10</v>
          </cell>
          <cell r="P20">
            <v>0</v>
          </cell>
          <cell r="Q20">
            <v>1233</v>
          </cell>
          <cell r="R20" t="str">
            <v>221315~KOLALA OMU</v>
          </cell>
          <cell r="S20" t="str">
            <v>2213103~RAMESH M C PM KOLALA GP</v>
          </cell>
        </row>
        <row r="21">
          <cell r="F21">
            <v>5028177</v>
          </cell>
          <cell r="G21" t="str">
            <v>KL27884</v>
          </cell>
          <cell r="H21" t="str">
            <v>CHANDRAKALA W/O SHIVANNA V.C</v>
          </cell>
          <cell r="I21" t="str">
            <v>VAMCHIHALLI572129</v>
          </cell>
          <cell r="J21" t="str">
            <v>LT1-Rural</v>
          </cell>
          <cell r="K21">
            <v>6</v>
          </cell>
          <cell r="L21" t="str">
            <v>6189</v>
          </cell>
          <cell r="M21" t="str">
            <v>261324</v>
          </cell>
          <cell r="N21">
            <v>1</v>
          </cell>
          <cell r="O21">
            <v>0</v>
          </cell>
          <cell r="P21">
            <v>0</v>
          </cell>
          <cell r="Q21">
            <v>51</v>
          </cell>
          <cell r="R21" t="str">
            <v>221315~KOLALA OMU</v>
          </cell>
          <cell r="S21" t="str">
            <v>2213103~RAMESH M C PM KOLALA GP</v>
          </cell>
        </row>
        <row r="22">
          <cell r="F22">
            <v>927314</v>
          </cell>
          <cell r="G22" t="str">
            <v>KL12881</v>
          </cell>
          <cell r="H22" t="str">
            <v>M S M.R.N.AGENCYK S K</v>
          </cell>
          <cell r="I22" t="str">
            <v>INDIAN OIL CORPORATION LTDI O C LM R VASANTHALAKSHMIINDIAN OIL CORPORATIN LTD(IOCL)M R VASANTHALAKSHMIDO LATE RAMACHANDRAIAH,KOLALA0</v>
          </cell>
          <cell r="J22" t="str">
            <v>LT3A-Rural</v>
          </cell>
          <cell r="K22">
            <v>6</v>
          </cell>
          <cell r="L22" t="str">
            <v>1404</v>
          </cell>
          <cell r="M22" t="str">
            <v>256608</v>
          </cell>
          <cell r="N22">
            <v>15</v>
          </cell>
          <cell r="O22">
            <v>0</v>
          </cell>
          <cell r="P22">
            <v>0</v>
          </cell>
          <cell r="Q22">
            <v>319</v>
          </cell>
          <cell r="R22" t="str">
            <v>221315~KOLALA OMU</v>
          </cell>
          <cell r="S22" t="str">
            <v>2213103~RAMESH M C PM KOLALA GP</v>
          </cell>
        </row>
        <row r="23">
          <cell r="F23">
            <v>5716690</v>
          </cell>
          <cell r="G23" t="str">
            <v>KL32314</v>
          </cell>
          <cell r="H23" t="str">
            <v>RAJALAKSHMI R W O THIMMARAJU</v>
          </cell>
          <cell r="I23" t="str">
            <v>GONIHALLI572129</v>
          </cell>
          <cell r="J23" t="str">
            <v>LT1-Rural</v>
          </cell>
          <cell r="K23">
            <v>8</v>
          </cell>
          <cell r="L23" t="str">
            <v>6188</v>
          </cell>
          <cell r="M23" t="str">
            <v>256621</v>
          </cell>
          <cell r="N23">
            <v>1</v>
          </cell>
          <cell r="O23">
            <v>0</v>
          </cell>
          <cell r="P23">
            <v>0</v>
          </cell>
          <cell r="Q23">
            <v>1</v>
          </cell>
          <cell r="R23" t="str">
            <v>221315~KOLALA OMU</v>
          </cell>
          <cell r="S23" t="str">
            <v>2213103~RAMESH M C PM KOLALA GP</v>
          </cell>
        </row>
        <row r="24">
          <cell r="F24">
            <v>885261</v>
          </cell>
          <cell r="G24" t="str">
            <v>KWP680</v>
          </cell>
          <cell r="H24" t="str">
            <v>PRECIDENT</v>
          </cell>
          <cell r="I24" t="str">
            <v>NARASAPURA,KOLALA GP--NARASAPURAKOLALA GRAMAPANCHAYATH0</v>
          </cell>
          <cell r="J24" t="str">
            <v>LT6(A)WS</v>
          </cell>
          <cell r="K24">
            <v>8</v>
          </cell>
          <cell r="L24" t="str">
            <v>6188</v>
          </cell>
          <cell r="M24" t="str">
            <v>256619</v>
          </cell>
          <cell r="N24">
            <v>0</v>
          </cell>
          <cell r="O24">
            <v>8</v>
          </cell>
          <cell r="P24">
            <v>8</v>
          </cell>
          <cell r="Q24">
            <v>1297</v>
          </cell>
          <cell r="R24" t="str">
            <v>221315~KOLALA OMU</v>
          </cell>
          <cell r="S24" t="str">
            <v>2213103~RAMESH M C PM KOLALA GP</v>
          </cell>
        </row>
        <row r="25">
          <cell r="F25">
            <v>892210</v>
          </cell>
          <cell r="G25" t="str">
            <v>ATL13279</v>
          </cell>
          <cell r="H25" t="str">
            <v>UGRAPPA</v>
          </cell>
          <cell r="I25" t="str">
            <v>- -S/O GANGAIAH -- -S/O GANGAIAH -MALAGONA HALLI0</v>
          </cell>
          <cell r="J25" t="str">
            <v>LT1-Rural</v>
          </cell>
          <cell r="K25">
            <v>9</v>
          </cell>
          <cell r="L25" t="str">
            <v>6188</v>
          </cell>
          <cell r="M25" t="str">
            <v>256741</v>
          </cell>
          <cell r="N25">
            <v>0.14000000000000001</v>
          </cell>
          <cell r="O25">
            <v>0</v>
          </cell>
          <cell r="P25">
            <v>0</v>
          </cell>
          <cell r="Q25">
            <v>2</v>
          </cell>
          <cell r="R25" t="str">
            <v>221315~KOLALA OMU</v>
          </cell>
          <cell r="S25" t="str">
            <v>2213103~RAMESH M C PM KOLALA GP</v>
          </cell>
        </row>
        <row r="26">
          <cell r="F26">
            <v>886064</v>
          </cell>
          <cell r="G26" t="str">
            <v>KWP678</v>
          </cell>
          <cell r="H26" t="str">
            <v>PRESIDENT</v>
          </cell>
          <cell r="I26" t="str">
            <v>GOPENAHALLI, KOLALA GP--GOPENAHALLIKOLALA GP0</v>
          </cell>
          <cell r="J26" t="str">
            <v>LT6(A)WS</v>
          </cell>
          <cell r="K26">
            <v>9</v>
          </cell>
          <cell r="L26" t="str">
            <v>6188</v>
          </cell>
          <cell r="M26" t="str">
            <v>256952</v>
          </cell>
          <cell r="N26">
            <v>0</v>
          </cell>
          <cell r="O26">
            <v>8</v>
          </cell>
          <cell r="P26">
            <v>0</v>
          </cell>
          <cell r="Q26">
            <v>1369</v>
          </cell>
          <cell r="R26" t="str">
            <v>221315~KOLALA OMU</v>
          </cell>
          <cell r="S26" t="str">
            <v>2213103~RAMESH M C PM KOLALA GP</v>
          </cell>
        </row>
        <row r="27">
          <cell r="F27">
            <v>888962</v>
          </cell>
          <cell r="G27" t="str">
            <v>YSL1A</v>
          </cell>
          <cell r="H27" t="str">
            <v>PRESIDENT</v>
          </cell>
          <cell r="I27" t="str">
            <v>PRESIDENT---YELERAMPURA0</v>
          </cell>
          <cell r="J27" t="str">
            <v>LT6(B)SL</v>
          </cell>
          <cell r="K27">
            <v>8</v>
          </cell>
          <cell r="L27" t="str">
            <v>17973</v>
          </cell>
          <cell r="M27" t="str">
            <v>242318</v>
          </cell>
          <cell r="N27">
            <v>2</v>
          </cell>
          <cell r="O27">
            <v>0</v>
          </cell>
          <cell r="P27">
            <v>1.02</v>
          </cell>
          <cell r="Q27">
            <v>600</v>
          </cell>
          <cell r="R27" t="str">
            <v>221312~KORATAGERE OMU 1</v>
          </cell>
          <cell r="S27" t="str">
            <v>2213104~GIRISH KUMAR GVP YELERAMPURA GP</v>
          </cell>
        </row>
        <row r="28">
          <cell r="F28">
            <v>927897</v>
          </cell>
          <cell r="G28" t="str">
            <v>VST1</v>
          </cell>
          <cell r="H28" t="str">
            <v>SECRTARY PRESIDENT</v>
          </cell>
          <cell r="I28" t="str">
            <v xml:space="preserve"> KARIDUGGANA HALLI  KARIDUGGANA HALLI YELERAMPURA G.P0</v>
          </cell>
          <cell r="J28" t="str">
            <v>LT6(B)SL</v>
          </cell>
          <cell r="K28">
            <v>9</v>
          </cell>
          <cell r="L28" t="str">
            <v>17973</v>
          </cell>
          <cell r="M28" t="str">
            <v>35892</v>
          </cell>
          <cell r="N28">
            <v>2</v>
          </cell>
          <cell r="O28">
            <v>0</v>
          </cell>
          <cell r="P28">
            <v>0</v>
          </cell>
          <cell r="Q28">
            <v>600</v>
          </cell>
          <cell r="R28" t="str">
            <v>221312~KORATAGERE OMU 1</v>
          </cell>
          <cell r="S28" t="str">
            <v>2213104~GIRISH KUMAR GVP YELERAMPURA GP</v>
          </cell>
        </row>
        <row r="29">
          <cell r="F29">
            <v>890766</v>
          </cell>
          <cell r="G29" t="str">
            <v>YSL1</v>
          </cell>
          <cell r="H29" t="str">
            <v>PRESIDENT</v>
          </cell>
          <cell r="I29" t="str">
            <v>PRESIDENT---YELERAMPURA0</v>
          </cell>
          <cell r="J29" t="str">
            <v>LT6(B)SL</v>
          </cell>
          <cell r="K29">
            <v>10</v>
          </cell>
          <cell r="L29" t="str">
            <v>17973</v>
          </cell>
          <cell r="M29" t="str">
            <v>242326</v>
          </cell>
          <cell r="N29">
            <v>6</v>
          </cell>
          <cell r="O29">
            <v>0</v>
          </cell>
          <cell r="P29">
            <v>5.2</v>
          </cell>
          <cell r="Q29">
            <v>600</v>
          </cell>
          <cell r="R29" t="str">
            <v>221312~KORATAGERE OMU 1</v>
          </cell>
          <cell r="S29" t="str">
            <v>2213104~GIRISH KUMAR GVP YELERAMPURA GP</v>
          </cell>
        </row>
        <row r="30">
          <cell r="F30">
            <v>887591</v>
          </cell>
          <cell r="G30" t="str">
            <v>KL13131</v>
          </cell>
          <cell r="H30" t="str">
            <v>MANJUNTHA</v>
          </cell>
          <cell r="I30" t="str">
            <v>HOSAHALLIDODDVEERAMALEGOWD-S/O DODDVEERAMALEGOWDAHOSAHALLI0</v>
          </cell>
          <cell r="J30" t="str">
            <v>LT1-Rural</v>
          </cell>
          <cell r="K30">
            <v>1</v>
          </cell>
          <cell r="L30" t="str">
            <v>15876</v>
          </cell>
          <cell r="M30" t="str">
            <v>263290</v>
          </cell>
          <cell r="N30">
            <v>0.38</v>
          </cell>
          <cell r="O30">
            <v>0</v>
          </cell>
          <cell r="P30">
            <v>0</v>
          </cell>
          <cell r="Q30">
            <v>29</v>
          </cell>
          <cell r="R30" t="str">
            <v>221312~KORATAGERE OMU 1</v>
          </cell>
          <cell r="S30" t="str">
            <v>2213106~LAKSHMIKANTH IDEA MR HULIKUNTE GP</v>
          </cell>
        </row>
        <row r="31">
          <cell r="F31">
            <v>4758302</v>
          </cell>
          <cell r="G31" t="str">
            <v>DDKJ24866</v>
          </cell>
          <cell r="H31" t="str">
            <v>VENKATESH</v>
          </cell>
          <cell r="I31" t="str">
            <v>HARIHARAPPANA PALYA572129</v>
          </cell>
          <cell r="J31" t="str">
            <v>LT1-Rural</v>
          </cell>
          <cell r="K31">
            <v>2</v>
          </cell>
          <cell r="L31" t="str">
            <v>15669</v>
          </cell>
          <cell r="M31" t="str">
            <v>296326</v>
          </cell>
          <cell r="N31">
            <v>0.08</v>
          </cell>
          <cell r="O31">
            <v>0</v>
          </cell>
          <cell r="P31">
            <v>1</v>
          </cell>
          <cell r="Q31">
            <v>1</v>
          </cell>
          <cell r="R31" t="str">
            <v>221312~KORATAGERE OMU 1</v>
          </cell>
          <cell r="S31" t="str">
            <v>2213106~LAKSHMIKANTH IDEA MR HULIKUNTE GP</v>
          </cell>
        </row>
        <row r="32">
          <cell r="F32">
            <v>4758305</v>
          </cell>
          <cell r="G32" t="str">
            <v>DDKJ24869</v>
          </cell>
          <cell r="H32" t="str">
            <v>VENKATAMMA</v>
          </cell>
          <cell r="I32" t="str">
            <v>HARIHARAPPANA PALYA572129</v>
          </cell>
          <cell r="J32" t="str">
            <v>LT1-Rural</v>
          </cell>
          <cell r="K32">
            <v>2</v>
          </cell>
          <cell r="L32" t="str">
            <v>15669</v>
          </cell>
          <cell r="M32" t="str">
            <v>296326</v>
          </cell>
          <cell r="N32">
            <v>0.08</v>
          </cell>
          <cell r="O32">
            <v>0</v>
          </cell>
          <cell r="P32">
            <v>1</v>
          </cell>
          <cell r="Q32">
            <v>53</v>
          </cell>
          <cell r="R32" t="str">
            <v>221312~KORATAGERE OMU 1</v>
          </cell>
          <cell r="S32" t="str">
            <v>2213106~LAKSHMIKANTH IDEA MR HULIKUNTE GP</v>
          </cell>
        </row>
        <row r="33">
          <cell r="F33">
            <v>922258</v>
          </cell>
          <cell r="G33" t="str">
            <v>KL11835</v>
          </cell>
          <cell r="H33" t="str">
            <v>LAKKASHMAIAH</v>
          </cell>
          <cell r="I33" t="str">
            <v>A/O SUBBAIAH--A/O SUBBAIAHKAMARAJANAHALLY0</v>
          </cell>
          <cell r="J33" t="str">
            <v>LT1-Rural</v>
          </cell>
          <cell r="K33">
            <v>3</v>
          </cell>
          <cell r="L33" t="str">
            <v>15669</v>
          </cell>
          <cell r="M33" t="str">
            <v>243148</v>
          </cell>
          <cell r="N33">
            <v>0.5</v>
          </cell>
          <cell r="O33">
            <v>0</v>
          </cell>
          <cell r="P33">
            <v>0</v>
          </cell>
          <cell r="Q33">
            <v>2</v>
          </cell>
          <cell r="R33" t="str">
            <v>221312~KORATAGERE OMU 1</v>
          </cell>
          <cell r="S33" t="str">
            <v>2213106~LAKSHMIKANTH IDEA MR HULIKUNTE GP</v>
          </cell>
        </row>
        <row r="34">
          <cell r="F34">
            <v>4165470</v>
          </cell>
          <cell r="G34" t="str">
            <v>KL20267</v>
          </cell>
          <cell r="H34" t="str">
            <v>SMT PUTTACHENNAMMA</v>
          </cell>
          <cell r="I34" t="str">
            <v>KANVANAGARA572129</v>
          </cell>
          <cell r="J34" t="str">
            <v>LT1-Rural</v>
          </cell>
          <cell r="K34">
            <v>3</v>
          </cell>
          <cell r="L34" t="str">
            <v>15669</v>
          </cell>
          <cell r="M34" t="str">
            <v>243148</v>
          </cell>
          <cell r="N34">
            <v>1</v>
          </cell>
          <cell r="O34">
            <v>0</v>
          </cell>
          <cell r="P34">
            <v>0</v>
          </cell>
          <cell r="Q34">
            <v>22</v>
          </cell>
          <cell r="R34" t="str">
            <v>221312~KORATAGERE OMU 1</v>
          </cell>
          <cell r="S34" t="str">
            <v>2213106~LAKSHMIKANTH IDEA MR HULIKUNTE GP</v>
          </cell>
        </row>
        <row r="35">
          <cell r="F35">
            <v>920154</v>
          </cell>
          <cell r="G35" t="str">
            <v>KL11623</v>
          </cell>
          <cell r="H35" t="str">
            <v>M S INDUS TAWERS LTD</v>
          </cell>
          <cell r="I35" t="str">
            <v>GOWRAGANAHALLY CROSSSONNENAHALLY LIMGOWRAGANAHALLY CROSS-SONNENAHALLY   LIMITS0</v>
          </cell>
          <cell r="J35" t="str">
            <v>LT3A-Rural</v>
          </cell>
          <cell r="K35">
            <v>6</v>
          </cell>
          <cell r="L35" t="str">
            <v>2277</v>
          </cell>
          <cell r="M35" t="str">
            <v>257258</v>
          </cell>
          <cell r="N35">
            <v>20</v>
          </cell>
          <cell r="O35">
            <v>0</v>
          </cell>
          <cell r="P35">
            <v>0</v>
          </cell>
          <cell r="Q35">
            <v>2253</v>
          </cell>
          <cell r="R35" t="str">
            <v>221314~KORATAGERE OMU 2</v>
          </cell>
          <cell r="S35" t="str">
            <v>2213106~LAKSHMIKANTH IDEA MR HULIKUNTE GP</v>
          </cell>
        </row>
        <row r="36">
          <cell r="F36">
            <v>900984</v>
          </cell>
          <cell r="G36" t="str">
            <v>ATL12016</v>
          </cell>
          <cell r="H36" t="str">
            <v>VENKATACHALAPPA</v>
          </cell>
          <cell r="I36" t="str">
            <v>- -S/O LINGAPPA -- -S/O LINGAPPA -GOWRAGANAHALLY0</v>
          </cell>
          <cell r="J36" t="str">
            <v>LT1-Rural</v>
          </cell>
          <cell r="K36">
            <v>9</v>
          </cell>
          <cell r="L36" t="str">
            <v>2277</v>
          </cell>
          <cell r="M36" t="str">
            <v>257271</v>
          </cell>
          <cell r="N36">
            <v>0.24</v>
          </cell>
          <cell r="O36">
            <v>0</v>
          </cell>
          <cell r="P36">
            <v>0</v>
          </cell>
          <cell r="Q36">
            <v>13</v>
          </cell>
          <cell r="R36" t="str">
            <v>221314~KORATAGERE OMU 2</v>
          </cell>
          <cell r="S36" t="str">
            <v>2213106~LAKSHMIKANTH IDEA MR HULIKUNTE GP</v>
          </cell>
        </row>
        <row r="37">
          <cell r="F37">
            <v>5646044</v>
          </cell>
          <cell r="G37" t="str">
            <v>KL31706</v>
          </cell>
          <cell r="H37" t="str">
            <v>SRI K M SIDDAPPA S O MUDDALINGAPPA</v>
          </cell>
          <cell r="I37" t="str">
            <v>MUDDALINGAPPAKORATAGERE572129</v>
          </cell>
          <cell r="J37" t="str">
            <v>LT3A-Urban</v>
          </cell>
          <cell r="K37">
            <v>9</v>
          </cell>
          <cell r="L37" t="str">
            <v>16776</v>
          </cell>
          <cell r="M37" t="str">
            <v>35249</v>
          </cell>
          <cell r="N37">
            <v>1</v>
          </cell>
          <cell r="O37">
            <v>0</v>
          </cell>
          <cell r="P37">
            <v>0</v>
          </cell>
          <cell r="Q37">
            <v>0</v>
          </cell>
          <cell r="R37" t="str">
            <v>221312~KORATAGERE OMU 1</v>
          </cell>
          <cell r="S37" t="str">
            <v>2213107~MANOHAR R IDEA MR02 TOWN PATTANA PANCHAYATI</v>
          </cell>
        </row>
        <row r="38">
          <cell r="F38">
            <v>5497351</v>
          </cell>
          <cell r="G38" t="str">
            <v>KL31086</v>
          </cell>
          <cell r="H38" t="str">
            <v>MOHAN KUMAR K S S O SRINIVASAIAH</v>
          </cell>
          <cell r="I38" t="str">
            <v>KORATAGERE572129</v>
          </cell>
          <cell r="J38" t="str">
            <v>LT3A-Urban</v>
          </cell>
          <cell r="K38">
            <v>9</v>
          </cell>
          <cell r="L38" t="str">
            <v>15669</v>
          </cell>
          <cell r="M38" t="str">
            <v>296317</v>
          </cell>
          <cell r="N38">
            <v>1</v>
          </cell>
          <cell r="O38">
            <v>0</v>
          </cell>
          <cell r="P38">
            <v>0</v>
          </cell>
          <cell r="Q38">
            <v>0</v>
          </cell>
          <cell r="R38" t="str">
            <v>221312~KORATAGERE OMU 1</v>
          </cell>
          <cell r="S38" t="str">
            <v>2213107~MANOHAR R IDEA MR02 TOWN PATTANA PANCHAYATI</v>
          </cell>
        </row>
        <row r="39">
          <cell r="F39">
            <v>3753606</v>
          </cell>
          <cell r="G39" t="str">
            <v>KL16621</v>
          </cell>
          <cell r="H39" t="str">
            <v>CHIKKAMMA</v>
          </cell>
          <cell r="I39" t="str">
            <v>KORATAGERE572129</v>
          </cell>
          <cell r="J39" t="str">
            <v>LT1-Rural</v>
          </cell>
          <cell r="K39">
            <v>10</v>
          </cell>
          <cell r="L39" t="str">
            <v>6196</v>
          </cell>
          <cell r="M39" t="str">
            <v>35061</v>
          </cell>
          <cell r="N39">
            <v>2</v>
          </cell>
          <cell r="O39">
            <v>0</v>
          </cell>
          <cell r="P39">
            <v>0</v>
          </cell>
          <cell r="Q39">
            <v>93</v>
          </cell>
          <cell r="R39" t="str">
            <v>221312~KORATAGERE OMU 1</v>
          </cell>
          <cell r="S39" t="str">
            <v>2213107~MANOHAR R IDEA MR02 TOWN PATTANA PANCHAYATI</v>
          </cell>
        </row>
        <row r="40">
          <cell r="F40">
            <v>5683547</v>
          </cell>
          <cell r="G40" t="str">
            <v>KL32179</v>
          </cell>
          <cell r="H40" t="str">
            <v>GEETHA W O SIDDESHWARADHYA</v>
          </cell>
          <cell r="I40" t="str">
            <v>DODDASAGGERE572129</v>
          </cell>
          <cell r="J40" t="str">
            <v>LT1-Rural</v>
          </cell>
          <cell r="K40">
            <v>1</v>
          </cell>
          <cell r="L40" t="str">
            <v>6191</v>
          </cell>
          <cell r="M40" t="str">
            <v>297062</v>
          </cell>
          <cell r="N40">
            <v>1</v>
          </cell>
          <cell r="O40">
            <v>0</v>
          </cell>
          <cell r="P40">
            <v>0</v>
          </cell>
          <cell r="Q40">
            <v>30</v>
          </cell>
          <cell r="R40" t="str">
            <v>221313~TEETHA OMU</v>
          </cell>
          <cell r="S40" t="str">
            <v>2213108~PARVEEZ KHAN GVP DODDASAGGERE GP</v>
          </cell>
        </row>
        <row r="41">
          <cell r="F41">
            <v>903298</v>
          </cell>
          <cell r="G41" t="str">
            <v>ATL9777</v>
          </cell>
          <cell r="H41" t="str">
            <v>KADARAPPA</v>
          </cell>
          <cell r="I41" t="str">
            <v>- -S/O HULI RAMAIAH -- -S/O HULI RAMAIAH -CHIKKASAGGERE0</v>
          </cell>
          <cell r="J41" t="str">
            <v>LT1-Rural</v>
          </cell>
          <cell r="K41">
            <v>2</v>
          </cell>
          <cell r="L41" t="str">
            <v>6191</v>
          </cell>
          <cell r="M41" t="str">
            <v>297066</v>
          </cell>
          <cell r="N41">
            <v>0.18</v>
          </cell>
          <cell r="O41">
            <v>0</v>
          </cell>
          <cell r="P41">
            <v>0</v>
          </cell>
          <cell r="Q41">
            <v>8</v>
          </cell>
          <cell r="R41" t="str">
            <v>221313~TEETHA OMU</v>
          </cell>
          <cell r="S41" t="str">
            <v>2213108~PARVEEZ KHAN GVP DODDASAGGERE GP</v>
          </cell>
        </row>
        <row r="42">
          <cell r="F42">
            <v>3345021</v>
          </cell>
          <cell r="G42" t="str">
            <v>KL15519</v>
          </cell>
          <cell r="H42" t="str">
            <v>HEAD MASTHAR</v>
          </cell>
          <cell r="I42" t="str">
            <v>DODDASAGGERE572129</v>
          </cell>
          <cell r="J42" t="str">
            <v>LT1-Rural</v>
          </cell>
          <cell r="K42">
            <v>2</v>
          </cell>
          <cell r="L42" t="str">
            <v>6191</v>
          </cell>
          <cell r="M42" t="str">
            <v>297068</v>
          </cell>
          <cell r="N42">
            <v>1</v>
          </cell>
          <cell r="O42">
            <v>0</v>
          </cell>
          <cell r="P42">
            <v>0</v>
          </cell>
          <cell r="Q42">
            <v>4</v>
          </cell>
          <cell r="R42" t="str">
            <v>221313~TEETHA OMU</v>
          </cell>
          <cell r="S42" t="str">
            <v>2213108~PARVEEZ KHAN GVP DODDASAGGERE GP</v>
          </cell>
        </row>
        <row r="43">
          <cell r="F43">
            <v>927488</v>
          </cell>
          <cell r="G43" t="str">
            <v>KL12589</v>
          </cell>
          <cell r="H43" t="str">
            <v>LAKSHMAMMA</v>
          </cell>
          <cell r="I43" t="str">
            <v>POLENAHALLIS/O BALAIAH-S/O BALAIAHPOLENAHALLI0</v>
          </cell>
          <cell r="J43" t="str">
            <v>LT1-Rural</v>
          </cell>
          <cell r="K43">
            <v>4</v>
          </cell>
          <cell r="L43" t="str">
            <v>6191</v>
          </cell>
          <cell r="M43" t="str">
            <v>297079</v>
          </cell>
          <cell r="N43">
            <v>0.42</v>
          </cell>
          <cell r="O43">
            <v>0</v>
          </cell>
          <cell r="P43">
            <v>0</v>
          </cell>
          <cell r="Q43">
            <v>0</v>
          </cell>
          <cell r="R43" t="str">
            <v>221313~TEETHA OMU</v>
          </cell>
          <cell r="S43" t="str">
            <v>2213108~PARVEEZ KHAN GVP DODDASAGGERE GP</v>
          </cell>
        </row>
        <row r="44">
          <cell r="F44">
            <v>886987</v>
          </cell>
          <cell r="G44" t="str">
            <v>KL13607</v>
          </cell>
          <cell r="H44" t="str">
            <v>CHINNAMMA W O NARASHIYAPPA</v>
          </cell>
          <cell r="I44" t="str">
            <v>OBALADHEVARAHALLIW/O NARASHIYAPPA-W/O NARASHIYAPPAOBALADHEVARAHALLI0</v>
          </cell>
          <cell r="J44" t="str">
            <v>LT1-Rural</v>
          </cell>
          <cell r="K44">
            <v>5</v>
          </cell>
          <cell r="L44" t="str">
            <v>6191</v>
          </cell>
          <cell r="M44" t="str">
            <v>297086</v>
          </cell>
          <cell r="N44">
            <v>0.24</v>
          </cell>
          <cell r="O44">
            <v>0</v>
          </cell>
          <cell r="P44">
            <v>0</v>
          </cell>
          <cell r="Q44">
            <v>12</v>
          </cell>
          <cell r="R44" t="str">
            <v>221313~TEETHA OMU</v>
          </cell>
          <cell r="S44" t="str">
            <v>2213108~PARVEEZ KHAN GVP DODDASAGGERE GP</v>
          </cell>
        </row>
        <row r="45">
          <cell r="F45">
            <v>885504</v>
          </cell>
          <cell r="G45" t="str">
            <v>KL12982</v>
          </cell>
          <cell r="H45" t="str">
            <v>SREE NANJAPPA</v>
          </cell>
          <cell r="I45" t="str">
            <v>OBALADEVARAHALLIRANGASHAMAIAH-S/O RANGASHAMAIAHOBALADEVARAHALLI0</v>
          </cell>
          <cell r="J45" t="str">
            <v>LT1-Rural</v>
          </cell>
          <cell r="K45">
            <v>5</v>
          </cell>
          <cell r="L45" t="str">
            <v>6191</v>
          </cell>
          <cell r="M45" t="str">
            <v>297086</v>
          </cell>
          <cell r="N45">
            <v>0.42</v>
          </cell>
          <cell r="O45">
            <v>0</v>
          </cell>
          <cell r="P45">
            <v>0</v>
          </cell>
          <cell r="Q45">
            <v>23</v>
          </cell>
          <cell r="R45" t="str">
            <v>221313~TEETHA OMU</v>
          </cell>
          <cell r="S45" t="str">
            <v>2213108~PARVEEZ KHAN GVP DODDASAGGERE GP</v>
          </cell>
        </row>
        <row r="46">
          <cell r="F46">
            <v>886405</v>
          </cell>
          <cell r="G46" t="str">
            <v>KL12981</v>
          </cell>
          <cell r="H46" t="str">
            <v>SMT. NALINA</v>
          </cell>
          <cell r="I46" t="str">
            <v>ALAPANAHALLIW/O SUBRAMANI-W/O SUBRAMANIALAPANAHALLI0</v>
          </cell>
          <cell r="J46" t="str">
            <v>LT1-Rural</v>
          </cell>
          <cell r="K46">
            <v>6</v>
          </cell>
          <cell r="L46" t="str">
            <v>6191</v>
          </cell>
          <cell r="M46" t="str">
            <v>258952</v>
          </cell>
          <cell r="N46">
            <v>0.44</v>
          </cell>
          <cell r="O46">
            <v>0</v>
          </cell>
          <cell r="P46">
            <v>0</v>
          </cell>
          <cell r="Q46">
            <v>39</v>
          </cell>
          <cell r="R46" t="str">
            <v>221313~TEETHA OMU</v>
          </cell>
          <cell r="S46" t="str">
            <v>2213108~PARVEEZ KHAN GVP DODDASAGGERE GP</v>
          </cell>
        </row>
        <row r="47">
          <cell r="F47">
            <v>906459</v>
          </cell>
          <cell r="G47" t="str">
            <v>KTHL5571</v>
          </cell>
          <cell r="H47" t="str">
            <v>HALLAPPA</v>
          </cell>
          <cell r="I47" t="str">
            <v>- -S/O RANGANNA -- -S/O RANGANNA -NAGARA HALLI0</v>
          </cell>
          <cell r="J47" t="str">
            <v>LT1-Rural</v>
          </cell>
          <cell r="K47">
            <v>11</v>
          </cell>
          <cell r="L47" t="str">
            <v>6202</v>
          </cell>
          <cell r="M47" t="str">
            <v>297479</v>
          </cell>
          <cell r="N47">
            <v>0.38</v>
          </cell>
          <cell r="O47">
            <v>0</v>
          </cell>
          <cell r="P47">
            <v>0</v>
          </cell>
          <cell r="Q47">
            <v>69</v>
          </cell>
          <cell r="R47" t="str">
            <v>221313~TEETHA OMU</v>
          </cell>
          <cell r="S47" t="str">
            <v>2213108~PARVEEZ KHAN GVP DODDASAGGERE GP</v>
          </cell>
        </row>
        <row r="48">
          <cell r="F48">
            <v>884176</v>
          </cell>
          <cell r="G48" t="str">
            <v>KL9113</v>
          </cell>
          <cell r="H48" t="str">
            <v>GOVINDARAJU</v>
          </cell>
          <cell r="I48" t="str">
            <v>S/O MUTTUNARAYANAPPA  S/O MUTTUNARAYANAPPA  M.VENKATAPURA0</v>
          </cell>
          <cell r="J48" t="str">
            <v>LT1-Rural</v>
          </cell>
          <cell r="K48">
            <v>12</v>
          </cell>
          <cell r="L48" t="str">
            <v>6191</v>
          </cell>
          <cell r="M48" t="str">
            <v>258964</v>
          </cell>
          <cell r="N48">
            <v>0.25</v>
          </cell>
          <cell r="O48">
            <v>0</v>
          </cell>
          <cell r="P48">
            <v>0</v>
          </cell>
          <cell r="Q48">
            <v>32</v>
          </cell>
          <cell r="R48" t="str">
            <v>221313~TEETHA OMU</v>
          </cell>
          <cell r="S48" t="str">
            <v>2213108~PARVEEZ KHAN GVP DODDASAGGERE GP</v>
          </cell>
        </row>
        <row r="49">
          <cell r="F49">
            <v>913878</v>
          </cell>
          <cell r="G49" t="str">
            <v>KL11622</v>
          </cell>
          <cell r="H49" t="str">
            <v>INDUS TOWER LTD</v>
          </cell>
          <cell r="I49" t="str">
            <v>INDUS TOWER LTDMOBILE TOWER KOLALA-MOBILE TOWER KOLALAKOLALA SECTION0</v>
          </cell>
          <cell r="J49" t="str">
            <v>LT3A-Rural</v>
          </cell>
          <cell r="K49">
            <v>1</v>
          </cell>
          <cell r="L49" t="str">
            <v>1404</v>
          </cell>
          <cell r="M49" t="str">
            <v>256598</v>
          </cell>
          <cell r="N49">
            <v>20</v>
          </cell>
          <cell r="O49">
            <v>0</v>
          </cell>
          <cell r="P49">
            <v>0</v>
          </cell>
          <cell r="Q49">
            <v>5851</v>
          </cell>
          <cell r="R49" t="str">
            <v>221315~KOLALA OMU</v>
          </cell>
          <cell r="S49" t="str">
            <v>2213110~SO KOLALA</v>
          </cell>
        </row>
        <row r="50">
          <cell r="F50">
            <v>4863632</v>
          </cell>
          <cell r="G50" t="str">
            <v>KL26729</v>
          </cell>
          <cell r="H50" t="str">
            <v>BHAGYAMMA W/O RANGASHAMAIAH</v>
          </cell>
          <cell r="I50" t="str">
            <v>HULUVANGALA572129</v>
          </cell>
          <cell r="J50" t="str">
            <v>LT1-Rural</v>
          </cell>
          <cell r="K50">
            <v>8</v>
          </cell>
          <cell r="L50" t="str">
            <v>6190</v>
          </cell>
          <cell r="M50" t="str">
            <v>261612</v>
          </cell>
          <cell r="N50">
            <v>1</v>
          </cell>
          <cell r="O50">
            <v>0</v>
          </cell>
          <cell r="P50">
            <v>0</v>
          </cell>
          <cell r="Q50">
            <v>10</v>
          </cell>
          <cell r="R50" t="str">
            <v>221315~KOLALA OMU</v>
          </cell>
          <cell r="S50" t="str">
            <v>2213111~MANOJA IDEA MR VAJJANKURKE GP</v>
          </cell>
        </row>
        <row r="51">
          <cell r="F51">
            <v>894966</v>
          </cell>
          <cell r="G51" t="str">
            <v>THL4800</v>
          </cell>
          <cell r="H51" t="str">
            <v>THIMMABOVI</v>
          </cell>
          <cell r="I51" t="str">
            <v>- -HANUMAIAH -- -HANUMAIAH -S.GOLLAHALLI0</v>
          </cell>
          <cell r="J51" t="str">
            <v>LT1-Rural</v>
          </cell>
          <cell r="K51">
            <v>10</v>
          </cell>
          <cell r="L51" t="str">
            <v>6189</v>
          </cell>
          <cell r="M51" t="str">
            <v>261366</v>
          </cell>
          <cell r="N51">
            <v>0.4</v>
          </cell>
          <cell r="O51">
            <v>0</v>
          </cell>
          <cell r="P51">
            <v>0</v>
          </cell>
          <cell r="Q51">
            <v>0</v>
          </cell>
          <cell r="R51" t="str">
            <v>221315~KOLALA OMU</v>
          </cell>
          <cell r="S51" t="str">
            <v>2213111~MANOJA IDEA MR VAJJANKURKE GP</v>
          </cell>
        </row>
        <row r="52">
          <cell r="F52">
            <v>5897811</v>
          </cell>
          <cell r="G52" t="str">
            <v>KL33323</v>
          </cell>
          <cell r="H52" t="str">
            <v>LAKSHMAMMA</v>
          </cell>
          <cell r="I52" t="str">
            <v>W/O SHANKARAPPAS GOLLAHALLI572129</v>
          </cell>
          <cell r="J52" t="str">
            <v>LT1-Rural</v>
          </cell>
          <cell r="K52">
            <v>10</v>
          </cell>
          <cell r="L52" t="str">
            <v>6189</v>
          </cell>
          <cell r="M52" t="str">
            <v>261375</v>
          </cell>
          <cell r="N52">
            <v>1</v>
          </cell>
          <cell r="O52">
            <v>0</v>
          </cell>
          <cell r="P52">
            <v>0</v>
          </cell>
          <cell r="Q52">
            <v>4</v>
          </cell>
          <cell r="R52" t="str">
            <v>221315~KOLALA OMU</v>
          </cell>
          <cell r="S52" t="str">
            <v>2213111~MANOJA IDEA MR VAJJANKURKE GP</v>
          </cell>
        </row>
        <row r="53">
          <cell r="F53">
            <v>928981</v>
          </cell>
          <cell r="G53" t="str">
            <v>AGSTL4</v>
          </cell>
          <cell r="H53" t="str">
            <v>SECRTARY PRESIDENT</v>
          </cell>
          <cell r="I53" t="str">
            <v>SECRETARYKALLUGUTTARA HALLI-KALLUGUTTARA HALLIAGRAHARA0</v>
          </cell>
          <cell r="J53" t="str">
            <v>LT6(B)SL</v>
          </cell>
          <cell r="K53">
            <v>1</v>
          </cell>
          <cell r="L53" t="str">
            <v>6203</v>
          </cell>
          <cell r="M53" t="str">
            <v>257384</v>
          </cell>
          <cell r="N53">
            <v>0.72</v>
          </cell>
          <cell r="O53">
            <v>0</v>
          </cell>
          <cell r="P53">
            <v>0.72</v>
          </cell>
          <cell r="Q53">
            <v>234</v>
          </cell>
          <cell r="R53" t="str">
            <v>221314~KORATAGERE OMU 2</v>
          </cell>
          <cell r="S53" t="str">
            <v>2213112~KRISHNAMURTHY GVP AGRAHARA GP</v>
          </cell>
        </row>
        <row r="54">
          <cell r="F54">
            <v>928984</v>
          </cell>
          <cell r="G54" t="str">
            <v>AGSTL4A</v>
          </cell>
          <cell r="H54" t="str">
            <v>SECRTARY PRESIDENT</v>
          </cell>
          <cell r="I54" t="str">
            <v>SECRETARYKALLUGUTTARA HALLI-KALLUGUTTARA HALLIAGRAHARA0</v>
          </cell>
          <cell r="J54" t="str">
            <v>LT6(B)SL</v>
          </cell>
          <cell r="K54">
            <v>1</v>
          </cell>
          <cell r="L54" t="str">
            <v>6203</v>
          </cell>
          <cell r="M54" t="str">
            <v>257385</v>
          </cell>
          <cell r="N54">
            <v>0.8</v>
          </cell>
          <cell r="O54">
            <v>0</v>
          </cell>
          <cell r="P54">
            <v>0.8</v>
          </cell>
          <cell r="Q54">
            <v>252</v>
          </cell>
          <cell r="R54" t="str">
            <v>221314~KORATAGERE OMU 2</v>
          </cell>
          <cell r="S54" t="str">
            <v>2213112~KRISHNAMURTHY GVP AGRAHARA GP</v>
          </cell>
        </row>
        <row r="55">
          <cell r="F55">
            <v>5694639</v>
          </cell>
          <cell r="G55" t="str">
            <v>KL32141</v>
          </cell>
          <cell r="H55" t="str">
            <v>GANGAMMA W O THIMMARAJU</v>
          </cell>
          <cell r="I55" t="str">
            <v>AJJIHALLI572129</v>
          </cell>
          <cell r="J55" t="str">
            <v>LT1-Rural</v>
          </cell>
          <cell r="K55">
            <v>2</v>
          </cell>
          <cell r="L55" t="str">
            <v>6203</v>
          </cell>
          <cell r="M55" t="str">
            <v>257386</v>
          </cell>
          <cell r="N55">
            <v>1</v>
          </cell>
          <cell r="O55">
            <v>0</v>
          </cell>
          <cell r="P55">
            <v>0</v>
          </cell>
          <cell r="Q55">
            <v>13</v>
          </cell>
          <cell r="R55" t="str">
            <v>221314~KORATAGERE OMU 2</v>
          </cell>
          <cell r="S55" t="str">
            <v>2213112~KRISHNAMURTHY GVP AGRAHARA GP</v>
          </cell>
        </row>
        <row r="56">
          <cell r="F56">
            <v>3264049</v>
          </cell>
          <cell r="G56" t="str">
            <v>KL15182</v>
          </cell>
          <cell r="H56" t="str">
            <v>SRIRAMAIAH</v>
          </cell>
          <cell r="I56" t="str">
            <v>Ajjihalli572129</v>
          </cell>
          <cell r="J56" t="str">
            <v>LT3A-Rural</v>
          </cell>
          <cell r="K56">
            <v>2</v>
          </cell>
          <cell r="L56" t="str">
            <v>6203</v>
          </cell>
          <cell r="M56" t="str">
            <v>257386</v>
          </cell>
          <cell r="N56">
            <v>0.48</v>
          </cell>
          <cell r="O56">
            <v>0</v>
          </cell>
          <cell r="P56">
            <v>0</v>
          </cell>
          <cell r="Q56">
            <v>16</v>
          </cell>
          <cell r="R56" t="str">
            <v>221314~KORATAGERE OMU 2</v>
          </cell>
          <cell r="S56" t="str">
            <v>2213112~KRISHNAMURTHY GVP AGRAHARA GP</v>
          </cell>
        </row>
        <row r="57">
          <cell r="F57">
            <v>928996</v>
          </cell>
          <cell r="G57" t="str">
            <v>SHSL11</v>
          </cell>
          <cell r="H57" t="str">
            <v>SECRTARY PRESIDENT</v>
          </cell>
          <cell r="I57" t="str">
            <v>SECRETARYAJJIHALLI-AJJIHALLIAGRAHARA0</v>
          </cell>
          <cell r="J57" t="str">
            <v>LT6(B)SL</v>
          </cell>
          <cell r="K57">
            <v>2</v>
          </cell>
          <cell r="L57" t="str">
            <v>6203</v>
          </cell>
          <cell r="M57" t="str">
            <v>257386</v>
          </cell>
          <cell r="N57">
            <v>1.92</v>
          </cell>
          <cell r="O57">
            <v>0</v>
          </cell>
          <cell r="P57">
            <v>1.92</v>
          </cell>
          <cell r="Q57">
            <v>183</v>
          </cell>
          <cell r="R57" t="str">
            <v>221314~KORATAGERE OMU 2</v>
          </cell>
          <cell r="S57" t="str">
            <v>2213112~KRISHNAMURTHY GVP AGRAHARA GP</v>
          </cell>
        </row>
        <row r="58">
          <cell r="F58">
            <v>928985</v>
          </cell>
          <cell r="G58" t="str">
            <v>AGSTL5</v>
          </cell>
          <cell r="H58" t="str">
            <v>SECRTARY PRESIDENT</v>
          </cell>
          <cell r="I58" t="str">
            <v>SECRETARYAJJIHALLI-AJJIHALLIAGRAHARA0</v>
          </cell>
          <cell r="J58" t="str">
            <v>LT6(B)SL</v>
          </cell>
          <cell r="K58">
            <v>2</v>
          </cell>
          <cell r="L58" t="str">
            <v>6203</v>
          </cell>
          <cell r="M58" t="str">
            <v>257386</v>
          </cell>
          <cell r="N58">
            <v>0.84</v>
          </cell>
          <cell r="O58">
            <v>0</v>
          </cell>
          <cell r="P58">
            <v>0</v>
          </cell>
          <cell r="Q58">
            <v>237</v>
          </cell>
          <cell r="R58" t="str">
            <v>221314~KORATAGERE OMU 2</v>
          </cell>
          <cell r="S58" t="str">
            <v>2213112~KRISHNAMURTHY GVP AGRAHARA GP</v>
          </cell>
        </row>
        <row r="59">
          <cell r="F59">
            <v>927164</v>
          </cell>
          <cell r="G59" t="str">
            <v>AGSTL8A</v>
          </cell>
          <cell r="H59" t="str">
            <v>PRESIDENT</v>
          </cell>
          <cell r="I59" t="str">
            <v>SECRETARY---KODIPALYA0</v>
          </cell>
          <cell r="J59" t="str">
            <v>LT6(B)SL</v>
          </cell>
          <cell r="K59">
            <v>4</v>
          </cell>
          <cell r="L59" t="str">
            <v>435</v>
          </cell>
          <cell r="M59" t="str">
            <v>258702</v>
          </cell>
          <cell r="N59">
            <v>0.32</v>
          </cell>
          <cell r="O59">
            <v>0</v>
          </cell>
          <cell r="P59">
            <v>0</v>
          </cell>
          <cell r="Q59">
            <v>193</v>
          </cell>
          <cell r="R59" t="str">
            <v>221314~KORATAGERE OMU 2</v>
          </cell>
          <cell r="S59" t="str">
            <v>2213112~KRISHNAMURTHY GVP AGRAHARA GP</v>
          </cell>
        </row>
        <row r="60">
          <cell r="F60">
            <v>929004</v>
          </cell>
          <cell r="G60" t="str">
            <v>AGSTL7</v>
          </cell>
          <cell r="H60" t="str">
            <v>SECRTARY PRESIDENT</v>
          </cell>
          <cell r="I60" t="str">
            <v>SECRETARYJAGANATHA PURA-JAGANATHA PURAAGRAHARA0</v>
          </cell>
          <cell r="J60" t="str">
            <v>LT6(B)SL</v>
          </cell>
          <cell r="K60">
            <v>5</v>
          </cell>
          <cell r="L60" t="str">
            <v>6203</v>
          </cell>
          <cell r="M60" t="str">
            <v>257393</v>
          </cell>
          <cell r="N60">
            <v>0.18</v>
          </cell>
          <cell r="O60">
            <v>0</v>
          </cell>
          <cell r="P60">
            <v>0.18</v>
          </cell>
          <cell r="Q60">
            <v>189</v>
          </cell>
          <cell r="R60" t="str">
            <v>221314~KORATAGERE OMU 2</v>
          </cell>
          <cell r="S60" t="str">
            <v>2213112~KRISHNAMURTHY GVP AGRAHARA GP</v>
          </cell>
        </row>
        <row r="61">
          <cell r="F61">
            <v>3254673</v>
          </cell>
          <cell r="G61" t="str">
            <v>KL15251</v>
          </cell>
          <cell r="H61" t="str">
            <v>HUCHAMMA</v>
          </cell>
          <cell r="I61" t="str">
            <v>Navilukurike.572129</v>
          </cell>
          <cell r="J61" t="str">
            <v>LT1-Rural</v>
          </cell>
          <cell r="K61">
            <v>6</v>
          </cell>
          <cell r="L61" t="str">
            <v>88</v>
          </cell>
          <cell r="M61" t="str">
            <v>257088</v>
          </cell>
          <cell r="N61">
            <v>0.32</v>
          </cell>
          <cell r="O61">
            <v>0</v>
          </cell>
          <cell r="P61">
            <v>0</v>
          </cell>
          <cell r="Q61">
            <v>13</v>
          </cell>
          <cell r="R61" t="str">
            <v>221314~KORATAGERE OMU 2</v>
          </cell>
          <cell r="S61" t="str">
            <v>2213112~KRISHNAMURTHY GVP AGRAHARA GP</v>
          </cell>
        </row>
        <row r="62">
          <cell r="F62">
            <v>3766947</v>
          </cell>
          <cell r="G62" t="str">
            <v>KL16792</v>
          </cell>
          <cell r="H62" t="str">
            <v>T.P  NALINA</v>
          </cell>
          <cell r="I62" t="str">
            <v>572129</v>
          </cell>
          <cell r="J62" t="str">
            <v>LT1-Rural</v>
          </cell>
          <cell r="K62">
            <v>8</v>
          </cell>
          <cell r="L62" t="str">
            <v>6203</v>
          </cell>
          <cell r="M62" t="str">
            <v>257436</v>
          </cell>
          <cell r="N62">
            <v>0.24</v>
          </cell>
          <cell r="O62">
            <v>0</v>
          </cell>
          <cell r="P62">
            <v>0</v>
          </cell>
          <cell r="Q62">
            <v>23</v>
          </cell>
          <cell r="R62" t="str">
            <v>221314~KORATAGERE OMU 2</v>
          </cell>
          <cell r="S62" t="str">
            <v>2213112~KRISHNAMURTHY GVP AGRAHARA GP</v>
          </cell>
        </row>
        <row r="63">
          <cell r="F63">
            <v>928988</v>
          </cell>
          <cell r="G63" t="str">
            <v>GHSL6</v>
          </cell>
          <cell r="H63" t="str">
            <v>SECRTARY PRESIDENT</v>
          </cell>
          <cell r="I63" t="str">
            <v>SECRETARYDAODDANARASAYANNA PALYA-DAODDANARASAYANNA PALYAAGRAHARA0</v>
          </cell>
          <cell r="J63" t="str">
            <v>LT6(B)SL</v>
          </cell>
          <cell r="K63">
            <v>8</v>
          </cell>
          <cell r="L63" t="str">
            <v>6203</v>
          </cell>
          <cell r="M63" t="str">
            <v>257485</v>
          </cell>
          <cell r="N63">
            <v>1.1000000000000001</v>
          </cell>
          <cell r="O63">
            <v>0</v>
          </cell>
          <cell r="P63">
            <v>0</v>
          </cell>
          <cell r="Q63">
            <v>224</v>
          </cell>
          <cell r="R63" t="str">
            <v>221314~KORATAGERE OMU 2</v>
          </cell>
          <cell r="S63" t="str">
            <v>2213112~KRISHNAMURTHY GVP AGRAHARA GP</v>
          </cell>
        </row>
        <row r="64">
          <cell r="F64">
            <v>902151</v>
          </cell>
          <cell r="G64" t="str">
            <v>KL2463</v>
          </cell>
          <cell r="H64" t="str">
            <v>SRI MALLIKARJUNAIAH</v>
          </cell>
          <cell r="I64" t="str">
            <v>- -AGRAHARA -- -AGRAHARA -AGRAHARA0</v>
          </cell>
          <cell r="J64" t="str">
            <v>LT1-Rural</v>
          </cell>
          <cell r="K64">
            <v>9</v>
          </cell>
          <cell r="L64" t="str">
            <v>6203</v>
          </cell>
          <cell r="M64" t="str">
            <v>257444</v>
          </cell>
          <cell r="N64">
            <v>0.08</v>
          </cell>
          <cell r="O64">
            <v>0</v>
          </cell>
          <cell r="P64">
            <v>0.08</v>
          </cell>
          <cell r="Q64">
            <v>27</v>
          </cell>
          <cell r="R64" t="str">
            <v>221314~KORATAGERE OMU 2</v>
          </cell>
          <cell r="S64" t="str">
            <v>2213112~KRISHNAMURTHY GVP AGRAHARA GP</v>
          </cell>
        </row>
        <row r="65">
          <cell r="F65">
            <v>928974</v>
          </cell>
          <cell r="G65" t="str">
            <v>AGSL1</v>
          </cell>
          <cell r="H65" t="str">
            <v>SECRTARY PRESIDENT</v>
          </cell>
          <cell r="I65" t="str">
            <v>SECRETARYAGRAHARA-AGRAHARAAGRAHARA0</v>
          </cell>
          <cell r="J65" t="str">
            <v>LT6(B)SL</v>
          </cell>
          <cell r="K65">
            <v>9</v>
          </cell>
          <cell r="L65" t="str">
            <v>6203</v>
          </cell>
          <cell r="M65" t="str">
            <v>257444</v>
          </cell>
          <cell r="N65">
            <v>2.2999999999999998</v>
          </cell>
          <cell r="O65">
            <v>0</v>
          </cell>
          <cell r="P65">
            <v>0</v>
          </cell>
          <cell r="Q65">
            <v>291</v>
          </cell>
          <cell r="R65" t="str">
            <v>221314~KORATAGERE OMU 2</v>
          </cell>
          <cell r="S65" t="str">
            <v>2213112~KRISHNAMURTHY GVP AGRAHARA GP</v>
          </cell>
        </row>
        <row r="66">
          <cell r="F66">
            <v>893447</v>
          </cell>
          <cell r="G66" t="str">
            <v>AGSL1A</v>
          </cell>
          <cell r="H66" t="str">
            <v>PRESIDENT</v>
          </cell>
          <cell r="I66" t="str">
            <v>SECRETARY---AGRAHARA0</v>
          </cell>
          <cell r="J66" t="str">
            <v>LT6(B)SL</v>
          </cell>
          <cell r="K66">
            <v>9</v>
          </cell>
          <cell r="L66" t="str">
            <v>6203</v>
          </cell>
          <cell r="M66" t="str">
            <v>257447</v>
          </cell>
          <cell r="N66">
            <v>0.98</v>
          </cell>
          <cell r="O66">
            <v>0</v>
          </cell>
          <cell r="P66">
            <v>0.98</v>
          </cell>
          <cell r="Q66">
            <v>290</v>
          </cell>
          <cell r="R66" t="str">
            <v>221314~KORATAGERE OMU 2</v>
          </cell>
          <cell r="S66" t="str">
            <v>2213112~KRISHNAMURTHY GVP AGRAHARA GP</v>
          </cell>
        </row>
        <row r="67">
          <cell r="F67">
            <v>894945</v>
          </cell>
          <cell r="G67" t="str">
            <v>AGSL1B</v>
          </cell>
          <cell r="H67" t="str">
            <v>PRESIDENT</v>
          </cell>
          <cell r="I67" t="str">
            <v>SECRETARY---AGRAHARA0</v>
          </cell>
          <cell r="J67" t="str">
            <v>LT6(B)SL</v>
          </cell>
          <cell r="K67">
            <v>9</v>
          </cell>
          <cell r="L67" t="str">
            <v>6203</v>
          </cell>
          <cell r="M67" t="str">
            <v>257444</v>
          </cell>
          <cell r="N67">
            <v>0.52</v>
          </cell>
          <cell r="O67">
            <v>0</v>
          </cell>
          <cell r="P67">
            <v>0</v>
          </cell>
          <cell r="Q67">
            <v>224</v>
          </cell>
          <cell r="R67" t="str">
            <v>221314~KORATAGERE OMU 2</v>
          </cell>
          <cell r="S67" t="str">
            <v>2213112~KRISHNAMURTHY GVP AGRAHARA GP</v>
          </cell>
        </row>
        <row r="68">
          <cell r="F68">
            <v>912099</v>
          </cell>
          <cell r="G68" t="str">
            <v>KL2791</v>
          </cell>
          <cell r="H68" t="str">
            <v>ANJANAPPA</v>
          </cell>
          <cell r="I68" t="str">
            <v>- -KORATAGERE -- -KORATAGERE -KEREYAGALA HALLY0</v>
          </cell>
          <cell r="J68" t="str">
            <v>LT1-Rural</v>
          </cell>
          <cell r="K68">
            <v>2</v>
          </cell>
          <cell r="L68" t="str">
            <v>15669</v>
          </cell>
          <cell r="M68" t="str">
            <v>296358</v>
          </cell>
          <cell r="N68">
            <v>0.08</v>
          </cell>
          <cell r="O68">
            <v>0</v>
          </cell>
          <cell r="P68">
            <v>0</v>
          </cell>
          <cell r="Q68">
            <v>27</v>
          </cell>
          <cell r="R68" t="str">
            <v>221312~KORATAGERE OMU 1</v>
          </cell>
          <cell r="S68" t="str">
            <v>2213113~UMESH T K GVP HANCHIHALLI GP</v>
          </cell>
        </row>
        <row r="69">
          <cell r="F69">
            <v>910432</v>
          </cell>
          <cell r="G69" t="str">
            <v>AL415</v>
          </cell>
          <cell r="H69" t="str">
            <v>GOPALAIAH S O GOVINDAIAH</v>
          </cell>
          <cell r="I69" t="str">
            <v>- -THANNENAHALLY -- -THANNENAHALLY -THANNENAHALLY0</v>
          </cell>
          <cell r="J69" t="str">
            <v>LT1-Rural</v>
          </cell>
          <cell r="K69">
            <v>5</v>
          </cell>
          <cell r="L69" t="str">
            <v>6204</v>
          </cell>
          <cell r="M69" t="str">
            <v>242337</v>
          </cell>
          <cell r="N69">
            <v>0.36</v>
          </cell>
          <cell r="O69">
            <v>0</v>
          </cell>
          <cell r="P69">
            <v>0</v>
          </cell>
          <cell r="Q69">
            <v>38</v>
          </cell>
          <cell r="R69" t="str">
            <v>221312~KORATAGERE OMU 1</v>
          </cell>
          <cell r="S69" t="str">
            <v>2213113~UMESH T K GVP HANCHIHALLI GP</v>
          </cell>
        </row>
        <row r="70">
          <cell r="F70">
            <v>911241</v>
          </cell>
          <cell r="G70" t="str">
            <v>AVSTL2</v>
          </cell>
          <cell r="H70" t="str">
            <v>SECRTARY PRESIDENT</v>
          </cell>
          <cell r="I70" t="str">
            <v>SECRETARYTANNENAHALLY-TANNENAHALLYTANNENAHALLY0</v>
          </cell>
          <cell r="J70" t="str">
            <v>LT6(B)SL</v>
          </cell>
          <cell r="K70">
            <v>5</v>
          </cell>
          <cell r="L70" t="str">
            <v>6204</v>
          </cell>
          <cell r="M70" t="str">
            <v>36000</v>
          </cell>
          <cell r="N70">
            <v>2.5</v>
          </cell>
          <cell r="O70">
            <v>0</v>
          </cell>
          <cell r="P70">
            <v>1.62</v>
          </cell>
          <cell r="Q70">
            <v>86</v>
          </cell>
          <cell r="R70" t="str">
            <v>221312~KORATAGERE OMU 1</v>
          </cell>
          <cell r="S70" t="str">
            <v>2213113~UMESH T K GVP HANCHIHALLI GP</v>
          </cell>
        </row>
        <row r="71">
          <cell r="F71">
            <v>890439</v>
          </cell>
          <cell r="G71" t="str">
            <v>KL13890</v>
          </cell>
          <cell r="H71" t="str">
            <v>RAJAMMA</v>
          </cell>
          <cell r="I71" t="str">
            <v>MALLESHAPURAW/O GANGADHARAIAH-W/O GANGADHARAIAHMALLESHAPURA0</v>
          </cell>
          <cell r="J71" t="str">
            <v>LT1-Rural</v>
          </cell>
          <cell r="K71">
            <v>10</v>
          </cell>
          <cell r="L71" t="str">
            <v>15669</v>
          </cell>
          <cell r="M71" t="str">
            <v>243211</v>
          </cell>
          <cell r="N71">
            <v>0.38</v>
          </cell>
          <cell r="O71">
            <v>0</v>
          </cell>
          <cell r="P71">
            <v>0</v>
          </cell>
          <cell r="Q71">
            <v>49</v>
          </cell>
          <cell r="R71" t="str">
            <v>221312~KORATAGERE OMU 1</v>
          </cell>
          <cell r="S71" t="str">
            <v>2213113~UMESH T K GVP HANCHIHALLI GP</v>
          </cell>
        </row>
        <row r="72">
          <cell r="F72">
            <v>885306</v>
          </cell>
          <cell r="G72" t="str">
            <v>KL13110</v>
          </cell>
          <cell r="H72" t="str">
            <v>SMT RADHAMMA</v>
          </cell>
          <cell r="I72" t="str">
            <v>THETHABALAKRISHNA-W/O BALAKRISHNATHETHA0</v>
          </cell>
          <cell r="J72" t="str">
            <v>LT1-Rural</v>
          </cell>
          <cell r="K72">
            <v>1</v>
          </cell>
          <cell r="L72" t="str">
            <v>6202</v>
          </cell>
          <cell r="M72" t="str">
            <v>297452</v>
          </cell>
          <cell r="N72">
            <v>0.22</v>
          </cell>
          <cell r="O72">
            <v>0</v>
          </cell>
          <cell r="P72">
            <v>0</v>
          </cell>
          <cell r="Q72">
            <v>46</v>
          </cell>
          <cell r="R72" t="str">
            <v>221313~TEETHA OMU</v>
          </cell>
          <cell r="S72" t="str">
            <v>2213114~SRINIVAS T S IDEA MR THEETHA GP</v>
          </cell>
        </row>
        <row r="73">
          <cell r="F73">
            <v>903643</v>
          </cell>
          <cell r="G73" t="str">
            <v>THP104</v>
          </cell>
          <cell r="H73" t="str">
            <v>NATARAJU T N</v>
          </cell>
          <cell r="I73" t="str">
            <v xml:space="preserve">      -0</v>
          </cell>
          <cell r="J73" t="str">
            <v>LT5-Rural</v>
          </cell>
          <cell r="K73">
            <v>3</v>
          </cell>
          <cell r="L73" t="str">
            <v>6202</v>
          </cell>
          <cell r="M73" t="str">
            <v>260741</v>
          </cell>
          <cell r="N73">
            <v>0</v>
          </cell>
          <cell r="O73">
            <v>3</v>
          </cell>
          <cell r="P73">
            <v>3</v>
          </cell>
          <cell r="Q73">
            <v>1</v>
          </cell>
          <cell r="R73" t="str">
            <v>221313~TEETHA OMU</v>
          </cell>
          <cell r="S73" t="str">
            <v>2213114~SRINIVAS T S IDEA MR THEETHA GP</v>
          </cell>
        </row>
        <row r="74">
          <cell r="F74">
            <v>885869</v>
          </cell>
          <cell r="G74" t="str">
            <v>ATL16019</v>
          </cell>
          <cell r="H74" t="str">
            <v>MUDDAIAH</v>
          </cell>
          <cell r="I74" t="str">
            <v>- -S/O HANUMAIAH -- -S/O HANUMAIAH -MADVARA0</v>
          </cell>
          <cell r="J74" t="str">
            <v>LT1-Rural</v>
          </cell>
          <cell r="K74">
            <v>4</v>
          </cell>
          <cell r="L74" t="str">
            <v>6202</v>
          </cell>
          <cell r="M74" t="str">
            <v>260775</v>
          </cell>
          <cell r="N74">
            <v>0.22</v>
          </cell>
          <cell r="O74">
            <v>0</v>
          </cell>
          <cell r="P74">
            <v>0</v>
          </cell>
          <cell r="Q74">
            <v>7</v>
          </cell>
          <cell r="R74" t="str">
            <v>221313~TEETHA OMU</v>
          </cell>
          <cell r="S74" t="str">
            <v>2213114~SRINIVAS T S IDEA MR THEETHA GP</v>
          </cell>
        </row>
        <row r="75">
          <cell r="F75">
            <v>885310</v>
          </cell>
          <cell r="G75" t="str">
            <v>KL13111</v>
          </cell>
          <cell r="H75" t="str">
            <v>SMT JAYAMMA</v>
          </cell>
          <cell r="I75" t="str">
            <v>MADHAVARANARASHIMHARAJU-W/O NARASHIMHARAJUMADHAVARA0</v>
          </cell>
          <cell r="J75" t="str">
            <v>LT1-Rural</v>
          </cell>
          <cell r="K75">
            <v>4</v>
          </cell>
          <cell r="L75" t="str">
            <v>6202</v>
          </cell>
          <cell r="M75" t="str">
            <v>260775</v>
          </cell>
          <cell r="N75">
            <v>0.22</v>
          </cell>
          <cell r="O75">
            <v>0</v>
          </cell>
          <cell r="P75">
            <v>0</v>
          </cell>
          <cell r="Q75">
            <v>17</v>
          </cell>
          <cell r="R75" t="str">
            <v>221313~TEETHA OMU</v>
          </cell>
          <cell r="S75" t="str">
            <v>2213114~SRINIVAS T S IDEA MR THEETHA GP</v>
          </cell>
        </row>
        <row r="76">
          <cell r="F76">
            <v>894348</v>
          </cell>
          <cell r="G76" t="str">
            <v>KL14100</v>
          </cell>
          <cell r="H76" t="str">
            <v>FAHIMA BANU</v>
          </cell>
          <cell r="I76" t="str">
            <v>MADAVARAW/O SYED DASTAGIR SAB-W/O SYED DASTAGIR SABMADAVARA0</v>
          </cell>
          <cell r="J76" t="str">
            <v>LT1-Rural</v>
          </cell>
          <cell r="K76">
            <v>4</v>
          </cell>
          <cell r="L76" t="str">
            <v>6202</v>
          </cell>
          <cell r="M76" t="str">
            <v>260775</v>
          </cell>
          <cell r="N76">
            <v>0.24</v>
          </cell>
          <cell r="O76">
            <v>0</v>
          </cell>
          <cell r="P76">
            <v>0</v>
          </cell>
          <cell r="Q76">
            <v>35</v>
          </cell>
          <cell r="R76" t="str">
            <v>221313~TEETHA OMU</v>
          </cell>
          <cell r="S76" t="str">
            <v>2213114~SRINIVAS T S IDEA MR THEETHA GP</v>
          </cell>
        </row>
        <row r="77">
          <cell r="F77">
            <v>891766</v>
          </cell>
          <cell r="G77" t="str">
            <v>THL1479</v>
          </cell>
          <cell r="H77" t="str">
            <v>INAYATHULLAKHAN</v>
          </cell>
          <cell r="I77" t="str">
            <v>TEETA  G.PANJUMKHAN -- -ANJUMKHAN -MADAVARA0</v>
          </cell>
          <cell r="J77" t="str">
            <v>LT1-Rural</v>
          </cell>
          <cell r="K77">
            <v>4</v>
          </cell>
          <cell r="L77" t="str">
            <v>6202</v>
          </cell>
          <cell r="M77" t="str">
            <v>260775</v>
          </cell>
          <cell r="N77">
            <v>0.2</v>
          </cell>
          <cell r="O77">
            <v>0</v>
          </cell>
          <cell r="P77">
            <v>0</v>
          </cell>
          <cell r="Q77">
            <v>117</v>
          </cell>
          <cell r="R77" t="str">
            <v>221313~TEETHA OMU</v>
          </cell>
          <cell r="S77" t="str">
            <v>2213114~SRINIVAS T S IDEA MR THEETHA GP</v>
          </cell>
        </row>
        <row r="78">
          <cell r="F78">
            <v>898412</v>
          </cell>
          <cell r="G78" t="str">
            <v>THL3901</v>
          </cell>
          <cell r="H78" t="str">
            <v>SRI NARASIMHA MURTHY T N</v>
          </cell>
          <cell r="I78" t="str">
            <v>- -NARAYANAPPA -- -NARAYANAPPA -GORAVANAHALLI0</v>
          </cell>
          <cell r="J78" t="str">
            <v>LT1-Rural</v>
          </cell>
          <cell r="K78">
            <v>5</v>
          </cell>
          <cell r="L78" t="str">
            <v>6202</v>
          </cell>
          <cell r="M78" t="str">
            <v>258818</v>
          </cell>
          <cell r="N78">
            <v>0.2</v>
          </cell>
          <cell r="O78">
            <v>0</v>
          </cell>
          <cell r="P78">
            <v>0</v>
          </cell>
          <cell r="Q78">
            <v>1</v>
          </cell>
          <cell r="R78" t="str">
            <v>221313~TEETHA OMU</v>
          </cell>
          <cell r="S78" t="str">
            <v>2213114~SRINIVAS T S IDEA MR THEETHA GP</v>
          </cell>
        </row>
        <row r="79">
          <cell r="F79">
            <v>4323091</v>
          </cell>
          <cell r="G79" t="str">
            <v>KL21165</v>
          </cell>
          <cell r="H79" t="str">
            <v>G P SUBRAMANYA</v>
          </cell>
          <cell r="I79" t="str">
            <v>GORAVANAHALLI572129</v>
          </cell>
          <cell r="J79" t="str">
            <v>LT1-Rural</v>
          </cell>
          <cell r="K79">
            <v>5</v>
          </cell>
          <cell r="L79" t="str">
            <v>6202</v>
          </cell>
          <cell r="M79" t="str">
            <v>258818</v>
          </cell>
          <cell r="N79">
            <v>2</v>
          </cell>
          <cell r="O79">
            <v>0</v>
          </cell>
          <cell r="P79">
            <v>0</v>
          </cell>
          <cell r="Q79">
            <v>141</v>
          </cell>
          <cell r="R79" t="str">
            <v>221313~TEETHA OMU</v>
          </cell>
          <cell r="S79" t="str">
            <v>2213114~SRINIVAS T S IDEA MR THEETHA GP</v>
          </cell>
        </row>
        <row r="80">
          <cell r="F80">
            <v>887312</v>
          </cell>
          <cell r="G80" t="str">
            <v>THL4950</v>
          </cell>
          <cell r="H80" t="str">
            <v>GRAMA PANCHAYATHI</v>
          </cell>
          <cell r="I80" t="str">
            <v>- -TEETA G.PANDAGANDHI MELA -- -ANDAGANDHI MELA -GORAVANA HALLI0</v>
          </cell>
          <cell r="J80" t="str">
            <v>LT3A-Rural</v>
          </cell>
          <cell r="K80">
            <v>5</v>
          </cell>
          <cell r="L80" t="str">
            <v>6202</v>
          </cell>
          <cell r="M80" t="str">
            <v>258818</v>
          </cell>
          <cell r="N80">
            <v>0.2</v>
          </cell>
          <cell r="O80">
            <v>0</v>
          </cell>
          <cell r="P80">
            <v>0</v>
          </cell>
          <cell r="Q80">
            <v>59</v>
          </cell>
          <cell r="R80" t="str">
            <v>221313~TEETHA OMU</v>
          </cell>
          <cell r="S80" t="str">
            <v>2213114~SRINIVAS T S IDEA MR THEETHA GP</v>
          </cell>
        </row>
        <row r="81">
          <cell r="F81">
            <v>3766954</v>
          </cell>
          <cell r="G81" t="str">
            <v>KL16742</v>
          </cell>
          <cell r="H81" t="str">
            <v>SHIVANNA</v>
          </cell>
          <cell r="I81" t="str">
            <v>572129</v>
          </cell>
          <cell r="J81" t="str">
            <v>LT3A-Rural</v>
          </cell>
          <cell r="K81">
            <v>8</v>
          </cell>
          <cell r="L81" t="str">
            <v>6202</v>
          </cell>
          <cell r="M81" t="str">
            <v>297460</v>
          </cell>
          <cell r="N81">
            <v>2</v>
          </cell>
          <cell r="O81">
            <v>0</v>
          </cell>
          <cell r="P81">
            <v>0</v>
          </cell>
          <cell r="Q81">
            <v>1</v>
          </cell>
          <cell r="R81" t="str">
            <v>221313~TEETHA OMU</v>
          </cell>
          <cell r="S81" t="str">
            <v>2213114~SRINIVAS T S IDEA MR THEETHA GP</v>
          </cell>
        </row>
        <row r="82">
          <cell r="F82">
            <v>3321157</v>
          </cell>
          <cell r="G82" t="str">
            <v>KL15836</v>
          </cell>
          <cell r="H82" t="str">
            <v>BRAMARA</v>
          </cell>
          <cell r="I82" t="str">
            <v>SHIVAGANGA TALK OPP KORATAGERE572129</v>
          </cell>
          <cell r="J82" t="str">
            <v>LT1-Rural</v>
          </cell>
          <cell r="K82">
            <v>1</v>
          </cell>
          <cell r="L82" t="str">
            <v>6196</v>
          </cell>
          <cell r="M82" t="str">
            <v>340473</v>
          </cell>
          <cell r="N82">
            <v>1</v>
          </cell>
          <cell r="O82">
            <v>0</v>
          </cell>
          <cell r="P82">
            <v>0</v>
          </cell>
          <cell r="Q82">
            <v>33</v>
          </cell>
          <cell r="R82" t="str">
            <v>221312~KORATAGERE OMU 1</v>
          </cell>
          <cell r="S82" t="str">
            <v>2213115~MANOHAR G IDEA MR01 TOWN PATTANA PANCHAYATI</v>
          </cell>
        </row>
        <row r="83">
          <cell r="F83">
            <v>923401</v>
          </cell>
          <cell r="G83" t="str">
            <v>KL2232</v>
          </cell>
          <cell r="H83" t="str">
            <v>HEDA MASTER</v>
          </cell>
          <cell r="I83" t="str">
            <v>- -GIRL SCHOOL -- -GIRL SCHOOL -KORATAGERE0</v>
          </cell>
          <cell r="J83" t="str">
            <v>LT1-Rural</v>
          </cell>
          <cell r="K83">
            <v>1</v>
          </cell>
          <cell r="L83" t="str">
            <v>6196</v>
          </cell>
          <cell r="M83" t="str">
            <v>33663</v>
          </cell>
          <cell r="N83">
            <v>0.2</v>
          </cell>
          <cell r="O83">
            <v>0</v>
          </cell>
          <cell r="P83">
            <v>0</v>
          </cell>
          <cell r="Q83">
            <v>288</v>
          </cell>
          <cell r="R83" t="str">
            <v>221312~KORATAGERE OMU 1</v>
          </cell>
          <cell r="S83" t="str">
            <v>2213115~MANOHAR G IDEA MR01 TOWN PATTANA PANCHAYATI</v>
          </cell>
        </row>
        <row r="84">
          <cell r="F84">
            <v>883229</v>
          </cell>
          <cell r="G84" t="str">
            <v>KL1550</v>
          </cell>
          <cell r="H84" t="str">
            <v>K.R.RUDHRA MURTHY</v>
          </cell>
          <cell r="I84" t="str">
            <v>- -KORATAGERE -- -KORATAGERE -KORATAGERE0</v>
          </cell>
          <cell r="J84" t="str">
            <v>LT1-Rural</v>
          </cell>
          <cell r="K84">
            <v>1</v>
          </cell>
          <cell r="L84" t="str">
            <v>6196</v>
          </cell>
          <cell r="M84" t="str">
            <v>340473</v>
          </cell>
          <cell r="N84">
            <v>0.52</v>
          </cell>
          <cell r="O84">
            <v>0</v>
          </cell>
          <cell r="P84">
            <v>0</v>
          </cell>
          <cell r="Q84">
            <v>93</v>
          </cell>
          <cell r="R84" t="str">
            <v>221312~KORATAGERE OMU 1</v>
          </cell>
          <cell r="S84" t="str">
            <v>2213115~MANOHAR G IDEA MR01 TOWN PATTANA PANCHAYATI</v>
          </cell>
        </row>
        <row r="85">
          <cell r="F85">
            <v>3326667</v>
          </cell>
          <cell r="G85" t="str">
            <v>KL15727</v>
          </cell>
          <cell r="H85" t="str">
            <v>CHIF OFFICER</v>
          </cell>
          <cell r="I85" t="str">
            <v>SANTHE MYDANA KORATAGERE572129</v>
          </cell>
          <cell r="J85" t="str">
            <v>LT3A-Urban</v>
          </cell>
          <cell r="K85">
            <v>1</v>
          </cell>
          <cell r="L85" t="str">
            <v>6196</v>
          </cell>
          <cell r="M85" t="str">
            <v>340473</v>
          </cell>
          <cell r="N85">
            <v>0.4</v>
          </cell>
          <cell r="O85">
            <v>0</v>
          </cell>
          <cell r="P85">
            <v>0</v>
          </cell>
          <cell r="Q85">
            <v>34</v>
          </cell>
          <cell r="R85" t="str">
            <v>221312~KORATAGERE OMU 1</v>
          </cell>
          <cell r="S85" t="str">
            <v>2213115~MANOHAR G IDEA MR01 TOWN PATTANA PANCHAYATI</v>
          </cell>
        </row>
        <row r="86">
          <cell r="F86">
            <v>3728877</v>
          </cell>
          <cell r="G86" t="str">
            <v>KL16082</v>
          </cell>
          <cell r="H86" t="str">
            <v>TEJA RAM</v>
          </cell>
          <cell r="I86" t="str">
            <v>MUDLAPANNE KORATAGER572129</v>
          </cell>
          <cell r="J86" t="str">
            <v>LT1-Rural</v>
          </cell>
          <cell r="K86">
            <v>6</v>
          </cell>
          <cell r="L86" t="str">
            <v>6196</v>
          </cell>
          <cell r="M86" t="str">
            <v>34988</v>
          </cell>
          <cell r="N86">
            <v>1</v>
          </cell>
          <cell r="O86">
            <v>0</v>
          </cell>
          <cell r="P86">
            <v>0</v>
          </cell>
          <cell r="Q86">
            <v>73</v>
          </cell>
          <cell r="R86" t="str">
            <v>221312~KORATAGERE OMU 1</v>
          </cell>
          <cell r="S86" t="str">
            <v>2213115~MANOHAR G IDEA MR01 TOWN PATTANA PANCHAYATI</v>
          </cell>
        </row>
        <row r="87">
          <cell r="F87">
            <v>5815647</v>
          </cell>
          <cell r="G87" t="str">
            <v>KL32841</v>
          </cell>
          <cell r="H87" t="str">
            <v>BHAGYA S W/O LAZAER A</v>
          </cell>
          <cell r="I87" t="str">
            <v>KORATAGERE 572129</v>
          </cell>
          <cell r="J87" t="str">
            <v>LT1-Rural</v>
          </cell>
          <cell r="K87">
            <v>6</v>
          </cell>
          <cell r="L87" t="str">
            <v>6196</v>
          </cell>
          <cell r="M87" t="str">
            <v>241608</v>
          </cell>
          <cell r="N87">
            <v>2</v>
          </cell>
          <cell r="O87">
            <v>0</v>
          </cell>
          <cell r="P87">
            <v>0</v>
          </cell>
          <cell r="Q87">
            <v>59</v>
          </cell>
          <cell r="R87" t="str">
            <v>221312~KORATAGERE OMU 1</v>
          </cell>
          <cell r="S87" t="str">
            <v>2213115~MANOHAR G IDEA MR01 TOWN PATTANA PANCHAYATI</v>
          </cell>
        </row>
        <row r="88">
          <cell r="F88">
            <v>905825</v>
          </cell>
          <cell r="G88" t="str">
            <v>KL5827</v>
          </cell>
          <cell r="H88" t="str">
            <v>SMT. NAGAMMA W O VENKATESH</v>
          </cell>
          <cell r="I88" t="str">
            <v>- -BHOVI COLONY -- -BHOVI COLONY -BHOVI COLONY0</v>
          </cell>
          <cell r="J88" t="str">
            <v>LT1-Rural</v>
          </cell>
          <cell r="K88">
            <v>6</v>
          </cell>
          <cell r="L88" t="str">
            <v>6196</v>
          </cell>
          <cell r="M88" t="str">
            <v>34849</v>
          </cell>
          <cell r="N88">
            <v>0.26</v>
          </cell>
          <cell r="O88">
            <v>0</v>
          </cell>
          <cell r="P88">
            <v>0</v>
          </cell>
          <cell r="Q88">
            <v>46</v>
          </cell>
          <cell r="R88" t="str">
            <v>221312~KORATAGERE OMU 1</v>
          </cell>
          <cell r="S88" t="str">
            <v>2213115~MANOHAR G IDEA MR01 TOWN PATTANA PANCHAYATI</v>
          </cell>
        </row>
        <row r="89">
          <cell r="F89">
            <v>5694651</v>
          </cell>
          <cell r="G89" t="str">
            <v>KL32155</v>
          </cell>
          <cell r="H89" t="str">
            <v>VEERAKYATHARAYA K N S O HORINAGAPPA</v>
          </cell>
          <cell r="I89" t="str">
            <v>MUDLAPANNE572129</v>
          </cell>
          <cell r="J89" t="str">
            <v>LT1-Rural</v>
          </cell>
          <cell r="K89">
            <v>6</v>
          </cell>
          <cell r="L89" t="str">
            <v>6196</v>
          </cell>
          <cell r="M89" t="str">
            <v>340469</v>
          </cell>
          <cell r="N89">
            <v>1</v>
          </cell>
          <cell r="O89">
            <v>0</v>
          </cell>
          <cell r="P89">
            <v>0</v>
          </cell>
          <cell r="Q89">
            <v>37</v>
          </cell>
          <cell r="R89" t="str">
            <v>221312~KORATAGERE OMU 1</v>
          </cell>
          <cell r="S89" t="str">
            <v>2213115~MANOHAR G IDEA MR01 TOWN PATTANA PANCHAYATI</v>
          </cell>
        </row>
        <row r="90">
          <cell r="F90">
            <v>904525</v>
          </cell>
          <cell r="G90" t="str">
            <v>KL5596</v>
          </cell>
          <cell r="H90" t="str">
            <v>DODDAIAH S O RAMANNA</v>
          </cell>
          <cell r="I90" t="str">
            <v>- -KOTE BEEDHI KORATAGERE TOWN -- -KOTE BEEDHI, KORATAGERE TOWN -UPAARA BEEDHI0</v>
          </cell>
          <cell r="J90" t="str">
            <v>LT1-Rural</v>
          </cell>
          <cell r="K90">
            <v>8</v>
          </cell>
          <cell r="L90" t="str">
            <v>6196</v>
          </cell>
          <cell r="M90" t="str">
            <v>35072</v>
          </cell>
          <cell r="N90">
            <v>0.48</v>
          </cell>
          <cell r="O90">
            <v>0</v>
          </cell>
          <cell r="P90">
            <v>0</v>
          </cell>
          <cell r="Q90">
            <v>47</v>
          </cell>
          <cell r="R90" t="str">
            <v>221312~KORATAGERE OMU 1</v>
          </cell>
          <cell r="S90" t="str">
            <v>2213115~MANOHAR G IDEA MR01 TOWN PATTANA PANCHAYATI</v>
          </cell>
        </row>
        <row r="91">
          <cell r="F91">
            <v>920184</v>
          </cell>
          <cell r="G91" t="str">
            <v>KL2923</v>
          </cell>
          <cell r="H91" t="str">
            <v>KHALANDAR</v>
          </cell>
          <cell r="I91" t="str">
            <v>- -NEAR BSNL OFFICE3TH WARDHANUMANTHPURAKORATAGERE0</v>
          </cell>
          <cell r="J91" t="str">
            <v>LT1-Rural</v>
          </cell>
          <cell r="K91">
            <v>10</v>
          </cell>
          <cell r="L91" t="str">
            <v>6196</v>
          </cell>
          <cell r="M91" t="str">
            <v>241619</v>
          </cell>
          <cell r="N91">
            <v>0.32</v>
          </cell>
          <cell r="O91">
            <v>0</v>
          </cell>
          <cell r="P91">
            <v>0</v>
          </cell>
          <cell r="Q91">
            <v>71</v>
          </cell>
          <cell r="R91" t="str">
            <v>221312~KORATAGERE OMU 1</v>
          </cell>
          <cell r="S91" t="str">
            <v>2213115~MANOHAR G IDEA MR01 TOWN PATTANA PANCHAYATI</v>
          </cell>
        </row>
        <row r="92">
          <cell r="F92">
            <v>895187</v>
          </cell>
          <cell r="G92" t="str">
            <v>TSTL9</v>
          </cell>
          <cell r="H92" t="str">
            <v>SECRTARY PRESIDENT</v>
          </cell>
          <cell r="I92" t="str">
            <v>SECRETARYMUGGONDANAHALLY-MUGGONDANAHALLYMUGGONDANAHALLY0</v>
          </cell>
          <cell r="J92" t="str">
            <v>LT6(B)SL</v>
          </cell>
          <cell r="K92">
            <v>1</v>
          </cell>
          <cell r="L92" t="str">
            <v>17949</v>
          </cell>
          <cell r="M92" t="str">
            <v>300214</v>
          </cell>
          <cell r="N92">
            <v>1.2</v>
          </cell>
          <cell r="O92">
            <v>0</v>
          </cell>
          <cell r="P92">
            <v>1.2</v>
          </cell>
          <cell r="Q92">
            <v>200</v>
          </cell>
          <cell r="R92" t="str">
            <v>221314~KORATAGERE OMU 2</v>
          </cell>
          <cell r="S92" t="str">
            <v>2213116~NAGESH V GVP THUMBADI GP</v>
          </cell>
        </row>
        <row r="93">
          <cell r="F93">
            <v>888973</v>
          </cell>
          <cell r="G93" t="str">
            <v>KL13393</v>
          </cell>
          <cell r="H93" t="str">
            <v>R LEELAVATHI</v>
          </cell>
          <cell r="I93" t="str">
            <v>W/O D N LAKSHMIPATHI--W/O D N LAKSHMIPATHIDASARAHALLI0</v>
          </cell>
          <cell r="J93" t="str">
            <v>LT1-Rural</v>
          </cell>
          <cell r="K93">
            <v>2</v>
          </cell>
          <cell r="L93" t="str">
            <v>17949</v>
          </cell>
          <cell r="M93" t="str">
            <v>259501</v>
          </cell>
          <cell r="N93">
            <v>0.22</v>
          </cell>
          <cell r="O93">
            <v>0</v>
          </cell>
          <cell r="P93">
            <v>0</v>
          </cell>
          <cell r="Q93">
            <v>53</v>
          </cell>
          <cell r="R93" t="str">
            <v>221314~KORATAGERE OMU 2</v>
          </cell>
          <cell r="S93" t="str">
            <v>2213116~NAGESH V GVP THUMBADI GP</v>
          </cell>
        </row>
        <row r="94">
          <cell r="F94">
            <v>893797</v>
          </cell>
          <cell r="G94" t="str">
            <v>DSTL11</v>
          </cell>
          <cell r="H94" t="str">
            <v>PUTTAMMANAPALYA</v>
          </cell>
          <cell r="I94" t="str">
            <v>SECRETARYPUTTAMMANAPALYA-PUTTAMMANAPALYAPEMMADEVARAHALLY THANDA0</v>
          </cell>
          <cell r="J94" t="str">
            <v>LT6(B)SL</v>
          </cell>
          <cell r="K94">
            <v>2</v>
          </cell>
          <cell r="L94" t="str">
            <v>17949</v>
          </cell>
          <cell r="M94" t="str">
            <v>300200</v>
          </cell>
          <cell r="N94">
            <v>0.64</v>
          </cell>
          <cell r="O94">
            <v>0</v>
          </cell>
          <cell r="P94">
            <v>0</v>
          </cell>
          <cell r="Q94">
            <v>198</v>
          </cell>
          <cell r="R94" t="str">
            <v>221314~KORATAGERE OMU 2</v>
          </cell>
          <cell r="S94" t="str">
            <v>2213116~NAGESH V GVP THUMBADI GP</v>
          </cell>
        </row>
        <row r="95">
          <cell r="F95">
            <v>894772</v>
          </cell>
          <cell r="G95" t="str">
            <v>DSSL1</v>
          </cell>
          <cell r="H95" t="str">
            <v>SECRTARY PRESIDENT</v>
          </cell>
          <cell r="I95" t="str">
            <v>SECRETARYDASARAHALLY-DASARAHALLYDASARAHALLY0</v>
          </cell>
          <cell r="J95" t="str">
            <v>LT6(B)SL</v>
          </cell>
          <cell r="K95">
            <v>2</v>
          </cell>
          <cell r="L95" t="str">
            <v>17949</v>
          </cell>
          <cell r="M95" t="str">
            <v>259501</v>
          </cell>
          <cell r="N95">
            <v>1.1399999999999999</v>
          </cell>
          <cell r="O95">
            <v>0</v>
          </cell>
          <cell r="P95">
            <v>1.1399999999999999</v>
          </cell>
          <cell r="Q95">
            <v>243</v>
          </cell>
          <cell r="R95" t="str">
            <v>221314~KORATAGERE OMU 2</v>
          </cell>
          <cell r="S95" t="str">
            <v>2213116~NAGESH V GVP THUMBADI GP</v>
          </cell>
        </row>
        <row r="96">
          <cell r="F96">
            <v>904279</v>
          </cell>
          <cell r="G96" t="str">
            <v>KWP589</v>
          </cell>
          <cell r="H96" t="str">
            <v>SECRETARY</v>
          </cell>
          <cell r="I96" t="str">
            <v>SECRETARY---DASARAHALLI0</v>
          </cell>
          <cell r="J96" t="str">
            <v>LT6(A)WS</v>
          </cell>
          <cell r="K96">
            <v>3</v>
          </cell>
          <cell r="L96" t="str">
            <v>17949</v>
          </cell>
          <cell r="M96" t="str">
            <v>259511</v>
          </cell>
          <cell r="N96">
            <v>0</v>
          </cell>
          <cell r="O96">
            <v>10</v>
          </cell>
          <cell r="P96">
            <v>0</v>
          </cell>
          <cell r="Q96">
            <v>3784</v>
          </cell>
          <cell r="R96" t="str">
            <v>221314~KORATAGERE OMU 2</v>
          </cell>
          <cell r="S96" t="str">
            <v>2213116~NAGESH V GVP THUMBADI GP</v>
          </cell>
        </row>
        <row r="97">
          <cell r="F97">
            <v>892616</v>
          </cell>
          <cell r="G97" t="str">
            <v>DSSL1B</v>
          </cell>
          <cell r="H97" t="str">
            <v>PRESIDENT</v>
          </cell>
          <cell r="I97" t="str">
            <v>SECRETARY---DASARAHALLI0</v>
          </cell>
          <cell r="J97" t="str">
            <v>LT6(B)SL</v>
          </cell>
          <cell r="K97">
            <v>3</v>
          </cell>
          <cell r="L97" t="str">
            <v>17949</v>
          </cell>
          <cell r="M97" t="str">
            <v>259501</v>
          </cell>
          <cell r="N97">
            <v>0.24</v>
          </cell>
          <cell r="O97">
            <v>0</v>
          </cell>
          <cell r="P97">
            <v>0.24</v>
          </cell>
          <cell r="Q97">
            <v>240</v>
          </cell>
          <cell r="R97" t="str">
            <v>221314~KORATAGERE OMU 2</v>
          </cell>
          <cell r="S97" t="str">
            <v>2213116~NAGESH V GVP THUMBADI GP</v>
          </cell>
        </row>
        <row r="98">
          <cell r="F98">
            <v>912596</v>
          </cell>
          <cell r="G98" t="str">
            <v>TL796</v>
          </cell>
          <cell r="H98" t="str">
            <v xml:space="preserve">Lakshmamma V </v>
          </cell>
          <cell r="I98" t="str">
            <v>- -S/OMUDDARAYANBHOVI -- -S/OMUDDARAYANBHOVI -PEMMEDEVARAHALLAY0</v>
          </cell>
          <cell r="J98" t="str">
            <v>LT1-Rural</v>
          </cell>
          <cell r="K98">
            <v>4</v>
          </cell>
          <cell r="L98" t="str">
            <v>17949</v>
          </cell>
          <cell r="M98" t="str">
            <v>259526</v>
          </cell>
          <cell r="N98">
            <v>0.2</v>
          </cell>
          <cell r="O98">
            <v>0</v>
          </cell>
          <cell r="P98">
            <v>0</v>
          </cell>
          <cell r="Q98">
            <v>61</v>
          </cell>
          <cell r="R98" t="str">
            <v>221314~KORATAGERE OMU 2</v>
          </cell>
          <cell r="S98" t="str">
            <v>2213116~NAGESH V GVP THUMBADI GP</v>
          </cell>
        </row>
        <row r="99">
          <cell r="F99">
            <v>4901449</v>
          </cell>
          <cell r="G99" t="str">
            <v>KWP1909</v>
          </cell>
          <cell r="H99" t="str">
            <v>AEE RWS and S KORATAGERE</v>
          </cell>
          <cell r="I99" t="str">
            <v>PEMMADEVARAHALLI572129</v>
          </cell>
          <cell r="J99" t="str">
            <v>LT6(A)WS</v>
          </cell>
          <cell r="K99">
            <v>4</v>
          </cell>
          <cell r="L99" t="str">
            <v>17949</v>
          </cell>
          <cell r="M99" t="str">
            <v>300195</v>
          </cell>
          <cell r="N99">
            <v>0</v>
          </cell>
          <cell r="O99">
            <v>10</v>
          </cell>
          <cell r="P99">
            <v>0</v>
          </cell>
          <cell r="Q99">
            <v>1344</v>
          </cell>
          <cell r="R99" t="str">
            <v>221314~KORATAGERE OMU 2</v>
          </cell>
          <cell r="S99" t="str">
            <v>2213116~NAGESH V GVP THUMBADI GP</v>
          </cell>
        </row>
        <row r="100">
          <cell r="F100">
            <v>906994</v>
          </cell>
          <cell r="G100" t="str">
            <v>DSTL8</v>
          </cell>
          <cell r="H100" t="str">
            <v>SECRTARY PRESIDENT</v>
          </cell>
          <cell r="I100" t="str">
            <v>SECRTARY/PRESIDENPEMMADEVARAHALLY-PEMMADEVARAHALLYPEMMADEVARAHALLY0</v>
          </cell>
          <cell r="J100" t="str">
            <v>LT6(B)SL</v>
          </cell>
          <cell r="K100">
            <v>4</v>
          </cell>
          <cell r="L100" t="str">
            <v>17949</v>
          </cell>
          <cell r="M100" t="str">
            <v>300220</v>
          </cell>
          <cell r="N100">
            <v>0.48</v>
          </cell>
          <cell r="O100">
            <v>0</v>
          </cell>
          <cell r="P100">
            <v>0</v>
          </cell>
          <cell r="Q100">
            <v>221</v>
          </cell>
          <cell r="R100" t="str">
            <v>221314~KORATAGERE OMU 2</v>
          </cell>
          <cell r="S100" t="str">
            <v>2213116~NAGESH V GVP THUMBADI GP</v>
          </cell>
        </row>
        <row r="101">
          <cell r="F101">
            <v>895253</v>
          </cell>
          <cell r="G101" t="str">
            <v>DSTL12</v>
          </cell>
          <cell r="H101" t="str">
            <v>SECRTARY PRESIDENT</v>
          </cell>
          <cell r="I101" t="str">
            <v xml:space="preserve"> LAMBANI THANDA  LAMBANI THANDA LAMBANI THANDA0</v>
          </cell>
          <cell r="J101" t="str">
            <v>LT6(B)SL</v>
          </cell>
          <cell r="K101">
            <v>4</v>
          </cell>
          <cell r="L101" t="str">
            <v>17949</v>
          </cell>
          <cell r="M101" t="str">
            <v>300220</v>
          </cell>
          <cell r="N101">
            <v>1</v>
          </cell>
          <cell r="O101">
            <v>0</v>
          </cell>
          <cell r="P101">
            <v>0</v>
          </cell>
          <cell r="Q101">
            <v>38</v>
          </cell>
          <cell r="R101" t="str">
            <v>221314~KORATAGERE OMU 2</v>
          </cell>
          <cell r="S101" t="str">
            <v>2213116~NAGESH V GVP THUMBADI GP</v>
          </cell>
        </row>
        <row r="102">
          <cell r="F102">
            <v>893402</v>
          </cell>
          <cell r="G102" t="str">
            <v>DSTL9</v>
          </cell>
          <cell r="H102" t="str">
            <v>SECRTARY PRESIDENT</v>
          </cell>
          <cell r="I102" t="str">
            <v>SECRETARYPEMMADEVARAHALLY THANDA-PEMMADEVARAHALLY THANDAPEMMADEVARAHALLY THANDA0</v>
          </cell>
          <cell r="J102" t="str">
            <v>LT6(B)SL</v>
          </cell>
          <cell r="K102">
            <v>4</v>
          </cell>
          <cell r="L102" t="str">
            <v>17949</v>
          </cell>
          <cell r="M102" t="str">
            <v>300220</v>
          </cell>
          <cell r="N102">
            <v>0.22</v>
          </cell>
          <cell r="O102">
            <v>0</v>
          </cell>
          <cell r="P102">
            <v>0</v>
          </cell>
          <cell r="Q102">
            <v>228</v>
          </cell>
          <cell r="R102" t="str">
            <v>221314~KORATAGERE OMU 2</v>
          </cell>
          <cell r="S102" t="str">
            <v>2213116~NAGESH V GVP THUMBADI GP</v>
          </cell>
        </row>
        <row r="103">
          <cell r="F103">
            <v>893375</v>
          </cell>
          <cell r="G103" t="str">
            <v>DSSL9</v>
          </cell>
          <cell r="H103" t="str">
            <v>PRESIDENT</v>
          </cell>
          <cell r="I103" t="str">
            <v>PYMMEDEVARAHALLIPYMMEDEVARAHALLI--PYMMEDEVARAHALLI0</v>
          </cell>
          <cell r="J103" t="str">
            <v>LT6(B)SL</v>
          </cell>
          <cell r="K103">
            <v>4</v>
          </cell>
          <cell r="L103" t="str">
            <v>17949</v>
          </cell>
          <cell r="M103" t="str">
            <v>259526</v>
          </cell>
          <cell r="N103">
            <v>0.18</v>
          </cell>
          <cell r="O103">
            <v>0</v>
          </cell>
          <cell r="P103">
            <v>0.18</v>
          </cell>
          <cell r="Q103">
            <v>230</v>
          </cell>
          <cell r="R103" t="str">
            <v>221314~KORATAGERE OMU 2</v>
          </cell>
          <cell r="S103" t="str">
            <v>2213116~NAGESH V GVP THUMBADI GP</v>
          </cell>
        </row>
        <row r="104">
          <cell r="F104">
            <v>4961837</v>
          </cell>
          <cell r="G104" t="str">
            <v>KL27462</v>
          </cell>
          <cell r="H104" t="str">
            <v>ANUSUYA W/O D KODANDA RAMAIAH</v>
          </cell>
          <cell r="I104" t="str">
            <v>THUMBADI572129</v>
          </cell>
          <cell r="J104" t="str">
            <v>LT1-Rural</v>
          </cell>
          <cell r="K104">
            <v>5</v>
          </cell>
          <cell r="L104" t="str">
            <v>17945</v>
          </cell>
          <cell r="M104" t="str">
            <v>259549</v>
          </cell>
          <cell r="N104">
            <v>1</v>
          </cell>
          <cell r="O104">
            <v>0</v>
          </cell>
          <cell r="P104">
            <v>0</v>
          </cell>
          <cell r="Q104">
            <v>90</v>
          </cell>
          <cell r="R104" t="str">
            <v>221314~KORATAGERE OMU 2</v>
          </cell>
          <cell r="S104" t="str">
            <v>2213116~NAGESH V GVP THUMBADI GP</v>
          </cell>
        </row>
        <row r="105">
          <cell r="F105">
            <v>919048</v>
          </cell>
          <cell r="G105" t="str">
            <v>TL27</v>
          </cell>
          <cell r="H105" t="str">
            <v>GOWRAMMA</v>
          </cell>
          <cell r="I105" t="str">
            <v>GOWRAMMATUMBADI -- -W/O LATE SIDDAMALLAPPATUMBADI0</v>
          </cell>
          <cell r="J105" t="str">
            <v>LT1-Rural</v>
          </cell>
          <cell r="K105">
            <v>5</v>
          </cell>
          <cell r="L105" t="str">
            <v>17949</v>
          </cell>
          <cell r="M105" t="str">
            <v>259550</v>
          </cell>
          <cell r="N105">
            <v>0.24</v>
          </cell>
          <cell r="O105">
            <v>0</v>
          </cell>
          <cell r="P105">
            <v>0</v>
          </cell>
          <cell r="Q105">
            <v>37</v>
          </cell>
          <cell r="R105" t="str">
            <v>221314~KORATAGERE OMU 2</v>
          </cell>
          <cell r="S105" t="str">
            <v>2213116~NAGESH V GVP THUMBADI GP</v>
          </cell>
        </row>
        <row r="106">
          <cell r="F106">
            <v>4633015</v>
          </cell>
          <cell r="G106" t="str">
            <v>DDKJ23016</v>
          </cell>
          <cell r="H106" t="str">
            <v>SMT RASHMI T N</v>
          </cell>
          <cell r="I106" t="str">
            <v>T GOLLAHALLI572129</v>
          </cell>
          <cell r="J106" t="str">
            <v>LT1-Rural</v>
          </cell>
          <cell r="K106">
            <v>10</v>
          </cell>
          <cell r="L106" t="str">
            <v>17949</v>
          </cell>
          <cell r="M106" t="str">
            <v>259570</v>
          </cell>
          <cell r="N106">
            <v>0.08</v>
          </cell>
          <cell r="O106">
            <v>0</v>
          </cell>
          <cell r="P106">
            <v>0</v>
          </cell>
          <cell r="Q106">
            <v>43</v>
          </cell>
          <cell r="R106" t="str">
            <v>221314~KORATAGERE OMU 2</v>
          </cell>
          <cell r="S106" t="str">
            <v>2213116~NAGESH V GVP THUMBADI GP</v>
          </cell>
        </row>
        <row r="107">
          <cell r="F107">
            <v>922971</v>
          </cell>
          <cell r="G107" t="str">
            <v>TSTL2</v>
          </cell>
          <cell r="H107" t="str">
            <v>SECRTARY PRESIDENT</v>
          </cell>
          <cell r="I107" t="str">
            <v>SECRETARYSUNNAKALLARAPALYA-SUNNAKALLARAPALYASUNNAKALLARAPALYA0</v>
          </cell>
          <cell r="J107" t="str">
            <v>LT6(B)SL</v>
          </cell>
          <cell r="K107">
            <v>11</v>
          </cell>
          <cell r="L107" t="str">
            <v>17949</v>
          </cell>
          <cell r="M107" t="str">
            <v>259585</v>
          </cell>
          <cell r="N107">
            <v>0.5</v>
          </cell>
          <cell r="O107">
            <v>0</v>
          </cell>
          <cell r="P107">
            <v>0.5</v>
          </cell>
          <cell r="Q107">
            <v>241</v>
          </cell>
          <cell r="R107" t="str">
            <v>221314~KORATAGERE OMU 2</v>
          </cell>
          <cell r="S107" t="str">
            <v>2213116~NAGESH V GVP THUMBADI GP</v>
          </cell>
        </row>
        <row r="108">
          <cell r="F108">
            <v>891470</v>
          </cell>
          <cell r="G108" t="str">
            <v>TSTL4B</v>
          </cell>
          <cell r="H108" t="str">
            <v>PRESIDENT</v>
          </cell>
          <cell r="I108" t="str">
            <v>SECRETARY---T.GOLLAHALLI0</v>
          </cell>
          <cell r="J108" t="str">
            <v>LT6(B)SL</v>
          </cell>
          <cell r="K108">
            <v>11</v>
          </cell>
          <cell r="L108" t="str">
            <v>17949</v>
          </cell>
          <cell r="M108" t="str">
            <v>300223</v>
          </cell>
          <cell r="N108">
            <v>0.76</v>
          </cell>
          <cell r="O108">
            <v>0</v>
          </cell>
          <cell r="P108">
            <v>0</v>
          </cell>
          <cell r="Q108">
            <v>223</v>
          </cell>
          <cell r="R108" t="str">
            <v>221314~KORATAGERE OMU 2</v>
          </cell>
          <cell r="S108" t="str">
            <v>2213116~NAGESH V GVP THUMBADI GP</v>
          </cell>
        </row>
        <row r="109">
          <cell r="F109">
            <v>893005</v>
          </cell>
          <cell r="G109" t="str">
            <v>DHBSL1</v>
          </cell>
          <cell r="H109" t="str">
            <v>SECRTARY PRESIDENT</v>
          </cell>
          <cell r="I109" t="str">
            <v>SECRETARYDASARAHALLY LAMBANITHANDA-DASARAHALLY LAMBANITHANDADASARAHALLY LAMBANITHANDA0</v>
          </cell>
          <cell r="J109" t="str">
            <v>LT6(B)SL</v>
          </cell>
          <cell r="K109">
            <v>12</v>
          </cell>
          <cell r="L109" t="str">
            <v>17949</v>
          </cell>
          <cell r="M109" t="str">
            <v>259596</v>
          </cell>
          <cell r="N109">
            <v>0.57999999999999996</v>
          </cell>
          <cell r="O109">
            <v>0</v>
          </cell>
          <cell r="P109">
            <v>0</v>
          </cell>
          <cell r="Q109">
            <v>178</v>
          </cell>
          <cell r="R109" t="str">
            <v>221314~KORATAGERE OMU 2</v>
          </cell>
          <cell r="S109" t="str">
            <v>2213116~NAGESH V GVP THUMBADI GP</v>
          </cell>
        </row>
        <row r="110">
          <cell r="F110">
            <v>892993</v>
          </cell>
          <cell r="G110" t="str">
            <v>TSTL3</v>
          </cell>
          <cell r="H110" t="str">
            <v>SECRTARY PRESIDENT</v>
          </cell>
          <cell r="I110" t="str">
            <v>SECRTARY/PRESIDENTPAKKIRAPPANAPALYA-PAKKIRAPPANAPALYAPAKKIRAPPANAPALYA0</v>
          </cell>
          <cell r="J110" t="str">
            <v>LT6(B)SL</v>
          </cell>
          <cell r="K110">
            <v>12</v>
          </cell>
          <cell r="L110" t="str">
            <v>17949</v>
          </cell>
          <cell r="M110" t="str">
            <v>259597</v>
          </cell>
          <cell r="N110">
            <v>0.72</v>
          </cell>
          <cell r="O110">
            <v>0</v>
          </cell>
          <cell r="P110">
            <v>0.72</v>
          </cell>
          <cell r="Q110">
            <v>219</v>
          </cell>
          <cell r="R110" t="str">
            <v>221314~KORATAGERE OMU 2</v>
          </cell>
          <cell r="S110" t="str">
            <v>2213116~NAGESH V GVP THUMBADI GP</v>
          </cell>
        </row>
        <row r="111">
          <cell r="F111">
            <v>894260</v>
          </cell>
          <cell r="G111" t="str">
            <v>TVSL19B</v>
          </cell>
          <cell r="H111" t="str">
            <v>PRESIDENT</v>
          </cell>
          <cell r="I111" t="str">
            <v>SECRETARY---KODI TC0</v>
          </cell>
          <cell r="J111" t="str">
            <v>LT6(B)SL</v>
          </cell>
          <cell r="K111">
            <v>1</v>
          </cell>
          <cell r="L111" t="str">
            <v>2378</v>
          </cell>
          <cell r="M111" t="str">
            <v>4210</v>
          </cell>
          <cell r="N111">
            <v>1.73</v>
          </cell>
          <cell r="O111">
            <v>0</v>
          </cell>
          <cell r="P111">
            <v>0</v>
          </cell>
          <cell r="Q111">
            <v>41</v>
          </cell>
          <cell r="R111" t="str">
            <v>221311~TOVINAKERE OMU</v>
          </cell>
          <cell r="S111" t="str">
            <v>2213118~DEVARAJU D GVP THOVINAKERE GP</v>
          </cell>
        </row>
        <row r="112">
          <cell r="F112">
            <v>5277522</v>
          </cell>
          <cell r="G112" t="str">
            <v>BLKU29511</v>
          </cell>
          <cell r="H112" t="str">
            <v>JABEEN TAJ</v>
          </cell>
          <cell r="I112" t="str">
            <v>0SURENAHALLI572129</v>
          </cell>
          <cell r="J112" t="str">
            <v>LT1-Rural</v>
          </cell>
          <cell r="K112">
            <v>8</v>
          </cell>
          <cell r="L112" t="str">
            <v>2378</v>
          </cell>
          <cell r="M112" t="str">
            <v>4250</v>
          </cell>
          <cell r="N112">
            <v>0.08</v>
          </cell>
          <cell r="O112">
            <v>0</v>
          </cell>
          <cell r="P112">
            <v>1</v>
          </cell>
          <cell r="Q112">
            <v>81</v>
          </cell>
          <cell r="R112" t="str">
            <v>221311~TOVINAKERE OMU</v>
          </cell>
          <cell r="S112" t="str">
            <v>2213118~DEVARAJU D GVP THOVINAKERE GP</v>
          </cell>
        </row>
        <row r="113">
          <cell r="F113">
            <v>892854</v>
          </cell>
          <cell r="G113" t="str">
            <v>TVBJ1558</v>
          </cell>
          <cell r="H113" t="str">
            <v>PEDDAGAYYA</v>
          </cell>
          <cell r="I113" t="str">
            <v xml:space="preserve"> THOVINAKERE  THOVINAKERE THOVINAKERE0</v>
          </cell>
          <cell r="J113" t="str">
            <v>LT1-Rural</v>
          </cell>
          <cell r="K113">
            <v>13</v>
          </cell>
          <cell r="L113" t="str">
            <v>15668</v>
          </cell>
          <cell r="M113" t="str">
            <v>286832</v>
          </cell>
          <cell r="N113">
            <v>0.04</v>
          </cell>
          <cell r="O113">
            <v>0</v>
          </cell>
          <cell r="P113">
            <v>0</v>
          </cell>
          <cell r="Q113">
            <v>23</v>
          </cell>
          <cell r="R113" t="str">
            <v>221311~TOVINAKERE OMU</v>
          </cell>
          <cell r="S113" t="str">
            <v>2213118~DEVARAJU D GVP THOVINAKERE GP</v>
          </cell>
        </row>
        <row r="114">
          <cell r="F114">
            <v>883398</v>
          </cell>
          <cell r="G114" t="str">
            <v>THL946</v>
          </cell>
          <cell r="H114" t="str">
            <v>SIDDAPPA</v>
          </cell>
          <cell r="I114" t="str">
            <v>- -S/O MALLAYYA -- -S/O MALLAYYA -PUTTASANDRA0</v>
          </cell>
          <cell r="J114" t="str">
            <v>LT1-Rural</v>
          </cell>
          <cell r="K114">
            <v>5</v>
          </cell>
          <cell r="L114" t="str">
            <v>6202</v>
          </cell>
          <cell r="M114" t="str">
            <v>258849</v>
          </cell>
          <cell r="N114">
            <v>0.16</v>
          </cell>
          <cell r="O114">
            <v>0</v>
          </cell>
          <cell r="P114">
            <v>0</v>
          </cell>
          <cell r="Q114">
            <v>5</v>
          </cell>
          <cell r="R114" t="str">
            <v>221313~TEETHA OMU</v>
          </cell>
          <cell r="S114" t="str">
            <v>2213119~PRASANNA KUMAR M S GVP MAVATHURU GP</v>
          </cell>
        </row>
        <row r="115">
          <cell r="F115">
            <v>5453617</v>
          </cell>
          <cell r="G115" t="str">
            <v>KTP1517</v>
          </cell>
          <cell r="H115" t="str">
            <v>M/S SADGURU INFRATECH PVT LTD. KAREKALLAHALLI</v>
          </cell>
          <cell r="I115" t="str">
            <v>KAREKALLAHALLI572129</v>
          </cell>
          <cell r="J115" t="str">
            <v>LT7</v>
          </cell>
          <cell r="K115">
            <v>4</v>
          </cell>
          <cell r="L115" t="str">
            <v>1404</v>
          </cell>
          <cell r="M115" t="str">
            <v>256522</v>
          </cell>
          <cell r="N115">
            <v>20</v>
          </cell>
          <cell r="O115">
            <v>0</v>
          </cell>
          <cell r="P115">
            <v>0</v>
          </cell>
          <cell r="Q115">
            <v>719</v>
          </cell>
          <cell r="R115" t="str">
            <v>221315~KOLALA OMU</v>
          </cell>
          <cell r="S115" t="str">
            <v>2213121~RAJESH D IDEA MR CHINNAHALLI GP</v>
          </cell>
        </row>
        <row r="116">
          <cell r="F116">
            <v>901141</v>
          </cell>
          <cell r="G116" t="str">
            <v>ATL13352</v>
          </cell>
          <cell r="H116" t="str">
            <v>HANUMANTARAYAPPA</v>
          </cell>
          <cell r="I116" t="str">
            <v>- -S/O SIDDAPPA -- -S/O SIDDAPPA -BENDONE0</v>
          </cell>
          <cell r="J116" t="str">
            <v>LT1-Rural</v>
          </cell>
          <cell r="K116">
            <v>1</v>
          </cell>
          <cell r="L116" t="str">
            <v>17948</v>
          </cell>
          <cell r="M116" t="str">
            <v>260733</v>
          </cell>
          <cell r="N116">
            <v>0.24</v>
          </cell>
          <cell r="O116">
            <v>0</v>
          </cell>
          <cell r="P116">
            <v>0</v>
          </cell>
          <cell r="Q116">
            <v>23</v>
          </cell>
          <cell r="R116" t="str">
            <v>221314~KORATAGERE OMU 2</v>
          </cell>
          <cell r="S116" t="str">
            <v>2213122~MURULIDHAR IDEA MR BOODAGAVI GP</v>
          </cell>
        </row>
        <row r="117">
          <cell r="F117">
            <v>897393</v>
          </cell>
          <cell r="G117" t="str">
            <v>BNL159</v>
          </cell>
          <cell r="H117" t="str">
            <v>KAREMALLAYYA</v>
          </cell>
          <cell r="I117" t="str">
            <v>- -S/O DODDAYYA -- -S/O DODDAYYA -GOWJAGALLU0</v>
          </cell>
          <cell r="J117" t="str">
            <v>LT1-Rural</v>
          </cell>
          <cell r="K117">
            <v>2</v>
          </cell>
          <cell r="L117" t="str">
            <v>17948</v>
          </cell>
          <cell r="M117" t="str">
            <v>260821</v>
          </cell>
          <cell r="N117">
            <v>0.16</v>
          </cell>
          <cell r="O117">
            <v>0</v>
          </cell>
          <cell r="P117">
            <v>0</v>
          </cell>
          <cell r="Q117">
            <v>17</v>
          </cell>
          <cell r="R117" t="str">
            <v>221314~KORATAGERE OMU 2</v>
          </cell>
          <cell r="S117" t="str">
            <v>2213122~MURULIDHAR IDEA MR BOODAGAVI GP</v>
          </cell>
        </row>
        <row r="118">
          <cell r="F118">
            <v>5076253</v>
          </cell>
          <cell r="G118" t="str">
            <v>KL28133</v>
          </cell>
          <cell r="H118" t="str">
            <v>SMT PUTTARANGAMMA W/O MARIYAPPA</v>
          </cell>
          <cell r="I118" t="str">
            <v>MALLEKAVU572129</v>
          </cell>
          <cell r="J118" t="str">
            <v>LT1-Rural</v>
          </cell>
          <cell r="K118">
            <v>3</v>
          </cell>
          <cell r="L118" t="str">
            <v>17950</v>
          </cell>
          <cell r="M118" t="str">
            <v>284908</v>
          </cell>
          <cell r="N118">
            <v>1</v>
          </cell>
          <cell r="O118">
            <v>0</v>
          </cell>
          <cell r="P118">
            <v>0</v>
          </cell>
          <cell r="Q118">
            <v>147</v>
          </cell>
          <cell r="R118" t="str">
            <v>221314~KORATAGERE OMU 2</v>
          </cell>
          <cell r="S118" t="str">
            <v>2213122~MURULIDHAR IDEA MR BOODAGAVI GP</v>
          </cell>
        </row>
        <row r="119">
          <cell r="F119">
            <v>926843</v>
          </cell>
          <cell r="G119" t="str">
            <v>TL931</v>
          </cell>
          <cell r="H119" t="str">
            <v>J.T.O TELEPHONE EXCHANGE</v>
          </cell>
          <cell r="I119" t="str">
            <v>J.T.O TELEPHONE EXCJ.T.O TELEPHONE EXC--KORATAGERE0</v>
          </cell>
          <cell r="J119" t="str">
            <v>LT3A-Rural</v>
          </cell>
          <cell r="K119">
            <v>3</v>
          </cell>
          <cell r="L119" t="str">
            <v>17950</v>
          </cell>
          <cell r="M119" t="str">
            <v>260847</v>
          </cell>
          <cell r="N119">
            <v>16</v>
          </cell>
          <cell r="O119">
            <v>0</v>
          </cell>
          <cell r="P119">
            <v>0</v>
          </cell>
          <cell r="Q119">
            <v>2938</v>
          </cell>
          <cell r="R119" t="str">
            <v>221314~KORATAGERE OMU 2</v>
          </cell>
          <cell r="S119" t="str">
            <v>2213122~MURULIDHAR IDEA MR BOODAGAVI GP</v>
          </cell>
        </row>
        <row r="120">
          <cell r="F120">
            <v>885809</v>
          </cell>
          <cell r="G120" t="str">
            <v>KL12969</v>
          </cell>
          <cell r="H120" t="str">
            <v>RUDRAMBIKE</v>
          </cell>
          <cell r="I120" t="str">
            <v>MALLEKAVCHANDRANNA-C/O CHANDRANNAMALLEKAV0</v>
          </cell>
          <cell r="J120" t="str">
            <v>LT1-Rural</v>
          </cell>
          <cell r="K120">
            <v>4</v>
          </cell>
          <cell r="L120" t="str">
            <v>17950</v>
          </cell>
          <cell r="M120" t="str">
            <v>260847</v>
          </cell>
          <cell r="N120">
            <v>0.36</v>
          </cell>
          <cell r="O120">
            <v>0</v>
          </cell>
          <cell r="P120">
            <v>0</v>
          </cell>
          <cell r="Q120">
            <v>40</v>
          </cell>
          <cell r="R120" t="str">
            <v>221314~KORATAGERE OMU 2</v>
          </cell>
          <cell r="S120" t="str">
            <v>2213122~MURULIDHAR IDEA MR BOODAGAVI GP</v>
          </cell>
        </row>
        <row r="121">
          <cell r="F121">
            <v>902711</v>
          </cell>
          <cell r="G121" t="str">
            <v>RGY898</v>
          </cell>
          <cell r="H121" t="str">
            <v>JAYARAMAIAH</v>
          </cell>
          <cell r="I121" t="str">
            <v>JAYARAMAIAH---HANCHIMARANAHALLI0</v>
          </cell>
          <cell r="J121" t="str">
            <v>LT1-Rural</v>
          </cell>
          <cell r="K121">
            <v>5</v>
          </cell>
          <cell r="L121" t="str">
            <v>15671</v>
          </cell>
          <cell r="M121" t="str">
            <v>284934</v>
          </cell>
          <cell r="N121">
            <v>0.04</v>
          </cell>
          <cell r="O121">
            <v>0</v>
          </cell>
          <cell r="P121">
            <v>0</v>
          </cell>
          <cell r="Q121">
            <v>39</v>
          </cell>
          <cell r="R121" t="str">
            <v>221314~KORATAGERE OMU 2</v>
          </cell>
          <cell r="S121" t="str">
            <v>2213122~MURULIDHAR IDEA MR BOODAGAVI GP</v>
          </cell>
        </row>
        <row r="122">
          <cell r="F122">
            <v>3753566</v>
          </cell>
          <cell r="G122" t="str">
            <v>KL16473</v>
          </cell>
          <cell r="H122" t="str">
            <v>KARIBALAIAH</v>
          </cell>
          <cell r="I122" t="str">
            <v>NEGALALA572129</v>
          </cell>
          <cell r="J122" t="str">
            <v>LT1-Rural</v>
          </cell>
          <cell r="K122">
            <v>10</v>
          </cell>
          <cell r="L122" t="str">
            <v>6210</v>
          </cell>
          <cell r="M122" t="str">
            <v>33423</v>
          </cell>
          <cell r="N122">
            <v>0.5</v>
          </cell>
          <cell r="O122">
            <v>0</v>
          </cell>
          <cell r="P122">
            <v>0</v>
          </cell>
          <cell r="Q122">
            <v>20</v>
          </cell>
          <cell r="R122" t="str">
            <v>221311~TOVINAKERE OMU</v>
          </cell>
          <cell r="S122" t="str">
            <v>2213122~MURULIDHAR IDEA MR BOODAGAVI GP</v>
          </cell>
        </row>
        <row r="123">
          <cell r="F123">
            <v>917300</v>
          </cell>
          <cell r="G123" t="str">
            <v>SGL188</v>
          </cell>
          <cell r="H123" t="str">
            <v>RAMACHADNRAIAH S O</v>
          </cell>
          <cell r="I123" t="str">
            <v>- -CHIKKEERABHADRAIAH -- -CHIKKEERABHADRAIAH -SIGEPALYA0</v>
          </cell>
          <cell r="J123" t="str">
            <v>LT1-Rural</v>
          </cell>
          <cell r="K123">
            <v>3</v>
          </cell>
          <cell r="L123" t="str">
            <v>6204</v>
          </cell>
          <cell r="M123" t="str">
            <v>299096</v>
          </cell>
          <cell r="N123">
            <v>0.2</v>
          </cell>
          <cell r="O123">
            <v>0</v>
          </cell>
          <cell r="P123">
            <v>0</v>
          </cell>
          <cell r="Q123">
            <v>18</v>
          </cell>
          <cell r="R123" t="str">
            <v>221312~KORATAGERE OMU 1</v>
          </cell>
          <cell r="S123" t="str">
            <v>2213123~WASHIM PHASHA IDEA MR NEELAGONDANAHALLI GP</v>
          </cell>
        </row>
        <row r="124">
          <cell r="F124">
            <v>3233102</v>
          </cell>
          <cell r="G124" t="str">
            <v>KL14860</v>
          </cell>
          <cell r="H124" t="str">
            <v>VEERANNA</v>
          </cell>
          <cell r="I124" t="str">
            <v>Alalasandra572129</v>
          </cell>
          <cell r="J124" t="str">
            <v>LT1-Rural</v>
          </cell>
          <cell r="K124">
            <v>5</v>
          </cell>
          <cell r="L124" t="str">
            <v>17973</v>
          </cell>
          <cell r="M124" t="str">
            <v>35820</v>
          </cell>
          <cell r="N124">
            <v>0.5</v>
          </cell>
          <cell r="O124">
            <v>0</v>
          </cell>
          <cell r="P124">
            <v>0</v>
          </cell>
          <cell r="Q124">
            <v>11</v>
          </cell>
          <cell r="R124" t="str">
            <v>221312~KORATAGERE OMU 1</v>
          </cell>
          <cell r="S124" t="str">
            <v>2213123~WASHIM PHASHA IDEA MR NEELAGONDANAHALLI GP</v>
          </cell>
        </row>
        <row r="125">
          <cell r="F125">
            <v>891558</v>
          </cell>
          <cell r="G125" t="str">
            <v>AL378</v>
          </cell>
          <cell r="H125" t="str">
            <v>JAYAMMA</v>
          </cell>
          <cell r="I125" t="str">
            <v>- -RAMAYYA -- -RAMAYYA -ALALSANDRA0</v>
          </cell>
          <cell r="J125" t="str">
            <v>LT1-Rural</v>
          </cell>
          <cell r="K125">
            <v>6</v>
          </cell>
          <cell r="L125" t="str">
            <v>17973</v>
          </cell>
          <cell r="M125" t="str">
            <v>35741</v>
          </cell>
          <cell r="N125">
            <v>0.16</v>
          </cell>
          <cell r="O125">
            <v>0</v>
          </cell>
          <cell r="P125">
            <v>0</v>
          </cell>
          <cell r="Q125">
            <v>16</v>
          </cell>
          <cell r="R125" t="str">
            <v>221312~KORATAGERE OMU 1</v>
          </cell>
          <cell r="S125" t="str">
            <v>2213123~WASHIM PHASHA IDEA MR NEELAGONDANAHALLI GP</v>
          </cell>
        </row>
        <row r="126">
          <cell r="F126">
            <v>885297</v>
          </cell>
          <cell r="G126" t="str">
            <v>KL13106</v>
          </cell>
          <cell r="H126" t="str">
            <v>SRI NARASHIMHAMURTY</v>
          </cell>
          <cell r="I126" t="str">
            <v>ALLALASANDRANARASAIAH-S/O NARASAIAHALLALASANDRA0</v>
          </cell>
          <cell r="J126" t="str">
            <v>LT1-Rural</v>
          </cell>
          <cell r="K126">
            <v>6</v>
          </cell>
          <cell r="L126" t="str">
            <v>17973</v>
          </cell>
          <cell r="M126" t="str">
            <v>35741</v>
          </cell>
          <cell r="N126">
            <v>0.36</v>
          </cell>
          <cell r="O126">
            <v>0</v>
          </cell>
          <cell r="P126">
            <v>0</v>
          </cell>
          <cell r="Q126">
            <v>40</v>
          </cell>
          <cell r="R126" t="str">
            <v>221312~KORATAGERE OMU 1</v>
          </cell>
          <cell r="S126" t="str">
            <v>2213123~WASHIM PHASHA IDEA MR NEELAGONDANAHALLI GP</v>
          </cell>
        </row>
        <row r="127">
          <cell r="F127">
            <v>3857275</v>
          </cell>
          <cell r="G127" t="str">
            <v>KL17544</v>
          </cell>
          <cell r="H127" t="str">
            <v>SMT GOWRAMMA</v>
          </cell>
          <cell r="I127" t="str">
            <v>GATLAHALLI VILLAGE572129</v>
          </cell>
          <cell r="J127" t="str">
            <v>LT1-Rural</v>
          </cell>
          <cell r="K127">
            <v>1</v>
          </cell>
          <cell r="L127" t="str">
            <v>15671</v>
          </cell>
          <cell r="M127" t="str">
            <v>208749</v>
          </cell>
          <cell r="N127">
            <v>1</v>
          </cell>
          <cell r="O127">
            <v>0</v>
          </cell>
          <cell r="P127">
            <v>0</v>
          </cell>
          <cell r="Q127">
            <v>55</v>
          </cell>
          <cell r="R127" t="str">
            <v>221311~TOVINAKERE OMU</v>
          </cell>
          <cell r="S127" t="str">
            <v>2213125~NATARAJU G C GVP BUKKAPATTANA GP</v>
          </cell>
        </row>
        <row r="128">
          <cell r="F128">
            <v>898062</v>
          </cell>
          <cell r="G128" t="str">
            <v>ATL8187</v>
          </cell>
          <cell r="H128" t="str">
            <v>B.D.RAJANNA</v>
          </cell>
          <cell r="I128" t="str">
            <v>BukkapatnaKoratagere0</v>
          </cell>
          <cell r="J128" t="str">
            <v>LT1-Rural</v>
          </cell>
          <cell r="K128">
            <v>3</v>
          </cell>
          <cell r="L128" t="str">
            <v>435</v>
          </cell>
          <cell r="M128" t="str">
            <v>258180</v>
          </cell>
          <cell r="N128">
            <v>0.3</v>
          </cell>
          <cell r="O128">
            <v>0</v>
          </cell>
          <cell r="P128">
            <v>0</v>
          </cell>
          <cell r="Q128">
            <v>19</v>
          </cell>
          <cell r="R128" t="str">
            <v>221314~KORATAGERE OMU 2</v>
          </cell>
          <cell r="S128" t="str">
            <v>2213125~NATARAJU G C GVP BUKKAPATTANA GP</v>
          </cell>
        </row>
        <row r="129">
          <cell r="F129">
            <v>902392</v>
          </cell>
          <cell r="G129" t="str">
            <v>BKL686</v>
          </cell>
          <cell r="H129" t="str">
            <v>D.M.MUNIRAJU</v>
          </cell>
          <cell r="I129" t="str">
            <v>D.M.MUNIRAJU----0</v>
          </cell>
          <cell r="J129" t="str">
            <v>LT1-Rural</v>
          </cell>
          <cell r="K129">
            <v>3</v>
          </cell>
          <cell r="L129" t="str">
            <v>15671</v>
          </cell>
          <cell r="M129" t="str">
            <v>284927</v>
          </cell>
          <cell r="N129">
            <v>0.5</v>
          </cell>
          <cell r="O129">
            <v>0</v>
          </cell>
          <cell r="P129">
            <v>0</v>
          </cell>
          <cell r="Q129">
            <v>27</v>
          </cell>
          <cell r="R129" t="str">
            <v>221314~KORATAGERE OMU 2</v>
          </cell>
          <cell r="S129" t="str">
            <v>2213125~NATARAJU G C GVP BUKKAPATTANA GP</v>
          </cell>
        </row>
        <row r="130">
          <cell r="F130">
            <v>4055365</v>
          </cell>
          <cell r="G130" t="str">
            <v>KL19216</v>
          </cell>
          <cell r="H130" t="str">
            <v>SMT YASHODAMMA</v>
          </cell>
          <cell r="I130" t="str">
            <v>BUKKAPATTANA VILLAGE572129</v>
          </cell>
          <cell r="J130" t="str">
            <v>LT1-Rural</v>
          </cell>
          <cell r="K130">
            <v>4</v>
          </cell>
          <cell r="L130" t="str">
            <v>15671</v>
          </cell>
          <cell r="M130" t="str">
            <v>284921</v>
          </cell>
          <cell r="N130">
            <v>0.5</v>
          </cell>
          <cell r="O130">
            <v>0</v>
          </cell>
          <cell r="P130">
            <v>0</v>
          </cell>
          <cell r="Q130">
            <v>14</v>
          </cell>
          <cell r="R130" t="str">
            <v>221314~KORATAGERE OMU 2</v>
          </cell>
          <cell r="S130" t="str">
            <v>2213125~NATARAJU G C GVP BUKKAPATTANA GP</v>
          </cell>
        </row>
        <row r="131">
          <cell r="F131">
            <v>892252</v>
          </cell>
          <cell r="G131" t="str">
            <v>KKJL4443</v>
          </cell>
          <cell r="H131" t="str">
            <v>B.N.NARASIMHA MURTHY</v>
          </cell>
          <cell r="I131" t="str">
            <v>B.N.NARASIMHA MURT---BUKKAPATTANA0</v>
          </cell>
          <cell r="J131" t="str">
            <v>LT1-Rural</v>
          </cell>
          <cell r="K131">
            <v>4</v>
          </cell>
          <cell r="L131" t="str">
            <v>15671</v>
          </cell>
          <cell r="M131" t="str">
            <v>284921</v>
          </cell>
          <cell r="N131">
            <v>0.04</v>
          </cell>
          <cell r="O131">
            <v>0</v>
          </cell>
          <cell r="P131">
            <v>0</v>
          </cell>
          <cell r="Q131">
            <v>10</v>
          </cell>
          <cell r="R131" t="str">
            <v>221314~KORATAGERE OMU 2</v>
          </cell>
          <cell r="S131" t="str">
            <v>2213125~NATARAJU G C GVP BUKKAPATTANA GP</v>
          </cell>
        </row>
        <row r="132">
          <cell r="F132">
            <v>913823</v>
          </cell>
          <cell r="G132" t="str">
            <v>KL11118</v>
          </cell>
          <cell r="H132" t="str">
            <v>J.LEELA</v>
          </cell>
          <cell r="I132" t="str">
            <v>J.LEELAW/OPRAKASHBABU-W/O PRAKASHBABUBUKKAPATNA0</v>
          </cell>
          <cell r="J132" t="str">
            <v>LT1-Rural</v>
          </cell>
          <cell r="K132">
            <v>4</v>
          </cell>
          <cell r="L132" t="str">
            <v>15671</v>
          </cell>
          <cell r="M132" t="str">
            <v>284921</v>
          </cell>
          <cell r="N132">
            <v>1</v>
          </cell>
          <cell r="O132">
            <v>0</v>
          </cell>
          <cell r="P132">
            <v>0</v>
          </cell>
          <cell r="Q132">
            <v>72</v>
          </cell>
          <cell r="R132" t="str">
            <v>221314~KORATAGERE OMU 2</v>
          </cell>
          <cell r="S132" t="str">
            <v>2213125~NATARAJU G C GVP BUKKAPATTANA GP</v>
          </cell>
        </row>
        <row r="133">
          <cell r="F133">
            <v>902491</v>
          </cell>
          <cell r="G133" t="str">
            <v>BKL691</v>
          </cell>
          <cell r="H133" t="str">
            <v>RAMACHANDRAPPA</v>
          </cell>
          <cell r="I133" t="str">
            <v>RAMACHANDRAPPA----0</v>
          </cell>
          <cell r="J133" t="str">
            <v>LT1-Rural</v>
          </cell>
          <cell r="K133">
            <v>5</v>
          </cell>
          <cell r="L133" t="str">
            <v>15671</v>
          </cell>
          <cell r="M133" t="str">
            <v>258192</v>
          </cell>
          <cell r="N133">
            <v>0.14000000000000001</v>
          </cell>
          <cell r="O133">
            <v>0</v>
          </cell>
          <cell r="P133">
            <v>0</v>
          </cell>
          <cell r="Q133">
            <v>21</v>
          </cell>
          <cell r="R133" t="str">
            <v>221314~KORATAGERE OMU 2</v>
          </cell>
          <cell r="S133" t="str">
            <v>2213125~NATARAJU G C GVP BUKKAPATTANA GP</v>
          </cell>
        </row>
        <row r="134">
          <cell r="F134">
            <v>3892906</v>
          </cell>
          <cell r="G134" t="str">
            <v>KL17834</v>
          </cell>
          <cell r="H134" t="str">
            <v>SRI RANGASHAMAIAH</v>
          </cell>
          <cell r="I134" t="str">
            <v>BUKKAPATTNA VILLAGE572129</v>
          </cell>
          <cell r="J134" t="str">
            <v>LT1-Rural</v>
          </cell>
          <cell r="K134">
            <v>5</v>
          </cell>
          <cell r="L134" t="str">
            <v>15671</v>
          </cell>
          <cell r="M134" t="str">
            <v>258192</v>
          </cell>
          <cell r="N134">
            <v>0.5</v>
          </cell>
          <cell r="O134">
            <v>0</v>
          </cell>
          <cell r="P134">
            <v>0</v>
          </cell>
          <cell r="Q134">
            <v>83</v>
          </cell>
          <cell r="R134" t="str">
            <v>221314~KORATAGERE OMU 2</v>
          </cell>
          <cell r="S134" t="str">
            <v>2213125~NATARAJU G C GVP BUKKAPATTANA GP</v>
          </cell>
        </row>
        <row r="135">
          <cell r="F135">
            <v>901398</v>
          </cell>
          <cell r="G135" t="str">
            <v>ATL8224</v>
          </cell>
          <cell r="H135" t="str">
            <v>GANGANNA</v>
          </cell>
          <cell r="I135" t="str">
            <v>GANGANNA----0</v>
          </cell>
          <cell r="J135" t="str">
            <v>LT1-Rural</v>
          </cell>
          <cell r="K135">
            <v>5</v>
          </cell>
          <cell r="L135" t="str">
            <v>15671</v>
          </cell>
          <cell r="M135" t="str">
            <v>258192</v>
          </cell>
          <cell r="N135">
            <v>0.5</v>
          </cell>
          <cell r="O135">
            <v>0</v>
          </cell>
          <cell r="P135">
            <v>0</v>
          </cell>
          <cell r="Q135">
            <v>1</v>
          </cell>
          <cell r="R135" t="str">
            <v>221314~KORATAGERE OMU 2</v>
          </cell>
          <cell r="S135" t="str">
            <v>2213125~NATARAJU G C GVP BUKKAPATTANA GP</v>
          </cell>
        </row>
        <row r="136">
          <cell r="F136">
            <v>899036</v>
          </cell>
          <cell r="G136" t="str">
            <v>BKL454</v>
          </cell>
          <cell r="H136" t="str">
            <v>KAVALAPPA</v>
          </cell>
          <cell r="I136" t="str">
            <v>KAVALAPPA----0</v>
          </cell>
          <cell r="J136" t="str">
            <v>LT1-Rural</v>
          </cell>
          <cell r="K136">
            <v>5</v>
          </cell>
          <cell r="L136" t="str">
            <v>15671</v>
          </cell>
          <cell r="M136" t="str">
            <v>258192</v>
          </cell>
          <cell r="N136">
            <v>0.6</v>
          </cell>
          <cell r="O136">
            <v>0</v>
          </cell>
          <cell r="P136">
            <v>0</v>
          </cell>
          <cell r="Q136">
            <v>71</v>
          </cell>
          <cell r="R136" t="str">
            <v>221314~KORATAGERE OMU 2</v>
          </cell>
          <cell r="S136" t="str">
            <v>2213125~NATARAJU G C GVP BUKKAPATTANA GP</v>
          </cell>
        </row>
        <row r="137">
          <cell r="F137">
            <v>894900</v>
          </cell>
          <cell r="G137" t="str">
            <v>KKJL4446</v>
          </cell>
          <cell r="H137" t="str">
            <v>LAKSHMAMMA</v>
          </cell>
          <cell r="I137" t="str">
            <v>LAKSHMAMMA---BUKKAPATTANA0</v>
          </cell>
          <cell r="J137" t="str">
            <v>LT1-Rural</v>
          </cell>
          <cell r="K137">
            <v>5</v>
          </cell>
          <cell r="L137" t="str">
            <v>15671</v>
          </cell>
          <cell r="M137" t="str">
            <v>258196</v>
          </cell>
          <cell r="N137">
            <v>0.04</v>
          </cell>
          <cell r="O137">
            <v>0</v>
          </cell>
          <cell r="P137">
            <v>0</v>
          </cell>
          <cell r="Q137">
            <v>17</v>
          </cell>
          <cell r="R137" t="str">
            <v>221314~KORATAGERE OMU 2</v>
          </cell>
          <cell r="S137" t="str">
            <v>2213125~NATARAJU G C GVP BUKKAPATTANA GP</v>
          </cell>
        </row>
        <row r="138">
          <cell r="F138">
            <v>909798</v>
          </cell>
          <cell r="G138" t="str">
            <v>KKJL2923</v>
          </cell>
          <cell r="H138" t="str">
            <v>SULAVEERAIAH</v>
          </cell>
          <cell r="I138" t="str">
            <v>1  11 11  11 1BUKKAPATNA0</v>
          </cell>
          <cell r="J138" t="str">
            <v>LT1-Rural</v>
          </cell>
          <cell r="K138">
            <v>5</v>
          </cell>
          <cell r="L138" t="str">
            <v>15671</v>
          </cell>
          <cell r="M138" t="str">
            <v>284923</v>
          </cell>
          <cell r="N138">
            <v>0.04</v>
          </cell>
          <cell r="O138">
            <v>0</v>
          </cell>
          <cell r="P138">
            <v>0</v>
          </cell>
          <cell r="Q138">
            <v>40</v>
          </cell>
          <cell r="R138" t="str">
            <v>221314~KORATAGERE OMU 2</v>
          </cell>
          <cell r="S138" t="str">
            <v>2213125~NATARAJU G C GVP BUKKAPATTANA GP</v>
          </cell>
        </row>
        <row r="139">
          <cell r="F139">
            <v>891688</v>
          </cell>
          <cell r="G139" t="str">
            <v>KL14234</v>
          </cell>
          <cell r="H139" t="str">
            <v>HANUMAKKA</v>
          </cell>
          <cell r="I139" t="str">
            <v>BUKKAPATNAW/O RANGASHAMAIAH-W/O RANGASHAMAIAHBUKKAPATNA0</v>
          </cell>
          <cell r="J139" t="str">
            <v>LT1-Rural</v>
          </cell>
          <cell r="K139">
            <v>5</v>
          </cell>
          <cell r="L139" t="str">
            <v>15671</v>
          </cell>
          <cell r="M139" t="str">
            <v>284923</v>
          </cell>
          <cell r="N139">
            <v>0.22</v>
          </cell>
          <cell r="O139">
            <v>0</v>
          </cell>
          <cell r="P139">
            <v>0</v>
          </cell>
          <cell r="Q139">
            <v>11</v>
          </cell>
          <cell r="R139" t="str">
            <v>221314~KORATAGERE OMU 2</v>
          </cell>
          <cell r="S139" t="str">
            <v>2213125~NATARAJU G C GVP BUKKAPATTANA GP</v>
          </cell>
        </row>
        <row r="140">
          <cell r="F140">
            <v>926922</v>
          </cell>
          <cell r="G140" t="str">
            <v>KL12586</v>
          </cell>
          <cell r="H140" t="str">
            <v>KAMALAMMA</v>
          </cell>
          <cell r="I140" t="str">
            <v>BUKKAPATNAW/O VIJAYANARASHIMHA-W/O VIJAYANARASHIMHABUKKAPATNA0</v>
          </cell>
          <cell r="J140" t="str">
            <v>LT1-Rural</v>
          </cell>
          <cell r="K140">
            <v>5</v>
          </cell>
          <cell r="L140" t="str">
            <v>15671</v>
          </cell>
          <cell r="M140" t="str">
            <v>284923</v>
          </cell>
          <cell r="N140">
            <v>0.22</v>
          </cell>
          <cell r="O140">
            <v>0</v>
          </cell>
          <cell r="P140">
            <v>0</v>
          </cell>
          <cell r="Q140">
            <v>7</v>
          </cell>
          <cell r="R140" t="str">
            <v>221314~KORATAGERE OMU 2</v>
          </cell>
          <cell r="S140" t="str">
            <v>2213125~NATARAJU G C GVP BUKKAPATTANA GP</v>
          </cell>
        </row>
        <row r="141">
          <cell r="F141">
            <v>901403</v>
          </cell>
          <cell r="G141" t="str">
            <v>AEH298</v>
          </cell>
          <cell r="H141" t="str">
            <v>NAGARAJASHETTY</v>
          </cell>
          <cell r="I141" t="str">
            <v>NAGARAJASHETTY----0</v>
          </cell>
          <cell r="J141" t="str">
            <v>LT1-Rural</v>
          </cell>
          <cell r="K141">
            <v>5</v>
          </cell>
          <cell r="L141" t="str">
            <v>15671</v>
          </cell>
          <cell r="M141" t="str">
            <v>258192</v>
          </cell>
          <cell r="N141">
            <v>3</v>
          </cell>
          <cell r="O141">
            <v>0</v>
          </cell>
          <cell r="P141">
            <v>0</v>
          </cell>
          <cell r="Q141">
            <v>15</v>
          </cell>
          <cell r="R141" t="str">
            <v>221314~KORATAGERE OMU 2</v>
          </cell>
          <cell r="S141" t="str">
            <v>2213125~NATARAJU G C GVP BUKKAPATTANA GP</v>
          </cell>
        </row>
        <row r="142">
          <cell r="F142">
            <v>900370</v>
          </cell>
          <cell r="G142" t="str">
            <v>BKL156</v>
          </cell>
          <cell r="H142" t="str">
            <v>MANJANNA</v>
          </cell>
          <cell r="I142" t="str">
            <v>MANJANNA----0</v>
          </cell>
          <cell r="J142" t="str">
            <v>LT1-Rural</v>
          </cell>
          <cell r="K142">
            <v>5</v>
          </cell>
          <cell r="L142" t="str">
            <v>15671</v>
          </cell>
          <cell r="M142" t="str">
            <v>258192</v>
          </cell>
          <cell r="N142">
            <v>0.4</v>
          </cell>
          <cell r="O142">
            <v>0</v>
          </cell>
          <cell r="P142">
            <v>0</v>
          </cell>
          <cell r="Q142">
            <v>147</v>
          </cell>
          <cell r="R142" t="str">
            <v>221314~KORATAGERE OMU 2</v>
          </cell>
          <cell r="S142" t="str">
            <v>2213125~NATARAJU G C GVP BUKKAPATTANA GP</v>
          </cell>
        </row>
        <row r="143">
          <cell r="F143">
            <v>900878</v>
          </cell>
          <cell r="G143" t="str">
            <v>BKL68</v>
          </cell>
          <cell r="H143" t="str">
            <v>SMT KAMALAMMA</v>
          </cell>
          <cell r="I143" t="str">
            <v>SHRI CHIKKANNA----0</v>
          </cell>
          <cell r="J143" t="str">
            <v>LT1-Rural</v>
          </cell>
          <cell r="K143">
            <v>5</v>
          </cell>
          <cell r="L143" t="str">
            <v>15671</v>
          </cell>
          <cell r="M143" t="str">
            <v>258192</v>
          </cell>
          <cell r="N143">
            <v>0.2</v>
          </cell>
          <cell r="O143">
            <v>0</v>
          </cell>
          <cell r="P143">
            <v>0</v>
          </cell>
          <cell r="Q143">
            <v>17</v>
          </cell>
          <cell r="R143" t="str">
            <v>221314~KORATAGERE OMU 2</v>
          </cell>
          <cell r="S143" t="str">
            <v>2213125~NATARAJU G C GVP BUKKAPATTANA GP</v>
          </cell>
        </row>
        <row r="144">
          <cell r="F144">
            <v>899706</v>
          </cell>
          <cell r="G144" t="str">
            <v>KL7681</v>
          </cell>
          <cell r="H144" t="str">
            <v>JAYAMMA</v>
          </cell>
          <cell r="I144" t="str">
            <v>JAYAMMA----0</v>
          </cell>
          <cell r="J144" t="str">
            <v>LT1-Rural</v>
          </cell>
          <cell r="K144">
            <v>5</v>
          </cell>
          <cell r="L144" t="str">
            <v>15671</v>
          </cell>
          <cell r="M144" t="str">
            <v>258192</v>
          </cell>
          <cell r="N144">
            <v>0.5</v>
          </cell>
          <cell r="O144">
            <v>0</v>
          </cell>
          <cell r="P144">
            <v>0</v>
          </cell>
          <cell r="Q144">
            <v>100</v>
          </cell>
          <cell r="R144" t="str">
            <v>221314~KORATAGERE OMU 2</v>
          </cell>
          <cell r="S144" t="str">
            <v>2213125~NATARAJU G C GVP BUKKAPATTANA GP</v>
          </cell>
        </row>
        <row r="145">
          <cell r="F145">
            <v>4305593</v>
          </cell>
          <cell r="G145" t="str">
            <v>KL20997</v>
          </cell>
          <cell r="H145" t="str">
            <v>SAVITHA</v>
          </cell>
          <cell r="I145" t="str">
            <v>BUKKAPATTNA572129</v>
          </cell>
          <cell r="J145" t="str">
            <v>LT1-Rural</v>
          </cell>
          <cell r="K145">
            <v>5</v>
          </cell>
          <cell r="L145" t="str">
            <v>15671</v>
          </cell>
          <cell r="M145" t="str">
            <v>284923</v>
          </cell>
          <cell r="N145">
            <v>0.5</v>
          </cell>
          <cell r="O145">
            <v>0</v>
          </cell>
          <cell r="P145">
            <v>0</v>
          </cell>
          <cell r="Q145">
            <v>168</v>
          </cell>
          <cell r="R145" t="str">
            <v>221314~KORATAGERE OMU 2</v>
          </cell>
          <cell r="S145" t="str">
            <v>2213125~NATARAJU G C GVP BUKKAPATTANA GP</v>
          </cell>
        </row>
        <row r="146">
          <cell r="F146">
            <v>4248913</v>
          </cell>
          <cell r="G146" t="str">
            <v>KL20630</v>
          </cell>
          <cell r="H146" t="str">
            <v>JOINT DIRECTOR</v>
          </cell>
          <cell r="I146" t="str">
            <v>BUKKAPATNA572129</v>
          </cell>
          <cell r="J146" t="str">
            <v>LT1-Rural</v>
          </cell>
          <cell r="K146">
            <v>5</v>
          </cell>
          <cell r="L146" t="str">
            <v>15671</v>
          </cell>
          <cell r="M146" t="str">
            <v>258192</v>
          </cell>
          <cell r="N146">
            <v>3</v>
          </cell>
          <cell r="O146">
            <v>0</v>
          </cell>
          <cell r="P146">
            <v>0</v>
          </cell>
          <cell r="Q146">
            <v>24</v>
          </cell>
          <cell r="R146" t="str">
            <v>221314~KORATAGERE OMU 2</v>
          </cell>
          <cell r="S146" t="str">
            <v>2213125~NATARAJU G C GVP BUKKAPATTANA GP</v>
          </cell>
        </row>
        <row r="147">
          <cell r="F147">
            <v>898307</v>
          </cell>
          <cell r="G147" t="str">
            <v>KL7347</v>
          </cell>
          <cell r="H147" t="str">
            <v>NAGARAJU S O HANUMANTHAIAHGONDHIHALLI.</v>
          </cell>
          <cell r="I147" t="str">
            <v>NAGARAJU S/O HANUMANTHAIAH,GONDHIHA----0</v>
          </cell>
          <cell r="J147" t="str">
            <v>LT1-Rural</v>
          </cell>
          <cell r="K147">
            <v>8</v>
          </cell>
          <cell r="L147" t="str">
            <v>15670</v>
          </cell>
          <cell r="M147" t="str">
            <v>284888</v>
          </cell>
          <cell r="N147">
            <v>0.22</v>
          </cell>
          <cell r="O147">
            <v>0</v>
          </cell>
          <cell r="P147">
            <v>0</v>
          </cell>
          <cell r="Q147">
            <v>22</v>
          </cell>
          <cell r="R147" t="str">
            <v>221314~KORATAGERE OMU 2</v>
          </cell>
          <cell r="S147" t="str">
            <v>2213125~NATARAJU G C GVP BUKKAPATTANA GP</v>
          </cell>
        </row>
        <row r="148">
          <cell r="F148">
            <v>914376</v>
          </cell>
          <cell r="G148" t="str">
            <v>KKJL4595</v>
          </cell>
          <cell r="H148" t="str">
            <v>VENKATAMMA</v>
          </cell>
          <cell r="I148" t="str">
            <v>VENKATAMMAW/OADPPA-W/OADPPAGONDI HALLI0</v>
          </cell>
          <cell r="J148" t="str">
            <v>LT1-Rural</v>
          </cell>
          <cell r="K148">
            <v>8</v>
          </cell>
          <cell r="L148" t="str">
            <v>15670</v>
          </cell>
          <cell r="M148" t="str">
            <v>260717</v>
          </cell>
          <cell r="N148">
            <v>0.04</v>
          </cell>
          <cell r="O148">
            <v>0</v>
          </cell>
          <cell r="P148">
            <v>0</v>
          </cell>
          <cell r="Q148">
            <v>10</v>
          </cell>
          <cell r="R148" t="str">
            <v>221314~KORATAGERE OMU 2</v>
          </cell>
          <cell r="S148" t="str">
            <v>2213125~NATARAJU G C GVP BUKKAPATTANA GP</v>
          </cell>
        </row>
        <row r="149">
          <cell r="F149">
            <v>898512</v>
          </cell>
          <cell r="G149" t="str">
            <v>RGY624</v>
          </cell>
          <cell r="H149" t="str">
            <v>MALLAIAH</v>
          </cell>
          <cell r="I149" t="str">
            <v>MALLAIAH---SIGIRANAHATTI0</v>
          </cell>
          <cell r="J149" t="str">
            <v>LT1-Rural</v>
          </cell>
          <cell r="K149">
            <v>8</v>
          </cell>
          <cell r="L149" t="str">
            <v>15670</v>
          </cell>
          <cell r="M149" t="str">
            <v>260717</v>
          </cell>
          <cell r="N149">
            <v>0.04</v>
          </cell>
          <cell r="O149">
            <v>0</v>
          </cell>
          <cell r="P149">
            <v>0</v>
          </cell>
          <cell r="Q149">
            <v>2</v>
          </cell>
          <cell r="R149" t="str">
            <v>221314~KORATAGERE OMU 2</v>
          </cell>
          <cell r="S149" t="str">
            <v>2213125~NATARAJU G C GVP BUKKAPATTANA GP</v>
          </cell>
        </row>
        <row r="150">
          <cell r="F150">
            <v>895562</v>
          </cell>
          <cell r="G150" t="str">
            <v>KKJL4409</v>
          </cell>
          <cell r="H150" t="str">
            <v>PAPANNA</v>
          </cell>
          <cell r="I150" t="str">
            <v>PAPANNA---GONDI HALLI0</v>
          </cell>
          <cell r="J150" t="str">
            <v>LT1-Rural</v>
          </cell>
          <cell r="K150">
            <v>8</v>
          </cell>
          <cell r="L150" t="str">
            <v>15670</v>
          </cell>
          <cell r="M150" t="str">
            <v>284888</v>
          </cell>
          <cell r="N150">
            <v>0.04</v>
          </cell>
          <cell r="O150">
            <v>0</v>
          </cell>
          <cell r="P150">
            <v>0</v>
          </cell>
          <cell r="Q150">
            <v>20</v>
          </cell>
          <cell r="R150" t="str">
            <v>221314~KORATAGERE OMU 2</v>
          </cell>
          <cell r="S150" t="str">
            <v>2213125~NATARAJU G C GVP BUKKAPATTANA GP</v>
          </cell>
        </row>
        <row r="151">
          <cell r="F151">
            <v>909180</v>
          </cell>
          <cell r="G151" t="str">
            <v>KKJL4590</v>
          </cell>
          <cell r="H151" t="str">
            <v>NAGAPPA</v>
          </cell>
          <cell r="I151" t="str">
            <v>NAGAPPAS/OTHEMMAYAA-S/OTHEMMAYAAGONDI HALLI0</v>
          </cell>
          <cell r="J151" t="str">
            <v>LT1-Rural</v>
          </cell>
          <cell r="K151">
            <v>8</v>
          </cell>
          <cell r="L151" t="str">
            <v>17948</v>
          </cell>
          <cell r="M151" t="str">
            <v>260738</v>
          </cell>
          <cell r="N151">
            <v>0.04</v>
          </cell>
          <cell r="O151">
            <v>0</v>
          </cell>
          <cell r="P151">
            <v>0</v>
          </cell>
          <cell r="Q151">
            <v>29</v>
          </cell>
          <cell r="R151" t="str">
            <v>221314~KORATAGERE OMU 2</v>
          </cell>
          <cell r="S151" t="str">
            <v>2213125~NATARAJU G C GVP BUKKAPATTANA GP</v>
          </cell>
        </row>
        <row r="152">
          <cell r="F152">
            <v>894907</v>
          </cell>
          <cell r="G152" t="str">
            <v>KKJL4415</v>
          </cell>
          <cell r="H152" t="str">
            <v>MOHAN G N</v>
          </cell>
          <cell r="I152" t="str">
            <v>KADURAPPA---GONDI HALLI0</v>
          </cell>
          <cell r="J152" t="str">
            <v>LT1-Rural</v>
          </cell>
          <cell r="K152">
            <v>8</v>
          </cell>
          <cell r="L152" t="str">
            <v>15670</v>
          </cell>
          <cell r="M152" t="str">
            <v>260716</v>
          </cell>
          <cell r="N152">
            <v>0.04</v>
          </cell>
          <cell r="O152">
            <v>0</v>
          </cell>
          <cell r="P152">
            <v>0</v>
          </cell>
          <cell r="Q152">
            <v>17</v>
          </cell>
          <cell r="R152" t="str">
            <v>221314~KORATAGERE OMU 2</v>
          </cell>
          <cell r="S152" t="str">
            <v>2213125~NATARAJU G C GVP BUKKAPATTANA GP</v>
          </cell>
        </row>
        <row r="153">
          <cell r="F153">
            <v>908891</v>
          </cell>
          <cell r="G153" t="str">
            <v>BKL170</v>
          </cell>
          <cell r="H153" t="str">
            <v>V.REDDY</v>
          </cell>
          <cell r="I153" t="str">
            <v>- -S/O YALLAPPA -- -S/O YALLAPPA -VEEROBANAHALLY0</v>
          </cell>
          <cell r="J153" t="str">
            <v>LT1-Rural</v>
          </cell>
          <cell r="K153">
            <v>9</v>
          </cell>
          <cell r="L153" t="str">
            <v>15670</v>
          </cell>
          <cell r="M153" t="str">
            <v>284896</v>
          </cell>
          <cell r="N153">
            <v>0.24</v>
          </cell>
          <cell r="O153">
            <v>0</v>
          </cell>
          <cell r="P153">
            <v>0</v>
          </cell>
          <cell r="Q153">
            <v>13</v>
          </cell>
          <cell r="R153" t="str">
            <v>221314~KORATAGERE OMU 2</v>
          </cell>
          <cell r="S153" t="str">
            <v>2213125~NATARAJU G C GVP BUKKAPATTANA GP</v>
          </cell>
        </row>
        <row r="154">
          <cell r="F154">
            <v>885330</v>
          </cell>
          <cell r="G154" t="str">
            <v>KL13177</v>
          </cell>
          <cell r="H154" t="str">
            <v>SUJATHA</v>
          </cell>
          <cell r="I154" t="str">
            <v>BARAKAPRAKASH-W/O PRAKASHBARAKA0</v>
          </cell>
          <cell r="J154" t="str">
            <v>LT1-Rural</v>
          </cell>
          <cell r="K154">
            <v>10</v>
          </cell>
          <cell r="L154" t="str">
            <v>15671</v>
          </cell>
          <cell r="M154" t="str">
            <v>284946</v>
          </cell>
          <cell r="N154">
            <v>0.44</v>
          </cell>
          <cell r="O154">
            <v>0</v>
          </cell>
          <cell r="P154">
            <v>0</v>
          </cell>
          <cell r="Q154">
            <v>90</v>
          </cell>
          <cell r="R154" t="str">
            <v>221314~KORATAGERE OMU 2</v>
          </cell>
          <cell r="S154" t="str">
            <v>2213125~NATARAJU G C GVP BUKKAPATTANA GP</v>
          </cell>
        </row>
        <row r="155">
          <cell r="F155">
            <v>902698</v>
          </cell>
          <cell r="G155" t="str">
            <v>ATL12124</v>
          </cell>
          <cell r="H155" t="str">
            <v>HANUMAKKA</v>
          </cell>
          <cell r="I155" t="str">
            <v>- -W/O NARASIYAPPA -- -W/O NARASIYAPPA -BARAKA0</v>
          </cell>
          <cell r="J155" t="str">
            <v>LT1-Rural</v>
          </cell>
          <cell r="K155">
            <v>10</v>
          </cell>
          <cell r="L155" t="str">
            <v>15671</v>
          </cell>
          <cell r="M155" t="str">
            <v>258201</v>
          </cell>
          <cell r="N155">
            <v>0.24</v>
          </cell>
          <cell r="O155">
            <v>0</v>
          </cell>
          <cell r="P155">
            <v>0</v>
          </cell>
          <cell r="Q155">
            <v>30</v>
          </cell>
          <cell r="R155" t="str">
            <v>221314~KORATAGERE OMU 2</v>
          </cell>
          <cell r="S155" t="str">
            <v>2213125~NATARAJU G C GVP BUKKAPATTANA GP</v>
          </cell>
        </row>
        <row r="156">
          <cell r="F156">
            <v>4955925</v>
          </cell>
          <cell r="G156" t="str">
            <v>KL27370</v>
          </cell>
          <cell r="H156" t="str">
            <v>NAGARAJU G P</v>
          </cell>
          <cell r="I156" t="str">
            <v>GATTLAGOLLAHALLI572129</v>
          </cell>
          <cell r="J156" t="str">
            <v>LT1-Rural</v>
          </cell>
          <cell r="K156">
            <v>11</v>
          </cell>
          <cell r="L156" t="str">
            <v>15671</v>
          </cell>
          <cell r="M156" t="str">
            <v>258203</v>
          </cell>
          <cell r="N156">
            <v>1</v>
          </cell>
          <cell r="O156">
            <v>0</v>
          </cell>
          <cell r="P156">
            <v>0</v>
          </cell>
          <cell r="Q156">
            <v>11</v>
          </cell>
          <cell r="R156" t="str">
            <v>221314~KORATAGERE OMU 2</v>
          </cell>
          <cell r="S156" t="str">
            <v>2213125~NATARAJU G C GVP BUKKAPATTANA GP</v>
          </cell>
        </row>
        <row r="157">
          <cell r="F157">
            <v>905986</v>
          </cell>
          <cell r="G157" t="str">
            <v>BKL657</v>
          </cell>
          <cell r="H157" t="str">
            <v>DODDAKAMAIAH</v>
          </cell>
          <cell r="I157" t="str">
            <v>DODDAKAMAIAHS/O KLAMANNA-S/O KLAMANNAGATLAGOLLAHALLY0</v>
          </cell>
          <cell r="J157" t="str">
            <v>LT1-Rural</v>
          </cell>
          <cell r="K157">
            <v>11</v>
          </cell>
          <cell r="L157" t="str">
            <v>15671</v>
          </cell>
          <cell r="M157" t="str">
            <v>258203</v>
          </cell>
          <cell r="N157">
            <v>0.2</v>
          </cell>
          <cell r="O157">
            <v>0</v>
          </cell>
          <cell r="P157">
            <v>0.2</v>
          </cell>
          <cell r="Q157">
            <v>109</v>
          </cell>
          <cell r="R157" t="str">
            <v>221314~KORATAGERE OMU 2</v>
          </cell>
          <cell r="S157" t="str">
            <v>2213125~NATARAJU G C GVP BUKKAPATTANA GP</v>
          </cell>
        </row>
        <row r="158">
          <cell r="F158">
            <v>3945535</v>
          </cell>
          <cell r="G158" t="str">
            <v>KL18304</v>
          </cell>
          <cell r="H158" t="str">
            <v>SRI RAMESH G V</v>
          </cell>
          <cell r="I158" t="str">
            <v>GATLAGOLLAHALLI VILLGATLAGOLLAHALLI VILL572129</v>
          </cell>
          <cell r="J158" t="str">
            <v>LT1-Rural</v>
          </cell>
          <cell r="K158">
            <v>11</v>
          </cell>
          <cell r="L158" t="str">
            <v>15671</v>
          </cell>
          <cell r="M158" t="str">
            <v>258203</v>
          </cell>
          <cell r="N158">
            <v>0.5</v>
          </cell>
          <cell r="O158">
            <v>0</v>
          </cell>
          <cell r="P158">
            <v>0</v>
          </cell>
          <cell r="Q158">
            <v>28</v>
          </cell>
          <cell r="R158" t="str">
            <v>221314~KORATAGERE OMU 2</v>
          </cell>
          <cell r="S158" t="str">
            <v>2213125~NATARAJU G C GVP BUKKAPATTANA GP</v>
          </cell>
        </row>
        <row r="159">
          <cell r="F159">
            <v>5781639</v>
          </cell>
          <cell r="G159" t="str">
            <v>KL36260</v>
          </cell>
          <cell r="H159" t="str">
            <v>CHANDRAKALA W O HANUMAIAH</v>
          </cell>
          <cell r="I159" t="str">
            <v>GATLAGOLLAHALLI572129</v>
          </cell>
          <cell r="J159" t="str">
            <v>LT1-Rural</v>
          </cell>
          <cell r="K159">
            <v>11</v>
          </cell>
          <cell r="L159" t="str">
            <v>15671</v>
          </cell>
          <cell r="M159" t="str">
            <v>208749</v>
          </cell>
          <cell r="N159">
            <v>1</v>
          </cell>
          <cell r="O159">
            <v>0</v>
          </cell>
          <cell r="P159">
            <v>0</v>
          </cell>
          <cell r="Q159">
            <v>19</v>
          </cell>
          <cell r="R159" t="str">
            <v>221314~KORATAGERE OMU 2</v>
          </cell>
          <cell r="S159" t="str">
            <v>2213125~NATARAJU G C GVP BUKKAPATTANA GP</v>
          </cell>
        </row>
        <row r="160">
          <cell r="F160">
            <v>4428275</v>
          </cell>
          <cell r="G160" t="str">
            <v>KL21648</v>
          </cell>
          <cell r="H160" t="str">
            <v>SHANTHAMMA</v>
          </cell>
          <cell r="I160" t="str">
            <v>HERJENAHALLI572129</v>
          </cell>
          <cell r="J160" t="str">
            <v>LT1-Rural</v>
          </cell>
          <cell r="K160">
            <v>12</v>
          </cell>
          <cell r="L160" t="str">
            <v>15671</v>
          </cell>
          <cell r="M160" t="str">
            <v>284936</v>
          </cell>
          <cell r="N160">
            <v>0.5</v>
          </cell>
          <cell r="O160">
            <v>0</v>
          </cell>
          <cell r="P160">
            <v>0</v>
          </cell>
          <cell r="Q160">
            <v>15</v>
          </cell>
          <cell r="R160" t="str">
            <v>221314~KORATAGERE OMU 2</v>
          </cell>
          <cell r="S160" t="str">
            <v>2213125~NATARAJU G C GVP BUKKAPATTANA GP</v>
          </cell>
        </row>
        <row r="161">
          <cell r="F161">
            <v>901928</v>
          </cell>
          <cell r="G161" t="str">
            <v>BKL278</v>
          </cell>
          <cell r="H161" t="str">
            <v>RANGASWAMY S O KAVALAPPA</v>
          </cell>
          <cell r="I161" t="str">
            <v>RANGASWAMY S/O KAVALAPPA----0</v>
          </cell>
          <cell r="J161" t="str">
            <v>LT1-Rural</v>
          </cell>
          <cell r="K161">
            <v>12</v>
          </cell>
          <cell r="L161" t="str">
            <v>15671</v>
          </cell>
          <cell r="M161" t="str">
            <v>284936</v>
          </cell>
          <cell r="N161">
            <v>0.24</v>
          </cell>
          <cell r="O161">
            <v>0</v>
          </cell>
          <cell r="P161">
            <v>0</v>
          </cell>
          <cell r="Q161">
            <v>24</v>
          </cell>
          <cell r="R161" t="str">
            <v>221314~KORATAGERE OMU 2</v>
          </cell>
          <cell r="S161" t="str">
            <v>2213125~NATARAJU G C GVP BUKKAPATTANA GP</v>
          </cell>
        </row>
        <row r="162">
          <cell r="F162">
            <v>890594</v>
          </cell>
          <cell r="G162" t="str">
            <v>KKJL4483</v>
          </cell>
          <cell r="H162" t="str">
            <v>GANGAPPA</v>
          </cell>
          <cell r="I162" t="str">
            <v>GANGAPPA---HERJENA HALLI0</v>
          </cell>
          <cell r="J162" t="str">
            <v>LT1-Rural</v>
          </cell>
          <cell r="K162">
            <v>12</v>
          </cell>
          <cell r="L162" t="str">
            <v>15671</v>
          </cell>
          <cell r="M162" t="str">
            <v>284936</v>
          </cell>
          <cell r="N162">
            <v>0.04</v>
          </cell>
          <cell r="O162">
            <v>0</v>
          </cell>
          <cell r="P162">
            <v>0</v>
          </cell>
          <cell r="Q162">
            <v>18</v>
          </cell>
          <cell r="R162" t="str">
            <v>221314~KORATAGERE OMU 2</v>
          </cell>
          <cell r="S162" t="str">
            <v>2213125~NATARAJU G C GVP BUKKAPATTANA GP</v>
          </cell>
        </row>
        <row r="163">
          <cell r="F163">
            <v>942706</v>
          </cell>
          <cell r="G163" t="str">
            <v>KP646</v>
          </cell>
          <cell r="H163" t="str">
            <v>M S INDUS TOWERS LTD</v>
          </cell>
          <cell r="I163" t="str">
            <v>HOLAVANAHALLY-BUSTAND TC0</v>
          </cell>
          <cell r="J163" t="str">
            <v>LT3A-Rural</v>
          </cell>
          <cell r="K163">
            <v>1</v>
          </cell>
          <cell r="L163" t="str">
            <v>974</v>
          </cell>
          <cell r="M163" t="str">
            <v>370918</v>
          </cell>
          <cell r="N163">
            <v>24</v>
          </cell>
          <cell r="O163">
            <v>0</v>
          </cell>
          <cell r="P163">
            <v>0</v>
          </cell>
          <cell r="Q163">
            <v>5666</v>
          </cell>
          <cell r="R163" t="str">
            <v>221321~HOLAVANA HALLI</v>
          </cell>
          <cell r="S163" t="str">
            <v>2213201~RAJASHEKARAIH S MR HPLAVANAHALLI TOWN</v>
          </cell>
        </row>
        <row r="164">
          <cell r="F164">
            <v>932472</v>
          </cell>
          <cell r="G164" t="str">
            <v>KL9764</v>
          </cell>
          <cell r="H164" t="str">
            <v>BUDENAMMA</v>
          </cell>
          <cell r="I164" t="str">
            <v xml:space="preserve">      INDIRA COLONY0</v>
          </cell>
          <cell r="J164" t="str">
            <v>LT1-Rural</v>
          </cell>
          <cell r="K164">
            <v>2</v>
          </cell>
          <cell r="L164" t="str">
            <v>974</v>
          </cell>
          <cell r="M164" t="str">
            <v>370919</v>
          </cell>
          <cell r="N164">
            <v>0.28000000000000003</v>
          </cell>
          <cell r="O164">
            <v>0</v>
          </cell>
          <cell r="P164">
            <v>0</v>
          </cell>
          <cell r="Q164">
            <v>54</v>
          </cell>
          <cell r="R164" t="str">
            <v>221321~HOLAVANA HALLI</v>
          </cell>
          <cell r="S164" t="str">
            <v>2213201~RAJASHEKARAIH S MR HPLAVANAHALLI TOWN</v>
          </cell>
        </row>
        <row r="165">
          <cell r="F165">
            <v>941949</v>
          </cell>
          <cell r="G165" t="str">
            <v>KL13085</v>
          </cell>
          <cell r="H165" t="str">
            <v>SRI S P NARASHIMHAMURTY</v>
          </cell>
          <cell r="I165" t="str">
            <v>HOLAVANAHALLIPUTASHAMARAO-S/O PUTASHAMARAOHOLAVANAHALLI0</v>
          </cell>
          <cell r="J165" t="str">
            <v>LT1-Rural</v>
          </cell>
          <cell r="K165">
            <v>3</v>
          </cell>
          <cell r="L165" t="str">
            <v>974</v>
          </cell>
          <cell r="M165" t="str">
            <v>254769</v>
          </cell>
          <cell r="N165">
            <v>0.44</v>
          </cell>
          <cell r="O165">
            <v>0</v>
          </cell>
          <cell r="P165">
            <v>0</v>
          </cell>
          <cell r="Q165">
            <v>23</v>
          </cell>
          <cell r="R165" t="str">
            <v>221321~HOLAVANA HALLI</v>
          </cell>
          <cell r="S165" t="str">
            <v>2213201~RAJASHEKARAIH S MR HPLAVANAHALLI TOWN</v>
          </cell>
        </row>
        <row r="166">
          <cell r="F166">
            <v>3785549</v>
          </cell>
          <cell r="G166" t="str">
            <v>KL16929</v>
          </cell>
          <cell r="H166" t="str">
            <v>NARAYANAPPA</v>
          </cell>
          <cell r="I166" t="str">
            <v>572121</v>
          </cell>
          <cell r="J166" t="str">
            <v>LT3A-Rural</v>
          </cell>
          <cell r="K166">
            <v>8</v>
          </cell>
          <cell r="L166" t="str">
            <v>2288</v>
          </cell>
          <cell r="M166" t="str">
            <v>255246</v>
          </cell>
          <cell r="N166">
            <v>0.24</v>
          </cell>
          <cell r="O166">
            <v>0</v>
          </cell>
          <cell r="P166">
            <v>0</v>
          </cell>
          <cell r="Q166">
            <v>14</v>
          </cell>
          <cell r="R166" t="str">
            <v>221321~HOLAVANA HALLI</v>
          </cell>
          <cell r="S166" t="str">
            <v>2213202~NARENDRA REDDY GVP ARASAPURA GP</v>
          </cell>
        </row>
        <row r="167">
          <cell r="F167">
            <v>4759019</v>
          </cell>
          <cell r="G167" t="str">
            <v>DDKJ22632</v>
          </cell>
          <cell r="H167" t="str">
            <v>GEETHA</v>
          </cell>
          <cell r="I167" t="str">
            <v>GIDDACHIKKANAHALLI572121</v>
          </cell>
          <cell r="J167" t="str">
            <v>LT1-Rural</v>
          </cell>
          <cell r="K167">
            <v>11</v>
          </cell>
          <cell r="L167" t="str">
            <v>455</v>
          </cell>
          <cell r="M167" t="str">
            <v>255115</v>
          </cell>
          <cell r="N167">
            <v>0.08</v>
          </cell>
          <cell r="O167">
            <v>0</v>
          </cell>
          <cell r="P167">
            <v>1</v>
          </cell>
          <cell r="Q167">
            <v>8</v>
          </cell>
          <cell r="R167" t="str">
            <v>221321~HOLAVANA HALLI</v>
          </cell>
          <cell r="S167" t="str">
            <v>2213202~NARENDRA REDDY GVP ARASAPURA GP</v>
          </cell>
        </row>
        <row r="168">
          <cell r="F168">
            <v>936219</v>
          </cell>
          <cell r="G168" t="str">
            <v>BDPL201</v>
          </cell>
          <cell r="H168" t="str">
            <v>GANGA MARAIAH</v>
          </cell>
          <cell r="I168" t="str">
            <v xml:space="preserve"> LINGADAVEERANAHALLY  LINGADAVEERANAHALLY LINGADAVEERANAHALLY0</v>
          </cell>
          <cell r="J168" t="str">
            <v>LT1-Rural</v>
          </cell>
          <cell r="K168">
            <v>3</v>
          </cell>
          <cell r="L168" t="str">
            <v>9948</v>
          </cell>
          <cell r="M168" t="str">
            <v>296648</v>
          </cell>
          <cell r="N168">
            <v>0.24</v>
          </cell>
          <cell r="O168">
            <v>0</v>
          </cell>
          <cell r="P168">
            <v>0</v>
          </cell>
          <cell r="Q168">
            <v>41</v>
          </cell>
          <cell r="R168" t="str">
            <v>221321~HOLAVANA HALLI</v>
          </cell>
          <cell r="S168" t="str">
            <v>2213203~HSV ARADYA GVP BDPURA GP</v>
          </cell>
        </row>
        <row r="169">
          <cell r="F169">
            <v>936012</v>
          </cell>
          <cell r="G169" t="str">
            <v>BDPL200</v>
          </cell>
          <cell r="H169" t="str">
            <v>BASAVARAJU</v>
          </cell>
          <cell r="I169" t="str">
            <v xml:space="preserve"> S/O NANJUDAPPA  S/O NANJUDAPPA LINGADAVEERANAHALLY0</v>
          </cell>
          <cell r="J169" t="str">
            <v>LT1-Rural</v>
          </cell>
          <cell r="K169">
            <v>3</v>
          </cell>
          <cell r="L169" t="str">
            <v>9947</v>
          </cell>
          <cell r="M169" t="str">
            <v>254757</v>
          </cell>
          <cell r="N169">
            <v>0.24</v>
          </cell>
          <cell r="O169">
            <v>0</v>
          </cell>
          <cell r="P169">
            <v>0</v>
          </cell>
          <cell r="Q169">
            <v>13</v>
          </cell>
          <cell r="R169" t="str">
            <v>221321~HOLAVANA HALLI</v>
          </cell>
          <cell r="S169" t="str">
            <v>2213203~HSV ARADYA GVP BDPURA GP</v>
          </cell>
        </row>
        <row r="170">
          <cell r="F170">
            <v>3987822</v>
          </cell>
          <cell r="G170" t="str">
            <v>KL18606</v>
          </cell>
          <cell r="H170" t="str">
            <v>SMT LAKSHMAMMA</v>
          </cell>
          <cell r="I170" t="str">
            <v>B.D PURA VILLAGE572129</v>
          </cell>
          <cell r="J170" t="str">
            <v>LT1-Rural</v>
          </cell>
          <cell r="K170">
            <v>6</v>
          </cell>
          <cell r="L170" t="str">
            <v>9948</v>
          </cell>
          <cell r="M170" t="str">
            <v>255372</v>
          </cell>
          <cell r="N170">
            <v>0.5</v>
          </cell>
          <cell r="O170">
            <v>0</v>
          </cell>
          <cell r="P170">
            <v>0</v>
          </cell>
          <cell r="Q170">
            <v>57</v>
          </cell>
          <cell r="R170" t="str">
            <v>221321~HOLAVANA HALLI</v>
          </cell>
          <cell r="S170" t="str">
            <v>2213203~HSV ARADYA GVP BDPURA GP</v>
          </cell>
        </row>
        <row r="171">
          <cell r="F171">
            <v>3757472</v>
          </cell>
          <cell r="G171" t="str">
            <v>KL16675</v>
          </cell>
          <cell r="H171" t="str">
            <v>K.KRISHNAPPA</v>
          </cell>
          <cell r="I171" t="str">
            <v>KARECHIKKANAHALLI572129</v>
          </cell>
          <cell r="J171" t="str">
            <v>LT1-Rural</v>
          </cell>
          <cell r="K171">
            <v>6</v>
          </cell>
          <cell r="L171" t="str">
            <v>9948</v>
          </cell>
          <cell r="M171" t="str">
            <v>254849</v>
          </cell>
          <cell r="N171">
            <v>1</v>
          </cell>
          <cell r="O171">
            <v>0</v>
          </cell>
          <cell r="P171">
            <v>0</v>
          </cell>
          <cell r="Q171">
            <v>29</v>
          </cell>
          <cell r="R171" t="str">
            <v>221321~HOLAVANA HALLI</v>
          </cell>
          <cell r="S171" t="str">
            <v>2213203~HSV ARADYA GVP BDPURA GP</v>
          </cell>
        </row>
        <row r="172">
          <cell r="F172">
            <v>931642</v>
          </cell>
          <cell r="G172" t="str">
            <v>KL14583</v>
          </cell>
          <cell r="H172" t="str">
            <v>VARALAKSHMAMMA</v>
          </cell>
          <cell r="I172" t="str">
            <v>PANNENAHALLIW/O MANJUNATHA-W/O MANJUNATHAPANNENAHALLI0</v>
          </cell>
          <cell r="J172" t="str">
            <v>LT1-Rural</v>
          </cell>
          <cell r="K172">
            <v>8</v>
          </cell>
          <cell r="L172" t="str">
            <v>15673</v>
          </cell>
          <cell r="M172" t="str">
            <v>254802</v>
          </cell>
          <cell r="N172">
            <v>0.24</v>
          </cell>
          <cell r="O172">
            <v>0</v>
          </cell>
          <cell r="P172">
            <v>0</v>
          </cell>
          <cell r="Q172">
            <v>33</v>
          </cell>
          <cell r="R172" t="str">
            <v>221321~HOLAVANA HALLI</v>
          </cell>
          <cell r="S172" t="str">
            <v>2213203~HSV ARADYA GVP BDPURA GP</v>
          </cell>
        </row>
        <row r="173">
          <cell r="F173">
            <v>938528</v>
          </cell>
          <cell r="G173" t="str">
            <v>KHL5743</v>
          </cell>
          <cell r="H173" t="str">
            <v>DASAPPA</v>
          </cell>
          <cell r="I173" t="str">
            <v>B.D.PURAS/O YARA DASAPPA-S/O YARA DASAPPABOMMALADEVIPURA0</v>
          </cell>
          <cell r="J173" t="str">
            <v>LT1-Rural</v>
          </cell>
          <cell r="K173">
            <v>10</v>
          </cell>
          <cell r="L173" t="str">
            <v>9948</v>
          </cell>
          <cell r="M173" t="str">
            <v>255493</v>
          </cell>
          <cell r="N173">
            <v>0.24</v>
          </cell>
          <cell r="O173">
            <v>0</v>
          </cell>
          <cell r="P173">
            <v>0</v>
          </cell>
          <cell r="Q173">
            <v>77</v>
          </cell>
          <cell r="R173" t="str">
            <v>221321~HOLAVANA HALLI</v>
          </cell>
          <cell r="S173" t="str">
            <v>2213203~HSV ARADYA GVP BDPURA GP</v>
          </cell>
        </row>
        <row r="174">
          <cell r="F174">
            <v>937200</v>
          </cell>
          <cell r="G174" t="str">
            <v>KHL6336</v>
          </cell>
          <cell r="H174" t="str">
            <v>ASHWATHA NARAYANA</v>
          </cell>
          <cell r="I174" t="str">
            <v xml:space="preserve"> S/O RANOJI RAO  S/O RANOJI RAO BAKTHARAHALLY0</v>
          </cell>
          <cell r="J174" t="str">
            <v>LT1-Rural</v>
          </cell>
          <cell r="K174">
            <v>8</v>
          </cell>
          <cell r="L174" t="str">
            <v>15673</v>
          </cell>
          <cell r="M174" t="str">
            <v>255161</v>
          </cell>
          <cell r="N174">
            <v>0.24</v>
          </cell>
          <cell r="O174">
            <v>0</v>
          </cell>
          <cell r="P174">
            <v>0</v>
          </cell>
          <cell r="Q174">
            <v>62</v>
          </cell>
          <cell r="R174" t="str">
            <v>221321~HOLAVANA HALLI</v>
          </cell>
          <cell r="S174" t="str">
            <v>2213206~THIPPE KARIYAPPA GVP BYCHAPURA GP</v>
          </cell>
        </row>
        <row r="175">
          <cell r="F175">
            <v>940203</v>
          </cell>
          <cell r="G175" t="str">
            <v>KHKJL2637</v>
          </cell>
          <cell r="H175" t="str">
            <v>GOWRAMMA</v>
          </cell>
          <cell r="I175" t="str">
            <v xml:space="preserve"> W/O VENKATAPPA  W/O VENKATAPPA KYASHAVARA0</v>
          </cell>
          <cell r="J175" t="str">
            <v>LT1-Rural</v>
          </cell>
          <cell r="K175">
            <v>11</v>
          </cell>
          <cell r="L175" t="str">
            <v>2288</v>
          </cell>
          <cell r="M175" t="str">
            <v>255299</v>
          </cell>
          <cell r="N175">
            <v>0.12</v>
          </cell>
          <cell r="O175">
            <v>0</v>
          </cell>
          <cell r="P175">
            <v>0</v>
          </cell>
          <cell r="Q175">
            <v>22</v>
          </cell>
          <cell r="R175" t="str">
            <v>221321~HOLAVANA HALLI</v>
          </cell>
          <cell r="S175" t="str">
            <v>2213206~THIPPE KARIYAPPA GVP BYCHAPURA GP</v>
          </cell>
        </row>
        <row r="176">
          <cell r="F176">
            <v>3924339</v>
          </cell>
          <cell r="G176" t="str">
            <v>KL17363</v>
          </cell>
          <cell r="H176" t="str">
            <v>A T C TELECOM TOWER CORPORATION PVT LTD</v>
          </cell>
          <cell r="I176" t="str">
            <v>572121</v>
          </cell>
          <cell r="J176" t="str">
            <v>LT3A-Rural</v>
          </cell>
          <cell r="K176">
            <v>1</v>
          </cell>
          <cell r="L176" t="str">
            <v>15672</v>
          </cell>
          <cell r="M176" t="str">
            <v>254808</v>
          </cell>
          <cell r="N176">
            <v>15</v>
          </cell>
          <cell r="O176">
            <v>0</v>
          </cell>
          <cell r="P176">
            <v>0</v>
          </cell>
          <cell r="Q176">
            <v>3369</v>
          </cell>
          <cell r="R176" t="str">
            <v>221321~HOLAVANA HALLI</v>
          </cell>
          <cell r="S176" t="str">
            <v>2213207~NARASEGOWDA T S GVP KYAMENAHALLI GP</v>
          </cell>
        </row>
        <row r="177">
          <cell r="F177">
            <v>939420</v>
          </cell>
          <cell r="G177" t="str">
            <v>RGY2542</v>
          </cell>
          <cell r="H177" t="str">
            <v>BAJANINAYAK</v>
          </cell>
          <cell r="I177" t="str">
            <v>LANKENAHALLIS/O BADDENAYAK-S/O BADDENAYAKLAKENAHALLI0</v>
          </cell>
          <cell r="J177" t="str">
            <v>LT1-Rural</v>
          </cell>
          <cell r="K177">
            <v>4</v>
          </cell>
          <cell r="L177" t="str">
            <v>1398</v>
          </cell>
          <cell r="M177" t="str">
            <v>255062</v>
          </cell>
          <cell r="N177">
            <v>0.04</v>
          </cell>
          <cell r="O177">
            <v>0</v>
          </cell>
          <cell r="P177">
            <v>0</v>
          </cell>
          <cell r="Q177">
            <v>32</v>
          </cell>
          <cell r="R177" t="str">
            <v>221321~HOLAVANA HALLI</v>
          </cell>
          <cell r="S177" t="str">
            <v>2213207~NARASEGOWDA T S GVP KYAMENAHALLI GP</v>
          </cell>
        </row>
        <row r="178">
          <cell r="F178">
            <v>936098</v>
          </cell>
          <cell r="G178" t="str">
            <v>RGY1520</v>
          </cell>
          <cell r="H178" t="str">
            <v>RANGADHAMAIAH</v>
          </cell>
          <cell r="I178" t="str">
            <v>RANGADHAMAIAH S/O DASAPPA--S/O DASAPPASHAKUNITHIMMANAHALLI0</v>
          </cell>
          <cell r="J178" t="str">
            <v>LT1-Rural</v>
          </cell>
          <cell r="K178">
            <v>5</v>
          </cell>
          <cell r="L178" t="str">
            <v>9948</v>
          </cell>
          <cell r="M178" t="str">
            <v>255518</v>
          </cell>
          <cell r="N178">
            <v>0.04</v>
          </cell>
          <cell r="O178">
            <v>0</v>
          </cell>
          <cell r="P178">
            <v>0</v>
          </cell>
          <cell r="Q178">
            <v>32</v>
          </cell>
          <cell r="R178" t="str">
            <v>221321~HOLAVANA HALLI</v>
          </cell>
          <cell r="S178" t="str">
            <v>2213207~NARASEGOWDA T S GVP KYAMENAHALLI GP</v>
          </cell>
        </row>
        <row r="179">
          <cell r="F179">
            <v>939177</v>
          </cell>
          <cell r="G179" t="str">
            <v>HBJ1114</v>
          </cell>
          <cell r="H179" t="str">
            <v>HANUMANTHAIAH</v>
          </cell>
          <cell r="I179" t="str">
            <v>,S/O RANGIAH-S/O RANGIAHSHAKUNITHIMMANAHALLY0</v>
          </cell>
          <cell r="J179" t="str">
            <v>LT1-Rural</v>
          </cell>
          <cell r="K179">
            <v>5</v>
          </cell>
          <cell r="L179" t="str">
            <v>9948</v>
          </cell>
          <cell r="M179" t="str">
            <v>255518</v>
          </cell>
          <cell r="N179">
            <v>0.04</v>
          </cell>
          <cell r="O179">
            <v>0</v>
          </cell>
          <cell r="P179">
            <v>0</v>
          </cell>
          <cell r="Q179">
            <v>18</v>
          </cell>
          <cell r="R179" t="str">
            <v>221321~HOLAVANA HALLI</v>
          </cell>
          <cell r="S179" t="str">
            <v>2213207~NARASEGOWDA T S GVP KYAMENAHALLI GP</v>
          </cell>
        </row>
        <row r="180">
          <cell r="F180">
            <v>929692</v>
          </cell>
          <cell r="G180" t="str">
            <v>ARL19</v>
          </cell>
          <cell r="H180" t="str">
            <v>PRESIDENT</v>
          </cell>
          <cell r="I180" t="str">
            <v>-ANATHA SWAMY DHARMA SAMSA-ANATHA SWAMY DHARMA SAMSAAKKIRAMPURA0</v>
          </cell>
          <cell r="J180" t="str">
            <v>LT1-Rural</v>
          </cell>
          <cell r="K180">
            <v>3</v>
          </cell>
          <cell r="L180" t="str">
            <v>2288</v>
          </cell>
          <cell r="M180" t="str">
            <v>254975</v>
          </cell>
          <cell r="N180">
            <v>0.24</v>
          </cell>
          <cell r="O180">
            <v>0</v>
          </cell>
          <cell r="P180">
            <v>0</v>
          </cell>
          <cell r="Q180">
            <v>60</v>
          </cell>
          <cell r="R180" t="str">
            <v>221321~HOLAVANA HALLI</v>
          </cell>
          <cell r="S180" t="str">
            <v>2213208~G V ARADYA GVP AKKIRAMPURA GP</v>
          </cell>
        </row>
        <row r="181">
          <cell r="F181">
            <v>929448</v>
          </cell>
          <cell r="G181" t="str">
            <v>ARL530</v>
          </cell>
          <cell r="H181" t="str">
            <v>IMAMKHAN</v>
          </cell>
          <cell r="I181" t="str">
            <v xml:space="preserve"> S/O FAQRULLA KHAN  S/O FAQRULLA KHAN AKKIRAMPURA0</v>
          </cell>
          <cell r="J181" t="str">
            <v>LT1-Rural</v>
          </cell>
          <cell r="K181">
            <v>3</v>
          </cell>
          <cell r="L181" t="str">
            <v>2288</v>
          </cell>
          <cell r="M181" t="str">
            <v>254975</v>
          </cell>
          <cell r="N181">
            <v>0.24</v>
          </cell>
          <cell r="O181">
            <v>0</v>
          </cell>
          <cell r="P181">
            <v>0</v>
          </cell>
          <cell r="Q181">
            <v>12</v>
          </cell>
          <cell r="R181" t="str">
            <v>221321~HOLAVANA HALLI</v>
          </cell>
          <cell r="S181" t="str">
            <v>2213208~G V ARADYA GVP AKKIRAMPURA GP</v>
          </cell>
        </row>
        <row r="182">
          <cell r="F182">
            <v>5101657</v>
          </cell>
          <cell r="G182" t="str">
            <v>KP2024</v>
          </cell>
          <cell r="H182" t="str">
            <v>DASTHAGEER KHAN</v>
          </cell>
          <cell r="I182" t="str">
            <v>AKKIRAMPURA0</v>
          </cell>
          <cell r="J182" t="str">
            <v>LT5-Rural</v>
          </cell>
          <cell r="K182">
            <v>3</v>
          </cell>
          <cell r="L182" t="str">
            <v>2288</v>
          </cell>
          <cell r="M182" t="str">
            <v>254975</v>
          </cell>
          <cell r="N182">
            <v>0</v>
          </cell>
          <cell r="O182">
            <v>6</v>
          </cell>
          <cell r="P182">
            <v>0</v>
          </cell>
          <cell r="Q182">
            <v>5</v>
          </cell>
          <cell r="R182" t="str">
            <v>221321~HOLAVANA HALLI</v>
          </cell>
          <cell r="S182" t="str">
            <v>2213208~G V ARADYA GVP AKKIRAMPURA GP</v>
          </cell>
        </row>
        <row r="183">
          <cell r="F183">
            <v>940873</v>
          </cell>
          <cell r="G183" t="str">
            <v>KL12358</v>
          </cell>
          <cell r="H183" t="str">
            <v>R.A RAJESHWARI</v>
          </cell>
          <cell r="I183" t="str">
            <v>W/OR.BUVANESHAVA-SOMPURA0</v>
          </cell>
          <cell r="J183" t="str">
            <v>LT1-Rural</v>
          </cell>
          <cell r="K183">
            <v>8</v>
          </cell>
          <cell r="L183" t="str">
            <v>15673</v>
          </cell>
          <cell r="M183" t="str">
            <v>254706</v>
          </cell>
          <cell r="N183">
            <v>0.44</v>
          </cell>
          <cell r="O183">
            <v>0</v>
          </cell>
          <cell r="P183">
            <v>0</v>
          </cell>
          <cell r="Q183">
            <v>18</v>
          </cell>
          <cell r="R183" t="str">
            <v>221321~HOLAVANA HALLI</v>
          </cell>
          <cell r="S183" t="str">
            <v>2213208~G V ARADYA GVP AKKIRAMPURA GP</v>
          </cell>
        </row>
        <row r="184">
          <cell r="F184">
            <v>940442</v>
          </cell>
          <cell r="G184" t="str">
            <v>VL619</v>
          </cell>
          <cell r="H184" t="str">
            <v>DASTAGIRISAB</v>
          </cell>
          <cell r="I184" t="str">
            <v>- -S/O HAYATSAB -- -S/O HAYATSAB -KATHINAGENAHALLY0</v>
          </cell>
          <cell r="J184" t="str">
            <v>LT1-Rural</v>
          </cell>
          <cell r="K184">
            <v>11</v>
          </cell>
          <cell r="L184" t="str">
            <v>17949</v>
          </cell>
          <cell r="M184" t="str">
            <v>261405</v>
          </cell>
          <cell r="N184">
            <v>0.2</v>
          </cell>
          <cell r="O184">
            <v>0</v>
          </cell>
          <cell r="P184">
            <v>0</v>
          </cell>
          <cell r="Q184">
            <v>45</v>
          </cell>
          <cell r="R184" t="str">
            <v>221321~HOLAVANA HALLI</v>
          </cell>
          <cell r="S184" t="str">
            <v>2213208~G V ARADYA GVP AKKIRAMPURA GP</v>
          </cell>
        </row>
        <row r="185">
          <cell r="F185">
            <v>933933</v>
          </cell>
          <cell r="G185" t="str">
            <v>KKJL5008</v>
          </cell>
          <cell r="H185" t="str">
            <v>SANNA RANGAIAH</v>
          </cell>
          <cell r="I185" t="str">
            <v xml:space="preserve">      KATTI NAGENAHALLI0</v>
          </cell>
          <cell r="J185" t="str">
            <v>LT1-Rural</v>
          </cell>
          <cell r="K185">
            <v>11</v>
          </cell>
          <cell r="L185" t="str">
            <v>17949</v>
          </cell>
          <cell r="M185" t="str">
            <v>261405</v>
          </cell>
          <cell r="N185">
            <v>0.04</v>
          </cell>
          <cell r="O185">
            <v>0</v>
          </cell>
          <cell r="P185">
            <v>0.04</v>
          </cell>
          <cell r="Q185">
            <v>11</v>
          </cell>
          <cell r="R185" t="str">
            <v>221321~HOLAVANA HALLI</v>
          </cell>
          <cell r="S185" t="str">
            <v>2213208~G V ARADYA GVP AKKIRAMPURA GP</v>
          </cell>
        </row>
        <row r="186">
          <cell r="F186">
            <v>942943</v>
          </cell>
          <cell r="G186" t="str">
            <v>ARL200</v>
          </cell>
          <cell r="H186" t="str">
            <v>NARAYANAMMA</v>
          </cell>
          <cell r="I186" t="str">
            <v xml:space="preserve"> HOSAHALLI  HOSAHALLI HOSAHALLI0</v>
          </cell>
          <cell r="J186" t="str">
            <v>LT1-Rural</v>
          </cell>
          <cell r="K186">
            <v>12</v>
          </cell>
          <cell r="L186" t="str">
            <v>2288</v>
          </cell>
          <cell r="M186" t="str">
            <v>255036</v>
          </cell>
          <cell r="N186">
            <v>0.24</v>
          </cell>
          <cell r="O186">
            <v>0</v>
          </cell>
          <cell r="P186">
            <v>0</v>
          </cell>
          <cell r="Q186">
            <v>0</v>
          </cell>
          <cell r="R186" t="str">
            <v>221321~HOLAVANA HALLI</v>
          </cell>
          <cell r="S186" t="str">
            <v>2213208~G V ARADYA GVP AKKIRAMPURA GP</v>
          </cell>
        </row>
        <row r="187">
          <cell r="F187">
            <v>941626</v>
          </cell>
          <cell r="G187" t="str">
            <v>ARL1237</v>
          </cell>
          <cell r="H187" t="str">
            <v>SIDDARAMU</v>
          </cell>
          <cell r="I187" t="str">
            <v xml:space="preserve"> SIDDAPPA  SIDDAPPA KADILAPURA0</v>
          </cell>
          <cell r="J187" t="str">
            <v>LT1-Rural</v>
          </cell>
          <cell r="K187">
            <v>13</v>
          </cell>
          <cell r="L187" t="str">
            <v>2288</v>
          </cell>
          <cell r="M187" t="str">
            <v>255009</v>
          </cell>
          <cell r="N187">
            <v>0.24</v>
          </cell>
          <cell r="O187">
            <v>0</v>
          </cell>
          <cell r="P187">
            <v>0</v>
          </cell>
          <cell r="Q187">
            <v>8</v>
          </cell>
          <cell r="R187" t="str">
            <v>221321~HOLAVANA HALLI</v>
          </cell>
          <cell r="S187" t="str">
            <v>2213208~G V ARADYA GVP AKKIRAMPURA GP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8F527-335B-4CA2-A66B-BE2F550FFC0A}">
  <dimension ref="A1:I159"/>
  <sheetViews>
    <sheetView tabSelected="1" view="pageBreakPreview" topLeftCell="A37" zoomScale="60" zoomScaleNormal="100" workbookViewId="0">
      <selection activeCell="K7" sqref="K7"/>
    </sheetView>
  </sheetViews>
  <sheetFormatPr defaultColWidth="8.7109375" defaultRowHeight="15.75" x14ac:dyDescent="0.25"/>
  <cols>
    <col min="1" max="1" width="4.42578125" style="4" customWidth="1"/>
    <col min="2" max="2" width="36.42578125" style="4" customWidth="1"/>
    <col min="3" max="3" width="44.7109375" style="7" customWidth="1"/>
    <col min="4" max="4" width="27.7109375" style="4" customWidth="1"/>
    <col min="5" max="5" width="21.42578125" style="4" customWidth="1"/>
    <col min="6" max="6" width="13.140625" style="4" customWidth="1"/>
    <col min="7" max="7" width="21.7109375" style="4" customWidth="1"/>
    <col min="8" max="8" width="20.140625" style="7" customWidth="1"/>
    <col min="9" max="9" width="34.5703125" style="7" customWidth="1"/>
    <col min="10" max="10" width="8.7109375" style="4"/>
    <col min="11" max="11" width="17.7109375" style="4" customWidth="1"/>
    <col min="12" max="16384" width="8.7109375" style="4"/>
  </cols>
  <sheetData>
    <row r="1" spans="1:9" ht="21.6" customHeight="1" x14ac:dyDescent="0.25">
      <c r="A1" s="1" t="s">
        <v>74</v>
      </c>
      <c r="B1" s="1"/>
      <c r="C1" s="1"/>
      <c r="D1" s="1"/>
      <c r="E1" s="1"/>
      <c r="F1" s="1"/>
      <c r="G1" s="1"/>
      <c r="H1" s="1"/>
      <c r="I1" s="1"/>
    </row>
    <row r="2" spans="1:9" ht="38.450000000000003" customHeight="1" x14ac:dyDescent="0.25">
      <c r="A2" s="2" t="s">
        <v>75</v>
      </c>
      <c r="B2" s="2" t="s">
        <v>76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83</v>
      </c>
    </row>
    <row r="3" spans="1:9" ht="47.25" x14ac:dyDescent="0.25">
      <c r="A3" s="3">
        <v>7</v>
      </c>
      <c r="B3" s="3" t="s">
        <v>1</v>
      </c>
      <c r="C3" s="5" t="s">
        <v>19</v>
      </c>
      <c r="D3" s="3" t="s">
        <v>84</v>
      </c>
      <c r="E3" s="3">
        <v>910432</v>
      </c>
      <c r="F3" s="3" t="s">
        <v>20</v>
      </c>
      <c r="G3" s="6" t="s">
        <v>0</v>
      </c>
      <c r="H3" s="5" t="s">
        <v>21</v>
      </c>
      <c r="I3" s="5" t="s">
        <v>22</v>
      </c>
    </row>
    <row r="4" spans="1:9" ht="47.25" x14ac:dyDescent="0.25">
      <c r="A4" s="3">
        <v>20</v>
      </c>
      <c r="B4" s="3" t="s">
        <v>15</v>
      </c>
      <c r="C4" s="5" t="s">
        <v>41</v>
      </c>
      <c r="D4" s="3" t="s">
        <v>85</v>
      </c>
      <c r="E4" s="3">
        <v>3945535</v>
      </c>
      <c r="F4" s="3" t="s">
        <v>59</v>
      </c>
      <c r="G4" s="6" t="s">
        <v>0</v>
      </c>
      <c r="H4" s="5" t="s">
        <v>60</v>
      </c>
      <c r="I4" s="5" t="s">
        <v>61</v>
      </c>
    </row>
    <row r="5" spans="1:9" ht="31.5" x14ac:dyDescent="0.25">
      <c r="A5" s="3">
        <v>23</v>
      </c>
      <c r="B5" s="3" t="s">
        <v>15</v>
      </c>
      <c r="C5" s="5" t="s">
        <v>35</v>
      </c>
      <c r="D5" s="3" t="s">
        <v>86</v>
      </c>
      <c r="E5" s="3">
        <v>885809</v>
      </c>
      <c r="F5" s="3" t="s">
        <v>36</v>
      </c>
      <c r="G5" s="6" t="s">
        <v>0</v>
      </c>
      <c r="H5" s="5" t="s">
        <v>37</v>
      </c>
      <c r="I5" s="5" t="s">
        <v>38</v>
      </c>
    </row>
    <row r="6" spans="1:9" ht="31.5" x14ac:dyDescent="0.25">
      <c r="A6" s="3">
        <v>24</v>
      </c>
      <c r="B6" s="3" t="s">
        <v>15</v>
      </c>
      <c r="C6" s="5" t="s">
        <v>41</v>
      </c>
      <c r="D6" s="3" t="s">
        <v>86</v>
      </c>
      <c r="E6" s="3">
        <v>890594</v>
      </c>
      <c r="F6" s="3" t="s">
        <v>68</v>
      </c>
      <c r="G6" s="6" t="s">
        <v>0</v>
      </c>
      <c r="H6" s="5" t="s">
        <v>69</v>
      </c>
      <c r="I6" s="5" t="s">
        <v>70</v>
      </c>
    </row>
    <row r="7" spans="1:9" ht="31.5" x14ac:dyDescent="0.25">
      <c r="A7" s="3">
        <v>30</v>
      </c>
      <c r="B7" s="3" t="s">
        <v>15</v>
      </c>
      <c r="C7" s="5" t="s">
        <v>41</v>
      </c>
      <c r="D7" s="3" t="s">
        <v>86</v>
      </c>
      <c r="E7" s="3">
        <v>894907</v>
      </c>
      <c r="F7" s="3" t="s">
        <v>50</v>
      </c>
      <c r="G7" s="6" t="s">
        <v>0</v>
      </c>
      <c r="H7" s="5" t="s">
        <v>51</v>
      </c>
      <c r="I7" s="5" t="s">
        <v>52</v>
      </c>
    </row>
    <row r="8" spans="1:9" ht="31.5" x14ac:dyDescent="0.25">
      <c r="A8" s="3">
        <v>33</v>
      </c>
      <c r="B8" s="3" t="s">
        <v>15</v>
      </c>
      <c r="C8" s="5" t="s">
        <v>35</v>
      </c>
      <c r="D8" s="3" t="s">
        <v>86</v>
      </c>
      <c r="E8" s="3">
        <v>901141</v>
      </c>
      <c r="F8" s="3" t="s">
        <v>33</v>
      </c>
      <c r="G8" s="6" t="s">
        <v>0</v>
      </c>
      <c r="H8" s="5" t="s">
        <v>32</v>
      </c>
      <c r="I8" s="5" t="s">
        <v>34</v>
      </c>
    </row>
    <row r="9" spans="1:9" ht="31.5" x14ac:dyDescent="0.25">
      <c r="A9" s="3">
        <v>36</v>
      </c>
      <c r="B9" s="3" t="s">
        <v>1</v>
      </c>
      <c r="C9" s="5" t="s">
        <v>23</v>
      </c>
      <c r="D9" s="3" t="s">
        <v>86</v>
      </c>
      <c r="E9" s="3">
        <v>905825</v>
      </c>
      <c r="F9" s="3" t="s">
        <v>24</v>
      </c>
      <c r="G9" s="6" t="s">
        <v>0</v>
      </c>
      <c r="H9" s="5" t="s">
        <v>25</v>
      </c>
      <c r="I9" s="5" t="s">
        <v>26</v>
      </c>
    </row>
    <row r="10" spans="1:9" ht="47.25" x14ac:dyDescent="0.25">
      <c r="A10" s="3">
        <v>48</v>
      </c>
      <c r="B10" s="3" t="s">
        <v>3</v>
      </c>
      <c r="C10" s="5" t="s">
        <v>4</v>
      </c>
      <c r="D10" s="3" t="s">
        <v>86</v>
      </c>
      <c r="E10" s="3">
        <v>5815457</v>
      </c>
      <c r="F10" s="3" t="s">
        <v>5</v>
      </c>
      <c r="G10" s="6" t="s">
        <v>0</v>
      </c>
      <c r="H10" s="5" t="s">
        <v>6</v>
      </c>
      <c r="I10" s="5" t="s">
        <v>7</v>
      </c>
    </row>
    <row r="11" spans="1:9" x14ac:dyDescent="0.25">
      <c r="A11" s="3">
        <v>59</v>
      </c>
      <c r="B11" s="3" t="s">
        <v>3</v>
      </c>
      <c r="C11" s="5" t="s">
        <v>31</v>
      </c>
      <c r="D11" s="3" t="s">
        <v>87</v>
      </c>
      <c r="E11" s="3">
        <v>894260</v>
      </c>
      <c r="F11" s="3" t="s">
        <v>29</v>
      </c>
      <c r="G11" s="6" t="s">
        <v>2</v>
      </c>
      <c r="H11" s="5" t="s">
        <v>10</v>
      </c>
      <c r="I11" s="5" t="s">
        <v>30</v>
      </c>
    </row>
    <row r="12" spans="1:9" ht="31.5" x14ac:dyDescent="0.25">
      <c r="A12" s="3">
        <v>62</v>
      </c>
      <c r="B12" s="3" t="s">
        <v>15</v>
      </c>
      <c r="C12" s="5" t="s">
        <v>41</v>
      </c>
      <c r="D12" s="3" t="s">
        <v>87</v>
      </c>
      <c r="E12" s="3">
        <v>898512</v>
      </c>
      <c r="F12" s="3" t="s">
        <v>47</v>
      </c>
      <c r="G12" s="6" t="s">
        <v>0</v>
      </c>
      <c r="H12" s="5" t="s">
        <v>48</v>
      </c>
      <c r="I12" s="5" t="s">
        <v>49</v>
      </c>
    </row>
    <row r="13" spans="1:9" ht="31.5" x14ac:dyDescent="0.25">
      <c r="A13" s="3">
        <v>63</v>
      </c>
      <c r="B13" s="3" t="s">
        <v>15</v>
      </c>
      <c r="C13" s="5" t="s">
        <v>41</v>
      </c>
      <c r="D13" s="3" t="s">
        <v>87</v>
      </c>
      <c r="E13" s="3">
        <v>901398</v>
      </c>
      <c r="F13" s="3" t="s">
        <v>44</v>
      </c>
      <c r="G13" s="6" t="s">
        <v>0</v>
      </c>
      <c r="H13" s="5" t="s">
        <v>45</v>
      </c>
      <c r="I13" s="5" t="s">
        <v>46</v>
      </c>
    </row>
    <row r="14" spans="1:9" ht="31.5" x14ac:dyDescent="0.25">
      <c r="A14" s="3">
        <v>64</v>
      </c>
      <c r="B14" s="3" t="s">
        <v>15</v>
      </c>
      <c r="C14" s="5" t="s">
        <v>41</v>
      </c>
      <c r="D14" s="3" t="s">
        <v>87</v>
      </c>
      <c r="E14" s="3">
        <v>901928</v>
      </c>
      <c r="F14" s="3" t="s">
        <v>71</v>
      </c>
      <c r="G14" s="6" t="s">
        <v>0</v>
      </c>
      <c r="H14" s="5" t="s">
        <v>72</v>
      </c>
      <c r="I14" s="5" t="s">
        <v>73</v>
      </c>
    </row>
    <row r="15" spans="1:9" ht="63" x14ac:dyDescent="0.25">
      <c r="A15" s="3">
        <v>66</v>
      </c>
      <c r="B15" s="3" t="s">
        <v>15</v>
      </c>
      <c r="C15" s="5" t="s">
        <v>41</v>
      </c>
      <c r="D15" s="3" t="s">
        <v>87</v>
      </c>
      <c r="E15" s="3">
        <v>905986</v>
      </c>
      <c r="F15" s="3" t="s">
        <v>62</v>
      </c>
      <c r="G15" s="6" t="s">
        <v>0</v>
      </c>
      <c r="H15" s="5" t="s">
        <v>63</v>
      </c>
      <c r="I15" s="5" t="s">
        <v>64</v>
      </c>
    </row>
    <row r="16" spans="1:9" ht="47.25" x14ac:dyDescent="0.25">
      <c r="A16" s="3">
        <v>68</v>
      </c>
      <c r="B16" s="3" t="s">
        <v>15</v>
      </c>
      <c r="C16" s="5" t="s">
        <v>41</v>
      </c>
      <c r="D16" s="3" t="s">
        <v>87</v>
      </c>
      <c r="E16" s="3">
        <v>908891</v>
      </c>
      <c r="F16" s="3" t="s">
        <v>53</v>
      </c>
      <c r="G16" s="6" t="s">
        <v>0</v>
      </c>
      <c r="H16" s="5" t="s">
        <v>54</v>
      </c>
      <c r="I16" s="5" t="s">
        <v>55</v>
      </c>
    </row>
    <row r="17" spans="1:9" ht="31.5" x14ac:dyDescent="0.25">
      <c r="A17" s="3">
        <v>95</v>
      </c>
      <c r="B17" s="3" t="s">
        <v>15</v>
      </c>
      <c r="C17" s="5" t="s">
        <v>41</v>
      </c>
      <c r="D17" s="3" t="s">
        <v>87</v>
      </c>
      <c r="E17" s="3">
        <v>4955925</v>
      </c>
      <c r="F17" s="3" t="s">
        <v>65</v>
      </c>
      <c r="G17" s="6" t="s">
        <v>0</v>
      </c>
      <c r="H17" s="5" t="s">
        <v>66</v>
      </c>
      <c r="I17" s="5" t="s">
        <v>67</v>
      </c>
    </row>
    <row r="18" spans="1:9" ht="31.5" x14ac:dyDescent="0.25">
      <c r="A18" s="3">
        <v>97</v>
      </c>
      <c r="B18" s="3" t="s">
        <v>15</v>
      </c>
      <c r="C18" s="5" t="s">
        <v>41</v>
      </c>
      <c r="D18" s="3" t="s">
        <v>87</v>
      </c>
      <c r="E18" s="3">
        <v>5781639</v>
      </c>
      <c r="F18" s="3" t="s">
        <v>57</v>
      </c>
      <c r="G18" s="6" t="s">
        <v>0</v>
      </c>
      <c r="H18" s="5" t="s">
        <v>58</v>
      </c>
      <c r="I18" s="5" t="s">
        <v>56</v>
      </c>
    </row>
    <row r="19" spans="1:9" ht="110.25" x14ac:dyDescent="0.25">
      <c r="A19" s="3">
        <v>109</v>
      </c>
      <c r="B19" s="3" t="str">
        <f>VLOOKUP(E19,'[1]Nov-27'!F:R,13,0)</f>
        <v>221315~KOLALA OMU</v>
      </c>
      <c r="C19" s="5" t="str">
        <f>VLOOKUP(E19,'[1]Nov-27'!F:S,14,0)</f>
        <v>2213103~RAMESH M C PM KOLALA GP</v>
      </c>
      <c r="D19" s="3" t="s">
        <v>88</v>
      </c>
      <c r="E19" s="3">
        <v>927314</v>
      </c>
      <c r="F19" s="3" t="s">
        <v>8</v>
      </c>
      <c r="G19" s="3" t="str">
        <f>VLOOKUP(E19,'[1]Nov-27'!F:J,5,0)</f>
        <v>LT3A-Rural</v>
      </c>
      <c r="H19" s="5" t="str">
        <f>VLOOKUP(E19,'[1]Nov-27'!F:J,3,0)</f>
        <v>M S M.R.N.AGENCYK S K</v>
      </c>
      <c r="I19" s="5" t="str">
        <f>VLOOKUP(E19,'[1]Nov-27'!F:I,4,0)</f>
        <v>INDIAN OIL CORPORATION LTDI O C LM R VASANTHALAKSHMIINDIAN OIL CORPORATIN LTD(IOCL)M R VASANTHALAKSHMIDO LATE RAMACHANDRAIAH,KOLALA0</v>
      </c>
    </row>
    <row r="20" spans="1:9" ht="47.25" x14ac:dyDescent="0.25">
      <c r="A20" s="3">
        <v>111</v>
      </c>
      <c r="B20" s="3" t="str">
        <f>VLOOKUP(E20,'[1]Nov-27'!F:R,13,0)</f>
        <v>221315~KOLALA OMU</v>
      </c>
      <c r="C20" s="5" t="str">
        <f>VLOOKUP(E20,'[1]Nov-27'!F:S,14,0)</f>
        <v>2213103~RAMESH M C PM KOLALA GP</v>
      </c>
      <c r="D20" s="3" t="s">
        <v>88</v>
      </c>
      <c r="E20" s="3">
        <v>885261</v>
      </c>
      <c r="F20" s="3" t="s">
        <v>9</v>
      </c>
      <c r="G20" s="3" t="str">
        <f>VLOOKUP(E20,'[1]Nov-27'!F:J,5,0)</f>
        <v>LT6(A)WS</v>
      </c>
      <c r="H20" s="5" t="str">
        <f>VLOOKUP(E20,'[1]Nov-27'!F:J,3,0)</f>
        <v>PRECIDENT</v>
      </c>
      <c r="I20" s="5" t="str">
        <f>VLOOKUP(E20,'[1]Nov-27'!F:I,4,0)</f>
        <v>NARASAPURA,KOLALA GP--NARASAPURAKOLALA GRAMAPANCHAYATH0</v>
      </c>
    </row>
    <row r="21" spans="1:9" ht="31.5" x14ac:dyDescent="0.25">
      <c r="A21" s="3">
        <v>113</v>
      </c>
      <c r="B21" s="3" t="str">
        <f>VLOOKUP(E21,'[1]Nov-27'!F:R,13,0)</f>
        <v>221312~KORATAGERE OMU 1</v>
      </c>
      <c r="C21" s="5" t="str">
        <f>VLOOKUP(E21,'[1]Nov-27'!F:S,14,0)</f>
        <v>2213104~GIRISH KUMAR GVP YELERAMPURA GP</v>
      </c>
      <c r="D21" s="3" t="s">
        <v>88</v>
      </c>
      <c r="E21" s="3">
        <v>888962</v>
      </c>
      <c r="F21" s="3" t="s">
        <v>11</v>
      </c>
      <c r="G21" s="3" t="str">
        <f>VLOOKUP(E21,'[1]Nov-27'!F:J,5,0)</f>
        <v>LT6(B)SL</v>
      </c>
      <c r="H21" s="5" t="str">
        <f>VLOOKUP(E21,'[1]Nov-27'!F:J,3,0)</f>
        <v>PRESIDENT</v>
      </c>
      <c r="I21" s="5" t="str">
        <f>VLOOKUP(E21,'[1]Nov-27'!F:I,4,0)</f>
        <v>PRESIDENT---YELERAMPURA0</v>
      </c>
    </row>
    <row r="22" spans="1:9" ht="47.25" x14ac:dyDescent="0.25">
      <c r="A22" s="3">
        <v>114</v>
      </c>
      <c r="B22" s="3" t="str">
        <f>VLOOKUP(E22,'[1]Nov-27'!F:R,13,0)</f>
        <v>221312~KORATAGERE OMU 1</v>
      </c>
      <c r="C22" s="5" t="str">
        <f>VLOOKUP(E22,'[1]Nov-27'!F:S,14,0)</f>
        <v>2213104~GIRISH KUMAR GVP YELERAMPURA GP</v>
      </c>
      <c r="D22" s="3" t="s">
        <v>88</v>
      </c>
      <c r="E22" s="3">
        <v>927897</v>
      </c>
      <c r="F22" s="3" t="s">
        <v>12</v>
      </c>
      <c r="G22" s="3" t="str">
        <f>VLOOKUP(E22,'[1]Nov-27'!F:J,5,0)</f>
        <v>LT6(B)SL</v>
      </c>
      <c r="H22" s="5" t="str">
        <f>VLOOKUP(E22,'[1]Nov-27'!F:J,3,0)</f>
        <v>SECRTARY PRESIDENT</v>
      </c>
      <c r="I22" s="5" t="str">
        <f>VLOOKUP(E22,'[1]Nov-27'!F:I,4,0)</f>
        <v xml:space="preserve"> KARIDUGGANA HALLI  KARIDUGGANA HALLI YELERAMPURA G.P0</v>
      </c>
    </row>
    <row r="23" spans="1:9" ht="31.5" x14ac:dyDescent="0.25">
      <c r="A23" s="3">
        <v>115</v>
      </c>
      <c r="B23" s="3" t="str">
        <f>VLOOKUP(E23,'[1]Nov-27'!F:R,13,0)</f>
        <v>221312~KORATAGERE OMU 1</v>
      </c>
      <c r="C23" s="5" t="str">
        <f>VLOOKUP(E23,'[1]Nov-27'!F:S,14,0)</f>
        <v>2213104~GIRISH KUMAR GVP YELERAMPURA GP</v>
      </c>
      <c r="D23" s="3" t="s">
        <v>88</v>
      </c>
      <c r="E23" s="3">
        <v>890766</v>
      </c>
      <c r="F23" s="3" t="s">
        <v>13</v>
      </c>
      <c r="G23" s="3" t="str">
        <f>VLOOKUP(E23,'[1]Nov-27'!F:J,5,0)</f>
        <v>LT6(B)SL</v>
      </c>
      <c r="H23" s="5" t="str">
        <f>VLOOKUP(E23,'[1]Nov-27'!F:J,3,0)</f>
        <v>PRESIDENT</v>
      </c>
      <c r="I23" s="5" t="str">
        <f>VLOOKUP(E23,'[1]Nov-27'!F:I,4,0)</f>
        <v>PRESIDENT---YELERAMPURA0</v>
      </c>
    </row>
    <row r="24" spans="1:9" ht="47.25" x14ac:dyDescent="0.25">
      <c r="A24" s="3">
        <v>117</v>
      </c>
      <c r="B24" s="3" t="str">
        <f>VLOOKUP(E24,'[1]Nov-27'!F:R,13,0)</f>
        <v>221312~KORATAGERE OMU 1</v>
      </c>
      <c r="C24" s="5" t="str">
        <f>VLOOKUP(E24,'[1]Nov-27'!F:S,14,0)</f>
        <v>2213106~LAKSHMIKANTH IDEA MR HULIKUNTE GP</v>
      </c>
      <c r="D24" s="3" t="s">
        <v>88</v>
      </c>
      <c r="E24" s="3">
        <v>4165470</v>
      </c>
      <c r="F24" s="3" t="s">
        <v>14</v>
      </c>
      <c r="G24" s="3" t="str">
        <f>VLOOKUP(E24,'[1]Nov-27'!F:J,5,0)</f>
        <v>LT1-Rural</v>
      </c>
      <c r="H24" s="5" t="str">
        <f>VLOOKUP(E24,'[1]Nov-27'!F:J,3,0)</f>
        <v>SMT PUTTACHENNAMMA</v>
      </c>
      <c r="I24" s="5" t="str">
        <f>VLOOKUP(E24,'[1]Nov-27'!F:I,4,0)</f>
        <v>KANVANAGARA572129</v>
      </c>
    </row>
    <row r="25" spans="1:9" ht="47.25" x14ac:dyDescent="0.25">
      <c r="A25" s="3">
        <v>119</v>
      </c>
      <c r="B25" s="3" t="str">
        <f>VLOOKUP(E25,'[1]Nov-27'!F:R,13,0)</f>
        <v>221313~TEETHA OMU</v>
      </c>
      <c r="C25" s="5" t="str">
        <f>VLOOKUP(E25,'[1]Nov-27'!F:S,14,0)</f>
        <v>2213108~PARVEEZ KHAN GVP DODDASAGGERE GP</v>
      </c>
      <c r="D25" s="3" t="s">
        <v>88</v>
      </c>
      <c r="E25" s="3">
        <v>903298</v>
      </c>
      <c r="F25" s="3" t="s">
        <v>17</v>
      </c>
      <c r="G25" s="3" t="str">
        <f>VLOOKUP(E25,'[1]Nov-27'!F:J,5,0)</f>
        <v>LT1-Rural</v>
      </c>
      <c r="H25" s="5" t="str">
        <f>VLOOKUP(E25,'[1]Nov-27'!F:J,3,0)</f>
        <v>KADARAPPA</v>
      </c>
      <c r="I25" s="5" t="str">
        <f>VLOOKUP(E25,'[1]Nov-27'!F:I,4,0)</f>
        <v>- -S/O HULI RAMAIAH -- -S/O HULI RAMAIAH -CHIKKASAGGERE0</v>
      </c>
    </row>
    <row r="26" spans="1:9" ht="31.5" x14ac:dyDescent="0.25">
      <c r="A26" s="3">
        <v>120</v>
      </c>
      <c r="B26" s="3" t="str">
        <f>VLOOKUP(E26,'[1]Nov-27'!F:R,13,0)</f>
        <v>221313~TEETHA OMU</v>
      </c>
      <c r="C26" s="5" t="str">
        <f>VLOOKUP(E26,'[1]Nov-27'!F:S,14,0)</f>
        <v>2213108~PARVEEZ KHAN GVP DODDASAGGERE GP</v>
      </c>
      <c r="D26" s="3" t="s">
        <v>88</v>
      </c>
      <c r="E26" s="3">
        <v>3345021</v>
      </c>
      <c r="F26" s="3" t="s">
        <v>16</v>
      </c>
      <c r="G26" s="3" t="str">
        <f>VLOOKUP(E26,'[1]Nov-27'!F:J,5,0)</f>
        <v>LT1-Rural</v>
      </c>
      <c r="H26" s="5" t="str">
        <f>VLOOKUP(E26,'[1]Nov-27'!F:J,3,0)</f>
        <v>HEAD MASTHAR</v>
      </c>
      <c r="I26" s="5" t="str">
        <f>VLOOKUP(E26,'[1]Nov-27'!F:I,4,0)</f>
        <v>DODDASAGGERE572129</v>
      </c>
    </row>
    <row r="27" spans="1:9" ht="63" x14ac:dyDescent="0.25">
      <c r="A27" s="3">
        <v>121</v>
      </c>
      <c r="B27" s="3" t="str">
        <f>VLOOKUP(E27,'[1]Nov-27'!F:R,13,0)</f>
        <v>221313~TEETHA OMU</v>
      </c>
      <c r="C27" s="5" t="str">
        <f>VLOOKUP(E27,'[1]Nov-27'!F:S,14,0)</f>
        <v>2213108~PARVEEZ KHAN GVP DODDASAGGERE GP</v>
      </c>
      <c r="D27" s="3" t="s">
        <v>88</v>
      </c>
      <c r="E27" s="3">
        <v>885504</v>
      </c>
      <c r="F27" s="3" t="s">
        <v>18</v>
      </c>
      <c r="G27" s="3" t="str">
        <f>VLOOKUP(E27,'[1]Nov-27'!F:J,5,0)</f>
        <v>LT1-Rural</v>
      </c>
      <c r="H27" s="5" t="str">
        <f>VLOOKUP(E27,'[1]Nov-27'!F:J,3,0)</f>
        <v>SREE NANJAPPA</v>
      </c>
      <c r="I27" s="5" t="str">
        <f>VLOOKUP(E27,'[1]Nov-27'!F:I,4,0)</f>
        <v>OBALADEVARAHALLIRANGASHAMAIAH-S/O RANGASHAMAIAHOBALADEVARAHALLI0</v>
      </c>
    </row>
    <row r="28" spans="1:9" ht="31.5" x14ac:dyDescent="0.25">
      <c r="A28" s="3">
        <v>131</v>
      </c>
      <c r="B28" s="3" t="str">
        <f>VLOOKUP(E28,'[1]Nov-27'!F:R,13,0)</f>
        <v>221312~KORATAGERE OMU 1</v>
      </c>
      <c r="C28" s="5" t="str">
        <f>VLOOKUP(E28,'[1]Nov-27'!F:S,14,0)</f>
        <v>2213115~MANOHAR G IDEA MR01 TOWN PATTANA PANCHAYATI</v>
      </c>
      <c r="D28" s="3" t="s">
        <v>88</v>
      </c>
      <c r="E28" s="3">
        <v>3728877</v>
      </c>
      <c r="F28" s="3" t="s">
        <v>27</v>
      </c>
      <c r="G28" s="3" t="str">
        <f>VLOOKUP(E28,'[1]Nov-27'!F:J,5,0)</f>
        <v>LT1-Rural</v>
      </c>
      <c r="H28" s="5" t="str">
        <f>VLOOKUP(E28,'[1]Nov-27'!F:J,3,0)</f>
        <v>TEJA RAM</v>
      </c>
      <c r="I28" s="5" t="str">
        <f>VLOOKUP(E28,'[1]Nov-27'!F:I,4,0)</f>
        <v>MUDLAPANNE KORATAGER572129</v>
      </c>
    </row>
    <row r="29" spans="1:9" ht="47.25" x14ac:dyDescent="0.25">
      <c r="A29" s="3">
        <v>132</v>
      </c>
      <c r="B29" s="3" t="str">
        <f>VLOOKUP(E29,'[1]Nov-27'!F:R,13,0)</f>
        <v>221314~KORATAGERE OMU 2</v>
      </c>
      <c r="C29" s="5" t="str">
        <f>VLOOKUP(E29,'[1]Nov-27'!F:S,14,0)</f>
        <v>2213116~NAGESH V GVP THUMBADI GP</v>
      </c>
      <c r="D29" s="3" t="s">
        <v>88</v>
      </c>
      <c r="E29" s="3">
        <v>888973</v>
      </c>
      <c r="F29" s="3" t="s">
        <v>28</v>
      </c>
      <c r="G29" s="3" t="str">
        <f>VLOOKUP(E29,'[1]Nov-27'!F:J,5,0)</f>
        <v>LT1-Rural</v>
      </c>
      <c r="H29" s="5" t="str">
        <f>VLOOKUP(E29,'[1]Nov-27'!F:J,3,0)</f>
        <v>R LEELAVATHI</v>
      </c>
      <c r="I29" s="5" t="str">
        <f>VLOOKUP(E29,'[1]Nov-27'!F:I,4,0)</f>
        <v>W/O D N LAKSHMIPATHI--W/O D N LAKSHMIPATHIDASARAHALLI0</v>
      </c>
    </row>
    <row r="30" spans="1:9" ht="31.5" x14ac:dyDescent="0.25">
      <c r="A30" s="3">
        <v>138</v>
      </c>
      <c r="B30" s="3" t="str">
        <f>VLOOKUP(E30,'[1]Nov-27'!F:R,13,0)</f>
        <v>221312~KORATAGERE OMU 1</v>
      </c>
      <c r="C30" s="5" t="str">
        <f>VLOOKUP(E30,'[1]Nov-27'!F:S,14,0)</f>
        <v>2213123~WASHIM PHASHA IDEA MR NEELAGONDANAHALLI GP</v>
      </c>
      <c r="D30" s="3" t="s">
        <v>88</v>
      </c>
      <c r="E30" s="3">
        <v>3233102</v>
      </c>
      <c r="F30" s="3" t="s">
        <v>39</v>
      </c>
      <c r="G30" s="3" t="str">
        <f>VLOOKUP(E30,'[1]Nov-27'!F:J,5,0)</f>
        <v>LT1-Rural</v>
      </c>
      <c r="H30" s="5" t="str">
        <f>VLOOKUP(E30,'[1]Nov-27'!F:J,3,0)</f>
        <v>VEERANNA</v>
      </c>
      <c r="I30" s="5" t="str">
        <f>VLOOKUP(E30,'[1]Nov-27'!F:I,4,0)</f>
        <v>Alalasandra572129</v>
      </c>
    </row>
    <row r="31" spans="1:9" ht="47.25" x14ac:dyDescent="0.25">
      <c r="A31" s="3">
        <v>139</v>
      </c>
      <c r="B31" s="3" t="str">
        <f>VLOOKUP(E31,'[1]Nov-27'!F:R,13,0)</f>
        <v>221312~KORATAGERE OMU 1</v>
      </c>
      <c r="C31" s="5" t="str">
        <f>VLOOKUP(E31,'[1]Nov-27'!F:S,14,0)</f>
        <v>2213123~WASHIM PHASHA IDEA MR NEELAGONDANAHALLI GP</v>
      </c>
      <c r="D31" s="3" t="s">
        <v>88</v>
      </c>
      <c r="E31" s="3">
        <v>885297</v>
      </c>
      <c r="F31" s="3" t="s">
        <v>40</v>
      </c>
      <c r="G31" s="3" t="str">
        <f>VLOOKUP(E31,'[1]Nov-27'!F:J,5,0)</f>
        <v>LT1-Rural</v>
      </c>
      <c r="H31" s="5" t="str">
        <f>VLOOKUP(E31,'[1]Nov-27'!F:J,3,0)</f>
        <v>SRI NARASHIMHAMURTY</v>
      </c>
      <c r="I31" s="5" t="str">
        <f>VLOOKUP(E31,'[1]Nov-27'!F:I,4,0)</f>
        <v>ALLALASANDRANARASAIAH-S/O NARASAIAHALLALASANDRA0</v>
      </c>
    </row>
    <row r="32" spans="1:9" ht="31.5" x14ac:dyDescent="0.25">
      <c r="A32" s="3">
        <v>141</v>
      </c>
      <c r="B32" s="3" t="str">
        <f>VLOOKUP(E32,'[1]Nov-27'!F:R,13,0)</f>
        <v>221314~KORATAGERE OMU 2</v>
      </c>
      <c r="C32" s="5" t="str">
        <f>VLOOKUP(E32,'[1]Nov-27'!F:S,14,0)</f>
        <v>2213125~NATARAJU G C GVP BUKKAPATTANA GP</v>
      </c>
      <c r="D32" s="3" t="s">
        <v>88</v>
      </c>
      <c r="E32" s="3">
        <v>892252</v>
      </c>
      <c r="F32" s="3" t="s">
        <v>42</v>
      </c>
      <c r="G32" s="3" t="str">
        <f>VLOOKUP(E32,'[1]Nov-27'!F:J,5,0)</f>
        <v>LT1-Rural</v>
      </c>
      <c r="H32" s="5" t="str">
        <f>VLOOKUP(E32,'[1]Nov-27'!F:J,3,0)</f>
        <v>B.N.NARASIMHA MURTHY</v>
      </c>
      <c r="I32" s="5" t="str">
        <f>VLOOKUP(E32,'[1]Nov-27'!F:I,4,0)</f>
        <v>B.N.NARASIMHA MURT---BUKKAPATTANA0</v>
      </c>
    </row>
    <row r="33" spans="1:9" ht="31.5" x14ac:dyDescent="0.25">
      <c r="A33" s="3">
        <v>143</v>
      </c>
      <c r="B33" s="3" t="str">
        <f>VLOOKUP(E33,'[1]Nov-27'!F:R,13,0)</f>
        <v>221314~KORATAGERE OMU 2</v>
      </c>
      <c r="C33" s="5" t="str">
        <f>VLOOKUP(E33,'[1]Nov-27'!F:S,14,0)</f>
        <v>2213125~NATARAJU G C GVP BUKKAPATTANA GP</v>
      </c>
      <c r="D33" s="3" t="s">
        <v>88</v>
      </c>
      <c r="E33" s="3">
        <v>4248913</v>
      </c>
      <c r="F33" s="3" t="s">
        <v>43</v>
      </c>
      <c r="G33" s="3" t="str">
        <f>VLOOKUP(E33,'[1]Nov-27'!F:J,5,0)</f>
        <v>LT1-Rural</v>
      </c>
      <c r="H33" s="5" t="str">
        <f>VLOOKUP(E33,'[1]Nov-27'!F:J,3,0)</f>
        <v>JOINT DIRECTOR</v>
      </c>
      <c r="I33" s="5" t="str">
        <f>VLOOKUP(E33,'[1]Nov-27'!F:I,4,0)</f>
        <v>BUKKAPATNA572129</v>
      </c>
    </row>
    <row r="34" spans="1:9" x14ac:dyDescent="0.25">
      <c r="F34" s="8"/>
    </row>
    <row r="35" spans="1:9" x14ac:dyDescent="0.25">
      <c r="F35" s="9"/>
    </row>
    <row r="36" spans="1:9" x14ac:dyDescent="0.25">
      <c r="F36" s="8"/>
    </row>
    <row r="37" spans="1:9" x14ac:dyDescent="0.25">
      <c r="F37" s="9"/>
    </row>
    <row r="38" spans="1:9" x14ac:dyDescent="0.25">
      <c r="F38" s="8"/>
    </row>
    <row r="39" spans="1:9" x14ac:dyDescent="0.25">
      <c r="F39" s="9"/>
    </row>
    <row r="40" spans="1:9" x14ac:dyDescent="0.25">
      <c r="F40" s="8"/>
    </row>
    <row r="41" spans="1:9" x14ac:dyDescent="0.25">
      <c r="D41" s="4">
        <v>187</v>
      </c>
      <c r="E41" s="4">
        <v>47</v>
      </c>
      <c r="F41" s="9"/>
      <c r="G41" s="4">
        <v>149</v>
      </c>
    </row>
    <row r="42" spans="1:9" x14ac:dyDescent="0.25">
      <c r="F42" s="8"/>
    </row>
    <row r="43" spans="1:9" x14ac:dyDescent="0.25">
      <c r="F43" s="9"/>
    </row>
    <row r="44" spans="1:9" x14ac:dyDescent="0.25">
      <c r="F44" s="8"/>
    </row>
    <row r="45" spans="1:9" x14ac:dyDescent="0.25">
      <c r="F45" s="9"/>
    </row>
    <row r="46" spans="1:9" x14ac:dyDescent="0.25">
      <c r="F46" s="8"/>
    </row>
    <row r="47" spans="1:9" x14ac:dyDescent="0.25">
      <c r="F47" s="9"/>
    </row>
    <row r="48" spans="1:9" x14ac:dyDescent="0.25">
      <c r="F48" s="8"/>
    </row>
    <row r="49" spans="6:6" x14ac:dyDescent="0.25">
      <c r="F49" s="9"/>
    </row>
    <row r="50" spans="6:6" x14ac:dyDescent="0.25">
      <c r="F50" s="8"/>
    </row>
    <row r="51" spans="6:6" x14ac:dyDescent="0.25">
      <c r="F51" s="9"/>
    </row>
    <row r="52" spans="6:6" x14ac:dyDescent="0.25">
      <c r="F52" s="8"/>
    </row>
    <row r="53" spans="6:6" x14ac:dyDescent="0.25">
      <c r="F53" s="9"/>
    </row>
    <row r="54" spans="6:6" x14ac:dyDescent="0.25">
      <c r="F54" s="8"/>
    </row>
    <row r="55" spans="6:6" x14ac:dyDescent="0.25">
      <c r="F55" s="9"/>
    </row>
    <row r="56" spans="6:6" x14ac:dyDescent="0.25">
      <c r="F56" s="8"/>
    </row>
    <row r="57" spans="6:6" x14ac:dyDescent="0.25">
      <c r="F57" s="9"/>
    </row>
    <row r="58" spans="6:6" x14ac:dyDescent="0.25">
      <c r="F58" s="8"/>
    </row>
    <row r="59" spans="6:6" x14ac:dyDescent="0.25">
      <c r="F59" s="9"/>
    </row>
    <row r="60" spans="6:6" x14ac:dyDescent="0.25">
      <c r="F60" s="8"/>
    </row>
    <row r="61" spans="6:6" x14ac:dyDescent="0.25">
      <c r="F61" s="9"/>
    </row>
    <row r="62" spans="6:6" x14ac:dyDescent="0.25">
      <c r="F62" s="8"/>
    </row>
    <row r="63" spans="6:6" x14ac:dyDescent="0.25">
      <c r="F63" s="9"/>
    </row>
    <row r="64" spans="6:6" x14ac:dyDescent="0.25">
      <c r="F64" s="8"/>
    </row>
    <row r="65" spans="6:6" x14ac:dyDescent="0.25">
      <c r="F65" s="9"/>
    </row>
    <row r="66" spans="6:6" x14ac:dyDescent="0.25">
      <c r="F66" s="8"/>
    </row>
    <row r="67" spans="6:6" x14ac:dyDescent="0.25">
      <c r="F67" s="9"/>
    </row>
    <row r="68" spans="6:6" x14ac:dyDescent="0.25">
      <c r="F68" s="8"/>
    </row>
    <row r="69" spans="6:6" x14ac:dyDescent="0.25">
      <c r="F69" s="9"/>
    </row>
    <row r="70" spans="6:6" x14ac:dyDescent="0.25">
      <c r="F70" s="8"/>
    </row>
    <row r="71" spans="6:6" x14ac:dyDescent="0.25">
      <c r="F71" s="9"/>
    </row>
    <row r="72" spans="6:6" x14ac:dyDescent="0.25">
      <c r="F72" s="8"/>
    </row>
    <row r="73" spans="6:6" x14ac:dyDescent="0.25">
      <c r="F73" s="9"/>
    </row>
    <row r="74" spans="6:6" x14ac:dyDescent="0.25">
      <c r="F74" s="8"/>
    </row>
    <row r="75" spans="6:6" x14ac:dyDescent="0.25">
      <c r="F75" s="9"/>
    </row>
    <row r="76" spans="6:6" x14ac:dyDescent="0.25">
      <c r="F76" s="8"/>
    </row>
    <row r="77" spans="6:6" x14ac:dyDescent="0.25">
      <c r="F77" s="9"/>
    </row>
    <row r="78" spans="6:6" x14ac:dyDescent="0.25">
      <c r="F78" s="8"/>
    </row>
    <row r="79" spans="6:6" x14ac:dyDescent="0.25">
      <c r="F79" s="9"/>
    </row>
    <row r="80" spans="6:6" x14ac:dyDescent="0.25">
      <c r="F80" s="8"/>
    </row>
    <row r="81" spans="6:6" x14ac:dyDescent="0.25">
      <c r="F81" s="9"/>
    </row>
    <row r="82" spans="6:6" x14ac:dyDescent="0.25">
      <c r="F82" s="8"/>
    </row>
    <row r="83" spans="6:6" x14ac:dyDescent="0.25">
      <c r="F83" s="9"/>
    </row>
    <row r="84" spans="6:6" x14ac:dyDescent="0.25">
      <c r="F84" s="8"/>
    </row>
    <row r="85" spans="6:6" x14ac:dyDescent="0.25">
      <c r="F85" s="9"/>
    </row>
    <row r="86" spans="6:6" x14ac:dyDescent="0.25">
      <c r="F86" s="8"/>
    </row>
    <row r="87" spans="6:6" x14ac:dyDescent="0.25">
      <c r="F87" s="9"/>
    </row>
    <row r="88" spans="6:6" x14ac:dyDescent="0.25">
      <c r="F88" s="8"/>
    </row>
    <row r="89" spans="6:6" x14ac:dyDescent="0.25">
      <c r="F89" s="9"/>
    </row>
    <row r="90" spans="6:6" x14ac:dyDescent="0.25">
      <c r="F90" s="8"/>
    </row>
    <row r="91" spans="6:6" x14ac:dyDescent="0.25">
      <c r="F91" s="9"/>
    </row>
    <row r="92" spans="6:6" x14ac:dyDescent="0.25">
      <c r="F92" s="8"/>
    </row>
    <row r="93" spans="6:6" x14ac:dyDescent="0.25">
      <c r="F93" s="9"/>
    </row>
    <row r="94" spans="6:6" x14ac:dyDescent="0.25">
      <c r="F94" s="8"/>
    </row>
    <row r="95" spans="6:6" x14ac:dyDescent="0.25">
      <c r="F95" s="9"/>
    </row>
    <row r="96" spans="6:6" x14ac:dyDescent="0.25">
      <c r="F96" s="8"/>
    </row>
    <row r="97" spans="6:6" x14ac:dyDescent="0.25">
      <c r="F97" s="9"/>
    </row>
    <row r="98" spans="6:6" x14ac:dyDescent="0.25">
      <c r="F98" s="8"/>
    </row>
    <row r="99" spans="6:6" x14ac:dyDescent="0.25">
      <c r="F99" s="9"/>
    </row>
    <row r="100" spans="6:6" x14ac:dyDescent="0.25">
      <c r="F100" s="8"/>
    </row>
    <row r="101" spans="6:6" x14ac:dyDescent="0.25">
      <c r="F101" s="9"/>
    </row>
    <row r="102" spans="6:6" x14ac:dyDescent="0.25">
      <c r="F102" s="8"/>
    </row>
    <row r="103" spans="6:6" x14ac:dyDescent="0.25">
      <c r="F103" s="9"/>
    </row>
    <row r="104" spans="6:6" x14ac:dyDescent="0.25">
      <c r="F104" s="8"/>
    </row>
    <row r="105" spans="6:6" x14ac:dyDescent="0.25">
      <c r="F105" s="9"/>
    </row>
    <row r="106" spans="6:6" x14ac:dyDescent="0.25">
      <c r="F106" s="8"/>
    </row>
    <row r="107" spans="6:6" x14ac:dyDescent="0.25">
      <c r="F107" s="9"/>
    </row>
    <row r="108" spans="6:6" x14ac:dyDescent="0.25">
      <c r="F108" s="8"/>
    </row>
    <row r="109" spans="6:6" x14ac:dyDescent="0.25">
      <c r="F109" s="9"/>
    </row>
    <row r="110" spans="6:6" x14ac:dyDescent="0.25">
      <c r="F110" s="8"/>
    </row>
    <row r="111" spans="6:6" x14ac:dyDescent="0.25">
      <c r="F111" s="9"/>
    </row>
    <row r="112" spans="6:6" x14ac:dyDescent="0.25">
      <c r="F112" s="8"/>
    </row>
    <row r="113" spans="6:6" x14ac:dyDescent="0.25">
      <c r="F113" s="9"/>
    </row>
    <row r="114" spans="6:6" x14ac:dyDescent="0.25">
      <c r="F114" s="8"/>
    </row>
    <row r="115" spans="6:6" x14ac:dyDescent="0.25">
      <c r="F115" s="9"/>
    </row>
    <row r="116" spans="6:6" x14ac:dyDescent="0.25">
      <c r="F116" s="8"/>
    </row>
    <row r="117" spans="6:6" x14ac:dyDescent="0.25">
      <c r="F117" s="9"/>
    </row>
    <row r="118" spans="6:6" x14ac:dyDescent="0.25">
      <c r="F118" s="8"/>
    </row>
    <row r="119" spans="6:6" x14ac:dyDescent="0.25">
      <c r="F119" s="9"/>
    </row>
    <row r="120" spans="6:6" x14ac:dyDescent="0.25">
      <c r="F120" s="8"/>
    </row>
    <row r="121" spans="6:6" x14ac:dyDescent="0.25">
      <c r="F121" s="9"/>
    </row>
    <row r="122" spans="6:6" x14ac:dyDescent="0.25">
      <c r="F122" s="8"/>
    </row>
    <row r="123" spans="6:6" x14ac:dyDescent="0.25">
      <c r="F123" s="9"/>
    </row>
    <row r="124" spans="6:6" x14ac:dyDescent="0.25">
      <c r="F124" s="8"/>
    </row>
    <row r="125" spans="6:6" x14ac:dyDescent="0.25">
      <c r="F125" s="9"/>
    </row>
    <row r="126" spans="6:6" x14ac:dyDescent="0.25">
      <c r="F126" s="8"/>
    </row>
    <row r="127" spans="6:6" x14ac:dyDescent="0.25">
      <c r="F127" s="9"/>
    </row>
    <row r="128" spans="6:6" x14ac:dyDescent="0.25">
      <c r="F128" s="8"/>
    </row>
    <row r="129" spans="6:6" x14ac:dyDescent="0.25">
      <c r="F129" s="9"/>
    </row>
    <row r="130" spans="6:6" x14ac:dyDescent="0.25">
      <c r="F130" s="8"/>
    </row>
    <row r="131" spans="6:6" x14ac:dyDescent="0.25">
      <c r="F131" s="9"/>
    </row>
    <row r="132" spans="6:6" x14ac:dyDescent="0.25">
      <c r="F132" s="8"/>
    </row>
    <row r="133" spans="6:6" x14ac:dyDescent="0.25">
      <c r="F133" s="9"/>
    </row>
    <row r="134" spans="6:6" x14ac:dyDescent="0.25">
      <c r="F134" s="8"/>
    </row>
    <row r="135" spans="6:6" x14ac:dyDescent="0.25">
      <c r="F135" s="9"/>
    </row>
    <row r="136" spans="6:6" x14ac:dyDescent="0.25">
      <c r="F136" s="8"/>
    </row>
    <row r="137" spans="6:6" x14ac:dyDescent="0.25">
      <c r="F137" s="9"/>
    </row>
    <row r="138" spans="6:6" x14ac:dyDescent="0.25">
      <c r="F138" s="8"/>
    </row>
    <row r="139" spans="6:6" x14ac:dyDescent="0.25">
      <c r="F139" s="9"/>
    </row>
    <row r="140" spans="6:6" x14ac:dyDescent="0.25">
      <c r="F140" s="8"/>
    </row>
    <row r="141" spans="6:6" x14ac:dyDescent="0.25">
      <c r="F141" s="9"/>
    </row>
    <row r="142" spans="6:6" x14ac:dyDescent="0.25">
      <c r="F142" s="8"/>
    </row>
    <row r="143" spans="6:6" x14ac:dyDescent="0.25">
      <c r="F143" s="9"/>
    </row>
    <row r="144" spans="6:6" x14ac:dyDescent="0.25">
      <c r="F144" s="8"/>
    </row>
    <row r="145" spans="6:6" x14ac:dyDescent="0.25">
      <c r="F145" s="9"/>
    </row>
    <row r="146" spans="6:6" x14ac:dyDescent="0.25">
      <c r="F146" s="8"/>
    </row>
    <row r="147" spans="6:6" x14ac:dyDescent="0.25">
      <c r="F147" s="9"/>
    </row>
    <row r="148" spans="6:6" x14ac:dyDescent="0.25">
      <c r="F148" s="8"/>
    </row>
    <row r="149" spans="6:6" x14ac:dyDescent="0.25">
      <c r="F149" s="9"/>
    </row>
    <row r="150" spans="6:6" x14ac:dyDescent="0.25">
      <c r="F150" s="8"/>
    </row>
    <row r="151" spans="6:6" x14ac:dyDescent="0.25">
      <c r="F151" s="9"/>
    </row>
    <row r="152" spans="6:6" x14ac:dyDescent="0.25">
      <c r="F152" s="8"/>
    </row>
    <row r="153" spans="6:6" x14ac:dyDescent="0.25">
      <c r="F153" s="9"/>
    </row>
    <row r="154" spans="6:6" x14ac:dyDescent="0.25">
      <c r="F154" s="8"/>
    </row>
    <row r="155" spans="6:6" x14ac:dyDescent="0.25">
      <c r="F155" s="9"/>
    </row>
    <row r="156" spans="6:6" x14ac:dyDescent="0.25">
      <c r="F156" s="8"/>
    </row>
    <row r="157" spans="6:6" x14ac:dyDescent="0.25">
      <c r="F157" s="9"/>
    </row>
    <row r="158" spans="6:6" x14ac:dyDescent="0.25">
      <c r="F158" s="8"/>
    </row>
    <row r="159" spans="6:6" x14ac:dyDescent="0.25">
      <c r="F159" s="9"/>
    </row>
  </sheetData>
  <mergeCells count="1">
    <mergeCell ref="A1:I1"/>
  </mergeCells>
  <conditionalFormatting sqref="F34:F159">
    <cfRule type="duplicateValues" dxfId="2" priority="3"/>
  </conditionalFormatting>
  <conditionalFormatting sqref="F34:F159">
    <cfRule type="duplicateValues" dxfId="1" priority="2"/>
  </conditionalFormatting>
  <conditionalFormatting sqref="F1:F1048576">
    <cfRule type="duplicateValues" dxfId="0" priority="1"/>
  </conditionalFormatting>
  <pageMargins left="0.7" right="0.7" top="0.75" bottom="0.75" header="0.3" footer="0.3"/>
  <pageSetup scale="5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2F6D9-6C7F-4E14-86FE-5ABB6749ECD5}">
  <dimension ref="K17:L20"/>
  <sheetViews>
    <sheetView workbookViewId="0">
      <selection activeCell="P24" sqref="P24"/>
    </sheetView>
  </sheetViews>
  <sheetFormatPr defaultRowHeight="15" x14ac:dyDescent="0.25"/>
  <sheetData>
    <row r="17" spans="11:12" x14ac:dyDescent="0.25">
      <c r="K17">
        <v>2022</v>
      </c>
      <c r="L17">
        <v>1200</v>
      </c>
    </row>
    <row r="18" spans="11:12" x14ac:dyDescent="0.25">
      <c r="K18">
        <v>2023</v>
      </c>
      <c r="L18">
        <v>1200</v>
      </c>
    </row>
    <row r="19" spans="11:12" x14ac:dyDescent="0.25">
      <c r="K19">
        <v>2024</v>
      </c>
      <c r="L19">
        <v>1200</v>
      </c>
    </row>
    <row r="20" spans="11:12" x14ac:dyDescent="0.25">
      <c r="K20">
        <v>205</v>
      </c>
      <c r="L20">
        <v>1200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Noor Fathima</cp:lastModifiedBy>
  <cp:lastPrinted>2025-12-11T07:31:25Z</cp:lastPrinted>
  <dcterms:created xsi:type="dcterms:W3CDTF">2025-12-11T07:10:39Z</dcterms:created>
  <dcterms:modified xsi:type="dcterms:W3CDTF">2025-12-11T11:51:02Z</dcterms:modified>
</cp:coreProperties>
</file>