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5A4010E-9348-4341-B669-542887BED424}" xr6:coauthVersionLast="47" xr6:coauthVersionMax="47" xr10:uidLastSave="{00000000-0000-0000-0000-000000000000}"/>
  <bookViews>
    <workbookView xWindow="-120" yWindow="-120" windowWidth="29040" windowHeight="15720" xr2:uid="{A0287C80-0B6F-4F84-96E4-4AEAE130948F}"/>
  </bookViews>
  <sheets>
    <sheet name="Sheet3" sheetId="1" r:id="rId1"/>
  </sheets>
  <definedNames>
    <definedName name="_xlnm._FilterDatabase" localSheetId="0" hidden="1">Sheet3!$A$10:$ED$14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4" i="1" l="1"/>
  <c r="AM14" i="1"/>
  <c r="AO13" i="1"/>
  <c r="AO12" i="1"/>
  <c r="AO11" i="1"/>
  <c r="AO14" i="1" l="1"/>
</calcChain>
</file>

<file path=xl/sharedStrings.xml><?xml version="1.0" encoding="utf-8"?>
<sst xmlns="http://schemas.openxmlformats.org/spreadsheetml/2006/main" count="207" uniqueCount="118">
  <si>
    <t>Bangalore Electricity Supply Company Limited (BESCOM)</t>
  </si>
  <si>
    <t>MONTHWISE-DCB REPORT -SIRA RURAL-SECTION</t>
  </si>
  <si>
    <t>Report for the Period from 01-Jul-2025 to 31-Jul-2025</t>
  </si>
  <si>
    <t xml:space="preserve">Generated By: </t>
  </si>
  <si>
    <t>KAVITHA R</t>
  </si>
  <si>
    <t xml:space="preserve">Generated On: </t>
  </si>
  <si>
    <t>11-08-2025 11:11:57</t>
  </si>
  <si>
    <t>Corportate:</t>
  </si>
  <si>
    <t>BESCOM</t>
  </si>
  <si>
    <t>Zone:</t>
  </si>
  <si>
    <t>CTAZ</t>
  </si>
  <si>
    <t>Circle:</t>
  </si>
  <si>
    <t>TUMKUR</t>
  </si>
  <si>
    <t>Division:</t>
  </si>
  <si>
    <t>MADHUGIRI</t>
  </si>
  <si>
    <t>Sub-Division:</t>
  </si>
  <si>
    <t>SIRA RURAL</t>
  </si>
  <si>
    <t>Section:</t>
  </si>
  <si>
    <t>OB</t>
  </si>
  <si>
    <t>Tax Exempted</t>
  </si>
  <si>
    <t>Taxed Current</t>
  </si>
  <si>
    <t>Collection</t>
  </si>
  <si>
    <t>Adjustment</t>
  </si>
  <si>
    <t>CB</t>
  </si>
  <si>
    <t>JUNE CB</t>
  </si>
  <si>
    <t>DIFF</t>
  </si>
  <si>
    <t>Section</t>
  </si>
  <si>
    <t>RR No</t>
  </si>
  <si>
    <t>Account ID</t>
  </si>
  <si>
    <t>Tariff</t>
  </si>
  <si>
    <t>Sub-Tariff</t>
  </si>
  <si>
    <t>Installations Status</t>
  </si>
  <si>
    <t>Is Metered</t>
  </si>
  <si>
    <t>Meter Status</t>
  </si>
  <si>
    <t>MR Code</t>
  </si>
  <si>
    <t>Name</t>
  </si>
  <si>
    <t>Address</t>
  </si>
  <si>
    <t>Reading Day</t>
  </si>
  <si>
    <t>Village Name</t>
  </si>
  <si>
    <t>DTC Code</t>
  </si>
  <si>
    <t>Feeder Code</t>
  </si>
  <si>
    <t>SO Code~SO Name</t>
  </si>
  <si>
    <t>LM Code~LM Name</t>
  </si>
  <si>
    <t>BM</t>
  </si>
  <si>
    <t>IR</t>
  </si>
  <si>
    <t>FR</t>
  </si>
  <si>
    <t>Meter Constant</t>
  </si>
  <si>
    <t>Sanc. KW</t>
  </si>
  <si>
    <t>Sanc. HP</t>
  </si>
  <si>
    <t>Sanc. KVA</t>
  </si>
  <si>
    <t>Assessed Taxed Consumption</t>
  </si>
  <si>
    <t>Assessed Tax Exempted Consumption</t>
  </si>
  <si>
    <t>Metered Taxed Consumption</t>
  </si>
  <si>
    <t>Metered Tax Exempted Consumption</t>
  </si>
  <si>
    <t>Total Consumption</t>
  </si>
  <si>
    <t>Bill Cancel Consumption</t>
  </si>
  <si>
    <t>Net Consumption</t>
  </si>
  <si>
    <t>Wheeled Energy Units</t>
  </si>
  <si>
    <t>Revenue</t>
  </si>
  <si>
    <t>Suspense Revenue</t>
  </si>
  <si>
    <t>Interest on Revenue</t>
  </si>
  <si>
    <t>Interest on Tax</t>
  </si>
  <si>
    <t xml:space="preserve"> Tax</t>
  </si>
  <si>
    <t>P_AND_G</t>
  </si>
  <si>
    <t xml:space="preserve"> Total</t>
  </si>
  <si>
    <t>FC</t>
  </si>
  <si>
    <t>EC</t>
  </si>
  <si>
    <t>FAC</t>
  </si>
  <si>
    <t>MD Penalty</t>
  </si>
  <si>
    <t>PF Penalty</t>
  </si>
  <si>
    <t>OTHERS</t>
  </si>
  <si>
    <t xml:space="preserve">  Revenue </t>
  </si>
  <si>
    <t>Interest</t>
  </si>
  <si>
    <t>TAX_EXEMTED_P_AND_G</t>
  </si>
  <si>
    <t xml:space="preserve"> Total </t>
  </si>
  <si>
    <t xml:space="preserve">      Revenue </t>
  </si>
  <si>
    <t xml:space="preserve"> Interest</t>
  </si>
  <si>
    <t xml:space="preserve"> Tax </t>
  </si>
  <si>
    <t>GST</t>
  </si>
  <si>
    <t>TAXABLE_P_AND_G</t>
  </si>
  <si>
    <t xml:space="preserve">Total </t>
  </si>
  <si>
    <t xml:space="preserve"> Revenue             </t>
  </si>
  <si>
    <t xml:space="preserve"> Interest on Revenue </t>
  </si>
  <si>
    <t xml:space="preserve"> Interest on Tax </t>
  </si>
  <si>
    <t>Tax</t>
  </si>
  <si>
    <t xml:space="preserve"> GST</t>
  </si>
  <si>
    <t xml:space="preserve">FAC   </t>
  </si>
  <si>
    <t>COLL_P_AND_G</t>
  </si>
  <si>
    <t xml:space="preserve">  Total  </t>
  </si>
  <si>
    <t xml:space="preserve">  Revenue  </t>
  </si>
  <si>
    <t xml:space="preserve">  Interest on Revenue  </t>
  </si>
  <si>
    <t xml:space="preserve">   Interest on Tax   </t>
  </si>
  <si>
    <t xml:space="preserve">   Tax  </t>
  </si>
  <si>
    <t>ADJ_P_AND_G</t>
  </si>
  <si>
    <t>Total</t>
  </si>
  <si>
    <t xml:space="preserve">    Revenue    </t>
  </si>
  <si>
    <t xml:space="preserve">    Interest on Revenue    </t>
  </si>
  <si>
    <t xml:space="preserve"> Interest on Tax        </t>
  </si>
  <si>
    <t xml:space="preserve"> Tax       </t>
  </si>
  <si>
    <t>CB_P_AND_G</t>
  </si>
  <si>
    <t xml:space="preserve">Total      </t>
  </si>
  <si>
    <t>LIVE</t>
  </si>
  <si>
    <t>YES</t>
  </si>
  <si>
    <t>NORMAL</t>
  </si>
  <si>
    <t>221212~TAVAREKERE OMU</t>
  </si>
  <si>
    <t>1320303904020304 - F10-SOREKUNTE NJY</t>
  </si>
  <si>
    <t>LT1</t>
  </si>
  <si>
    <t>LT1-Rural</t>
  </si>
  <si>
    <t xml:space="preserve">LAKSHMISAGARA </t>
  </si>
  <si>
    <t>90775</t>
  </si>
  <si>
    <t>RGYLL418</t>
  </si>
  <si>
    <t>HANUMANTHAPPA S O HANUMAJAIAH</t>
  </si>
  <si>
    <t>LAKSHMISAGARA-LAKSHMISAGARA--0</t>
  </si>
  <si>
    <t>RANGAMMA W O HANUMANTHAPPA</t>
  </si>
  <si>
    <t>RGYLL412</t>
  </si>
  <si>
    <t>RANGAMMA  WO B S RANGAYA</t>
  </si>
  <si>
    <t>LAKSHMISAGARA-LAKSHMISAGARALAKSHMISAGARALAKSHMISAGARA  G P0</t>
  </si>
  <si>
    <t>RGYLL416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</si>
</sst>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EE4E-5A79-41A8-A70B-2261DE72442E}">
  <dimension ref="A1:ED14"/>
  <sheetViews>
    <sheetView tabSelected="1" topLeftCell="R1" workbookViewId="0">
      <selection activeCell="AM14" sqref="AM14"/>
    </sheetView>
  </sheetViews>
  <sheetFormatPr defaultRowHeight="15" x14ac:dyDescent="0.25"/>
  <cols>
    <col min="39" max="40" width="12" style="1" bestFit="1" customWidth="1"/>
    <col min="41" max="41" width="9.140625" style="1"/>
  </cols>
  <sheetData>
    <row r="1" spans="1:134" x14ac:dyDescent="0.2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</row>
    <row r="2" spans="1:134" x14ac:dyDescent="0.25">
      <c r="A2" t="s">
        <v>1</v>
      </c>
      <c r="B2" t="s">
        <v>1</v>
      </c>
      <c r="C2" t="s">
        <v>1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K2" t="s">
        <v>1</v>
      </c>
    </row>
    <row r="3" spans="1:134" x14ac:dyDescent="0.25">
      <c r="A3" t="s">
        <v>2</v>
      </c>
      <c r="B3" t="s">
        <v>2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</row>
    <row r="4" spans="1:134" x14ac:dyDescent="0.25">
      <c r="B4" t="s">
        <v>3</v>
      </c>
      <c r="C4" t="s">
        <v>4</v>
      </c>
      <c r="EC4" t="s">
        <v>3</v>
      </c>
      <c r="ED4" t="s">
        <v>4</v>
      </c>
    </row>
    <row r="5" spans="1:134" x14ac:dyDescent="0.25">
      <c r="B5" t="s">
        <v>5</v>
      </c>
      <c r="C5" t="s">
        <v>6</v>
      </c>
      <c r="EC5" t="s">
        <v>5</v>
      </c>
      <c r="ED5" t="s">
        <v>6</v>
      </c>
    </row>
    <row r="6" spans="1:134" x14ac:dyDescent="0.2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  <c r="J6" t="s">
        <v>16</v>
      </c>
    </row>
    <row r="7" spans="1:134" x14ac:dyDescent="0.25">
      <c r="A7" t="s">
        <v>17</v>
      </c>
      <c r="B7" t="s">
        <v>16</v>
      </c>
    </row>
    <row r="8" spans="1:134" x14ac:dyDescent="0.25">
      <c r="AG8" t="s">
        <v>18</v>
      </c>
      <c r="AH8" t="s">
        <v>18</v>
      </c>
      <c r="AI8" t="s">
        <v>18</v>
      </c>
      <c r="AJ8" t="s">
        <v>18</v>
      </c>
      <c r="AK8" t="s">
        <v>18</v>
      </c>
      <c r="AU8" t="s">
        <v>19</v>
      </c>
      <c r="AV8" t="s">
        <v>19</v>
      </c>
      <c r="AW8" t="s">
        <v>19</v>
      </c>
      <c r="AX8" t="s">
        <v>20</v>
      </c>
      <c r="AY8" t="s">
        <v>20</v>
      </c>
      <c r="AZ8" t="s">
        <v>20</v>
      </c>
      <c r="BA8" t="s">
        <v>20</v>
      </c>
      <c r="BB8" t="s">
        <v>20</v>
      </c>
      <c r="BC8" t="s">
        <v>21</v>
      </c>
      <c r="BD8" t="s">
        <v>21</v>
      </c>
      <c r="BE8" t="s">
        <v>21</v>
      </c>
      <c r="BF8" t="s">
        <v>21</v>
      </c>
      <c r="BG8" t="s">
        <v>21</v>
      </c>
      <c r="BH8" t="s">
        <v>21</v>
      </c>
      <c r="BI8" t="s">
        <v>21</v>
      </c>
      <c r="BJ8" t="s">
        <v>22</v>
      </c>
      <c r="BK8" t="s">
        <v>22</v>
      </c>
      <c r="BL8" t="s">
        <v>22</v>
      </c>
      <c r="BM8" t="s">
        <v>22</v>
      </c>
      <c r="BN8" t="s">
        <v>22</v>
      </c>
      <c r="BO8" t="s">
        <v>23</v>
      </c>
      <c r="BP8" t="s">
        <v>23</v>
      </c>
      <c r="BQ8" t="s">
        <v>23</v>
      </c>
      <c r="BR8" t="s">
        <v>23</v>
      </c>
      <c r="BS8" t="s">
        <v>23</v>
      </c>
      <c r="BT8" t="s">
        <v>23</v>
      </c>
      <c r="BU8" t="s">
        <v>23</v>
      </c>
      <c r="BV8" t="s">
        <v>23</v>
      </c>
      <c r="BW8" t="s">
        <v>23</v>
      </c>
      <c r="BX8" t="s">
        <v>23</v>
      </c>
      <c r="BY8" t="s">
        <v>23</v>
      </c>
    </row>
    <row r="9" spans="1:134" x14ac:dyDescent="0.25">
      <c r="A9">
        <v>1</v>
      </c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  <c r="I9">
        <v>9</v>
      </c>
      <c r="J9">
        <v>10</v>
      </c>
      <c r="K9">
        <v>11</v>
      </c>
      <c r="L9">
        <v>12</v>
      </c>
      <c r="M9">
        <v>13</v>
      </c>
      <c r="N9">
        <v>14</v>
      </c>
      <c r="O9">
        <v>15</v>
      </c>
      <c r="P9">
        <v>16</v>
      </c>
      <c r="Q9">
        <v>17</v>
      </c>
      <c r="R9">
        <v>18</v>
      </c>
      <c r="S9">
        <v>19</v>
      </c>
      <c r="T9">
        <v>20</v>
      </c>
      <c r="U9">
        <v>21</v>
      </c>
      <c r="V9">
        <v>22</v>
      </c>
      <c r="W9">
        <v>23</v>
      </c>
      <c r="X9">
        <v>24</v>
      </c>
      <c r="Y9">
        <v>25</v>
      </c>
      <c r="Z9">
        <v>26</v>
      </c>
      <c r="AA9">
        <v>27</v>
      </c>
      <c r="AB9">
        <v>28</v>
      </c>
      <c r="AC9">
        <v>29</v>
      </c>
      <c r="AD9">
        <v>31</v>
      </c>
      <c r="AE9">
        <v>32</v>
      </c>
      <c r="AF9">
        <v>33</v>
      </c>
      <c r="AG9">
        <v>34</v>
      </c>
      <c r="AH9">
        <v>35</v>
      </c>
      <c r="AI9">
        <v>36</v>
      </c>
      <c r="AJ9">
        <v>37</v>
      </c>
      <c r="AK9">
        <v>38</v>
      </c>
      <c r="AL9">
        <v>39</v>
      </c>
      <c r="AM9" s="1">
        <v>40</v>
      </c>
      <c r="AN9" s="1" t="s">
        <v>24</v>
      </c>
      <c r="AO9" s="1" t="s">
        <v>25</v>
      </c>
      <c r="AP9">
        <v>41</v>
      </c>
      <c r="AQ9">
        <v>42</v>
      </c>
      <c r="AR9">
        <v>43</v>
      </c>
      <c r="AS9">
        <v>44</v>
      </c>
      <c r="AT9">
        <v>45</v>
      </c>
      <c r="AU9">
        <v>46</v>
      </c>
      <c r="AV9">
        <v>47</v>
      </c>
      <c r="AW9">
        <v>48</v>
      </c>
      <c r="AX9">
        <v>49</v>
      </c>
      <c r="AY9">
        <v>50</v>
      </c>
      <c r="AZ9">
        <v>51</v>
      </c>
      <c r="BA9">
        <v>52</v>
      </c>
      <c r="BB9">
        <v>53</v>
      </c>
      <c r="BC9">
        <v>54</v>
      </c>
      <c r="BD9">
        <v>55</v>
      </c>
      <c r="BE9">
        <v>56</v>
      </c>
      <c r="BF9">
        <v>57</v>
      </c>
      <c r="BG9">
        <v>58</v>
      </c>
      <c r="BH9">
        <v>59</v>
      </c>
      <c r="BI9">
        <v>60</v>
      </c>
      <c r="BJ9">
        <v>61</v>
      </c>
      <c r="BK9">
        <v>62</v>
      </c>
      <c r="BL9">
        <v>63</v>
      </c>
      <c r="BM9">
        <v>64</v>
      </c>
      <c r="BN9">
        <v>65</v>
      </c>
      <c r="BO9">
        <v>66</v>
      </c>
      <c r="BP9">
        <v>67</v>
      </c>
      <c r="BQ9">
        <v>68</v>
      </c>
      <c r="BR9">
        <v>69</v>
      </c>
      <c r="BS9">
        <v>70</v>
      </c>
    </row>
    <row r="10" spans="1:134" x14ac:dyDescent="0.25">
      <c r="A10" t="s">
        <v>26</v>
      </c>
      <c r="B10" t="s">
        <v>27</v>
      </c>
      <c r="C10" t="s">
        <v>28</v>
      </c>
      <c r="D10" t="s">
        <v>29</v>
      </c>
      <c r="E10" t="s">
        <v>30</v>
      </c>
      <c r="F10" t="s">
        <v>31</v>
      </c>
      <c r="G10" t="s">
        <v>32</v>
      </c>
      <c r="H10" t="s">
        <v>33</v>
      </c>
      <c r="I10" t="s">
        <v>34</v>
      </c>
      <c r="J10" t="s">
        <v>35</v>
      </c>
      <c r="K10" t="s">
        <v>36</v>
      </c>
      <c r="L10" t="s">
        <v>37</v>
      </c>
      <c r="M10" t="s">
        <v>38</v>
      </c>
      <c r="N10" t="s">
        <v>39</v>
      </c>
      <c r="O10" t="s">
        <v>40</v>
      </c>
      <c r="P10" t="s">
        <v>41</v>
      </c>
      <c r="Q10" t="s">
        <v>42</v>
      </c>
      <c r="R10" t="s">
        <v>43</v>
      </c>
      <c r="S10" t="s">
        <v>44</v>
      </c>
      <c r="T10" t="s">
        <v>45</v>
      </c>
      <c r="U10" t="s">
        <v>46</v>
      </c>
      <c r="V10" t="s">
        <v>47</v>
      </c>
      <c r="W10" t="s">
        <v>48</v>
      </c>
      <c r="X10" t="s">
        <v>49</v>
      </c>
      <c r="Y10" t="s">
        <v>50</v>
      </c>
      <c r="Z10" t="s">
        <v>51</v>
      </c>
      <c r="AA10" t="s">
        <v>52</v>
      </c>
      <c r="AB10" t="s">
        <v>53</v>
      </c>
      <c r="AC10" t="s">
        <v>54</v>
      </c>
      <c r="AD10" t="s">
        <v>55</v>
      </c>
      <c r="AE10" t="s">
        <v>56</v>
      </c>
      <c r="AF10" t="s">
        <v>57</v>
      </c>
      <c r="AG10" t="s">
        <v>58</v>
      </c>
      <c r="AH10" t="s">
        <v>59</v>
      </c>
      <c r="AI10" t="s">
        <v>60</v>
      </c>
      <c r="AJ10" t="s">
        <v>61</v>
      </c>
      <c r="AK10" t="s">
        <v>62</v>
      </c>
      <c r="AL10" t="s">
        <v>63</v>
      </c>
      <c r="AM10" s="1" t="s">
        <v>64</v>
      </c>
      <c r="AN10" s="1" t="s">
        <v>24</v>
      </c>
      <c r="AO10" s="1" t="s">
        <v>25</v>
      </c>
      <c r="AP10" t="s">
        <v>65</v>
      </c>
      <c r="AQ10" t="s">
        <v>66</v>
      </c>
      <c r="AR10" t="s">
        <v>67</v>
      </c>
      <c r="AS10" t="s">
        <v>68</v>
      </c>
      <c r="AT10" t="s">
        <v>69</v>
      </c>
      <c r="AU10" t="s">
        <v>70</v>
      </c>
      <c r="AV10" t="s">
        <v>71</v>
      </c>
      <c r="AW10" t="s">
        <v>72</v>
      </c>
      <c r="AX10" t="s">
        <v>73</v>
      </c>
      <c r="AY10" t="s">
        <v>74</v>
      </c>
      <c r="AZ10" t="s">
        <v>75</v>
      </c>
      <c r="BA10" t="s">
        <v>76</v>
      </c>
      <c r="BB10" t="s">
        <v>77</v>
      </c>
      <c r="BC10" t="s">
        <v>78</v>
      </c>
      <c r="BD10" t="s">
        <v>79</v>
      </c>
      <c r="BE10" t="s">
        <v>80</v>
      </c>
      <c r="BF10" t="s">
        <v>81</v>
      </c>
      <c r="BG10" t="s">
        <v>82</v>
      </c>
      <c r="BH10" t="s">
        <v>83</v>
      </c>
      <c r="BI10" t="s">
        <v>84</v>
      </c>
      <c r="BJ10" t="s">
        <v>85</v>
      </c>
      <c r="BK10" t="s">
        <v>86</v>
      </c>
      <c r="BL10" t="s">
        <v>87</v>
      </c>
      <c r="BM10" t="s">
        <v>88</v>
      </c>
      <c r="BN10" t="s">
        <v>89</v>
      </c>
      <c r="BO10" t="s">
        <v>90</v>
      </c>
      <c r="BP10" t="s">
        <v>91</v>
      </c>
      <c r="BQ10" t="s">
        <v>92</v>
      </c>
      <c r="BR10" t="s">
        <v>93</v>
      </c>
      <c r="BS10" t="s">
        <v>94</v>
      </c>
      <c r="BT10" t="s">
        <v>95</v>
      </c>
      <c r="BU10" t="s">
        <v>96</v>
      </c>
      <c r="BV10" t="s">
        <v>97</v>
      </c>
      <c r="BW10" t="s">
        <v>98</v>
      </c>
      <c r="BX10" t="s">
        <v>99</v>
      </c>
      <c r="BY10" t="s">
        <v>100</v>
      </c>
    </row>
    <row r="11" spans="1:134" x14ac:dyDescent="0.25">
      <c r="A11" t="s">
        <v>16</v>
      </c>
      <c r="B11" t="s">
        <v>110</v>
      </c>
      <c r="C11">
        <v>112764</v>
      </c>
      <c r="D11" t="s">
        <v>106</v>
      </c>
      <c r="E11" t="s">
        <v>107</v>
      </c>
      <c r="F11" t="s">
        <v>101</v>
      </c>
      <c r="G11" t="s">
        <v>102</v>
      </c>
      <c r="H11" t="s">
        <v>103</v>
      </c>
      <c r="I11">
        <v>2212107</v>
      </c>
      <c r="J11" t="s">
        <v>111</v>
      </c>
      <c r="K11" t="s">
        <v>112</v>
      </c>
      <c r="L11">
        <v>9</v>
      </c>
      <c r="M11" t="s">
        <v>108</v>
      </c>
      <c r="N11" t="s">
        <v>109</v>
      </c>
      <c r="O11" t="s">
        <v>105</v>
      </c>
      <c r="P11" t="s">
        <v>104</v>
      </c>
      <c r="R11">
        <v>2</v>
      </c>
      <c r="S11">
        <v>4169</v>
      </c>
      <c r="T11">
        <v>4252</v>
      </c>
      <c r="U11">
        <v>1</v>
      </c>
      <c r="V11">
        <v>0.08</v>
      </c>
      <c r="W11">
        <v>0</v>
      </c>
      <c r="X11">
        <v>0</v>
      </c>
      <c r="Y11">
        <v>0</v>
      </c>
      <c r="Z11">
        <v>0</v>
      </c>
      <c r="AA11">
        <v>166</v>
      </c>
      <c r="AB11">
        <v>0</v>
      </c>
      <c r="AC11">
        <v>166</v>
      </c>
      <c r="AD11">
        <v>0</v>
      </c>
      <c r="AE11">
        <v>166</v>
      </c>
      <c r="AF11">
        <v>0</v>
      </c>
      <c r="AG11">
        <v>80</v>
      </c>
      <c r="AH11">
        <v>92</v>
      </c>
      <c r="AI11">
        <v>21.16</v>
      </c>
      <c r="AJ11">
        <v>0</v>
      </c>
      <c r="AK11">
        <v>94.84</v>
      </c>
      <c r="AL11">
        <v>0</v>
      </c>
      <c r="AM11" s="1">
        <v>288</v>
      </c>
      <c r="AN11" s="1">
        <v>144</v>
      </c>
      <c r="AO11" s="1">
        <f t="shared" ref="AO11" si="0">AM11-AN11</f>
        <v>144</v>
      </c>
      <c r="AP11">
        <v>290</v>
      </c>
      <c r="AQ11">
        <v>962.8</v>
      </c>
      <c r="AR11">
        <v>31.54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1300.3399999999999</v>
      </c>
      <c r="BA11">
        <v>2</v>
      </c>
      <c r="BB11">
        <v>86.66</v>
      </c>
      <c r="BC11">
        <v>0</v>
      </c>
      <c r="BD11">
        <v>59.76</v>
      </c>
      <c r="BE11">
        <v>1448.76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1284.3399999999999</v>
      </c>
      <c r="BO11">
        <v>0</v>
      </c>
      <c r="BP11">
        <v>0</v>
      </c>
      <c r="BQ11">
        <v>86.66</v>
      </c>
      <c r="BR11">
        <v>59.76</v>
      </c>
      <c r="BS11">
        <v>1430.76</v>
      </c>
      <c r="BT11">
        <v>188</v>
      </c>
      <c r="BU11">
        <v>23.16</v>
      </c>
      <c r="BV11">
        <v>94.84</v>
      </c>
      <c r="BW11">
        <v>0</v>
      </c>
      <c r="BX11">
        <v>0</v>
      </c>
      <c r="BY11">
        <v>306</v>
      </c>
    </row>
    <row r="12" spans="1:134" x14ac:dyDescent="0.25">
      <c r="A12" t="s">
        <v>16</v>
      </c>
      <c r="B12" t="s">
        <v>114</v>
      </c>
      <c r="C12">
        <v>110929</v>
      </c>
      <c r="D12" t="s">
        <v>106</v>
      </c>
      <c r="E12" t="s">
        <v>107</v>
      </c>
      <c r="F12" t="s">
        <v>101</v>
      </c>
      <c r="G12" t="s">
        <v>102</v>
      </c>
      <c r="H12" t="s">
        <v>103</v>
      </c>
      <c r="I12">
        <v>2212107</v>
      </c>
      <c r="J12" t="s">
        <v>115</v>
      </c>
      <c r="K12" t="s">
        <v>116</v>
      </c>
      <c r="L12">
        <v>9</v>
      </c>
      <c r="M12" t="s">
        <v>108</v>
      </c>
      <c r="N12" t="s">
        <v>109</v>
      </c>
      <c r="O12" t="s">
        <v>105</v>
      </c>
      <c r="P12" t="s">
        <v>104</v>
      </c>
      <c r="R12">
        <v>2</v>
      </c>
      <c r="S12">
        <v>4081</v>
      </c>
      <c r="T12">
        <v>4164</v>
      </c>
      <c r="U12">
        <v>1</v>
      </c>
      <c r="V12">
        <v>0.08</v>
      </c>
      <c r="W12">
        <v>0</v>
      </c>
      <c r="X12">
        <v>0</v>
      </c>
      <c r="Y12">
        <v>0</v>
      </c>
      <c r="Z12">
        <v>0</v>
      </c>
      <c r="AA12">
        <v>166</v>
      </c>
      <c r="AB12">
        <v>0</v>
      </c>
      <c r="AC12">
        <v>166</v>
      </c>
      <c r="AD12">
        <v>0</v>
      </c>
      <c r="AE12">
        <v>166</v>
      </c>
      <c r="AF12">
        <v>0</v>
      </c>
      <c r="AG12">
        <v>-564</v>
      </c>
      <c r="AH12">
        <v>60</v>
      </c>
      <c r="AI12">
        <v>0</v>
      </c>
      <c r="AJ12">
        <v>0</v>
      </c>
      <c r="AK12">
        <v>0</v>
      </c>
      <c r="AL12">
        <v>0</v>
      </c>
      <c r="AM12" s="1">
        <v>-504</v>
      </c>
      <c r="AN12" s="1">
        <v>-252</v>
      </c>
      <c r="AO12" s="1">
        <f t="shared" ref="AO12" si="1">AM12-AN12</f>
        <v>-252</v>
      </c>
      <c r="AP12">
        <v>290</v>
      </c>
      <c r="AQ12">
        <v>962.8</v>
      </c>
      <c r="AR12">
        <v>31.54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1300.3399999999999</v>
      </c>
      <c r="BA12">
        <v>0</v>
      </c>
      <c r="BB12">
        <v>86.66</v>
      </c>
      <c r="BC12">
        <v>0</v>
      </c>
      <c r="BD12">
        <v>59.76</v>
      </c>
      <c r="BE12">
        <v>1446.76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1284.3399999999999</v>
      </c>
      <c r="BO12">
        <v>0</v>
      </c>
      <c r="BP12">
        <v>0</v>
      </c>
      <c r="BQ12">
        <v>86.66</v>
      </c>
      <c r="BR12">
        <v>59.76</v>
      </c>
      <c r="BS12">
        <v>1430.76</v>
      </c>
      <c r="BT12">
        <v>-488</v>
      </c>
      <c r="BU12">
        <v>0</v>
      </c>
      <c r="BV12">
        <v>0</v>
      </c>
      <c r="BW12">
        <v>0</v>
      </c>
      <c r="BX12">
        <v>0</v>
      </c>
      <c r="BY12">
        <v>-488</v>
      </c>
    </row>
    <row r="13" spans="1:134" x14ac:dyDescent="0.25">
      <c r="A13" t="s">
        <v>16</v>
      </c>
      <c r="B13" t="s">
        <v>117</v>
      </c>
      <c r="C13">
        <v>110596</v>
      </c>
      <c r="D13" t="s">
        <v>106</v>
      </c>
      <c r="E13" t="s">
        <v>107</v>
      </c>
      <c r="F13" t="s">
        <v>101</v>
      </c>
      <c r="G13" t="s">
        <v>102</v>
      </c>
      <c r="H13" t="s">
        <v>103</v>
      </c>
      <c r="I13">
        <v>2212107</v>
      </c>
      <c r="J13" t="s">
        <v>113</v>
      </c>
      <c r="K13" t="s">
        <v>112</v>
      </c>
      <c r="L13">
        <v>9</v>
      </c>
      <c r="M13" t="s">
        <v>108</v>
      </c>
      <c r="N13" t="s">
        <v>109</v>
      </c>
      <c r="O13" t="s">
        <v>105</v>
      </c>
      <c r="P13" t="s">
        <v>104</v>
      </c>
      <c r="R13">
        <v>2</v>
      </c>
      <c r="S13">
        <v>4453</v>
      </c>
      <c r="T13">
        <v>4511</v>
      </c>
      <c r="U13">
        <v>1</v>
      </c>
      <c r="V13">
        <v>0.08</v>
      </c>
      <c r="W13">
        <v>0</v>
      </c>
      <c r="X13">
        <v>0</v>
      </c>
      <c r="Y13">
        <v>0</v>
      </c>
      <c r="Z13">
        <v>0</v>
      </c>
      <c r="AA13">
        <v>116</v>
      </c>
      <c r="AB13">
        <v>0</v>
      </c>
      <c r="AC13">
        <v>116</v>
      </c>
      <c r="AD13">
        <v>0</v>
      </c>
      <c r="AE13">
        <v>116</v>
      </c>
      <c r="AF13">
        <v>0</v>
      </c>
      <c r="AG13">
        <v>79.42</v>
      </c>
      <c r="AH13">
        <v>92</v>
      </c>
      <c r="AI13">
        <v>445.4</v>
      </c>
      <c r="AJ13">
        <v>0</v>
      </c>
      <c r="AK13">
        <v>473.18</v>
      </c>
      <c r="AL13">
        <v>0</v>
      </c>
      <c r="AM13" s="1">
        <v>1090</v>
      </c>
      <c r="AN13" s="1">
        <v>545</v>
      </c>
      <c r="AO13" s="1">
        <f t="shared" ref="AO13" si="2">AM13-AN13</f>
        <v>545</v>
      </c>
      <c r="AP13">
        <v>290</v>
      </c>
      <c r="AQ13">
        <v>672.8</v>
      </c>
      <c r="AR13">
        <v>22.04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1000.26</v>
      </c>
      <c r="BA13">
        <v>2.58</v>
      </c>
      <c r="BB13">
        <v>60.56</v>
      </c>
      <c r="BC13">
        <v>0</v>
      </c>
      <c r="BD13">
        <v>41.76</v>
      </c>
      <c r="BE13">
        <v>1105.1600000000001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984.84</v>
      </c>
      <c r="BO13">
        <v>0</v>
      </c>
      <c r="BP13">
        <v>0</v>
      </c>
      <c r="BQ13">
        <v>60.56</v>
      </c>
      <c r="BR13">
        <v>41.76</v>
      </c>
      <c r="BS13">
        <v>1087.1600000000001</v>
      </c>
      <c r="BT13">
        <v>186.84</v>
      </c>
      <c r="BU13">
        <v>447.98</v>
      </c>
      <c r="BV13">
        <v>473.18</v>
      </c>
      <c r="BW13">
        <v>0</v>
      </c>
      <c r="BX13">
        <v>0</v>
      </c>
      <c r="BY13">
        <v>1108</v>
      </c>
    </row>
    <row r="14" spans="1:134" x14ac:dyDescent="0.25">
      <c r="AM14" s="1">
        <f>SUM(AM11:AM13)</f>
        <v>874</v>
      </c>
      <c r="AN14" s="1">
        <f>SUM(AN11:AN13)</f>
        <v>437</v>
      </c>
      <c r="AO14" s="1">
        <f>SUM(AO11:AO13)</f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2025-08-11T05:53:02Z</dcterms:created>
  <dcterms:modified xsi:type="dcterms:W3CDTF">2025-08-11T05:58:07Z</dcterms:modified>
</cp:coreProperties>
</file>