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31DE69D-059B-48B6-8861-B44CF4280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 (2)" sheetId="3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P55" i="3" l="1"/>
  <c r="O55" i="3"/>
  <c r="N55" i="3"/>
  <c r="M55" i="3"/>
  <c r="L55" i="3"/>
  <c r="K55" i="3"/>
  <c r="J55" i="3"/>
  <c r="I55" i="3"/>
  <c r="H55" i="3"/>
  <c r="G55" i="3"/>
  <c r="F55" i="3"/>
  <c r="E55" i="3"/>
  <c r="Q55" i="3" s="1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P53" i="3"/>
  <c r="O53" i="3"/>
  <c r="N53" i="3"/>
  <c r="M53" i="3"/>
  <c r="L53" i="3"/>
  <c r="K53" i="3"/>
  <c r="J53" i="3"/>
  <c r="I53" i="3"/>
  <c r="H53" i="3"/>
  <c r="G53" i="3"/>
  <c r="F53" i="3"/>
  <c r="E53" i="3"/>
  <c r="Q53" i="3" s="1"/>
  <c r="D53" i="3"/>
  <c r="C53" i="3"/>
  <c r="P52" i="3"/>
  <c r="O52" i="3"/>
  <c r="N52" i="3"/>
  <c r="M52" i="3"/>
  <c r="L52" i="3"/>
  <c r="K52" i="3"/>
  <c r="J52" i="3"/>
  <c r="I52" i="3"/>
  <c r="H52" i="3"/>
  <c r="G52" i="3"/>
  <c r="F52" i="3"/>
  <c r="E52" i="3"/>
  <c r="Q52" i="3" s="1"/>
  <c r="D52" i="3"/>
  <c r="C52" i="3"/>
  <c r="P51" i="3"/>
  <c r="O51" i="3"/>
  <c r="N51" i="3"/>
  <c r="M51" i="3"/>
  <c r="L51" i="3"/>
  <c r="K51" i="3"/>
  <c r="J51" i="3"/>
  <c r="I51" i="3"/>
  <c r="H51" i="3"/>
  <c r="G51" i="3"/>
  <c r="F51" i="3"/>
  <c r="E51" i="3"/>
  <c r="Q51" i="3" s="1"/>
  <c r="D51" i="3"/>
  <c r="C51" i="3"/>
  <c r="P50" i="3"/>
  <c r="R50" i="3" s="1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P49" i="3"/>
  <c r="O49" i="3"/>
  <c r="N49" i="3"/>
  <c r="M49" i="3"/>
  <c r="L49" i="3"/>
  <c r="K49" i="3"/>
  <c r="J49" i="3"/>
  <c r="I49" i="3"/>
  <c r="H49" i="3"/>
  <c r="G49" i="3"/>
  <c r="F49" i="3"/>
  <c r="E49" i="3"/>
  <c r="Q49" i="3" s="1"/>
  <c r="D49" i="3"/>
  <c r="C49" i="3"/>
  <c r="P48" i="3"/>
  <c r="P56" i="3" s="1"/>
  <c r="O48" i="3"/>
  <c r="N48" i="3"/>
  <c r="M48" i="3"/>
  <c r="L48" i="3"/>
  <c r="K48" i="3"/>
  <c r="J48" i="3"/>
  <c r="I48" i="3"/>
  <c r="H48" i="3"/>
  <c r="G48" i="3"/>
  <c r="F48" i="3"/>
  <c r="E48" i="3"/>
  <c r="D48" i="3"/>
  <c r="D56" i="3" s="1"/>
  <c r="C48" i="3"/>
  <c r="C56" i="3" s="1"/>
  <c r="O56" i="3" l="1"/>
  <c r="E56" i="3"/>
  <c r="R51" i="3"/>
  <c r="R54" i="3"/>
  <c r="Q50" i="3"/>
  <c r="G56" i="3"/>
  <c r="Q54" i="3"/>
  <c r="K56" i="3"/>
  <c r="L56" i="3"/>
  <c r="H56" i="3"/>
  <c r="R52" i="3"/>
  <c r="M56" i="3"/>
  <c r="I56" i="3"/>
  <c r="N56" i="3"/>
  <c r="J56" i="3"/>
  <c r="R53" i="3"/>
  <c r="F56" i="3"/>
  <c r="R49" i="3"/>
  <c r="R55" i="3"/>
  <c r="R56" i="3"/>
  <c r="Q56" i="3"/>
  <c r="Q48" i="3"/>
  <c r="R48" i="3"/>
</calcChain>
</file>

<file path=xl/sharedStrings.xml><?xml version="1.0" encoding="utf-8"?>
<sst xmlns="http://schemas.openxmlformats.org/spreadsheetml/2006/main" count="8072" uniqueCount="2396">
  <si>
    <t xml:space="preserve">Generated By: </t>
  </si>
  <si>
    <t>SUMANGALA</t>
  </si>
  <si>
    <t xml:space="preserve">Generated On: </t>
  </si>
  <si>
    <t>09-02-2026 16:42:26</t>
  </si>
  <si>
    <t>Bangalore Electricity Supply Company Limited (BESCOM)</t>
  </si>
  <si>
    <t>Age Wise Report of Jan-2026 -NANDAGUDI-SECTION</t>
  </si>
  <si>
    <t>SL.NO</t>
  </si>
  <si>
    <t>ACCOUNT ID</t>
  </si>
  <si>
    <t>SECTION</t>
  </si>
  <si>
    <t>RR NUMBER</t>
  </si>
  <si>
    <t>TARIFF DCB</t>
  </si>
  <si>
    <t>MRCODE_MRNAME</t>
  </si>
  <si>
    <t>READING DATE</t>
  </si>
  <si>
    <t>GOVT/PVT</t>
  </si>
  <si>
    <t>CONSUMER NAME</t>
  </si>
  <si>
    <t>CONSUMER ADDRESS</t>
  </si>
  <si>
    <t>VILLAGE NAME</t>
  </si>
  <si>
    <t>SOCODE_SONAME</t>
  </si>
  <si>
    <t>ARREARS</t>
  </si>
  <si>
    <t>METER STATUS</t>
  </si>
  <si>
    <t>SANC KW</t>
  </si>
  <si>
    <t>SANC HP</t>
  </si>
  <si>
    <t>SANC KVA</t>
  </si>
  <si>
    <t>BILLED STATUS</t>
  </si>
  <si>
    <t>AGE</t>
  </si>
  <si>
    <t>LAST PAID DATE</t>
  </si>
  <si>
    <t>INSTALLATION STATUS</t>
  </si>
  <si>
    <t>2330429</t>
  </si>
  <si>
    <t>NANDAGUDI</t>
  </si>
  <si>
    <t>AN8</t>
  </si>
  <si>
    <t>LT1</t>
  </si>
  <si>
    <t>1122101~IDEA MR MANJUNATH R</t>
  </si>
  <si>
    <t>10-01-2026</t>
  </si>
  <si>
    <t>PRIVATE</t>
  </si>
  <si>
    <t>RANGACHARI</t>
  </si>
  <si>
    <t>ANUPA HALLIANUPAHALLI NANDAGUDI HOBLI---0</t>
  </si>
  <si>
    <t>ANUPAHALLI</t>
  </si>
  <si>
    <t>112211~NANDAGUDI OMU</t>
  </si>
  <si>
    <t>DL</t>
  </si>
  <si>
    <t>BILLED</t>
  </si>
  <si>
    <t>25-01-2026</t>
  </si>
  <si>
    <t>LIVE</t>
  </si>
  <si>
    <t>2330678</t>
  </si>
  <si>
    <t>MP94</t>
  </si>
  <si>
    <t>1122105~SHARANA</t>
  </si>
  <si>
    <t>SATISH KUMAR</t>
  </si>
  <si>
    <t>S/O PILLAPPAMALLIYAPANAHALLIS/O PILLAPPAMALLIYAPANAHALLI-0</t>
  </si>
  <si>
    <t>MALLIYAPANAHALLI</t>
  </si>
  <si>
    <t>04-11-2025</t>
  </si>
  <si>
    <t>2330927</t>
  </si>
  <si>
    <t>ML105</t>
  </si>
  <si>
    <t>1122108~IDEA MR SANJAY</t>
  </si>
  <si>
    <t>08-01-2026</t>
  </si>
  <si>
    <t>HOTTAPPA</t>
  </si>
  <si>
    <t>S/O SONNAPPAMARCHANDAHALLI NANDAGUDIS/O SONNAPPAMARCHANDHALLI-0</t>
  </si>
  <si>
    <t>GUNDRAHALLI</t>
  </si>
  <si>
    <t>22-01-2024</t>
  </si>
  <si>
    <t>2331133</t>
  </si>
  <si>
    <t>ML92</t>
  </si>
  <si>
    <t>YASHODAMMA</t>
  </si>
  <si>
    <t>W/O RAJAPPAMARCHANDAHALLI NANDAGUDI HOBLI---0</t>
  </si>
  <si>
    <t>15-12-2023</t>
  </si>
  <si>
    <t>2331358</t>
  </si>
  <si>
    <t>NH59</t>
  </si>
  <si>
    <t>02-01-2026</t>
  </si>
  <si>
    <t>SUBAN BEIG</t>
  </si>
  <si>
    <t>N.HOSAHALLIN.HOSAHALLI NANDAGUDI HOBLI---0</t>
  </si>
  <si>
    <t>N.HOSAHALLI</t>
  </si>
  <si>
    <t>UNBILLED</t>
  </si>
  <si>
    <t>24-05-2025</t>
  </si>
  <si>
    <t>2331427</t>
  </si>
  <si>
    <t>NH237</t>
  </si>
  <si>
    <t>H.N CHANDRAPPA</t>
  </si>
  <si>
    <t>S/O NARAYANAPPAN.HOSAHALLIS/O NARAYANAPPA--0</t>
  </si>
  <si>
    <t>21-01-2026</t>
  </si>
  <si>
    <t>2331746</t>
  </si>
  <si>
    <t>NDL61</t>
  </si>
  <si>
    <t>11-01-2026</t>
  </si>
  <si>
    <t>KEMPANNA</t>
  </si>
  <si>
    <t>S/O PILLAPPANADUVINAPURA NANDAGUDI HOBLI-DIS ON 30.8.02-0</t>
  </si>
  <si>
    <t>NADUVINAPURA</t>
  </si>
  <si>
    <t>22-10-2024</t>
  </si>
  <si>
    <t>2332270</t>
  </si>
  <si>
    <t>NH60</t>
  </si>
  <si>
    <t>SARDAR BEIG</t>
  </si>
  <si>
    <t>NN.HOSAHALLI NANDAGUDI HOBLI---0</t>
  </si>
  <si>
    <t>24-01-2026</t>
  </si>
  <si>
    <t>2332671</t>
  </si>
  <si>
    <t>BJHA94</t>
  </si>
  <si>
    <t>1122102~IDEA MR KIRAN</t>
  </si>
  <si>
    <t>12-01-2026</t>
  </si>
  <si>
    <t>SIDDALINGAPPA</t>
  </si>
  <si>
    <t>S/O LINGAPPAHETHAKKI NANDAGUDI HOBLI---0</t>
  </si>
  <si>
    <t>BEERAHALLI</t>
  </si>
  <si>
    <t>23-01-2024</t>
  </si>
  <si>
    <t>2332933</t>
  </si>
  <si>
    <t>BJHVP11</t>
  </si>
  <si>
    <t>1122107~MUNITHIMMARAYAPPA</t>
  </si>
  <si>
    <t>01-01-2026</t>
  </si>
  <si>
    <t>KRISHNAPPA</t>
  </si>
  <si>
    <t>S/O NARAYANAPPAHOSAVENKATAPURA NANDAGUDIS/O NARAYANAPPA--0</t>
  </si>
  <si>
    <t>HOSAVENKATAPURA</t>
  </si>
  <si>
    <t>01-11-2025</t>
  </si>
  <si>
    <t>2332986</t>
  </si>
  <si>
    <t>BJIT112</t>
  </si>
  <si>
    <t>1122110~IDEA MR DILIP</t>
  </si>
  <si>
    <t>05-01-2026</t>
  </si>
  <si>
    <t>N NARAYANAPPA</t>
  </si>
  <si>
    <t>ITTASANDRA,ITTASANDRA NANDAGUDI HOBLI---0</t>
  </si>
  <si>
    <t>ESTHURE</t>
  </si>
  <si>
    <t>01-01-1900</t>
  </si>
  <si>
    <t>2333688</t>
  </si>
  <si>
    <t>BJNDL75</t>
  </si>
  <si>
    <t>SHIVARAJ</t>
  </si>
  <si>
    <t>S/O VENKATAPPANADUVINAPURA NANDAGUDI HOBLIS/O VENKATAPPANADUVINAPURA-0</t>
  </si>
  <si>
    <t>2334356</t>
  </si>
  <si>
    <t>BL24</t>
  </si>
  <si>
    <t>09-01-2026</t>
  </si>
  <si>
    <t>LAXMAIAH</t>
  </si>
  <si>
    <t>S/O NAGAPPABEERA HALLI NANDAGUDI HOBLI---0</t>
  </si>
  <si>
    <t>09-10-2025</t>
  </si>
  <si>
    <t>2334777</t>
  </si>
  <si>
    <t>BN20</t>
  </si>
  <si>
    <t>ABDHUL JAHLEEL SAB</t>
  </si>
  <si>
    <t>YLANARASAPURA,BYLANARASAPURA NANDAGUDI HOBLI---0</t>
  </si>
  <si>
    <t>BYLANARASAPURA</t>
  </si>
  <si>
    <t>23-09-2024</t>
  </si>
  <si>
    <t>2334819</t>
  </si>
  <si>
    <t>BN208</t>
  </si>
  <si>
    <t>06-01-2026</t>
  </si>
  <si>
    <t>RAFEEQ SHARIF</t>
  </si>
  <si>
    <t>BN PURABYLANARASAPURA NANDAGUDI HOBLI---0</t>
  </si>
  <si>
    <t>22-11-2025</t>
  </si>
  <si>
    <t>2335158</t>
  </si>
  <si>
    <t>BN363</t>
  </si>
  <si>
    <t>03-01-2026</t>
  </si>
  <si>
    <t>RIYAZ KHAN</t>
  </si>
  <si>
    <t>S/O ABDUL RAFEEZ KHANBYLANARASAPURA NANDAGUDI HOBLI---0</t>
  </si>
  <si>
    <t>15-09-2024</t>
  </si>
  <si>
    <t>2335632</t>
  </si>
  <si>
    <t>BN625</t>
  </si>
  <si>
    <t>LT3A</t>
  </si>
  <si>
    <t>NAGARAJ</t>
  </si>
  <si>
    <t>S/O MUNIYAPPANANDAGUDIS/O MUNIYAPPA--0</t>
  </si>
  <si>
    <t>31-10-2025</t>
  </si>
  <si>
    <t>2335690</t>
  </si>
  <si>
    <t>BN647</t>
  </si>
  <si>
    <t>MAHABOOB KHAN</t>
  </si>
  <si>
    <t>BYLANRASAPURA-KHYUM KHAN--0</t>
  </si>
  <si>
    <t>12-09-2025</t>
  </si>
  <si>
    <t>2335778</t>
  </si>
  <si>
    <t>BN695</t>
  </si>
  <si>
    <t>SHAKIL AHAMAD</t>
  </si>
  <si>
    <t>S/O KALEEL AHAMADBYLNARASAPURAS/O KALEEL AHAMADBYLNARASAPURA-0</t>
  </si>
  <si>
    <t>29-11-2025</t>
  </si>
  <si>
    <t>2336229</t>
  </si>
  <si>
    <t>NL401</t>
  </si>
  <si>
    <t>1122106~MANJUNATH KARADE</t>
  </si>
  <si>
    <t>04-01-2026</t>
  </si>
  <si>
    <t>VENKATASHAMAPPA</t>
  </si>
  <si>
    <t>S/O KEMPANNANANDAGUDI---0</t>
  </si>
  <si>
    <t>11-09-2025</t>
  </si>
  <si>
    <t>2336321</t>
  </si>
  <si>
    <t>CHL119</t>
  </si>
  <si>
    <t>SECRECTRY  MPCS</t>
  </si>
  <si>
    <t>MPCS   CHOKKASANDRA-CHOKKASANDRA--0</t>
  </si>
  <si>
    <t>CHOKKASANDRA</t>
  </si>
  <si>
    <t>31-01-2026</t>
  </si>
  <si>
    <t>2336467</t>
  </si>
  <si>
    <t>CKR103</t>
  </si>
  <si>
    <t>BAGYAMMA</t>
  </si>
  <si>
    <t>W/O PILLAPPACHIKKA KORATI NANDAGUDIW/O PILLAPPACHIKKA KORATI-0</t>
  </si>
  <si>
    <t>27-01-2026</t>
  </si>
  <si>
    <t>2336487</t>
  </si>
  <si>
    <t>NL279</t>
  </si>
  <si>
    <t>DEVARAJAPPA N.M.</t>
  </si>
  <si>
    <t>NNANDAGUDI---0</t>
  </si>
  <si>
    <t>30-01-2026</t>
  </si>
  <si>
    <t>2336517</t>
  </si>
  <si>
    <t>CKR116</t>
  </si>
  <si>
    <t>PILLAPPA  S O</t>
  </si>
  <si>
    <t>PILAPPA-MUNISHAMAPPA--0</t>
  </si>
  <si>
    <t>08-11-2025</t>
  </si>
  <si>
    <t>2336562</t>
  </si>
  <si>
    <t>NL390</t>
  </si>
  <si>
    <t>S.KEMPANNA</t>
  </si>
  <si>
    <t>S/O SONNAPPANANDAGUDIS/O SONNAPPAMT DIS FR 00929-0</t>
  </si>
  <si>
    <t>31-07-2025</t>
  </si>
  <si>
    <t>2336750</t>
  </si>
  <si>
    <t>CML41</t>
  </si>
  <si>
    <t>MUNIYAPPA</t>
  </si>
  <si>
    <t>CMLCHEEMASANDRA NANDAGUDI HOBLI---0</t>
  </si>
  <si>
    <t>28-05-2025</t>
  </si>
  <si>
    <t>2336972</t>
  </si>
  <si>
    <t>NL514</t>
  </si>
  <si>
    <t>BASAVARAJ</t>
  </si>
  <si>
    <t>S/O MARISHYAMAIAHNANDAGUDI---0</t>
  </si>
  <si>
    <t>06-02-2026</t>
  </si>
  <si>
    <t>2337050</t>
  </si>
  <si>
    <t>NL611</t>
  </si>
  <si>
    <t>MUNISHAMAPPA</t>
  </si>
  <si>
    <t>S/O NARAYANAPPANANDAGUDIS/O NARAYANAPPA--0</t>
  </si>
  <si>
    <t>15-07-2023</t>
  </si>
  <si>
    <t>2337301</t>
  </si>
  <si>
    <t>DL44</t>
  </si>
  <si>
    <t>NARAYANAMMA</t>
  </si>
  <si>
    <t>W/O VENKATAPPADODDENA HALLI NANDAGUDI HOBLI---0</t>
  </si>
  <si>
    <t>D.SHETTAHALLI</t>
  </si>
  <si>
    <t>23-03-2025</t>
  </si>
  <si>
    <t>2337315</t>
  </si>
  <si>
    <t>NL610</t>
  </si>
  <si>
    <t>MUNISHAMAPPA.NS</t>
  </si>
  <si>
    <t>2337335</t>
  </si>
  <si>
    <t>NL828</t>
  </si>
  <si>
    <t>SYEED WAZEER</t>
  </si>
  <si>
    <t>S/O SYEED HYDERNANDAGUDIS/O SYEED HYDERNANDAGUDI-0</t>
  </si>
  <si>
    <t>2337424</t>
  </si>
  <si>
    <t>DSL147</t>
  </si>
  <si>
    <t>PRESIDENT</t>
  </si>
  <si>
    <t>S/O NARAYANAPPANELAVAGILU NANDAGUDIM.P.C.S DALASAGERE--0</t>
  </si>
  <si>
    <t>DALASAGERE</t>
  </si>
  <si>
    <t>24-12-2025</t>
  </si>
  <si>
    <t>2337581</t>
  </si>
  <si>
    <t>NL648</t>
  </si>
  <si>
    <t>NAGARAJU</t>
  </si>
  <si>
    <t>S/O MALLASETTAPPANANDAGUDIS/O MALLASETTAPPA--0</t>
  </si>
  <si>
    <t>29-01-2026</t>
  </si>
  <si>
    <t>2337598</t>
  </si>
  <si>
    <t>NP160</t>
  </si>
  <si>
    <t>LT5</t>
  </si>
  <si>
    <t>FAIROZKHAN</t>
  </si>
  <si>
    <t>S/O DASTHAGEERKHANNANDAGUDI NANDAGUDI HOBLI---0</t>
  </si>
  <si>
    <t>27-11-2025</t>
  </si>
  <si>
    <t>2337880</t>
  </si>
  <si>
    <t>NP328</t>
  </si>
  <si>
    <t>MUNIRAJA</t>
  </si>
  <si>
    <t>S/O MUNIYAPPACHOKKASANDRAS/O MUNIYAPPACHOKKASANDRA-0</t>
  </si>
  <si>
    <t>2337941</t>
  </si>
  <si>
    <t>NP9</t>
  </si>
  <si>
    <t>SECRETARY</t>
  </si>
  <si>
    <t>MPCSRAMAGOVINDAPURA NANDAGUDI HOBLI---0</t>
  </si>
  <si>
    <t>20-01-2026</t>
  </si>
  <si>
    <t>2338096</t>
  </si>
  <si>
    <t>HA68A</t>
  </si>
  <si>
    <t>S/O MUNIRAMAPPAHETHAKKI NANDAGUDI HOBLIS/O MUNIRAMAPPA--0</t>
  </si>
  <si>
    <t>18-12-2024</t>
  </si>
  <si>
    <t>2338137</t>
  </si>
  <si>
    <t>NP194</t>
  </si>
  <si>
    <t>DASTAGIR</t>
  </si>
  <si>
    <t>S/O ABDUL KADERHINDIGANALA NANDAGUDI HOBLIABDUL KADER--0</t>
  </si>
  <si>
    <t>HINDIGANALA</t>
  </si>
  <si>
    <t>20-11-2025</t>
  </si>
  <si>
    <t>2338344</t>
  </si>
  <si>
    <t>NP59</t>
  </si>
  <si>
    <t>SYED AHAMAD</t>
  </si>
  <si>
    <t>S/O SYED KHAREEMSABHINDIGANALA NANDAGUDI HOBLI---0</t>
  </si>
  <si>
    <t>2338424</t>
  </si>
  <si>
    <t>RGARL1899</t>
  </si>
  <si>
    <t>CHANDRAPPA</t>
  </si>
  <si>
    <t>S/O K.T.SONNAPPAAREHALLIS/O K.T.SONNAPPAARAHALLI-0</t>
  </si>
  <si>
    <t>YETHINODEYAPURA</t>
  </si>
  <si>
    <t>2338537</t>
  </si>
  <si>
    <t>HDG288</t>
  </si>
  <si>
    <t>SARDAR</t>
  </si>
  <si>
    <t>S/O KHASIMSABHINDIGANALA NANDAGUDI HOBLI---0</t>
  </si>
  <si>
    <t>30-11-2023</t>
  </si>
  <si>
    <t>2338543</t>
  </si>
  <si>
    <t>NP33</t>
  </si>
  <si>
    <t>BEERAPPA R</t>
  </si>
  <si>
    <t>S/O CHIKKANNANELAVAGILU NANDAGUDI HOBLI---0</t>
  </si>
  <si>
    <t>NELAVAGILU</t>
  </si>
  <si>
    <t>2338563</t>
  </si>
  <si>
    <t>RGBH1052</t>
  </si>
  <si>
    <t>SRINIVAS</t>
  </si>
  <si>
    <t>S/O VENKATARAMANAPPABANAHALLIS/O VENKATARAMANAPPABANAHALLI-0</t>
  </si>
  <si>
    <t>BANAHALLI</t>
  </si>
  <si>
    <t>10-03-2025</t>
  </si>
  <si>
    <t>2338658</t>
  </si>
  <si>
    <t>HDG338</t>
  </si>
  <si>
    <t>SYED GOUSE</t>
  </si>
  <si>
    <t>HINDIGANALAHINDIGANALA NANDAGUDI HOBLI---0</t>
  </si>
  <si>
    <t>21-11-2025</t>
  </si>
  <si>
    <t>2339292</t>
  </si>
  <si>
    <t>HDG728</t>
  </si>
  <si>
    <t>JAIBUNNISA</t>
  </si>
  <si>
    <t>W/O UBEDULLAHINDIGANALA NANDAGUDI HOBLI---0</t>
  </si>
  <si>
    <t>26-05-2025</t>
  </si>
  <si>
    <t>2339326</t>
  </si>
  <si>
    <t>RGHVL1083</t>
  </si>
  <si>
    <t>S/O HANUMANTHAPPAHALEVURS/O HANUMANTHAPPAHALEVUR-0</t>
  </si>
  <si>
    <t>NARAPURA</t>
  </si>
  <si>
    <t>04-05-2023</t>
  </si>
  <si>
    <t>2339522</t>
  </si>
  <si>
    <t>RGHA716</t>
  </si>
  <si>
    <t>S/O SUBBANNAHETTAKIS/O SUBBANNAHETTAKKI-0</t>
  </si>
  <si>
    <t>23-07-2025</t>
  </si>
  <si>
    <t>2339609</t>
  </si>
  <si>
    <t>HDG863</t>
  </si>
  <si>
    <t>M.SONNAPPA</t>
  </si>
  <si>
    <t>M.SONNAPPAS/O MUNIYAPPAS/O MUNIYAPPANELAVAGILU-0</t>
  </si>
  <si>
    <t>15-07-2025</t>
  </si>
  <si>
    <t>2339697</t>
  </si>
  <si>
    <t>HDG901</t>
  </si>
  <si>
    <t>CHAND PASHA</t>
  </si>
  <si>
    <t>S/O BABASABHINDIGANALAS/O BABASABHINDIGANALA-0</t>
  </si>
  <si>
    <t>02-04-2025</t>
  </si>
  <si>
    <t>2339698</t>
  </si>
  <si>
    <t>HDG91</t>
  </si>
  <si>
    <t>LAKSHMAMMA</t>
  </si>
  <si>
    <t>NNELAVAGILU NANDAGUDI HOBLI---0</t>
  </si>
  <si>
    <t>24-01-2025</t>
  </si>
  <si>
    <t>2339730</t>
  </si>
  <si>
    <t>RGHDG89</t>
  </si>
  <si>
    <t>MUNIPAPAIAH</t>
  </si>
  <si>
    <t>S/O MUNIRAMAIAHHINDIGANALAS/O MUNIRAMAIAH--0</t>
  </si>
  <si>
    <t>01-11-2023</t>
  </si>
  <si>
    <t>2339787</t>
  </si>
  <si>
    <t>RGEL118</t>
  </si>
  <si>
    <t>CHENAPPA</t>
  </si>
  <si>
    <t>S/O CHENARAYAPPA-S/O CHENARAYAPPA--0</t>
  </si>
  <si>
    <t>2339794</t>
  </si>
  <si>
    <t>RGHDG1887</t>
  </si>
  <si>
    <t>PARIMA</t>
  </si>
  <si>
    <t>W/O BABUHINDIGANALAW/O BABUHINDIGANALA-0</t>
  </si>
  <si>
    <t>2339937</t>
  </si>
  <si>
    <t>RGHVL1085</t>
  </si>
  <si>
    <t>MALLAPPA</t>
  </si>
  <si>
    <t>S/O CHIKKAPAIAHHALEVURS/O CHIKKAPAIAHHALEVUR-0</t>
  </si>
  <si>
    <t>21-11-2022</t>
  </si>
  <si>
    <t>2340271</t>
  </si>
  <si>
    <t>RGHDG1886</t>
  </si>
  <si>
    <t>RATHNAMMA</t>
  </si>
  <si>
    <t>W/O NARAYANAPPAHINDIGANALAW/O NARAYANAPPAHINDIGANALA-0</t>
  </si>
  <si>
    <t>02-06-2024</t>
  </si>
  <si>
    <t>2340792</t>
  </si>
  <si>
    <t>RGSVL1356</t>
  </si>
  <si>
    <t>S/O VALIMUNIYAPPAGANJARANAHALLIS/O VALIMUNIYAPPAGANJARANAHALLI-0</t>
  </si>
  <si>
    <t>SHIVANAPURA</t>
  </si>
  <si>
    <t>28-09-2025</t>
  </si>
  <si>
    <t>2340848</t>
  </si>
  <si>
    <t>RGSVL1274</t>
  </si>
  <si>
    <t>RAVICHANDRA</t>
  </si>
  <si>
    <t>S/O MUNISHAMAPPASHIVANAPURAS/O MUNISHAMAPPASHIVANAPURA-0</t>
  </si>
  <si>
    <t>2341055</t>
  </si>
  <si>
    <t>RGSVL1257</t>
  </si>
  <si>
    <t>BATHEPPA</t>
  </si>
  <si>
    <t>S/O BATHEPPASHIVANAPURAS/O BATHEPPASHIVANAPURA-0</t>
  </si>
  <si>
    <t>08-07-2022</t>
  </si>
  <si>
    <t>2341059</t>
  </si>
  <si>
    <t>RGSVL1314</t>
  </si>
  <si>
    <t>SUBBANNA</t>
  </si>
  <si>
    <t>S/O PILLAPPASHIVANAPURAS/O KEMPANNAGANJARANAHALLI-0</t>
  </si>
  <si>
    <t>2341172</t>
  </si>
  <si>
    <t>HL2</t>
  </si>
  <si>
    <t>D.N.GURURAJ</t>
  </si>
  <si>
    <t>S/O SHREENIVAS MURTHYHANUMANTHAPURA NANDAGUDI HOBLIS/O SHREENIVAS MURTHYHANUMANTHAPURA-0</t>
  </si>
  <si>
    <t>19-07-2023</t>
  </si>
  <si>
    <t>2341265</t>
  </si>
  <si>
    <t>RGSVL1293</t>
  </si>
  <si>
    <t>KAMAKSHAMMA</t>
  </si>
  <si>
    <t>W/O LAXMAIAHSHIVANAPURAW/O LAXMAIAHSHIVANAPURA-0</t>
  </si>
  <si>
    <t>2341468</t>
  </si>
  <si>
    <t>RGSVL1294</t>
  </si>
  <si>
    <t>RAJANNA</t>
  </si>
  <si>
    <t>S/O MUNINAGAPPASHIVANAPURAS/O MUNINAGAPPASHIVANAPURA-0</t>
  </si>
  <si>
    <t>2341539</t>
  </si>
  <si>
    <t>RGSVL1298</t>
  </si>
  <si>
    <t>NEELAMMA</t>
  </si>
  <si>
    <t>W/O RAMASWAMYSHIVANAPURAW/O RAMASWAMYSHIVNAPURA-0</t>
  </si>
  <si>
    <t>17-01-2026</t>
  </si>
  <si>
    <t>2341607</t>
  </si>
  <si>
    <t>RGSVL1324</t>
  </si>
  <si>
    <t>DEKAPPA</t>
  </si>
  <si>
    <t>S/O DOLAPPASHIVANAPURAS/O DOLAPPAGANJARANAHALLI-0</t>
  </si>
  <si>
    <t>12-03-2022</t>
  </si>
  <si>
    <t>2341748</t>
  </si>
  <si>
    <t>RGSVL1353</t>
  </si>
  <si>
    <t>MANJULA</t>
  </si>
  <si>
    <t>W/O DEVARAJUGANJARANAHALLIW/O DEVARAJUGANJARANAHALLI-0</t>
  </si>
  <si>
    <t>2341817</t>
  </si>
  <si>
    <t>IT138</t>
  </si>
  <si>
    <t>P.MUNIYAPPA</t>
  </si>
  <si>
    <t>ITTASANDRA, NANDAGUDI HOBLIITTASANDRA NANDAGUDI HOBLI---0</t>
  </si>
  <si>
    <t>28-01-2026</t>
  </si>
  <si>
    <t>2341833</t>
  </si>
  <si>
    <t>RMG48</t>
  </si>
  <si>
    <t>ASHWATHAPPA</t>
  </si>
  <si>
    <t>S/O CHIKKA KEMPANNARAMAGOVINDAPURA NANDAGUDI HOBLI---0</t>
  </si>
  <si>
    <t>2341866</t>
  </si>
  <si>
    <t>IT107</t>
  </si>
  <si>
    <t>NAGARAJA K</t>
  </si>
  <si>
    <t>S/O SONNAPPAITTASANDRA NANDAGUDI HOBLI---0</t>
  </si>
  <si>
    <t>07-06-2025</t>
  </si>
  <si>
    <t>2341927</t>
  </si>
  <si>
    <t>HKD41</t>
  </si>
  <si>
    <t>DODDA NARAYANAPPA</t>
  </si>
  <si>
    <t>HEDAKANAHALLI, NANDAGUDI HOBLIHEDAKANAHALLI NANDAGUDI HOBLI---0</t>
  </si>
  <si>
    <t>DODDAGANAHALLI</t>
  </si>
  <si>
    <t>05-02-2026</t>
  </si>
  <si>
    <t>2342085</t>
  </si>
  <si>
    <t>IT20</t>
  </si>
  <si>
    <t>K.PILLAIAH</t>
  </si>
  <si>
    <t>08-08-2025</t>
  </si>
  <si>
    <t>2342440</t>
  </si>
  <si>
    <t>ITKJ311</t>
  </si>
  <si>
    <t>S/O MUNINARASIMHAIAHITTASANDRA NANDAGUDIS/O MUNINARASIMHAIAH--0</t>
  </si>
  <si>
    <t>29-09-2025</t>
  </si>
  <si>
    <t>2342662</t>
  </si>
  <si>
    <t>KJHKD104</t>
  </si>
  <si>
    <t>MUNISHMAPPA</t>
  </si>
  <si>
    <t>S/O NARASIMHAPPAHEDAKANAHALLI NANDAGUDI HOBLIS/O NARASIMHAPPAHEDAKANAHALLI-0</t>
  </si>
  <si>
    <t>18-07-2025</t>
  </si>
  <si>
    <t>2342727</t>
  </si>
  <si>
    <t>KJCKR78</t>
  </si>
  <si>
    <t>W/O JAYARAMAPPACHIKKA KORTI NANDAGUDI HOBLI---0</t>
  </si>
  <si>
    <t>26-11-2024</t>
  </si>
  <si>
    <t>2342841</t>
  </si>
  <si>
    <t>SN100</t>
  </si>
  <si>
    <t>SYED VAZEER</t>
  </si>
  <si>
    <t>SNSIDDANAHALLI NANDAGUDI HOBLI---0</t>
  </si>
  <si>
    <t>K.SHETTAHALLI</t>
  </si>
  <si>
    <t>30-11-2025</t>
  </si>
  <si>
    <t>2343125</t>
  </si>
  <si>
    <t>SN85</t>
  </si>
  <si>
    <t>NARAYANAPPA</t>
  </si>
  <si>
    <t>SSIDDANAHALLI NANDAGUDI HOBLI---0</t>
  </si>
  <si>
    <t>30-10-2023</t>
  </si>
  <si>
    <t>2343210</t>
  </si>
  <si>
    <t>AEH25</t>
  </si>
  <si>
    <t>AMEER KHAN</t>
  </si>
  <si>
    <t>BBYLANARASAPURA NANDAGUDI HOBLI---0</t>
  </si>
  <si>
    <t>19-01-2026</t>
  </si>
  <si>
    <t>2343221</t>
  </si>
  <si>
    <t>AEH57</t>
  </si>
  <si>
    <t>HYDHARKHAN</t>
  </si>
  <si>
    <t>SAYHARKHANBYLANARASAPURA NANDAGUDI---0</t>
  </si>
  <si>
    <t>07-10-2025</t>
  </si>
  <si>
    <t>2343305</t>
  </si>
  <si>
    <t>KJHDG629</t>
  </si>
  <si>
    <t>VENKATAPPA</t>
  </si>
  <si>
    <t>S/O MUNIRAMAIAHHINDIGANALA NANDAGUDI---0</t>
  </si>
  <si>
    <t>03-12-2025</t>
  </si>
  <si>
    <t>2343504</t>
  </si>
  <si>
    <t>AEHN62</t>
  </si>
  <si>
    <t>HDGHINDIGANALA---0</t>
  </si>
  <si>
    <t>17-07-2025</t>
  </si>
  <si>
    <t>2343586</t>
  </si>
  <si>
    <t>AEHN77</t>
  </si>
  <si>
    <t>SHEKH BOJEE SAAB</t>
  </si>
  <si>
    <t>N.HOSAHALLINANDAGUDI HOBLI---0</t>
  </si>
  <si>
    <t>19-05-2025</t>
  </si>
  <si>
    <t>2343766</t>
  </si>
  <si>
    <t>SVL204</t>
  </si>
  <si>
    <t>KARIYAPPA</t>
  </si>
  <si>
    <t>S/O KAKANAPPASHIVANAPURA NANDAGUDI HOBLI---0</t>
  </si>
  <si>
    <t>15-06-2025</t>
  </si>
  <si>
    <t>2343818</t>
  </si>
  <si>
    <t>SN2</t>
  </si>
  <si>
    <t>SYED AMEER</t>
  </si>
  <si>
    <t>SSIDDANAHALLI NANDAGUDI HOBLI-DIS 30.09.08 L&amp;G 04178230FR097430</t>
  </si>
  <si>
    <t>2343836</t>
  </si>
  <si>
    <t>SVL177</t>
  </si>
  <si>
    <t>S.M.MUNIKRISHNAPPA</t>
  </si>
  <si>
    <t>S/O MUNIYAPPASHIVANAPURAS/O MUNIYAPPASHIVANAPURA-0</t>
  </si>
  <si>
    <t>30-09-2025</t>
  </si>
  <si>
    <t>2343947</t>
  </si>
  <si>
    <t>LBN1419</t>
  </si>
  <si>
    <t>THAZIN ALLI</t>
  </si>
  <si>
    <t>S/O SHER ALLIBYLANARASAPURAS/O SHER ALLOBYLANARASAPURA-0</t>
  </si>
  <si>
    <t>23-01-2026</t>
  </si>
  <si>
    <t>2344019</t>
  </si>
  <si>
    <t>SVL12</t>
  </si>
  <si>
    <t>CHIKKA NANJUNDAPPA</t>
  </si>
  <si>
    <t>SSHIVANAPURA NANDAGUDI HOBLI---0</t>
  </si>
  <si>
    <t>04-07-2023</t>
  </si>
  <si>
    <t>2344035</t>
  </si>
  <si>
    <t>SVL440</t>
  </si>
  <si>
    <t>S/O MUNIYAPPASHIVANAPURA NANDAGUDIS/O MUNIYAPPA--0</t>
  </si>
  <si>
    <t>09-01-2025</t>
  </si>
  <si>
    <t>2344040</t>
  </si>
  <si>
    <t>SVL484</t>
  </si>
  <si>
    <t>S/O KARIYAPPASHIVANAPURS/O KARIYAPPA--0</t>
  </si>
  <si>
    <t>2344045</t>
  </si>
  <si>
    <t>SVL518</t>
  </si>
  <si>
    <t>S/O SENDIPAPANNASHIVANAPURAS/O SENDIPAPANNASHIVANAPURA-0</t>
  </si>
  <si>
    <t>27-06-2025</t>
  </si>
  <si>
    <t>2344103</t>
  </si>
  <si>
    <t>SVL487</t>
  </si>
  <si>
    <t>RAMESH</t>
  </si>
  <si>
    <t>S/O MUNIYAPPA-S/O MUNIYAPPA--0</t>
  </si>
  <si>
    <t>02-01-2024</t>
  </si>
  <si>
    <t>2344159</t>
  </si>
  <si>
    <t>SVL298</t>
  </si>
  <si>
    <t>VALLI MUNIYAPPA</t>
  </si>
  <si>
    <t>S/O MUNISHAMAPPASHIVANAPURA NANDAGUDI HOBLI---0</t>
  </si>
  <si>
    <t>25-12-2025</t>
  </si>
  <si>
    <t>2344194</t>
  </si>
  <si>
    <t>LAN597</t>
  </si>
  <si>
    <t>MUNIRAO</t>
  </si>
  <si>
    <t>S/O SUBBA RAOANUPAHALLI NANDAGUDIS/O SUBBA RAO--0</t>
  </si>
  <si>
    <t>23-07-2024</t>
  </si>
  <si>
    <t>2344240</t>
  </si>
  <si>
    <t>SVL519</t>
  </si>
  <si>
    <t>RENUKAMMA</t>
  </si>
  <si>
    <t>W/O PRABHU KUMARSHIVANAPURAW/O PRABHU KUMARSHIVANAPURA-0</t>
  </si>
  <si>
    <t>24-10-2025</t>
  </si>
  <si>
    <t>2344270</t>
  </si>
  <si>
    <t>LBH694</t>
  </si>
  <si>
    <t>BM.NARAYANASWAMY</t>
  </si>
  <si>
    <t>S/O MUNISHAMAPPAABANAHLLI NANDAGUDIS/O MUNISHAMAPPA--0</t>
  </si>
  <si>
    <t>24-07-2023</t>
  </si>
  <si>
    <t>2344279</t>
  </si>
  <si>
    <t>SVL168</t>
  </si>
  <si>
    <t>S/O VENKATARAMANAPPASHIVANAPURA NANDAGUDI HOBLI---0</t>
  </si>
  <si>
    <t>05-06-2025</t>
  </si>
  <si>
    <t>2344291</t>
  </si>
  <si>
    <t>SVL471</t>
  </si>
  <si>
    <t>S/O RAMACHANDRAPPANANDAGUDIS/O RAMACHANDRAPPA--0</t>
  </si>
  <si>
    <t>2344300</t>
  </si>
  <si>
    <t>SVL69</t>
  </si>
  <si>
    <t>S.A.RAJANNA</t>
  </si>
  <si>
    <t>2344416</t>
  </si>
  <si>
    <t>SVL260</t>
  </si>
  <si>
    <t>VENKATA GIRIYAPPA</t>
  </si>
  <si>
    <t>S/O SANDAPPASHIVANAPURA NANDAGUDI HOBLI---0</t>
  </si>
  <si>
    <t>29-02-2024</t>
  </si>
  <si>
    <t>2344434</t>
  </si>
  <si>
    <t>SVL530</t>
  </si>
  <si>
    <t>MANJUNATHA</t>
  </si>
  <si>
    <t>27-07-2025</t>
  </si>
  <si>
    <t>2344438</t>
  </si>
  <si>
    <t>SVLBJ1465</t>
  </si>
  <si>
    <t>NARAYANASWAMY</t>
  </si>
  <si>
    <t>S/O DODDANNASHIVANAPURA  NANDAGUDIS/O DODDANNA--0</t>
  </si>
  <si>
    <t>16-04-2022</t>
  </si>
  <si>
    <t>2344494</t>
  </si>
  <si>
    <t>SVL539</t>
  </si>
  <si>
    <t>DODDAPAIAH</t>
  </si>
  <si>
    <t>S/O VENKATARAMANAPPASHIVANAPURAS/O VENKATARAMANAPPASHIVANAPURA-0</t>
  </si>
  <si>
    <t>2344518</t>
  </si>
  <si>
    <t>LBM13</t>
  </si>
  <si>
    <t>N.NANDISHAPPA</t>
  </si>
  <si>
    <t>S/O NANJUDAPPABEEMAPURA NANDAGUDIS/O NANJUDAPPA--0</t>
  </si>
  <si>
    <t>BHIMAPURA</t>
  </si>
  <si>
    <t>23-08-2025</t>
  </si>
  <si>
    <t>2344739</t>
  </si>
  <si>
    <t>SVL417</t>
  </si>
  <si>
    <t>NARAYANASWAMY GOWDA</t>
  </si>
  <si>
    <t>S/O NAREPPASHIVANAPURA NANDAGUDI HOBLI---0</t>
  </si>
  <si>
    <t>14-01-2026</t>
  </si>
  <si>
    <t>2344748</t>
  </si>
  <si>
    <t>SVL517</t>
  </si>
  <si>
    <t>S/O SENDIPAPPANNASHIVANAPURAS/O SENDIPAPPANNASHIVANAPURA-0</t>
  </si>
  <si>
    <t>2344805</t>
  </si>
  <si>
    <t>SVL7</t>
  </si>
  <si>
    <t>VEERABHADRA</t>
  </si>
  <si>
    <t>SVLSHIVANAPURA NANDAGUDI HOBLI---0</t>
  </si>
  <si>
    <t>2344860</t>
  </si>
  <si>
    <t>LEL1417</t>
  </si>
  <si>
    <t>CBYRAPPA</t>
  </si>
  <si>
    <t>S/O CHANNAPPAESTURU NANDAGUDI---0</t>
  </si>
  <si>
    <t>20-04-2025</t>
  </si>
  <si>
    <t>2344890</t>
  </si>
  <si>
    <t>HDG957</t>
  </si>
  <si>
    <t>H.M.RAMYA</t>
  </si>
  <si>
    <t>D/O MANJUNATHHINDIGANALA NANDAGUDID/O MANJUNATH--0</t>
  </si>
  <si>
    <t>2344993</t>
  </si>
  <si>
    <t>LHDG806</t>
  </si>
  <si>
    <t>N.BASKAR</t>
  </si>
  <si>
    <t>S/O SRINIVASALUNELAVAGILU NANDAGUDIS/O SRINIVASALU--0</t>
  </si>
  <si>
    <t>2345160</t>
  </si>
  <si>
    <t>HDG956</t>
  </si>
  <si>
    <t>03-12-2024</t>
  </si>
  <si>
    <t>2345480</t>
  </si>
  <si>
    <t>CH183</t>
  </si>
  <si>
    <t>AKKAYAMMA</t>
  </si>
  <si>
    <t>W/O VENKATARAMAIAHCHIKKONDAHALLI---0</t>
  </si>
  <si>
    <t>CHIKKONDAHALLI</t>
  </si>
  <si>
    <t>21-07-2023</t>
  </si>
  <si>
    <t>2345621</t>
  </si>
  <si>
    <t>NH262</t>
  </si>
  <si>
    <t>SMT ZAHEEDA BEGUM</t>
  </si>
  <si>
    <t>W/O PYAREJANN.HOSAHALLI VILLAGE---0</t>
  </si>
  <si>
    <t>17-12-2025</t>
  </si>
  <si>
    <t>2345625</t>
  </si>
  <si>
    <t>HDG974</t>
  </si>
  <si>
    <t>TRIVENI</t>
  </si>
  <si>
    <t>W/O NAGESHNELAVAGILU---0</t>
  </si>
  <si>
    <t>24-09-2025</t>
  </si>
  <si>
    <t>2345713</t>
  </si>
  <si>
    <t>LHDG658</t>
  </si>
  <si>
    <t>CHIKKAMUNIYAPPA</t>
  </si>
  <si>
    <t>S/O CHIKKANNAHINDIGANALA NANDAGUDIS/O, CHIKKANNA--0</t>
  </si>
  <si>
    <t>26-11-2025</t>
  </si>
  <si>
    <t>2345821</t>
  </si>
  <si>
    <t>NL975</t>
  </si>
  <si>
    <t>MUNIKRISHNAPPA</t>
  </si>
  <si>
    <t>S/O CHIKKATAMANNANANDAGUDI---0</t>
  </si>
  <si>
    <t>2345846</t>
  </si>
  <si>
    <t>LHKD1224</t>
  </si>
  <si>
    <t>GOVINDARAJ</t>
  </si>
  <si>
    <t>S/O MARITHAMMANNAHEDAKANAHALLI NANDAGUDIS/O MARITHAMMANNA-DIS 3.9.50</t>
  </si>
  <si>
    <t>06-09-2025</t>
  </si>
  <si>
    <t>2345853</t>
  </si>
  <si>
    <t>LIT912</t>
  </si>
  <si>
    <t>CHANDRASHEKAR M</t>
  </si>
  <si>
    <t>S/O MUNISONNAPPAITTASANDRAS/O MUNISONNAPPAITTASANDRA-0</t>
  </si>
  <si>
    <t>23-04-2025</t>
  </si>
  <si>
    <t>2345906</t>
  </si>
  <si>
    <t>LHDG1250</t>
  </si>
  <si>
    <t>S/O PRSESIDENTJUMMA MASIDHIJUMMA MASIDHI-DIS 23.11.50</t>
  </si>
  <si>
    <t>2346008</t>
  </si>
  <si>
    <t>HDG970</t>
  </si>
  <si>
    <t>NISSAR AHAMMED</t>
  </si>
  <si>
    <t>S/O MOHAMMAD GHOUSEHINDIGANALA NANDAGUDI HOBLI---0</t>
  </si>
  <si>
    <t>29-05-2025</t>
  </si>
  <si>
    <t>2346143</t>
  </si>
  <si>
    <t>HDG983</t>
  </si>
  <si>
    <t>MOUSINA</t>
  </si>
  <si>
    <t>W/O SAMIULLAHINDIGANALA NANDAGUD---0</t>
  </si>
  <si>
    <t>05-10-2025</t>
  </si>
  <si>
    <t>2346229</t>
  </si>
  <si>
    <t>LHDG692</t>
  </si>
  <si>
    <t>SD.MOWLAN</t>
  </si>
  <si>
    <t>S/O SHARIF SABHINDIGANALA NANDAGUDIS/O SHARIF SAB--0</t>
  </si>
  <si>
    <t>02-12-2025</t>
  </si>
  <si>
    <t>2346278</t>
  </si>
  <si>
    <t>HDG1003</t>
  </si>
  <si>
    <t>NAGAMMA</t>
  </si>
  <si>
    <t>W/O DODDAGUDIYAPPAHINDIGANALA NANDAGUDI HOBLI---0</t>
  </si>
  <si>
    <t>2346529</t>
  </si>
  <si>
    <t>NG1025</t>
  </si>
  <si>
    <t>W/O NANDISHAPPA@ NELAVAGILU---0</t>
  </si>
  <si>
    <t>14-06-2025</t>
  </si>
  <si>
    <t>2346585</t>
  </si>
  <si>
    <t>CKR134</t>
  </si>
  <si>
    <t>PADMAMMA</t>
  </si>
  <si>
    <t>W/O MUNIVEERAPPACHIKORATI NANDAGUDI---0</t>
  </si>
  <si>
    <t>2346838</t>
  </si>
  <si>
    <t>KS153</t>
  </si>
  <si>
    <t>K.LAKSHMI</t>
  </si>
  <si>
    <t>W/O RAMESHK.SATHYAWARA---0</t>
  </si>
  <si>
    <t>KARAPANAHALLI</t>
  </si>
  <si>
    <t>22-05-2024</t>
  </si>
  <si>
    <t>2346908</t>
  </si>
  <si>
    <t>NL1046</t>
  </si>
  <si>
    <t>N.RAVINDRANATH</t>
  </si>
  <si>
    <t>S/O N.B.NARAYANAPPANANDAGUDI---0</t>
  </si>
  <si>
    <t>31-10-2023</t>
  </si>
  <si>
    <t>2346975</t>
  </si>
  <si>
    <t>LSVL1081</t>
  </si>
  <si>
    <t>SRI RAMA</t>
  </si>
  <si>
    <t>S/O MUNISHAMANNASHIVANAPURAS/O MUNISHAMANNA-DISS  07.09.07 FR 24930</t>
  </si>
  <si>
    <t>19-02-2024</t>
  </si>
  <si>
    <t>2346978</t>
  </si>
  <si>
    <t>LSVL440</t>
  </si>
  <si>
    <t>APPAJAPPA</t>
  </si>
  <si>
    <t>S/O CHICKA KONAPPASHIVANAPURAS/O CHICKA KONAPPA--0</t>
  </si>
  <si>
    <t>18-11-2025</t>
  </si>
  <si>
    <t>2346991</t>
  </si>
  <si>
    <t>LRMG1401</t>
  </si>
  <si>
    <t>VIJAYANANDA GOWDA</t>
  </si>
  <si>
    <t>S/O KARAGAPPARAMAGOVINDAPURAS/O KARAGAPPARAMAGOVINDAPURA-0</t>
  </si>
  <si>
    <t>2347012</t>
  </si>
  <si>
    <t>LNH383</t>
  </si>
  <si>
    <t>THIMMARAYAPPA</t>
  </si>
  <si>
    <t>S/O MUNIYAPPAN.HOSAHALLI NANDAGUDIS/O MUNIYAPPA--0</t>
  </si>
  <si>
    <t>16-01-2024</t>
  </si>
  <si>
    <t>2347069</t>
  </si>
  <si>
    <t>LVD825</t>
  </si>
  <si>
    <t>SONNEGOWDA</t>
  </si>
  <si>
    <t>S/O NARAYANAPPAVADDAHALLI NANDAGUDIS/O NARAYANAPPA--0</t>
  </si>
  <si>
    <t>GIDDANAHALLI</t>
  </si>
  <si>
    <t>08-01-2024</t>
  </si>
  <si>
    <t>2347164</t>
  </si>
  <si>
    <t>MDN28</t>
  </si>
  <si>
    <t>S/O MUNITHIMMAYAMUDDANAHALLIS/O MUNITHIMMAYAMUDDANAHALLI-0</t>
  </si>
  <si>
    <t>30-05-2024</t>
  </si>
  <si>
    <t>2347283</t>
  </si>
  <si>
    <t>LRMG503</t>
  </si>
  <si>
    <t>BN.NARAYANAPPA</t>
  </si>
  <si>
    <t>S/O NARASIMHAPPARAMAGOVINDAPURA NANDAGUDIS/O NARASIMHAPPARAMAGOVINDAPURA-0</t>
  </si>
  <si>
    <t>30-04-2024</t>
  </si>
  <si>
    <t>2347284</t>
  </si>
  <si>
    <t>LRMG734</t>
  </si>
  <si>
    <t>BM.MUNIGANGAPPA</t>
  </si>
  <si>
    <t>S/O MUNIYAPPARMG NANDAGUDIS/O MUNIYAPPA--0</t>
  </si>
  <si>
    <t>3300846</t>
  </si>
  <si>
    <t>CML114</t>
  </si>
  <si>
    <t>GANAGAMMA</t>
  </si>
  <si>
    <t>CHEEMASANADRA562122</t>
  </si>
  <si>
    <t>3306800</t>
  </si>
  <si>
    <t>BN751</t>
  </si>
  <si>
    <t>NAZEER SAHABE</t>
  </si>
  <si>
    <t>BYLNARASAPURA562122</t>
  </si>
  <si>
    <t>08-03-2025</t>
  </si>
  <si>
    <t>3310758</t>
  </si>
  <si>
    <t>BNC750</t>
  </si>
  <si>
    <t>PRESIDENT GRAMA PANCHAYATHI</t>
  </si>
  <si>
    <t>13-06-2025</t>
  </si>
  <si>
    <t>3310759</t>
  </si>
  <si>
    <t>BNC749</t>
  </si>
  <si>
    <t>BYLNARASAPURA PRESIDENT MASIDI</t>
  </si>
  <si>
    <t>3389278</t>
  </si>
  <si>
    <t>HDG1054</t>
  </si>
  <si>
    <t>SYED AHMED</t>
  </si>
  <si>
    <t>562122</t>
  </si>
  <si>
    <t>3744578</t>
  </si>
  <si>
    <t>HDG1057</t>
  </si>
  <si>
    <t>AGAZ UNNIZ</t>
  </si>
  <si>
    <t>3769158</t>
  </si>
  <si>
    <t>HDG1072</t>
  </si>
  <si>
    <t>GOVERNMENT</t>
  </si>
  <si>
    <t>CDPO</t>
  </si>
  <si>
    <t>HINDIGANALA 2562122</t>
  </si>
  <si>
    <t>19-03-2025</t>
  </si>
  <si>
    <t>3769160</t>
  </si>
  <si>
    <t>NG1070</t>
  </si>
  <si>
    <t>NELAVAGILU562122</t>
  </si>
  <si>
    <t>3793563</t>
  </si>
  <si>
    <t>AN205</t>
  </si>
  <si>
    <t>SHANTHAPRAKASH</t>
  </si>
  <si>
    <t>ANUPAHALLI562122</t>
  </si>
  <si>
    <t>28-10-2025</t>
  </si>
  <si>
    <t>3850487</t>
  </si>
  <si>
    <t>HDG1082</t>
  </si>
  <si>
    <t>CHAND PHASA</t>
  </si>
  <si>
    <t>HINDIGANALA562122</t>
  </si>
  <si>
    <t>16-12-2025</t>
  </si>
  <si>
    <t>3865115</t>
  </si>
  <si>
    <t>NG1085</t>
  </si>
  <si>
    <t>N.RAMACHANDRA</t>
  </si>
  <si>
    <t>25-07-2025</t>
  </si>
  <si>
    <t>3865146</t>
  </si>
  <si>
    <t>IT297</t>
  </si>
  <si>
    <t>ITTASANDRA562122</t>
  </si>
  <si>
    <t>3877409</t>
  </si>
  <si>
    <t>BN795</t>
  </si>
  <si>
    <t>REHAMAN SHARIFF</t>
  </si>
  <si>
    <t>BYLANARASAPURA562122</t>
  </si>
  <si>
    <t>22-07-2025</t>
  </si>
  <si>
    <t>3904954</t>
  </si>
  <si>
    <t>HDGC1092</t>
  </si>
  <si>
    <t>SEO</t>
  </si>
  <si>
    <t>HIDIGANALA562122</t>
  </si>
  <si>
    <t>3948199</t>
  </si>
  <si>
    <t>HVL112</t>
  </si>
  <si>
    <t>HR.SRINIVASACHAR</t>
  </si>
  <si>
    <t>HALEVOORU562124</t>
  </si>
  <si>
    <t>3987131</t>
  </si>
  <si>
    <t>NL1273</t>
  </si>
  <si>
    <t>NANDAGUDI562124</t>
  </si>
  <si>
    <t>4011121</t>
  </si>
  <si>
    <t>ML126</t>
  </si>
  <si>
    <t>MARSANDAHALLI562122</t>
  </si>
  <si>
    <t>4044518</t>
  </si>
  <si>
    <t>ML128</t>
  </si>
  <si>
    <t>MUKUNDAPPA</t>
  </si>
  <si>
    <t>MARCHANDAHALLI562122</t>
  </si>
  <si>
    <t>01-02-2026</t>
  </si>
  <si>
    <t>4044524</t>
  </si>
  <si>
    <t>HDG1120</t>
  </si>
  <si>
    <t>SYED KALIM ULLA</t>
  </si>
  <si>
    <t>05-07-2025</t>
  </si>
  <si>
    <t>4044591</t>
  </si>
  <si>
    <t>SVL632</t>
  </si>
  <si>
    <t>RADHAMMA</t>
  </si>
  <si>
    <t>SHIVANAPURA562122</t>
  </si>
  <si>
    <t>4047950</t>
  </si>
  <si>
    <t>IT306</t>
  </si>
  <si>
    <t>LAKSHMINARAYANGOWDA.K</t>
  </si>
  <si>
    <t>4072559</t>
  </si>
  <si>
    <t>1NGL93</t>
  </si>
  <si>
    <t>SHIVANAPURA_MR22_RD1</t>
  </si>
  <si>
    <t>4073169</t>
  </si>
  <si>
    <t>1NG04</t>
  </si>
  <si>
    <t>KORATI562122</t>
  </si>
  <si>
    <t>DODDAKORATI_MR1_RD12</t>
  </si>
  <si>
    <t>26-07-2025</t>
  </si>
  <si>
    <t>4085638</t>
  </si>
  <si>
    <t>1NGL123</t>
  </si>
  <si>
    <t>CHANNAPPA</t>
  </si>
  <si>
    <t>MARACHANADAHALLI_MR1_RD13</t>
  </si>
  <si>
    <t>22-01-2026</t>
  </si>
  <si>
    <t>4086828</t>
  </si>
  <si>
    <t>1NGCL169</t>
  </si>
  <si>
    <t>SECREATRY</t>
  </si>
  <si>
    <t>CHIKKONDAHALLI562122</t>
  </si>
  <si>
    <t>CHIKONDAHALLI_MR1_RD1</t>
  </si>
  <si>
    <t>4099444</t>
  </si>
  <si>
    <t>1NGL193</t>
  </si>
  <si>
    <t>JAYARAMAPPA</t>
  </si>
  <si>
    <t>DODDENAHALLI562122</t>
  </si>
  <si>
    <t>DODDENAHALLI_MR22_RD8</t>
  </si>
  <si>
    <t>26-01-2026</t>
  </si>
  <si>
    <t>4099445</t>
  </si>
  <si>
    <t>1NGL190</t>
  </si>
  <si>
    <t>OBALAHALLI562122</t>
  </si>
  <si>
    <t>OBLAHALLI_MR1_RD16</t>
  </si>
  <si>
    <t>4113956</t>
  </si>
  <si>
    <t>1NGL241</t>
  </si>
  <si>
    <t>MUFEEZ AHAMMAD</t>
  </si>
  <si>
    <t>BYLANARASAPURA_MR2_RD</t>
  </si>
  <si>
    <t>19-11-2024</t>
  </si>
  <si>
    <t>4128734</t>
  </si>
  <si>
    <t>1NGL300</t>
  </si>
  <si>
    <t>SUKANYA</t>
  </si>
  <si>
    <t>NANDAGUDI_MR2_RD1</t>
  </si>
  <si>
    <t>28-11-2025</t>
  </si>
  <si>
    <t>4151139</t>
  </si>
  <si>
    <t>1NGCL391</t>
  </si>
  <si>
    <t>YAREGOWDA</t>
  </si>
  <si>
    <t>D SHETTAHALLI562122</t>
  </si>
  <si>
    <t>D.SHETTAHALLI_MR22_RD8</t>
  </si>
  <si>
    <t>4185922</t>
  </si>
  <si>
    <t>1RGNGL392</t>
  </si>
  <si>
    <t>SUBRAMANI</t>
  </si>
  <si>
    <t>000</t>
  </si>
  <si>
    <t>09-05-2023</t>
  </si>
  <si>
    <t>4185925</t>
  </si>
  <si>
    <t>1RGNGL396</t>
  </si>
  <si>
    <t>4186058</t>
  </si>
  <si>
    <t>1RGNGL542</t>
  </si>
  <si>
    <t>ANJAN KUMAR</t>
  </si>
  <si>
    <t>24-06-2024</t>
  </si>
  <si>
    <t>4186060</t>
  </si>
  <si>
    <t>1RGNGL544</t>
  </si>
  <si>
    <t>MANJUNATH N</t>
  </si>
  <si>
    <t>27-06-2024</t>
  </si>
  <si>
    <t>4186064</t>
  </si>
  <si>
    <t>1RGNGL548</t>
  </si>
  <si>
    <t>SONNAMMA</t>
  </si>
  <si>
    <t>06-04-2025</t>
  </si>
  <si>
    <t>4186227</t>
  </si>
  <si>
    <t>1RGNGL729</t>
  </si>
  <si>
    <t>GANGAPPA</t>
  </si>
  <si>
    <t>01-11-2024</t>
  </si>
  <si>
    <t>4186229</t>
  </si>
  <si>
    <t>1RGNGL731</t>
  </si>
  <si>
    <t>SIDDAPPA</t>
  </si>
  <si>
    <t>27-11-2024</t>
  </si>
  <si>
    <t>4186273</t>
  </si>
  <si>
    <t>1RGNGL778</t>
  </si>
  <si>
    <t>VENKATESH</t>
  </si>
  <si>
    <t>21-06-2025</t>
  </si>
  <si>
    <t>4310660</t>
  </si>
  <si>
    <t>1NGL790</t>
  </si>
  <si>
    <t>YOGENDRA.M.N</t>
  </si>
  <si>
    <t>0</t>
  </si>
  <si>
    <t>14-01-2025</t>
  </si>
  <si>
    <t>4354999</t>
  </si>
  <si>
    <t>1NGL899</t>
  </si>
  <si>
    <t>GOWHAR UNNISA</t>
  </si>
  <si>
    <t>HINDIGANALA_MR21_RD6</t>
  </si>
  <si>
    <t>28-06-2025</t>
  </si>
  <si>
    <t>4355004</t>
  </si>
  <si>
    <t>1NGL904</t>
  </si>
  <si>
    <t>MOINUDDIN</t>
  </si>
  <si>
    <t>17-07-2023</t>
  </si>
  <si>
    <t>4366353</t>
  </si>
  <si>
    <t>1NGL972</t>
  </si>
  <si>
    <t>MAJUMA</t>
  </si>
  <si>
    <t>17-10-2025</t>
  </si>
  <si>
    <t>4366366</t>
  </si>
  <si>
    <t>1NGL997</t>
  </si>
  <si>
    <t>MANJUNATH</t>
  </si>
  <si>
    <t>4410756</t>
  </si>
  <si>
    <t>1NGL1080</t>
  </si>
  <si>
    <t>SHABARIN TAJ</t>
  </si>
  <si>
    <t>4413287</t>
  </si>
  <si>
    <t>1NGP143</t>
  </si>
  <si>
    <t>SMT SHESHAMMA</t>
  </si>
  <si>
    <t>KONDRAHALLI562124</t>
  </si>
  <si>
    <t>KONDRAHALLI_MR1_RD12</t>
  </si>
  <si>
    <t>4431444</t>
  </si>
  <si>
    <t>1NGL1104</t>
  </si>
  <si>
    <t>CHENNAMMA</t>
  </si>
  <si>
    <t>10-11-2025</t>
  </si>
  <si>
    <t>4456157</t>
  </si>
  <si>
    <t>1NGL1344</t>
  </si>
  <si>
    <t>EAREGOWDA</t>
  </si>
  <si>
    <t>K. SATYAWARA562122</t>
  </si>
  <si>
    <t>K.SATYAWARA_MR22_RD5</t>
  </si>
  <si>
    <t>07-02-2026</t>
  </si>
  <si>
    <t>4467908</t>
  </si>
  <si>
    <t>1NGL1368</t>
  </si>
  <si>
    <t>SMT MANJULA</t>
  </si>
  <si>
    <t>SHIVNAPURA562122</t>
  </si>
  <si>
    <t>30-10-2025</t>
  </si>
  <si>
    <t>4478065</t>
  </si>
  <si>
    <t>1NGL1453</t>
  </si>
  <si>
    <t>PUTTARAJ</t>
  </si>
  <si>
    <t>SHIVANPURA562122</t>
  </si>
  <si>
    <t>29-09-2023</t>
  </si>
  <si>
    <t>4490961</t>
  </si>
  <si>
    <t>1NGL1497</t>
  </si>
  <si>
    <t>SRI HARISH BABU</t>
  </si>
  <si>
    <t>ULLAVANAHALLI562122</t>
  </si>
  <si>
    <t>ULLAHALLI_MR1_RD16</t>
  </si>
  <si>
    <t>4490965</t>
  </si>
  <si>
    <t>1NGCL1501</t>
  </si>
  <si>
    <t>SRI MANJUNATHA</t>
  </si>
  <si>
    <t>30-06-2025</t>
  </si>
  <si>
    <t>4513072</t>
  </si>
  <si>
    <t>1NGL1572</t>
  </si>
  <si>
    <t>LAKSHMAMMA W/O SONNAPPA</t>
  </si>
  <si>
    <t>HEDAKANAHALLI562122</t>
  </si>
  <si>
    <t>HEDAKANAHALLI</t>
  </si>
  <si>
    <t>18-01-2025</t>
  </si>
  <si>
    <t>4530139</t>
  </si>
  <si>
    <t>1NGL1773</t>
  </si>
  <si>
    <t>CHANDRASHEKAR SHASTHRI S</t>
  </si>
  <si>
    <t>4543869</t>
  </si>
  <si>
    <t>1NGL1932</t>
  </si>
  <si>
    <t>ASMA BANU</t>
  </si>
  <si>
    <t>W/O NASEEMUDDIN KHANBYLANARASAPURA562122</t>
  </si>
  <si>
    <t>4580161</t>
  </si>
  <si>
    <t>1NGL1948</t>
  </si>
  <si>
    <t>MUNEGOWDA D</t>
  </si>
  <si>
    <t>ESTURE562122</t>
  </si>
  <si>
    <t>ESTUR_MR21_RD15</t>
  </si>
  <si>
    <t>23-06-2025</t>
  </si>
  <si>
    <t>4614445</t>
  </si>
  <si>
    <t>1NGL2132</t>
  </si>
  <si>
    <t>VENKATALAKSHMAMMA</t>
  </si>
  <si>
    <t>4618450</t>
  </si>
  <si>
    <t>1NGL2135</t>
  </si>
  <si>
    <t>CHIKKAGANGAPPA</t>
  </si>
  <si>
    <t>OBLAHALLI562122</t>
  </si>
  <si>
    <t>27-07-2023</t>
  </si>
  <si>
    <t>4618452</t>
  </si>
  <si>
    <t>1NGL2107</t>
  </si>
  <si>
    <t>M RAJU</t>
  </si>
  <si>
    <t>K SHETTAHALLI562122</t>
  </si>
  <si>
    <t>K.SHETTAHALLI_MR2_9</t>
  </si>
  <si>
    <t>24-11-2025</t>
  </si>
  <si>
    <t>4638309</t>
  </si>
  <si>
    <t>1NGL2491</t>
  </si>
  <si>
    <t>S/O MUNIYAPPAMARACHANADAHALLI562122</t>
  </si>
  <si>
    <t>4645586</t>
  </si>
  <si>
    <t>1NGL2524</t>
  </si>
  <si>
    <t>DRAKSHAYANI. N. R</t>
  </si>
  <si>
    <t>W/O PRAKASH BABUNANDAGUDI562122</t>
  </si>
  <si>
    <t>4647447</t>
  </si>
  <si>
    <t>1NGL2568</t>
  </si>
  <si>
    <t>SHRI SHRI SHRI PRANAVANANDAPURI MAHASWAMIJI</t>
  </si>
  <si>
    <t>4660419</t>
  </si>
  <si>
    <t>1NGL2604</t>
  </si>
  <si>
    <t>VISHWANATH S</t>
  </si>
  <si>
    <t>S/O SONNEGOWDAVODDAHALLI562122</t>
  </si>
  <si>
    <t>VODDAHALLI_MR1_RD12</t>
  </si>
  <si>
    <t>08-01-2025</t>
  </si>
  <si>
    <t>4660421</t>
  </si>
  <si>
    <t>1NGCL2606</t>
  </si>
  <si>
    <t>JUNJAPPA</t>
  </si>
  <si>
    <t>S/O CHIKKAPPANANDAGUDI562122</t>
  </si>
  <si>
    <t>30-01-2025</t>
  </si>
  <si>
    <t>4669062</t>
  </si>
  <si>
    <t>1NGL2633</t>
  </si>
  <si>
    <t>SATHISH KUMAR</t>
  </si>
  <si>
    <t>S/O CHIKKAPPAIAHOBALAHALLI562122</t>
  </si>
  <si>
    <t>4671884</t>
  </si>
  <si>
    <t>1DDUGJY1721</t>
  </si>
  <si>
    <t>SUSHILAMMA</t>
  </si>
  <si>
    <t>0ITTASANDRA0</t>
  </si>
  <si>
    <t>21-01-2025</t>
  </si>
  <si>
    <t>4671923</t>
  </si>
  <si>
    <t>1DDUGJY1885</t>
  </si>
  <si>
    <t>M B MUNIRAJU</t>
  </si>
  <si>
    <t>0BISANAHALLI0</t>
  </si>
  <si>
    <t>23-12-2025</t>
  </si>
  <si>
    <t>4672008</t>
  </si>
  <si>
    <t>1DDUGJY2219</t>
  </si>
  <si>
    <t>AKKAMMA</t>
  </si>
  <si>
    <t>0DALASAGERE0</t>
  </si>
  <si>
    <t>24-02-2025</t>
  </si>
  <si>
    <t>4672014</t>
  </si>
  <si>
    <t>1DDUGJY1898</t>
  </si>
  <si>
    <t>0THARABAHALLI0</t>
  </si>
  <si>
    <t>TARABAHALLI</t>
  </si>
  <si>
    <t>30-03-2025</t>
  </si>
  <si>
    <t>4700522</t>
  </si>
  <si>
    <t>1NGL2666</t>
  </si>
  <si>
    <t>S.N BHATESH</t>
  </si>
  <si>
    <t>31-10-2024</t>
  </si>
  <si>
    <t>4706815</t>
  </si>
  <si>
    <t>1NGL2915</t>
  </si>
  <si>
    <t>KAMALAMMA</t>
  </si>
  <si>
    <t>W/O VENKATESH CMARACHANADAHALLI562122</t>
  </si>
  <si>
    <t>4805054</t>
  </si>
  <si>
    <t>1NGL3602</t>
  </si>
  <si>
    <t>MUNEGOWDA</t>
  </si>
  <si>
    <t>S/O HANUMANTHARAYAPPA VIROOP SHAMANNAESTURE562122</t>
  </si>
  <si>
    <t>4806284</t>
  </si>
  <si>
    <t>1DDUGJY3548</t>
  </si>
  <si>
    <t>N.HOSAHALLIN.HOSAHALLI0</t>
  </si>
  <si>
    <t>13-09-2024</t>
  </si>
  <si>
    <t>4809489</t>
  </si>
  <si>
    <t>1NGL3705</t>
  </si>
  <si>
    <t>TAJ</t>
  </si>
  <si>
    <t>BYLANARSAPURA562122</t>
  </si>
  <si>
    <t>4820860</t>
  </si>
  <si>
    <t>1NGCL3700</t>
  </si>
  <si>
    <t>HARISH</t>
  </si>
  <si>
    <t>KARAPANAHALLI562122</t>
  </si>
  <si>
    <t>KARAPANAHALLI_MR22_RD5</t>
  </si>
  <si>
    <t>4821943</t>
  </si>
  <si>
    <t>1NGL3738</t>
  </si>
  <si>
    <t>SAVITHRAMMA</t>
  </si>
  <si>
    <t>CHEEMASANDRA562122</t>
  </si>
  <si>
    <t>CHEEMASANDRA_MR21_RD2</t>
  </si>
  <si>
    <t>31-05-2025</t>
  </si>
  <si>
    <t>4821954</t>
  </si>
  <si>
    <t>1NGL3782</t>
  </si>
  <si>
    <t>TEMPLE</t>
  </si>
  <si>
    <t>21-02-2024</t>
  </si>
  <si>
    <t>4859267</t>
  </si>
  <si>
    <t>1NGL3906</t>
  </si>
  <si>
    <t>T RUKMINI</t>
  </si>
  <si>
    <t>NANDAGUDINANDAGUDI562124</t>
  </si>
  <si>
    <t>15-01-2025</t>
  </si>
  <si>
    <t>4885404</t>
  </si>
  <si>
    <t>1NGCL4053</t>
  </si>
  <si>
    <t>SHIVANAPURASHIVANAPURA562122</t>
  </si>
  <si>
    <t>4912581</t>
  </si>
  <si>
    <t>1NGL4230</t>
  </si>
  <si>
    <t>CDPO @ GUNDRAHALLI</t>
  </si>
  <si>
    <t>GUNDRAHALLI562122</t>
  </si>
  <si>
    <t>GUNDRAHALLI_MR1_RD</t>
  </si>
  <si>
    <t>4990116</t>
  </si>
  <si>
    <t>1NGL4503</t>
  </si>
  <si>
    <t>VENKATAPPA S/O KEMPANNA @SIDDANAHALLI</t>
  </si>
  <si>
    <t>SIDDANAHALLI SY NO:111/3562122</t>
  </si>
  <si>
    <t>SIDDANAHALLI_MR2_RD9</t>
  </si>
  <si>
    <t>4990129</t>
  </si>
  <si>
    <t>1NGL4518</t>
  </si>
  <si>
    <t>AMARANATHA REDDY.G.M / MARAPPA</t>
  </si>
  <si>
    <t>06-06-2025</t>
  </si>
  <si>
    <t>5003091</t>
  </si>
  <si>
    <t>1NGL4601</t>
  </si>
  <si>
    <t>N SUNITHA D/O NANJAREDDY @NAND</t>
  </si>
  <si>
    <t>17-11-2025</t>
  </si>
  <si>
    <t>5043159</t>
  </si>
  <si>
    <t>1NGL4808</t>
  </si>
  <si>
    <t>NAJIBUNNISA W/O SAMIULLA @N.HOSAHALLI</t>
  </si>
  <si>
    <t>N.HOSAHALLI562124</t>
  </si>
  <si>
    <t>N.HOSAHALLI_MR1_RD9</t>
  </si>
  <si>
    <t>13-01-2026</t>
  </si>
  <si>
    <t>5110733</t>
  </si>
  <si>
    <t>1NGL5150</t>
  </si>
  <si>
    <t>B.MUNIRAJU / LATE BUDDAPPA URF ABBAIAH, MEDUR, 9448072706</t>
  </si>
  <si>
    <t>LATE BUDDAPPA URF ABBAIAH, MEDUR, 9448072706562124</t>
  </si>
  <si>
    <t>MEDUR_MR2_RD9</t>
  </si>
  <si>
    <t>26-12-2025</t>
  </si>
  <si>
    <t>5135051</t>
  </si>
  <si>
    <t>1NGL5294</t>
  </si>
  <si>
    <t>MUNISHAMAPPA S/O VENKATARAYAPPA</t>
  </si>
  <si>
    <t>AGASARAHALLI562122</t>
  </si>
  <si>
    <t>AGASARAHALLI_MR1_RD12</t>
  </si>
  <si>
    <t>5297023</t>
  </si>
  <si>
    <t>BLKU1NGL5857</t>
  </si>
  <si>
    <t>PUSHPALATHA</t>
  </si>
  <si>
    <t>MARCHANDAHALLI0</t>
  </si>
  <si>
    <t>27-10-2025</t>
  </si>
  <si>
    <t>5302390</t>
  </si>
  <si>
    <t>BLKU1NGL6209</t>
  </si>
  <si>
    <t>OBALAHALLI0</t>
  </si>
  <si>
    <t>OBALAHALLI</t>
  </si>
  <si>
    <t>25-09-2025</t>
  </si>
  <si>
    <t>5302400</t>
  </si>
  <si>
    <t>BLKU1NGL6218</t>
  </si>
  <si>
    <t>VENKATAMMA</t>
  </si>
  <si>
    <t>BANDAHALLI0</t>
  </si>
  <si>
    <t>06-07-2024</t>
  </si>
  <si>
    <t>5302478</t>
  </si>
  <si>
    <t>BLKU1NGL6384</t>
  </si>
  <si>
    <t>NARASIMHAIAH</t>
  </si>
  <si>
    <t>SHIVANAPURA0</t>
  </si>
  <si>
    <t>5306453</t>
  </si>
  <si>
    <t>BLKU1NGL6335</t>
  </si>
  <si>
    <t>TANZIYA BANU</t>
  </si>
  <si>
    <t>BYLANARASAPURA0</t>
  </si>
  <si>
    <t>5324495</t>
  </si>
  <si>
    <t>BLKU1NGL6574</t>
  </si>
  <si>
    <t>MUFEEZ AHMED</t>
  </si>
  <si>
    <t>5328393</t>
  </si>
  <si>
    <t>BLKU1NGL6639</t>
  </si>
  <si>
    <t>GIDDANAHALLI0</t>
  </si>
  <si>
    <t>5328416</t>
  </si>
  <si>
    <t>BLKU1NGL6651</t>
  </si>
  <si>
    <t>SUDHARANI</t>
  </si>
  <si>
    <t>NADUVINAPURA0</t>
  </si>
  <si>
    <t>11-04-2025</t>
  </si>
  <si>
    <t>5328424</t>
  </si>
  <si>
    <t>BLKU1NGL6657</t>
  </si>
  <si>
    <t>ROOPA</t>
  </si>
  <si>
    <t>29-10-2025</t>
  </si>
  <si>
    <t>5328460</t>
  </si>
  <si>
    <t>BLKU1NGL6682</t>
  </si>
  <si>
    <t>PUJAMMA</t>
  </si>
  <si>
    <t>NANDAGUDI0</t>
  </si>
  <si>
    <t>01-10-2024</t>
  </si>
  <si>
    <t>5334215</t>
  </si>
  <si>
    <t>1NGTP446</t>
  </si>
  <si>
    <t>LT7</t>
  </si>
  <si>
    <t>G.VEENA W/O SOMEGOWDA.N @NANDAGUDI</t>
  </si>
  <si>
    <t>5356667</t>
  </si>
  <si>
    <t>1NGCL6889</t>
  </si>
  <si>
    <t>MUNIYAPPA, BHIMAPURA, 9880737844562122</t>
  </si>
  <si>
    <t>BHIMAPURA_MR22_RD11</t>
  </si>
  <si>
    <t>5437834</t>
  </si>
  <si>
    <t>1NGL7379</t>
  </si>
  <si>
    <t>P.NANDEESHAPPA S/O  PILLANNA @NELAVAGILU</t>
  </si>
  <si>
    <t>NELAVAGILU NELAVAGILU562122</t>
  </si>
  <si>
    <t>NELAVAGILU_MR1_RD5</t>
  </si>
  <si>
    <t>5444067</t>
  </si>
  <si>
    <t>1NGL7408</t>
  </si>
  <si>
    <t>SHABAZ PASHA S/O ANWAR PASHA @HINDIGNALA</t>
  </si>
  <si>
    <t>HINDIGANALA HINDIGANALA562122</t>
  </si>
  <si>
    <t>5519435</t>
  </si>
  <si>
    <t>1NGL7716</t>
  </si>
  <si>
    <t>NAVEEN.S.R S/O S.M.RAVI @SHIVANAPURA</t>
  </si>
  <si>
    <t>SHIVANAPUA SHIVANAPURA 562122</t>
  </si>
  <si>
    <t>5552580</t>
  </si>
  <si>
    <t>1NGL7861</t>
  </si>
  <si>
    <t>PILLA NAGAPPA S/O CHIKKA TYATAPPA</t>
  </si>
  <si>
    <t>HALEVOOR  HALEVOOR 562124</t>
  </si>
  <si>
    <t>HALEVOOR_MR1_RD3</t>
  </si>
  <si>
    <t>31-12-2024</t>
  </si>
  <si>
    <t>5565589</t>
  </si>
  <si>
    <t>1NGL7934</t>
  </si>
  <si>
    <t>SRI LAKSHMI NARASIMHA SWAMY SEVA SAMITI</t>
  </si>
  <si>
    <t>H.NARASIMHAIAH RAMAGOVINDAPURA 562122</t>
  </si>
  <si>
    <t>RAMAGOVINDAPURA_MR21_RD2</t>
  </si>
  <si>
    <t>12-02-2025</t>
  </si>
  <si>
    <t>5600908</t>
  </si>
  <si>
    <t>1NGP451</t>
  </si>
  <si>
    <t>RATAN ENGINEERING WORKS @TARABAHALLI</t>
  </si>
  <si>
    <t>TARABAHALLI562122</t>
  </si>
  <si>
    <t>TARABAHALLI_MR1_RD4</t>
  </si>
  <si>
    <t>5613624</t>
  </si>
  <si>
    <t>1NGCL8188</t>
  </si>
  <si>
    <t>PRAVEEN.P S/O PILLANNA @SHIVANAPURA</t>
  </si>
  <si>
    <t>SHIVANAPURA  SHIVANAPURA 562122</t>
  </si>
  <si>
    <t>5615277</t>
  </si>
  <si>
    <t>1NGL8201</t>
  </si>
  <si>
    <t>MALLAMMA W/O NARAYANASWAMY</t>
  </si>
  <si>
    <t>BEERAHALLI BEERAHALLI 562122</t>
  </si>
  <si>
    <t>BEERAHALLI_MR20_RD12</t>
  </si>
  <si>
    <t>5678023</t>
  </si>
  <si>
    <t>1NGP481</t>
  </si>
  <si>
    <t>K.MUNISWAMY S/O KUPPUSWAMY,SY NO.78 CHOKKASANDRA</t>
  </si>
  <si>
    <t>SY NO.78 CHOKKASANDRA562124</t>
  </si>
  <si>
    <t>CHOKKASANDRA_MR2_RD16</t>
  </si>
  <si>
    <t>5678293</t>
  </si>
  <si>
    <t>1NGTP650</t>
  </si>
  <si>
    <t>PRADEEP.A S/O ANJINAPPA @NANDAGUDI</t>
  </si>
  <si>
    <t>28-12-2024</t>
  </si>
  <si>
    <t>5678294</t>
  </si>
  <si>
    <t>1NGTP651</t>
  </si>
  <si>
    <t>VENKATESH S/O LATE MALLAPPA URF CHIKKAMALLAPPA @NANDAGUDI</t>
  </si>
  <si>
    <t>NANDAGUDI 562124</t>
  </si>
  <si>
    <t>15-10-2025</t>
  </si>
  <si>
    <t>5680275</t>
  </si>
  <si>
    <t>1NGL8590</t>
  </si>
  <si>
    <t>MOHAMMAD AYUB SAB @NANDAGUDI</t>
  </si>
  <si>
    <t>S/O MOHAMMED SALAEHA  NANDAGUDI 562124</t>
  </si>
  <si>
    <t>22-03-2025</t>
  </si>
  <si>
    <t>5680276</t>
  </si>
  <si>
    <t>1NGCL8591</t>
  </si>
  <si>
    <t>25-11-2025</t>
  </si>
  <si>
    <t>5709719</t>
  </si>
  <si>
    <t>1NGL8755</t>
  </si>
  <si>
    <t>ZAREEN TAJ</t>
  </si>
  <si>
    <t>W/O SHAMSHEER AHMEDBYLANARASAPURA562122</t>
  </si>
  <si>
    <t>08-06-2025</t>
  </si>
  <si>
    <t>5769900</t>
  </si>
  <si>
    <t>1NGL9007</t>
  </si>
  <si>
    <t>ILYAS SHARIEFF</t>
  </si>
  <si>
    <t>S/O ISMAIL BAKASH SHARIEFF BYLANARASAPURA562122</t>
  </si>
  <si>
    <t>5769904</t>
  </si>
  <si>
    <t>1NGL9022</t>
  </si>
  <si>
    <t>KRISHNA.D.M S/O MUNICHANNAPPA @CHEEMSANDRA</t>
  </si>
  <si>
    <t>SY NO.78/2 CHEEMSANDRA562122</t>
  </si>
  <si>
    <t>5781088</t>
  </si>
  <si>
    <t>1NGL9078</t>
  </si>
  <si>
    <t>JAYARAMA REDDYS/O LATE CHIKKAABBAIAH REDDY @DALASAGERE</t>
  </si>
  <si>
    <t>SY NO:126/14 DALASAGERE562122</t>
  </si>
  <si>
    <t>DALASAGERE_MR2_RD13</t>
  </si>
  <si>
    <t>5787616</t>
  </si>
  <si>
    <t>1NGL9101</t>
  </si>
  <si>
    <t>MUNIRATHNAMMA</t>
  </si>
  <si>
    <t>CHIKKAKORTICHIKKAKORATI562122</t>
  </si>
  <si>
    <t>CHIKKORATI_MR1_RD12</t>
  </si>
  <si>
    <t>5813703</t>
  </si>
  <si>
    <t>1NGCL9285</t>
  </si>
  <si>
    <t>SCFSCS NELAVAGILU @HINDIGANALA VILLAGE</t>
  </si>
  <si>
    <t>HINDIGANALA VILLAGE NELAVAGILU 562122</t>
  </si>
  <si>
    <t>5872358</t>
  </si>
  <si>
    <t>1NGL9534</t>
  </si>
  <si>
    <t>LOKESH &amp; MUNIRAJU</t>
  </si>
  <si>
    <t>KRISHNAPPA, MARASANDAHALLI562122</t>
  </si>
  <si>
    <t>10-06-2025</t>
  </si>
  <si>
    <t>5872360</t>
  </si>
  <si>
    <t>1NGL9536</t>
  </si>
  <si>
    <t>VENKATESH M</t>
  </si>
  <si>
    <t>C/O L MUNISWAMY NELAVAGILU562122</t>
  </si>
  <si>
    <t>5872372</t>
  </si>
  <si>
    <t>1NGCL9561</t>
  </si>
  <si>
    <t>MUNIRAJU</t>
  </si>
  <si>
    <t>S/O MALLAPPA BHEEMAPURA562122</t>
  </si>
  <si>
    <t>9013797</t>
  </si>
  <si>
    <t>1NGL10856</t>
  </si>
  <si>
    <t>HASEENA KHANAM W/O AKRAM PASHA</t>
  </si>
  <si>
    <t>N HOSAHALLI</t>
  </si>
  <si>
    <t>9014323</t>
  </si>
  <si>
    <t>1NGL10866</t>
  </si>
  <si>
    <t>K KALAVATHI WO D NATARAJ @NANDAGUDI</t>
  </si>
  <si>
    <t>SY NO:52/2 NANDAGUDI</t>
  </si>
  <si>
    <t>9015908</t>
  </si>
  <si>
    <t>1NGL10771</t>
  </si>
  <si>
    <t>VENKATARAMANAPPA</t>
  </si>
  <si>
    <t>K SHETTAHALLI</t>
  </si>
  <si>
    <t>9038170</t>
  </si>
  <si>
    <t>1NGL10767</t>
  </si>
  <si>
    <t>PARVATHAMMA WO LATE MUNIYAPPA</t>
  </si>
  <si>
    <t>18-10-2025</t>
  </si>
  <si>
    <t>3145522</t>
  </si>
  <si>
    <t>SULIBELE OMU</t>
  </si>
  <si>
    <t>LMS136</t>
  </si>
  <si>
    <t>1122208~MANOJ KUMAR  IDEA MR</t>
  </si>
  <si>
    <t>S/O VENKATARAMAPPAM.SATHYAWARA SULIBELES/O VENKATARAYAPPAM.SATHYAWARA-0</t>
  </si>
  <si>
    <t>M.SATHYAWARA</t>
  </si>
  <si>
    <t>112222~SULIBELE</t>
  </si>
  <si>
    <t>3145532</t>
  </si>
  <si>
    <t>LRP59</t>
  </si>
  <si>
    <t>1122209~AMBARISH D N</t>
  </si>
  <si>
    <t>S/O VENKATARAYAPPARAMPURA SULIBELES/O VENKATARAYAPPA--0</t>
  </si>
  <si>
    <t>SULIBELE</t>
  </si>
  <si>
    <t>3145574</t>
  </si>
  <si>
    <t>LSB1476</t>
  </si>
  <si>
    <t>SEETHAPPA</t>
  </si>
  <si>
    <t>S/O MUNIVENKATAPPAVALAGEREPURAS/O MUNIVENKATAPPA--0</t>
  </si>
  <si>
    <t>OLEGEREPURA</t>
  </si>
  <si>
    <t>29-05-2024</t>
  </si>
  <si>
    <t>3145600</t>
  </si>
  <si>
    <t>LSB1657</t>
  </si>
  <si>
    <t>W/O LATE MUNISHAMAPPAJANATHA COLONY SBW/O LATE MUNISHAMAPPA--0</t>
  </si>
  <si>
    <t>21-12-2025</t>
  </si>
  <si>
    <t>3145639</t>
  </si>
  <si>
    <t>LSB1622</t>
  </si>
  <si>
    <t>NARASIMHAPPA</t>
  </si>
  <si>
    <t>S/O MUNISHAMAPPAVALAGEREPURAS/O MUNISHAMAPPA--0</t>
  </si>
  <si>
    <t>3145662</t>
  </si>
  <si>
    <t>LSB1560</t>
  </si>
  <si>
    <t>KKRISHNAPPA</t>
  </si>
  <si>
    <t>S/O MUNIYAPPAJANATHA COLONY SBS/O MUNIYAPPA--0</t>
  </si>
  <si>
    <t>09-02-2026</t>
  </si>
  <si>
    <t>3145683</t>
  </si>
  <si>
    <t>LSB1627</t>
  </si>
  <si>
    <t>1122230~mr18</t>
  </si>
  <si>
    <t>S/O NANJUDAPPAJANATHA COLONY SBS/O NANJUDAPPA--0</t>
  </si>
  <si>
    <t>3145721</t>
  </si>
  <si>
    <t>LSB1570</t>
  </si>
  <si>
    <t>W/O VENKATESHAPPAJANATHA COLONY SBW/O VENKATESHAPPA--0</t>
  </si>
  <si>
    <t>3145763</t>
  </si>
  <si>
    <t>LSB1741</t>
  </si>
  <si>
    <t>K. BASAVARAJU</t>
  </si>
  <si>
    <t>S/O KEMPANNAVALAGEREPURAS/O KEMPANNA--0</t>
  </si>
  <si>
    <t>3145781</t>
  </si>
  <si>
    <t>LSD153</t>
  </si>
  <si>
    <t>S.H.MUNIRAJA</t>
  </si>
  <si>
    <t>S/O HANUMANTHAPPASADAPANAHALLIS/O HANUMANTHAPPASADAPANAHALLI-0</t>
  </si>
  <si>
    <t>SADAPANAHALLI_MR4_RD3</t>
  </si>
  <si>
    <t>3145832</t>
  </si>
  <si>
    <t>LSB1818</t>
  </si>
  <si>
    <t>1122214~MR2</t>
  </si>
  <si>
    <t>S M MUNIRAJU</t>
  </si>
  <si>
    <t>SULIBELE-S/O MUNIYAPPASULIBELE-0</t>
  </si>
  <si>
    <t>3146158</t>
  </si>
  <si>
    <t>MS161</t>
  </si>
  <si>
    <t>S M NAGARAJU</t>
  </si>
  <si>
    <t>M SATYAWAR-S/O MUNINANJAPPAM SATYAWARA-0</t>
  </si>
  <si>
    <t>31-12-2025</t>
  </si>
  <si>
    <t>3146219</t>
  </si>
  <si>
    <t>LY235</t>
  </si>
  <si>
    <t>1122205~KARTHIK IDEA MR</t>
  </si>
  <si>
    <t>PUSHPA</t>
  </si>
  <si>
    <t>W/O MUNIRAMAIAHYANAGUNTEW/O MUNIRAMAIAHYANAGUNTE-0</t>
  </si>
  <si>
    <t>YENGUNTE</t>
  </si>
  <si>
    <t>15-11-2025</t>
  </si>
  <si>
    <t>3146239</t>
  </si>
  <si>
    <t>LY258</t>
  </si>
  <si>
    <t>Y.C.SRINIVAS</t>
  </si>
  <si>
    <t>S/O CHIKKA BACHAPPAYANAGUNTES/O CHIKKA BACHAPPAYANAGUNTE-0</t>
  </si>
  <si>
    <t>26-09-2025</t>
  </si>
  <si>
    <t>3146254</t>
  </si>
  <si>
    <t>MSBJ105</t>
  </si>
  <si>
    <t>M.SATHYAVARAM.SATHYAVARAM.SATHYAVARA--0</t>
  </si>
  <si>
    <t>30-03-2024</t>
  </si>
  <si>
    <t>3146277</t>
  </si>
  <si>
    <t>MS34</t>
  </si>
  <si>
    <t>-M.SATHYAVARAHANUMAPPA--0</t>
  </si>
  <si>
    <t>3146299</t>
  </si>
  <si>
    <t>LY245</t>
  </si>
  <si>
    <t>PILLAPPA</t>
  </si>
  <si>
    <t>S/O ERAPPAYANAGUNTES/O ERAPPAYANAGUNTE-0</t>
  </si>
  <si>
    <t>28-07-2025</t>
  </si>
  <si>
    <t>3146313</t>
  </si>
  <si>
    <t>MS7</t>
  </si>
  <si>
    <t>DODDANANJAPPA</t>
  </si>
  <si>
    <t>-M.SATHYAVARADODDA SONNAPPA--0</t>
  </si>
  <si>
    <t>3146461</t>
  </si>
  <si>
    <t>RGEM1475</t>
  </si>
  <si>
    <t>1122206~ABHIESHEK N IDEA MR</t>
  </si>
  <si>
    <t>S/O MUNIKADIRAPPAE.MUTHSANDRAS/O MUNIKADIRAPPAE.MUTHSANDRA-0</t>
  </si>
  <si>
    <t>KAMBLIPURA</t>
  </si>
  <si>
    <t>3146504</t>
  </si>
  <si>
    <t>MS114</t>
  </si>
  <si>
    <t>CHIKKA MUNIYAPPA</t>
  </si>
  <si>
    <t>S/O DODDA VEERAPPAM.SATHYAVARADODDA VEERAPPA--0</t>
  </si>
  <si>
    <t>28-04-2025</t>
  </si>
  <si>
    <t>3146647</t>
  </si>
  <si>
    <t>MSBJ104</t>
  </si>
  <si>
    <t>ANJINAMMA</t>
  </si>
  <si>
    <t>W/O CHIKKA VENKATASWAMYM.SATHYAVARA---0</t>
  </si>
  <si>
    <t>3146892</t>
  </si>
  <si>
    <t>RGKM2399</t>
  </si>
  <si>
    <t>W/O VENKATESHAPPAKAMMASANDRAW/O VENKATESHAPPAKAMMASANDRA-0</t>
  </si>
  <si>
    <t>KAMMASANDRA</t>
  </si>
  <si>
    <t>3146946</t>
  </si>
  <si>
    <t>RGEM2448</t>
  </si>
  <si>
    <t>3146968</t>
  </si>
  <si>
    <t>RGSB2440</t>
  </si>
  <si>
    <t>MUNICHOWDAMMA</t>
  </si>
  <si>
    <t>W/O NARAYANAPPASULIBELEW/O NARAYANAPPASULIBELE-0</t>
  </si>
  <si>
    <t>3146987</t>
  </si>
  <si>
    <t>RGHA2412</t>
  </si>
  <si>
    <t>1122204~PRASAD</t>
  </si>
  <si>
    <t>YALLAPPA</t>
  </si>
  <si>
    <t>S/O APPAJAPPAHASIGALAS/O APPAJAPPAHASIGALA-0</t>
  </si>
  <si>
    <t>EKARAJAPURA MUTHSANDRA</t>
  </si>
  <si>
    <t>31-08-2022</t>
  </si>
  <si>
    <t>3146988</t>
  </si>
  <si>
    <t>RGHA2415</t>
  </si>
  <si>
    <t>RAMANJI</t>
  </si>
  <si>
    <t>S/O MUNIYAPPAHASIGALAS/O MUNIYAPPAHASIGALA-0</t>
  </si>
  <si>
    <t>3147074</t>
  </si>
  <si>
    <t>RGSB2337</t>
  </si>
  <si>
    <t>PRAMILA</t>
  </si>
  <si>
    <t>W/O M.MURTHYRAMPURAW/O M.MURTHYRAMPURA-0</t>
  </si>
  <si>
    <t>3147148</t>
  </si>
  <si>
    <t>RGSB917</t>
  </si>
  <si>
    <t>MANJAMMA</t>
  </si>
  <si>
    <t>W/O CHIKKAMUNIYAPPAVALMIKI NAGARW/O CHIKKAMUNIYAPPAA.K.COLONY-0</t>
  </si>
  <si>
    <t>3147158</t>
  </si>
  <si>
    <t>RGHA2432</t>
  </si>
  <si>
    <t>S/O LATE APPAJAPPAHASIGALAS/O LATE APPAJAPPAHASIGALA-0</t>
  </si>
  <si>
    <t>3147173</t>
  </si>
  <si>
    <t>RGSL259</t>
  </si>
  <si>
    <t>ANITA</t>
  </si>
  <si>
    <t>W/O RAJANNASONNAHALLIPURAW/O RAJANNASONNAHALLIPURA-0</t>
  </si>
  <si>
    <t>SONNAHLLIPURA</t>
  </si>
  <si>
    <t>3147242</t>
  </si>
  <si>
    <t>RGSB831</t>
  </si>
  <si>
    <t>B.SRINIVAS</t>
  </si>
  <si>
    <t>S/O BYRAVAPPAVALMIKINAGARS/O BYRAVAPPAC.B.NAGAR-0</t>
  </si>
  <si>
    <t>3147248</t>
  </si>
  <si>
    <t>RGSB903</t>
  </si>
  <si>
    <t>GOWRAMMA</t>
  </si>
  <si>
    <t>W/O GOVINDAPPAVALMIKINAGARW/O GOVINDAPPAVALMIKINAGAR-0</t>
  </si>
  <si>
    <t>3147291</t>
  </si>
  <si>
    <t>RGMS1452</t>
  </si>
  <si>
    <t>MUNINANJAPPA</t>
  </si>
  <si>
    <t>S/O MUNIYAPPAM.SATHYAVARAS/O MUNIYAPPAM.SATHYAVARA-0</t>
  </si>
  <si>
    <t>3147355</t>
  </si>
  <si>
    <t>RGY1495</t>
  </si>
  <si>
    <t>/O BHALAKRISHNAPPAYENAGUNTEW/O BHALAKRISHNAPPAYENAGUNTE-0</t>
  </si>
  <si>
    <t>27-09-2024</t>
  </si>
  <si>
    <t>3147505</t>
  </si>
  <si>
    <t>RGSL251</t>
  </si>
  <si>
    <t>S/O MUNIHARASAPPASONNAHALLIPURAS/O MUNIHARASAPPASONNAHALLIPURA-0</t>
  </si>
  <si>
    <t>19-03-2024</t>
  </si>
  <si>
    <t>3147580</t>
  </si>
  <si>
    <t>RP5</t>
  </si>
  <si>
    <t>ABBASBEIGH</t>
  </si>
  <si>
    <t>-RAMPURAS/O ABEEDALI BHEG--0</t>
  </si>
  <si>
    <t>07-09-2025</t>
  </si>
  <si>
    <t>3147615</t>
  </si>
  <si>
    <t>RGY1519</t>
  </si>
  <si>
    <t>W/O VENKATESHYENAGUNTEW/O VENKATESHYENAGUNTE-0</t>
  </si>
  <si>
    <t>14-10-2025</t>
  </si>
  <si>
    <t>3147683</t>
  </si>
  <si>
    <t>RGY1488</t>
  </si>
  <si>
    <t>W/O JAGADHISHYENAGUNTEW/O JAGADHISHYENAGUNTE-0</t>
  </si>
  <si>
    <t>20-05-2023</t>
  </si>
  <si>
    <t>3147753</t>
  </si>
  <si>
    <t>SB160</t>
  </si>
  <si>
    <t>1122222~mr10</t>
  </si>
  <si>
    <t>S.H.RAMAYA</t>
  </si>
  <si>
    <t>-VALAGEREPURA---0</t>
  </si>
  <si>
    <t>26-01-2024</t>
  </si>
  <si>
    <t>3147771</t>
  </si>
  <si>
    <t>S811</t>
  </si>
  <si>
    <t>KRISHNAPPA S/OVENKATARAMANAPPA</t>
  </si>
  <si>
    <t>S/O RAMAIAHVALAGEREPURA---0</t>
  </si>
  <si>
    <t>16-09-2025</t>
  </si>
  <si>
    <t>3147785</t>
  </si>
  <si>
    <t>SB1331</t>
  </si>
  <si>
    <t>1122227~mr15</t>
  </si>
  <si>
    <t>S/O DODDA APPIAYANNASULIBELEDODDA APPAYANNA--0</t>
  </si>
  <si>
    <t>20-10-2023</t>
  </si>
  <si>
    <t>3147888</t>
  </si>
  <si>
    <t>SB1438</t>
  </si>
  <si>
    <t>1122215~MR3</t>
  </si>
  <si>
    <t>NAGARAJ SR</t>
  </si>
  <si>
    <t>S/O SRIRAMAIAHSULIBELE AK COLONYS/O SRIRAMAIAHSULIBELE AK COLONY-0</t>
  </si>
  <si>
    <t>RAMPURA</t>
  </si>
  <si>
    <t>3147937</t>
  </si>
  <si>
    <t>SB1045</t>
  </si>
  <si>
    <t>MUNAVAR</t>
  </si>
  <si>
    <t>S/O SHAIKBUDANSABSULIBELESHAIK BUDAN SAB--0</t>
  </si>
  <si>
    <t>05-07-2023</t>
  </si>
  <si>
    <t>3147989</t>
  </si>
  <si>
    <t>SB1334</t>
  </si>
  <si>
    <t>SMT JAIBUNISA</t>
  </si>
  <si>
    <t>SULIBELE--0</t>
  </si>
  <si>
    <t>20-12-2025</t>
  </si>
  <si>
    <t>3147999</t>
  </si>
  <si>
    <t>SB1863</t>
  </si>
  <si>
    <t>ASHWATHNARAYAN</t>
  </si>
  <si>
    <t>S/O MUNIVENKATARAMANAPPAVALAGEREPURAS/O MUNIVENKATARAMANAPPAVALAGEREPURA-0</t>
  </si>
  <si>
    <t>23-05-2025</t>
  </si>
  <si>
    <t>3148103</t>
  </si>
  <si>
    <t>SB1882</t>
  </si>
  <si>
    <t>RATHAMMA</t>
  </si>
  <si>
    <t>SULIBELE-W/O MINIYAPPASULIBELE-0</t>
  </si>
  <si>
    <t>06-08-2025</t>
  </si>
  <si>
    <t>3148135</t>
  </si>
  <si>
    <t>SB1337</t>
  </si>
  <si>
    <t>PATHIMA</t>
  </si>
  <si>
    <t>VALAGEREPURAVALAGEREPURA---0</t>
  </si>
  <si>
    <t>25-10-2025</t>
  </si>
  <si>
    <t>3148145</t>
  </si>
  <si>
    <t>SB184</t>
  </si>
  <si>
    <t>RAMAIAH</t>
  </si>
  <si>
    <t>3148255</t>
  </si>
  <si>
    <t>SB2180</t>
  </si>
  <si>
    <t>S.V.SRINIVASMURTHY</t>
  </si>
  <si>
    <t>C.B.NAGARA SULIBELE-S/O VENKATESHAPPAC.B.NAGARA SULIBELE-0</t>
  </si>
  <si>
    <t>3148329</t>
  </si>
  <si>
    <t>SB1407</t>
  </si>
  <si>
    <t>SULIBELE-S/O D. NARAYANPPASULIBELE-0</t>
  </si>
  <si>
    <t>3148379</t>
  </si>
  <si>
    <t>SB1992</t>
  </si>
  <si>
    <t>S.B AYAZPASHA</t>
  </si>
  <si>
    <t>S/O S,M BASHAJANATHAKALONYS/O S.M PASHAJANATHAKALONYSULEBELE0</t>
  </si>
  <si>
    <t>23-09-2025</t>
  </si>
  <si>
    <t>3148381</t>
  </si>
  <si>
    <t>SB2012</t>
  </si>
  <si>
    <t>SYED MAHABOOB</t>
  </si>
  <si>
    <t>S/O SYED AMEER SAAB-S/O SYED AMEER SAABJANTHA COLONYSULIBELE0</t>
  </si>
  <si>
    <t>3148495</t>
  </si>
  <si>
    <t>SB2241</t>
  </si>
  <si>
    <t>W/O LATE GOVINDAPPASULIBELEW/O LATE GOVINDAPPASULIBELE-0</t>
  </si>
  <si>
    <t>04-03-2025</t>
  </si>
  <si>
    <t>3148516</t>
  </si>
  <si>
    <t>SB212</t>
  </si>
  <si>
    <t>SHAIKNAZEERAHAMAD</t>
  </si>
  <si>
    <t>S/O SHEIK GAFUR SABSULIBELE JANATACOLONYS/O SHEIK GAFUR SABSULIBELE-0</t>
  </si>
  <si>
    <t>3148543</t>
  </si>
  <si>
    <t>SB2037</t>
  </si>
  <si>
    <t>1122223~mr11</t>
  </si>
  <si>
    <t>VALMIKI NAGARA SULIBELE-MILK DAIRYVALMIKI NAGAR-0</t>
  </si>
  <si>
    <t>3148551</t>
  </si>
  <si>
    <t>SB2123</t>
  </si>
  <si>
    <t>SMT. VENKATALSKSHMAMMA</t>
  </si>
  <si>
    <t>SULIBELE-W/O ASHWATHANARAYANA REDDY--0</t>
  </si>
  <si>
    <t>3148611</t>
  </si>
  <si>
    <t>SB2031</t>
  </si>
  <si>
    <t>LEELAVATHI W O</t>
  </si>
  <si>
    <t>JANATHA COLANY SULIBELE-S.M.ADHINARAYANASULIBELE-0</t>
  </si>
  <si>
    <t>3148679</t>
  </si>
  <si>
    <t>SB2060</t>
  </si>
  <si>
    <t>1122216~MR4</t>
  </si>
  <si>
    <t>HEAD MASTER</t>
  </si>
  <si>
    <t>HEAD MASTER-GOVT PRIMEARY SCHOOLSULIBELE-0</t>
  </si>
  <si>
    <t>28-03-2024</t>
  </si>
  <si>
    <t>3148685</t>
  </si>
  <si>
    <t>SB2139</t>
  </si>
  <si>
    <t>NAHIM TAJ W O ZABI KHAN</t>
  </si>
  <si>
    <t>CHANNABYREGOWDA NAGARSULIBELI---0</t>
  </si>
  <si>
    <t>18-02-2025</t>
  </si>
  <si>
    <t>3148699</t>
  </si>
  <si>
    <t>SB2359</t>
  </si>
  <si>
    <t>SHAHATHAJ</t>
  </si>
  <si>
    <t>W/O ASLAM PASHACB NAGARW/O ASLAM PASHACB NAGARSULIBELE0</t>
  </si>
  <si>
    <t>17-06-2025</t>
  </si>
  <si>
    <t>3148790</t>
  </si>
  <si>
    <t>SB2231</t>
  </si>
  <si>
    <t>BEGAM</t>
  </si>
  <si>
    <t>W/O LATE VAJIR SABSULIBELEW/O LATE VAJIR SABSULIBELE C.B.NAGAR-0</t>
  </si>
  <si>
    <t>3148863</t>
  </si>
  <si>
    <t>SB2331</t>
  </si>
  <si>
    <t>KHADIR UNNISA URF HURMATH</t>
  </si>
  <si>
    <t>JANATHA COLONYSULIBELEsy no 927/380/3SULIBELE-0</t>
  </si>
  <si>
    <t>15-03-2025</t>
  </si>
  <si>
    <t>3148891</t>
  </si>
  <si>
    <t>SB2222</t>
  </si>
  <si>
    <t>1122217~MR5</t>
  </si>
  <si>
    <t>BHADRAMMA W O RAMAIHA</t>
  </si>
  <si>
    <t>SULIBELE-SULIBELE--0</t>
  </si>
  <si>
    <t>16-10-2025</t>
  </si>
  <si>
    <t>3148934</t>
  </si>
  <si>
    <t>SB2358</t>
  </si>
  <si>
    <t>S/O MUNIRATHNAPPASULIBELES/O MUNIRATHNAPPASULIBELE-0</t>
  </si>
  <si>
    <t>3148938</t>
  </si>
  <si>
    <t>SB336</t>
  </si>
  <si>
    <t>RIYAZBEIG</t>
  </si>
  <si>
    <t>S/O HUSENIEBEIGSULIBELE JANATACOLONYS/O HUSENIEBEIGSULIBELE-0</t>
  </si>
  <si>
    <t>09-10-2024</t>
  </si>
  <si>
    <t>3148952</t>
  </si>
  <si>
    <t>SB578</t>
  </si>
  <si>
    <t>1122221~MR9</t>
  </si>
  <si>
    <t>UPPA NIRDHESHAKARU</t>
  </si>
  <si>
    <t>SARAKARI RESHME HELAKESULIBELESERICULTURE--0</t>
  </si>
  <si>
    <t>10-07-2024</t>
  </si>
  <si>
    <t>3149013</t>
  </si>
  <si>
    <t>SB585</t>
  </si>
  <si>
    <t>DEPUTY PRECIDENT</t>
  </si>
  <si>
    <t>GRAINAGESULIBELESERICULTURE--0</t>
  </si>
  <si>
    <t>31-03-2022</t>
  </si>
  <si>
    <t>3149116</t>
  </si>
  <si>
    <t>SB544</t>
  </si>
  <si>
    <t>AMEERJHAN</t>
  </si>
  <si>
    <t>S/O IBRAHIMKHANSULIBELE JANATACOLONY---0</t>
  </si>
  <si>
    <t>3149171</t>
  </si>
  <si>
    <t>SB87</t>
  </si>
  <si>
    <t>MUNIBYTHPPA</t>
  </si>
  <si>
    <t>12-06-2025</t>
  </si>
  <si>
    <t>3149279</t>
  </si>
  <si>
    <t>SB807</t>
  </si>
  <si>
    <t>1122213~mr1</t>
  </si>
  <si>
    <t>SAIDHYAKUB</t>
  </si>
  <si>
    <t>S/O KASEMSABESULIBELE JANATACOLONYKASIM SABI--0</t>
  </si>
  <si>
    <t>3149329</t>
  </si>
  <si>
    <t>SB665</t>
  </si>
  <si>
    <t>SARSWTHAMMA</t>
  </si>
  <si>
    <t>W/O GOVENDAPPASULIBELE JANATACOLONYGOVINDAPPA--0</t>
  </si>
  <si>
    <t>16-01-2026</t>
  </si>
  <si>
    <t>3149330</t>
  </si>
  <si>
    <t>SB671</t>
  </si>
  <si>
    <t>MOHAMMAD KUDARAT ALI</t>
  </si>
  <si>
    <t>S/O SAB JAN SABSULIBELE JANATACOLON--0</t>
  </si>
  <si>
    <t>3149379</t>
  </si>
  <si>
    <t>SB915</t>
  </si>
  <si>
    <t>SHIVAPPA</t>
  </si>
  <si>
    <t>S/O DODDA GIDDAPPAKURUBARAHATTI---0</t>
  </si>
  <si>
    <t>04-12-2024</t>
  </si>
  <si>
    <t>3149465</t>
  </si>
  <si>
    <t>SB714</t>
  </si>
  <si>
    <t>MARIYAPPA</t>
  </si>
  <si>
    <t>S/O PAPAIAHSULIBELE JANATACOLONY---0</t>
  </si>
  <si>
    <t>19-08-2025</t>
  </si>
  <si>
    <t>3149688</t>
  </si>
  <si>
    <t>SBBJ1059</t>
  </si>
  <si>
    <t>S/O APPAIAHNNAVALAGEREPURA---0</t>
  </si>
  <si>
    <t>25-08-2025</t>
  </si>
  <si>
    <t>3149928</t>
  </si>
  <si>
    <t>AT16</t>
  </si>
  <si>
    <t>MAREGOWDA</t>
  </si>
  <si>
    <t>-ATTIBELE---0</t>
  </si>
  <si>
    <t>GIDDAPPANAHALLI</t>
  </si>
  <si>
    <t>20-09-2025</t>
  </si>
  <si>
    <t>3150015</t>
  </si>
  <si>
    <t>AT218</t>
  </si>
  <si>
    <t>S/O DYAVAPPAATTIBELE---0</t>
  </si>
  <si>
    <t>25-07-2023</t>
  </si>
  <si>
    <t>3150127</t>
  </si>
  <si>
    <t>AT355</t>
  </si>
  <si>
    <t>RAMANNA</t>
  </si>
  <si>
    <t>RAMANNAATTIBELES/O THIPPANNAATTIBELESULIBELE0</t>
  </si>
  <si>
    <t>3150313</t>
  </si>
  <si>
    <t>SBBJ960</t>
  </si>
  <si>
    <t>MUNIVENKATARATHNAMMA</t>
  </si>
  <si>
    <t>SULIBELESULIBELE---0</t>
  </si>
  <si>
    <t>16-03-2025</t>
  </si>
  <si>
    <t>3151445</t>
  </si>
  <si>
    <t>AEH49</t>
  </si>
  <si>
    <t>JAYAMMA</t>
  </si>
  <si>
    <t>-YANAGUTE---0</t>
  </si>
  <si>
    <t>3151658</t>
  </si>
  <si>
    <t>AK39</t>
  </si>
  <si>
    <t>-ANKONAHALLIKEMPANNA--0</t>
  </si>
  <si>
    <t>ARSANAHALLI</t>
  </si>
  <si>
    <t>3151662</t>
  </si>
  <si>
    <t>AK5</t>
  </si>
  <si>
    <t>MUNISHAMAPAP S O</t>
  </si>
  <si>
    <t>ANKONAHALLI-CHIKKA HANUMAPPA--0</t>
  </si>
  <si>
    <t>3151679</t>
  </si>
  <si>
    <t>AK93</t>
  </si>
  <si>
    <t>VENUGOPAL</t>
  </si>
  <si>
    <t>VENUGOPALCHALLARAPPAS/O CHALLARAPPAANKNAHALLY-0</t>
  </si>
  <si>
    <t>09-04-2025</t>
  </si>
  <si>
    <t>3151768</t>
  </si>
  <si>
    <t>AKBJ45</t>
  </si>
  <si>
    <t>S/O KEMPANNAANKONAHALLI---0</t>
  </si>
  <si>
    <t>3153219</t>
  </si>
  <si>
    <t>SL127</t>
  </si>
  <si>
    <t>TABASACHARI</t>
  </si>
  <si>
    <t>S/O VENKATACHATRISONNAHALLIPURA SULIBELES/O VENKATACHARI--0</t>
  </si>
  <si>
    <t>22-09-2025</t>
  </si>
  <si>
    <t>3153570</t>
  </si>
  <si>
    <t>SL214</t>
  </si>
  <si>
    <t>SMT.LAKSHMAMMA</t>
  </si>
  <si>
    <t>W/O MUNINARAYANAPPASONNAHALLIPURAW/O MUNINARAYANAPPASONNAHALLIPURA-0</t>
  </si>
  <si>
    <t>06-09-2024</t>
  </si>
  <si>
    <t>3153689</t>
  </si>
  <si>
    <t>EM204</t>
  </si>
  <si>
    <t>S/O VENKATASHAMAPPAE.MUTHSANDRAS/O VENKATASHAMAPPAE.MUTHSANDRA-0</t>
  </si>
  <si>
    <t>3153715</t>
  </si>
  <si>
    <t>SLBJ96</t>
  </si>
  <si>
    <t>SADAPPA</t>
  </si>
  <si>
    <t>-SONNAHALLIPURA---0</t>
  </si>
  <si>
    <t>21-01-2023</t>
  </si>
  <si>
    <t>3153804</t>
  </si>
  <si>
    <t>EM76</t>
  </si>
  <si>
    <t>RAMAKKA</t>
  </si>
  <si>
    <t>W/O CHIKKA MUNIYAPPAEKARAJAPURA MUTTASANDRACHIKKA MUNIYAPPA-RE ON0</t>
  </si>
  <si>
    <t>3153852</t>
  </si>
  <si>
    <t>SL21</t>
  </si>
  <si>
    <t>MUNIGIRIYAPPA</t>
  </si>
  <si>
    <t>S/O DODDARAMANNASONNAHALLIPUURA SULIBELES/O DODDARAMANNA--0</t>
  </si>
  <si>
    <t>22-08-2024</t>
  </si>
  <si>
    <t>3153865</t>
  </si>
  <si>
    <t>SLBJ88</t>
  </si>
  <si>
    <t>MUNIHANUMAPPA</t>
  </si>
  <si>
    <t>SONNAHALLIPURA---0</t>
  </si>
  <si>
    <t>3153900</t>
  </si>
  <si>
    <t>GH101</t>
  </si>
  <si>
    <t>VAHEEDKHAN</t>
  </si>
  <si>
    <t>S/O AMERCANGIDDAPPANAHALLIS/O AMERCAN--0</t>
  </si>
  <si>
    <t>20-12-2024</t>
  </si>
  <si>
    <t>3154126</t>
  </si>
  <si>
    <t>SL208</t>
  </si>
  <si>
    <t>VENKATESH C S/O CHIKKANNA</t>
  </si>
  <si>
    <t>HEAD MASTERSONNAHALLI PURASONNAHALLY PURASULIBELE HOBLI-0</t>
  </si>
  <si>
    <t>15-06-2024</t>
  </si>
  <si>
    <t>3154128</t>
  </si>
  <si>
    <t>SL224</t>
  </si>
  <si>
    <t>S/O DODDAMUNIYAPPASONNAHALLIPURAS/O DODDAMUNIYAPPASONNAHALIPURA-0</t>
  </si>
  <si>
    <t>3154157</t>
  </si>
  <si>
    <t>GH67</t>
  </si>
  <si>
    <t>KASEMSAB</t>
  </si>
  <si>
    <t>S/O MASTHAN SAABIGIDDAPPANAHALLIS/O MASTHAN SAABI--0</t>
  </si>
  <si>
    <t>3154239</t>
  </si>
  <si>
    <t>GHBJ139</t>
  </si>
  <si>
    <t>BABASAB KHALEEL</t>
  </si>
  <si>
    <t>GIDDAPPANAHALLIGIDDAPPANAHALLI---0</t>
  </si>
  <si>
    <t>3154402</t>
  </si>
  <si>
    <t>SL65</t>
  </si>
  <si>
    <t>S.N.VENKATARAMANAPPA</t>
  </si>
  <si>
    <t>S/O NANJUDAPPASONNAHALLIPURA SULIBELES/O NANJUDAPPA--0</t>
  </si>
  <si>
    <t>3154466</t>
  </si>
  <si>
    <t>SL85</t>
  </si>
  <si>
    <t>S.M. RAMAKRISHNAPPA</t>
  </si>
  <si>
    <t>S/O MUNISHAMAPPASONNAHALLIPURA SULIBELES/O MUNISHAMAPPA--0</t>
  </si>
  <si>
    <t>16-11-2025</t>
  </si>
  <si>
    <t>3154700</t>
  </si>
  <si>
    <t>SP390</t>
  </si>
  <si>
    <t>1122228~mr16</t>
  </si>
  <si>
    <t>BABUKHAN</t>
  </si>
  <si>
    <t>S/O JIYAULLAKHANSULIBELES/O JIYAULLAKHANSULIBELE-0</t>
  </si>
  <si>
    <t>3154797</t>
  </si>
  <si>
    <t>HA123</t>
  </si>
  <si>
    <t>S/O BYRAPPAHASIGALAS/O BYRAPPA--0</t>
  </si>
  <si>
    <t>21-03-2024</t>
  </si>
  <si>
    <t>3154891</t>
  </si>
  <si>
    <t>HA27</t>
  </si>
  <si>
    <t>MEDICAL OFFICER</t>
  </si>
  <si>
    <t>HASIGALAHASIGALA---0</t>
  </si>
  <si>
    <t>3154895</t>
  </si>
  <si>
    <t>HA273</t>
  </si>
  <si>
    <t>H.G.VENUGOPAL</t>
  </si>
  <si>
    <t>S/O GOVINDARAYHASIGALAS/O GOVINDARAYHASIGALA-0</t>
  </si>
  <si>
    <t>3155076</t>
  </si>
  <si>
    <t>HA67</t>
  </si>
  <si>
    <t>H.A. MUNIRAJU</t>
  </si>
  <si>
    <t>HASIGALA--0</t>
  </si>
  <si>
    <t>3155081</t>
  </si>
  <si>
    <t>HA73</t>
  </si>
  <si>
    <t>ANJINAPPA</t>
  </si>
  <si>
    <t>S/O BIRAYAPPAHASIGALAS/O BIRAYAPPA--0</t>
  </si>
  <si>
    <t>17-08-2024</t>
  </si>
  <si>
    <t>3155581</t>
  </si>
  <si>
    <t>Y288</t>
  </si>
  <si>
    <t>SRI Y. T.KRISHNIPPA</t>
  </si>
  <si>
    <t>NARASIMHA SWAMY TEMPLEYENAGUNTENARASIHMA SWAMYTEMPLEYANAGUNTE0</t>
  </si>
  <si>
    <t>21-10-2024</t>
  </si>
  <si>
    <t>3155950</t>
  </si>
  <si>
    <t>SL237</t>
  </si>
  <si>
    <t>RAJESH</t>
  </si>
  <si>
    <t>S/O GOPALAPPASONNAHALLIPURAS/O GOPALAPPASONNAHALLIPURA-0</t>
  </si>
  <si>
    <t>3156099</t>
  </si>
  <si>
    <t>SB2390</t>
  </si>
  <si>
    <t>MUNAWAR</t>
  </si>
  <si>
    <t>S/O BUDAN SABSULIBELES/O BUDAN SABSULIBELE-0</t>
  </si>
  <si>
    <t>3156242</t>
  </si>
  <si>
    <t>HA110</t>
  </si>
  <si>
    <t>S/O NANJAPPAHASIGALAS/O NANJAPPAHASIGALA-0</t>
  </si>
  <si>
    <t>04-03-2024</t>
  </si>
  <si>
    <t>3156321</t>
  </si>
  <si>
    <t>KM349</t>
  </si>
  <si>
    <t>V.NARAYANAPPA</t>
  </si>
  <si>
    <t>S/O VENKATAPPAKAMMASANDRAS/O VENKATAPPAKAMMASANDRA-0</t>
  </si>
  <si>
    <t>19-11-2025</t>
  </si>
  <si>
    <t>3156372</t>
  </si>
  <si>
    <t>LKM246A</t>
  </si>
  <si>
    <t>NAGAVENI W/O BASAVARAJU</t>
  </si>
  <si>
    <t>S/O MUNISHAMANNAKAMMASANDRAS/O MUNISHAMANNAKAMMASANDRA-0</t>
  </si>
  <si>
    <t>3156443</t>
  </si>
  <si>
    <t>SL238</t>
  </si>
  <si>
    <t>UTHANALLAPPA</t>
  </si>
  <si>
    <t>S/O NAGAPPASONNAHALLIPURAS/O NAGAPPASONNAHALLIPURA-0</t>
  </si>
  <si>
    <t>3156511</t>
  </si>
  <si>
    <t>EM219</t>
  </si>
  <si>
    <t>CHANNARAYAPPA</t>
  </si>
  <si>
    <t>S/O MARICHANNAPPAE.MUTHSANDRAS/O MARICHANNAPPAE.MUTHSANDRA-0</t>
  </si>
  <si>
    <t>3156585</t>
  </si>
  <si>
    <t>KP335</t>
  </si>
  <si>
    <t>MUNIYAMMA</t>
  </si>
  <si>
    <t>W/O LATE ANJINAPPAKAMBALIPURAW/O LATE ANJINAPPAKAMBALIPURA-0</t>
  </si>
  <si>
    <t>23-10-2025</t>
  </si>
  <si>
    <t>3156686</t>
  </si>
  <si>
    <t>KP259</t>
  </si>
  <si>
    <t>K.S.MUNIYAPPA</t>
  </si>
  <si>
    <t>K.S.MUNIVENKATAPPAKEMPAPURAK.S.MUNIVENKATAPPAKEMPAPURA-0</t>
  </si>
  <si>
    <t>3156776</t>
  </si>
  <si>
    <t>GH240</t>
  </si>
  <si>
    <t>S/O KENCHAPPAGIDDAPANAHALLIS/O KENCHAPPAGIDDAPANAHALLI-0</t>
  </si>
  <si>
    <t>26-01-2025</t>
  </si>
  <si>
    <t>3156785</t>
  </si>
  <si>
    <t>AT374</t>
  </si>
  <si>
    <t>A.N.HANUMEGOWDA</t>
  </si>
  <si>
    <t>S/O C.NARAYANAPPAATTIBELES/O C.NARAYANAPPAATTIBELE-0</t>
  </si>
  <si>
    <t>3156802</t>
  </si>
  <si>
    <t>KP303</t>
  </si>
  <si>
    <t>THIPPAMMA</t>
  </si>
  <si>
    <t>D/O CHANNARAYAPPAKAMBALIPURAD/O CHANNARAYAPPAKAMBALIPURA-0</t>
  </si>
  <si>
    <t>3156813</t>
  </si>
  <si>
    <t>KP52</t>
  </si>
  <si>
    <t>-KAMBALIPURAS/O DODDAIBALAPPA--0</t>
  </si>
  <si>
    <t>3156976</t>
  </si>
  <si>
    <t>LAK65</t>
  </si>
  <si>
    <t>MANJEGOWDA</t>
  </si>
  <si>
    <t>S/O BYREGOWDAANKONAHALLISULIBELES/O BYREGOWDA--0</t>
  </si>
  <si>
    <t>3157023</t>
  </si>
  <si>
    <t>LAK78</t>
  </si>
  <si>
    <t>S/O CHIKKONAPPAANKONAHALLI SULIBELES/O CHIKKONAPPA--0</t>
  </si>
  <si>
    <t>09-09-2024</t>
  </si>
  <si>
    <t>3157179</t>
  </si>
  <si>
    <t>LAT267</t>
  </si>
  <si>
    <t>RAMACHANDRAPPA</t>
  </si>
  <si>
    <t>S/O HANUMAPPAATTIBELES/O HANUMAPPA--0</t>
  </si>
  <si>
    <t>21-05-2024</t>
  </si>
  <si>
    <t>3157252</t>
  </si>
  <si>
    <t>SB2500</t>
  </si>
  <si>
    <t>K .FIROZKHAN</t>
  </si>
  <si>
    <t>S/O N.A. KALAMDARKHANSULIBELES/O N.A. KALAMDARKHANSULIBELE-0</t>
  </si>
  <si>
    <t>07-01-2026</t>
  </si>
  <si>
    <t>3157255</t>
  </si>
  <si>
    <t>AT384</t>
  </si>
  <si>
    <t>S/O NAGAPPAATTIBELES/O NAGAPPAATTIBELE-0</t>
  </si>
  <si>
    <t>3157295</t>
  </si>
  <si>
    <t>LAT311</t>
  </si>
  <si>
    <t>S/O LAKSHMANAATTIBELES/O LAKSHMANA--0</t>
  </si>
  <si>
    <t>3157312</t>
  </si>
  <si>
    <t>LAT338</t>
  </si>
  <si>
    <t>S  MUNIYAPPA</t>
  </si>
  <si>
    <t>SULIBELE-S/O SONNAPPAATTIBELE-0</t>
  </si>
  <si>
    <t>3157352</t>
  </si>
  <si>
    <t>LAT330</t>
  </si>
  <si>
    <t>S/O BACHCHANNAATTIBELES/O BACHCHAPPA--0</t>
  </si>
  <si>
    <t>3157515</t>
  </si>
  <si>
    <t>KP341</t>
  </si>
  <si>
    <t>K.P.KRISHNAPPA</t>
  </si>
  <si>
    <t>S/O PILAIAHKAMBALIPURAS/O PILAIAHKAMBALIPURA-0</t>
  </si>
  <si>
    <t>3157521</t>
  </si>
  <si>
    <t>SL149</t>
  </si>
  <si>
    <t>SOMASHEKAR</t>
  </si>
  <si>
    <t>S/O CHIKKAVENKATAPPASONNAHALLIPURAS/O CHIKKAVENKATAPPASONNAHALLIPURA-0</t>
  </si>
  <si>
    <t>3157535</t>
  </si>
  <si>
    <t>KP368</t>
  </si>
  <si>
    <t>S/O BALAPPAKAMBALIPURAS/O BALAPPAKAMBALIPURA-0</t>
  </si>
  <si>
    <t>3157706</t>
  </si>
  <si>
    <t>GH249</t>
  </si>
  <si>
    <t>TAJPASHA</t>
  </si>
  <si>
    <t>W/O ABDUL MAJIDGIDDAPANAHALLIS/O IBRAHIM SABGIDDAPANAHALLI-0</t>
  </si>
  <si>
    <t>3157809</t>
  </si>
  <si>
    <t>HA327</t>
  </si>
  <si>
    <t>SUGUNA.B</t>
  </si>
  <si>
    <t>W/O V.NARAYANASWAMYHASIGALAW/O V.NARAYANASWAMYHASIGALA-0</t>
  </si>
  <si>
    <t>3157849</t>
  </si>
  <si>
    <t>KP356</t>
  </si>
  <si>
    <t>W/O MUNEEGOWDAKAMBLIPURA---0</t>
  </si>
  <si>
    <t>10-07-2023</t>
  </si>
  <si>
    <t>3157856</t>
  </si>
  <si>
    <t>KP369</t>
  </si>
  <si>
    <t>MUNIMARAMMA</t>
  </si>
  <si>
    <t>W/O MUNIYAPPAKEMPAPURAW/O MUNIYAPPAKEMPAPURA-0</t>
  </si>
  <si>
    <t>3157988</t>
  </si>
  <si>
    <t>SD201</t>
  </si>
  <si>
    <t>D.NARAYANASWAMY</t>
  </si>
  <si>
    <t>S/O DASAPPASADAPANAHALLIS/O DASAPPASADAPANAHALLI-0</t>
  </si>
  <si>
    <t>10-11-2023</t>
  </si>
  <si>
    <t>3158087</t>
  </si>
  <si>
    <t>LEM178</t>
  </si>
  <si>
    <t>MUNITHAYAMMA</t>
  </si>
  <si>
    <t>E. MUTTASANDRAE. MUTTASANDRAE. MUTTASANDRAE.MUTHSANDRA-0</t>
  </si>
  <si>
    <t>3158093</t>
  </si>
  <si>
    <t>LGH164</t>
  </si>
  <si>
    <t>JABBAR SAB</t>
  </si>
  <si>
    <t>S/O BUDAN SABGIDDANAHALLI SULIBELES/O BUDAN SAB--0</t>
  </si>
  <si>
    <t>3158153</t>
  </si>
  <si>
    <t>LEM165</t>
  </si>
  <si>
    <t>SYEDPASHA</t>
  </si>
  <si>
    <t>-EKARAJAPURA MUTTASANDRAS/O BASHASABI--0</t>
  </si>
  <si>
    <t>3158262</t>
  </si>
  <si>
    <t>LHA143</t>
  </si>
  <si>
    <t>S/O DODDARAMANNAHASIGALA SULIBELES/O DODDARAMANNA--0</t>
  </si>
  <si>
    <t>3158440</t>
  </si>
  <si>
    <t>LHA215</t>
  </si>
  <si>
    <t>S/O GOVINDASRAJHASIGALA SULIBELES/O GOVINDARAJ--0</t>
  </si>
  <si>
    <t>3158515</t>
  </si>
  <si>
    <t>LKP199</t>
  </si>
  <si>
    <t>KODANDARAMAIAH</t>
  </si>
  <si>
    <t>S/OP HANUMANTHARAYAPPAKAMBALIPURA SULIBELES/O HANUMANTHAPPAKAMBALIPURA-0</t>
  </si>
  <si>
    <t>3158524</t>
  </si>
  <si>
    <t>LHA259</t>
  </si>
  <si>
    <t>SIGALAPPA</t>
  </si>
  <si>
    <t>S/O KURASPPAHASIGALA SULIBELES/O KURAPPA--0</t>
  </si>
  <si>
    <t>04-08-2023</t>
  </si>
  <si>
    <t>3158546</t>
  </si>
  <si>
    <t>LMS147</t>
  </si>
  <si>
    <t>S/O ANJINAPPAM.SATHYAWARAS/O ANJINAPPAM.SATHYAWARA-0</t>
  </si>
  <si>
    <t>30-08-2023</t>
  </si>
  <si>
    <t>3158551</t>
  </si>
  <si>
    <t>LNG44</t>
  </si>
  <si>
    <t>NARASAPPA</t>
  </si>
  <si>
    <t>S/O KALAPPANALLAGANAHALLI SULIBELES/O KALAPPA--0</t>
  </si>
  <si>
    <t>3158554</t>
  </si>
  <si>
    <t>LRP66</t>
  </si>
  <si>
    <t>R.M RAMAKRISHNAPPA</t>
  </si>
  <si>
    <t>S/O PANNI MUNIVENKATAPPARAMPURA SULIBELES/O PANNI MUNIVENKATAPPAKADRINAPURA-0</t>
  </si>
  <si>
    <t>3158625</t>
  </si>
  <si>
    <t>LMS138</t>
  </si>
  <si>
    <t>RADHA</t>
  </si>
  <si>
    <t>W/O MUNIBYRAPPAM.SATHYAVARA SULIBELEW/O MUNIBYRAPPAM.SATHYAWARA-0</t>
  </si>
  <si>
    <t>20-10-2025</t>
  </si>
  <si>
    <t>3253636</t>
  </si>
  <si>
    <t>KP365</t>
  </si>
  <si>
    <t>PRASANA CHARI</t>
  </si>
  <si>
    <t>KAMBLIPURA562129</t>
  </si>
  <si>
    <t>3260436</t>
  </si>
  <si>
    <t>Y317</t>
  </si>
  <si>
    <t>YENGUNTE562129</t>
  </si>
  <si>
    <t>3262836</t>
  </si>
  <si>
    <t>SB2707</t>
  </si>
  <si>
    <t>INDIAN FINANCIAL ASSOCIATION</t>
  </si>
  <si>
    <t>SULIBELE562129</t>
  </si>
  <si>
    <t>10-06-2024</t>
  </si>
  <si>
    <t>3262844</t>
  </si>
  <si>
    <t>AT392</t>
  </si>
  <si>
    <t>ATTIBELE562129</t>
  </si>
  <si>
    <t>24-12-2024</t>
  </si>
  <si>
    <t>3289501</t>
  </si>
  <si>
    <t>MS178</t>
  </si>
  <si>
    <t>M.SATHYAWARA562129</t>
  </si>
  <si>
    <t>26-04-2024</t>
  </si>
  <si>
    <t>3300922</t>
  </si>
  <si>
    <t>SB2745</t>
  </si>
  <si>
    <t>1122218~MR7</t>
  </si>
  <si>
    <t>SYED KHAJA</t>
  </si>
  <si>
    <t>3327952</t>
  </si>
  <si>
    <t>SB2804</t>
  </si>
  <si>
    <t>ABDUL BASHEER</t>
  </si>
  <si>
    <t>3349959</t>
  </si>
  <si>
    <t>AT395</t>
  </si>
  <si>
    <t>A.N AMARAVATHI</t>
  </si>
  <si>
    <t>3350004</t>
  </si>
  <si>
    <t>KP402</t>
  </si>
  <si>
    <t>3350012</t>
  </si>
  <si>
    <t>HAC335</t>
  </si>
  <si>
    <t>NAGARAJAPPA</t>
  </si>
  <si>
    <t>HASIGALA562129</t>
  </si>
  <si>
    <t>3378868</t>
  </si>
  <si>
    <t>HA338</t>
  </si>
  <si>
    <t>PUDVA SHANKARA</t>
  </si>
  <si>
    <t>3751403</t>
  </si>
  <si>
    <t>KP412</t>
  </si>
  <si>
    <t>MUNIGANGAPPA</t>
  </si>
  <si>
    <t>562129</t>
  </si>
  <si>
    <t>3769226</t>
  </si>
  <si>
    <t>KP418</t>
  </si>
  <si>
    <t>NAGARATHNAMMA</t>
  </si>
  <si>
    <t>3786263</t>
  </si>
  <si>
    <t>HA348</t>
  </si>
  <si>
    <t>SHAMANNA</t>
  </si>
  <si>
    <t>22-08-2025</t>
  </si>
  <si>
    <t>3786283</t>
  </si>
  <si>
    <t>SB2861</t>
  </si>
  <si>
    <t>1122224~mr12</t>
  </si>
  <si>
    <t>27-03-2025</t>
  </si>
  <si>
    <t>3786289</t>
  </si>
  <si>
    <t>AT399</t>
  </si>
  <si>
    <t>3856267</t>
  </si>
  <si>
    <t>AT402</t>
  </si>
  <si>
    <t>BHARGAVI</t>
  </si>
  <si>
    <t>3948371</t>
  </si>
  <si>
    <t>MS189</t>
  </si>
  <si>
    <t>RAVIKUMAR</t>
  </si>
  <si>
    <t>30-12-2025</t>
  </si>
  <si>
    <t>3977437</t>
  </si>
  <si>
    <t>KM401</t>
  </si>
  <si>
    <t>SHOBA</t>
  </si>
  <si>
    <t>KAMMASANDRA562129</t>
  </si>
  <si>
    <t>27-05-2025</t>
  </si>
  <si>
    <t>3987311</t>
  </si>
  <si>
    <t>AT412</t>
  </si>
  <si>
    <t>SHIVAKUMAR.T</t>
  </si>
  <si>
    <t>06-07-2023</t>
  </si>
  <si>
    <t>3988557</t>
  </si>
  <si>
    <t>HA370</t>
  </si>
  <si>
    <t>JAYAMMA URF RATHNAMMA</t>
  </si>
  <si>
    <t>02-08-2023</t>
  </si>
  <si>
    <t>3988609</t>
  </si>
  <si>
    <t>AT413</t>
  </si>
  <si>
    <t>BASAPPA</t>
  </si>
  <si>
    <t>13-08-2025</t>
  </si>
  <si>
    <t>3988650</t>
  </si>
  <si>
    <t>SB3092</t>
  </si>
  <si>
    <t>OLAGEREPURA562129</t>
  </si>
  <si>
    <t>14-10-2023</t>
  </si>
  <si>
    <t>4028118</t>
  </si>
  <si>
    <t>SB3122</t>
  </si>
  <si>
    <t>N.NARESH</t>
  </si>
  <si>
    <t>4047965</t>
  </si>
  <si>
    <t>KP468</t>
  </si>
  <si>
    <t>26-04-2025</t>
  </si>
  <si>
    <t>4047968</t>
  </si>
  <si>
    <t>TL121</t>
  </si>
  <si>
    <t>KAIRUNNISSA</t>
  </si>
  <si>
    <t>THAMMARASANHALLI562129</t>
  </si>
  <si>
    <t>THAMMARASANAHALLI</t>
  </si>
  <si>
    <t>19-10-2025</t>
  </si>
  <si>
    <t>4086221</t>
  </si>
  <si>
    <t>2NGL150</t>
  </si>
  <si>
    <t>C.SANNAULLAKHAN</t>
  </si>
  <si>
    <t>SULBELE_MR8_RD1</t>
  </si>
  <si>
    <t>4104115</t>
  </si>
  <si>
    <t>2RGNGL175</t>
  </si>
  <si>
    <t>SURESHA</t>
  </si>
  <si>
    <t>GIDDAPPANAHALLI562129</t>
  </si>
  <si>
    <t>4104128</t>
  </si>
  <si>
    <t>2RGNGL188</t>
  </si>
  <si>
    <t>22-09-2023</t>
  </si>
  <si>
    <t>4104208</t>
  </si>
  <si>
    <t>2RGNGL255</t>
  </si>
  <si>
    <t>SHOBHA</t>
  </si>
  <si>
    <t>E MUTHSANDRA562129</t>
  </si>
  <si>
    <t>4104222</t>
  </si>
  <si>
    <t>2RGNGL270</t>
  </si>
  <si>
    <t>AMIR JAN</t>
  </si>
  <si>
    <t>18-01-2026</t>
  </si>
  <si>
    <t>4140284</t>
  </si>
  <si>
    <t>2NGL325</t>
  </si>
  <si>
    <t>SULTHANA BEGUM</t>
  </si>
  <si>
    <t>21-09-2025</t>
  </si>
  <si>
    <t>4151165</t>
  </si>
  <si>
    <t>2NGL394</t>
  </si>
  <si>
    <t>4165984</t>
  </si>
  <si>
    <t>2NGL434</t>
  </si>
  <si>
    <t>SHIVAKUMAR</t>
  </si>
  <si>
    <t>HASIGALA_MR24_RD1</t>
  </si>
  <si>
    <t>4165990</t>
  </si>
  <si>
    <t>2NGL431</t>
  </si>
  <si>
    <t>1122229~mr17</t>
  </si>
  <si>
    <t>22-12-2024</t>
  </si>
  <si>
    <t>4186308</t>
  </si>
  <si>
    <t>2NGL467</t>
  </si>
  <si>
    <t>SONNAHALLIPURA562129</t>
  </si>
  <si>
    <t>SONNAHALLIPURA_MR24_RD2</t>
  </si>
  <si>
    <t>17-08-2025</t>
  </si>
  <si>
    <t>4193531</t>
  </si>
  <si>
    <t>2NGL469</t>
  </si>
  <si>
    <t>SARASWATHI</t>
  </si>
  <si>
    <t>VALAGEREPURA ROAD SULIBELE562129</t>
  </si>
  <si>
    <t>18-09-2025</t>
  </si>
  <si>
    <t>4225100</t>
  </si>
  <si>
    <t>2NGL594</t>
  </si>
  <si>
    <t>K V GAYATHRI</t>
  </si>
  <si>
    <t>KAMBALIPURA562129</t>
  </si>
  <si>
    <t>KAMBALIPURA_MR25_RD3</t>
  </si>
  <si>
    <t>4225101</t>
  </si>
  <si>
    <t>2NGCL593</t>
  </si>
  <si>
    <t>ATTIBELE_MR3_RD9</t>
  </si>
  <si>
    <t>19-12-2025</t>
  </si>
  <si>
    <t>4225117</t>
  </si>
  <si>
    <t>2NGL576</t>
  </si>
  <si>
    <t>OLAGERPURA562129</t>
  </si>
  <si>
    <t>4262026</t>
  </si>
  <si>
    <t>2NGL655</t>
  </si>
  <si>
    <t>MUNESHWARA SWAMY TEMPLE</t>
  </si>
  <si>
    <t>VALAGEREPURA562129</t>
  </si>
  <si>
    <t>VALAGEREPURA_MR3_RD11</t>
  </si>
  <si>
    <t>4272914</t>
  </si>
  <si>
    <t>2NGL705</t>
  </si>
  <si>
    <t>CHIKKA AKKAMMA</t>
  </si>
  <si>
    <t>4348109</t>
  </si>
  <si>
    <t>2NGL891</t>
  </si>
  <si>
    <t>LT2</t>
  </si>
  <si>
    <t>SHAIK ANSAR PASHA</t>
  </si>
  <si>
    <t>J.C.SULIBELE562129</t>
  </si>
  <si>
    <t>4348120</t>
  </si>
  <si>
    <t>2NGL883</t>
  </si>
  <si>
    <t>NASEEMA</t>
  </si>
  <si>
    <t>4355022</t>
  </si>
  <si>
    <t>2NGL957</t>
  </si>
  <si>
    <t>CHIKKANARAYANAPPA</t>
  </si>
  <si>
    <t>08-08-2023</t>
  </si>
  <si>
    <t>4397603</t>
  </si>
  <si>
    <t>2NGL1038</t>
  </si>
  <si>
    <t>4397630</t>
  </si>
  <si>
    <t>2NGL1040</t>
  </si>
  <si>
    <t>SADAPANAHALLI562129</t>
  </si>
  <si>
    <t>4442789</t>
  </si>
  <si>
    <t>2NGL1184</t>
  </si>
  <si>
    <t>R ROOPA</t>
  </si>
  <si>
    <t>07-01-2024</t>
  </si>
  <si>
    <t>4442790</t>
  </si>
  <si>
    <t>2NGL1213</t>
  </si>
  <si>
    <t>H.C.LAKSHMIDEVE</t>
  </si>
  <si>
    <t>OLAGEREPURA0</t>
  </si>
  <si>
    <t>OLAGEREPURA</t>
  </si>
  <si>
    <t>13-01-2025</t>
  </si>
  <si>
    <t>4455997</t>
  </si>
  <si>
    <t>2NGL1237</t>
  </si>
  <si>
    <t>K M KRISHNAPPA</t>
  </si>
  <si>
    <t>GULLAHALLY_MR5_RD3</t>
  </si>
  <si>
    <t>4455998</t>
  </si>
  <si>
    <t>2NGL1238</t>
  </si>
  <si>
    <t>4558491</t>
  </si>
  <si>
    <t>2NGL1976</t>
  </si>
  <si>
    <t>SAMEENA W/O ZABIULLA</t>
  </si>
  <si>
    <t>EKARAJAPURA562129</t>
  </si>
  <si>
    <t>EKARAJAPURA_MR25_RD3</t>
  </si>
  <si>
    <t>4573283</t>
  </si>
  <si>
    <t>2NGL1953</t>
  </si>
  <si>
    <t>M.SRINIVAS</t>
  </si>
  <si>
    <t>K.K.BEEDI SULIBELE562129</t>
  </si>
  <si>
    <t>4583507</t>
  </si>
  <si>
    <t>2NGL2010</t>
  </si>
  <si>
    <t>20-07-2023</t>
  </si>
  <si>
    <t>4636292</t>
  </si>
  <si>
    <t>2NGL2473</t>
  </si>
  <si>
    <t>BHATTESH S S</t>
  </si>
  <si>
    <t>M.SATHYAWARA_MR25_RD4</t>
  </si>
  <si>
    <t>24-11-2024</t>
  </si>
  <si>
    <t>4636293</t>
  </si>
  <si>
    <t>2NGL2474</t>
  </si>
  <si>
    <t>SHABAREEN TAJ</t>
  </si>
  <si>
    <t>4638315</t>
  </si>
  <si>
    <t>2NGL2490</t>
  </si>
  <si>
    <t>SIDDARAMAIAH</t>
  </si>
  <si>
    <t>C.B.NAGRA .SULIBELEC.B.NAGARA SULIBELE562129</t>
  </si>
  <si>
    <t>4723454</t>
  </si>
  <si>
    <t>2DDUGJY2823</t>
  </si>
  <si>
    <t>SURESH</t>
  </si>
  <si>
    <t>0SULIBELE562129</t>
  </si>
  <si>
    <t>4730202</t>
  </si>
  <si>
    <t>2NGL2958</t>
  </si>
  <si>
    <t>MOHAMMAD KUDRATHA THAHALI</t>
  </si>
  <si>
    <t>20-06-2024</t>
  </si>
  <si>
    <t>4788988</t>
  </si>
  <si>
    <t>2NGL3518</t>
  </si>
  <si>
    <t>S G ABHILASH</t>
  </si>
  <si>
    <t>26-10-2025</t>
  </si>
  <si>
    <t>4806215</t>
  </si>
  <si>
    <t>2DDUGJY3589</t>
  </si>
  <si>
    <t>RAMNJINAPPA</t>
  </si>
  <si>
    <t>M.SATHYAVARAM.SATHYAVARA562129</t>
  </si>
  <si>
    <t>4806221</t>
  </si>
  <si>
    <t>2DDUGJY3593</t>
  </si>
  <si>
    <t>KAMBLIPURAKAMBLIPURA562129</t>
  </si>
  <si>
    <t>4820803</t>
  </si>
  <si>
    <t>2NGL3687</t>
  </si>
  <si>
    <t>A.M. NARAYANASWAMY</t>
  </si>
  <si>
    <t>ARASANAHALLI562129</t>
  </si>
  <si>
    <t>ARASANAHALLI_MR3_RD1</t>
  </si>
  <si>
    <t>30-05-2025</t>
  </si>
  <si>
    <t>4820817</t>
  </si>
  <si>
    <t>2NGL3718</t>
  </si>
  <si>
    <t>S.H.NAGARAJU</t>
  </si>
  <si>
    <t>4834838</t>
  </si>
  <si>
    <t>2DDUGJY3756</t>
  </si>
  <si>
    <t>NASIMA BANU</t>
  </si>
  <si>
    <t xml:space="preserve"> YARABGIDDAPPANAHALLI562129</t>
  </si>
  <si>
    <t>22-02-2025</t>
  </si>
  <si>
    <t>4834854</t>
  </si>
  <si>
    <t>2DDUGJY3770</t>
  </si>
  <si>
    <t>PUTRAJU</t>
  </si>
  <si>
    <t xml:space="preserve"> KRISNAPPAANKONAHALLI562129</t>
  </si>
  <si>
    <t>09-06-2025</t>
  </si>
  <si>
    <t>4872403</t>
  </si>
  <si>
    <t>2NGL3972</t>
  </si>
  <si>
    <t>RAGHAVENDRA H</t>
  </si>
  <si>
    <t>KAMBALIPURAKAMBLIPURA562129</t>
  </si>
  <si>
    <t>25-04-2025</t>
  </si>
  <si>
    <t>4874044</t>
  </si>
  <si>
    <t>2NGL3983</t>
  </si>
  <si>
    <t>SONNAPPA</t>
  </si>
  <si>
    <t>SEENAPPAATTIBELE562129</t>
  </si>
  <si>
    <t>11-06-2025</t>
  </si>
  <si>
    <t>4900527</t>
  </si>
  <si>
    <t>2NGL4137</t>
  </si>
  <si>
    <t>RIZWAN S/O BASHEER SAB</t>
  </si>
  <si>
    <t>SULIBELEJANATHA COLONY562129</t>
  </si>
  <si>
    <t>14-11-2025</t>
  </si>
  <si>
    <t>4900536</t>
  </si>
  <si>
    <t>2NGL4127</t>
  </si>
  <si>
    <t>S VINUTHA</t>
  </si>
  <si>
    <t>SULIBELESULIBELE0</t>
  </si>
  <si>
    <t>13-07-2025</t>
  </si>
  <si>
    <t>4915070</t>
  </si>
  <si>
    <t>2NGL4225</t>
  </si>
  <si>
    <t>S N HONNE GOWDA</t>
  </si>
  <si>
    <t>4915073</t>
  </si>
  <si>
    <t>2NGL4213</t>
  </si>
  <si>
    <t>H V SHIVAPPA</t>
  </si>
  <si>
    <t>22-03-2024</t>
  </si>
  <si>
    <t>4915074</t>
  </si>
  <si>
    <t>2NGL4214</t>
  </si>
  <si>
    <t>4938527</t>
  </si>
  <si>
    <t>2NGL4338</t>
  </si>
  <si>
    <t>SULIBELE SULIBELE562129</t>
  </si>
  <si>
    <t>4962610</t>
  </si>
  <si>
    <t>2NGL4362</t>
  </si>
  <si>
    <t>M.KESHAVAIAH S/O MUNIVENKATAPPA</t>
  </si>
  <si>
    <t>KAMMASANDRA KAMMASANDRA562129</t>
  </si>
  <si>
    <t>KAMMASANDRA_MR24_RD5</t>
  </si>
  <si>
    <t>02-07-2025</t>
  </si>
  <si>
    <t>4990790</t>
  </si>
  <si>
    <t>2NGL4547</t>
  </si>
  <si>
    <t>NANDASHAILA W/O MANJUNATH @KAMBLIPURA</t>
  </si>
  <si>
    <t>25-09-2024</t>
  </si>
  <si>
    <t>4990792</t>
  </si>
  <si>
    <t>2NGL4549</t>
  </si>
  <si>
    <t>CHANDARAKALA W/O MAHESHKUMAR @VALAGEREPURA</t>
  </si>
  <si>
    <t>07-08-2025</t>
  </si>
  <si>
    <t>5042434</t>
  </si>
  <si>
    <t>2NGL4764</t>
  </si>
  <si>
    <t>UMADEVI</t>
  </si>
  <si>
    <t>SULIBELEKURUBARAPETE562129</t>
  </si>
  <si>
    <t>5050742</t>
  </si>
  <si>
    <t>2NGL4838</t>
  </si>
  <si>
    <t>1122220~MR8</t>
  </si>
  <si>
    <t>AMEER SHARIFF BAIG S/O FAREED BAIG,C.B.NAGARA, SULIBELE</t>
  </si>
  <si>
    <t>30-07-2025</t>
  </si>
  <si>
    <t>5110482</t>
  </si>
  <si>
    <t>2NGL5123</t>
  </si>
  <si>
    <t>5116156</t>
  </si>
  <si>
    <t>2NGL5216</t>
  </si>
  <si>
    <t>R.M.RAMAKRISHNAPPA S/O MUNIVENKATAPPA,KADIRANAPURA</t>
  </si>
  <si>
    <t>KADIRANAPURA562129</t>
  </si>
  <si>
    <t>RAMPURA_MR8_RD2</t>
  </si>
  <si>
    <t>5116159</t>
  </si>
  <si>
    <t>2NGL5206</t>
  </si>
  <si>
    <t>L MALA W/O N SADANANDA SADAPPANAHALLI</t>
  </si>
  <si>
    <t>SADAPPANAHALLI562129</t>
  </si>
  <si>
    <t>5127259</t>
  </si>
  <si>
    <t>2NGL5265</t>
  </si>
  <si>
    <t>SYED ANSAR S/O SYED AMEER, SULIBELE</t>
  </si>
  <si>
    <t>5144834</t>
  </si>
  <si>
    <t>2NGL5323</t>
  </si>
  <si>
    <t>MANJUNATHA S/O HUCHAPPA SULIBELE</t>
  </si>
  <si>
    <t>SULIBELE 562129</t>
  </si>
  <si>
    <t>19-04-2025</t>
  </si>
  <si>
    <t>5145353</t>
  </si>
  <si>
    <t>2NGL5334</t>
  </si>
  <si>
    <t>SRINIVAS. N S/O NAGARAJA, ARASANAHALLI</t>
  </si>
  <si>
    <t>ARASANAHALLI 562129</t>
  </si>
  <si>
    <t>02-09-2024</t>
  </si>
  <si>
    <t>5147254</t>
  </si>
  <si>
    <t>2NGL5371</t>
  </si>
  <si>
    <t>RIZWANA TAJ W/O SHAIKH DASTAGIR @ SULIBELE</t>
  </si>
  <si>
    <t>5157825</t>
  </si>
  <si>
    <t>2NGL5413</t>
  </si>
  <si>
    <t>GANESH  SK S/O MUNIAKKAYYAMMA, C/O SN.KRISHNAPPA M.SATHYAWARA</t>
  </si>
  <si>
    <t>M.SATHYAWARAM.SATHYAWARA562129</t>
  </si>
  <si>
    <t>19-07-2025</t>
  </si>
  <si>
    <t>5212018</t>
  </si>
  <si>
    <t>3NGL5659</t>
  </si>
  <si>
    <t>1122207~SHIVANANDA</t>
  </si>
  <si>
    <t>SRI.MANJUNATHA.M S/O MUNIYAPPA @BEGUR</t>
  </si>
  <si>
    <t>BEGUR VILLAGE NEAR SCHOOL562129</t>
  </si>
  <si>
    <t>BEGURE_MR25_RD10</t>
  </si>
  <si>
    <t>112221~BENDIGENAHALLI</t>
  </si>
  <si>
    <t>01-08-2023</t>
  </si>
  <si>
    <t>5218632</t>
  </si>
  <si>
    <t>2NGCL5678</t>
  </si>
  <si>
    <t>SYED KHADAR  S/O SYED AKBER SABI</t>
  </si>
  <si>
    <t>SULIBELESULIBELE 562129</t>
  </si>
  <si>
    <t>5241210</t>
  </si>
  <si>
    <t>2NGL5853</t>
  </si>
  <si>
    <t>SYED BHAKSHU S/O SYED MOHAMMAD</t>
  </si>
  <si>
    <t>THAMARASANAHALLITHAMARASANAHALLI562129</t>
  </si>
  <si>
    <t>THAMMARASANAHALLI_MR4_RD13</t>
  </si>
  <si>
    <t>22-10-2025</t>
  </si>
  <si>
    <t>5276145</t>
  </si>
  <si>
    <t>2NGCL6148</t>
  </si>
  <si>
    <t>VIJAYAKUMARA S.M S/O PILLAPPA @M.SATHYAWARA</t>
  </si>
  <si>
    <t xml:space="preserve"> @M.SATHYAWARA562114</t>
  </si>
  <si>
    <t>5297102</t>
  </si>
  <si>
    <t>2DDUGJY3599A</t>
  </si>
  <si>
    <t>HASIGALA 562129</t>
  </si>
  <si>
    <t>5297104</t>
  </si>
  <si>
    <t>2DDUGJY3634A</t>
  </si>
  <si>
    <t>19-07-2024</t>
  </si>
  <si>
    <t>5297112</t>
  </si>
  <si>
    <t>2DDUGJY3642A</t>
  </si>
  <si>
    <t>18-11-2023</t>
  </si>
  <si>
    <t>5297147</t>
  </si>
  <si>
    <t>2DDUGJY3757A</t>
  </si>
  <si>
    <t>MEENAKSHAMMA</t>
  </si>
  <si>
    <t>M.SATHYAVARA 562129</t>
  </si>
  <si>
    <t>5297154</t>
  </si>
  <si>
    <t>2DDUGJY3764A</t>
  </si>
  <si>
    <t>MANGALA</t>
  </si>
  <si>
    <t>SADAPPANAHALLI 562129</t>
  </si>
  <si>
    <t>15-04-2025</t>
  </si>
  <si>
    <t>5301372</t>
  </si>
  <si>
    <t>BLKU2NGL5921</t>
  </si>
  <si>
    <t>AMRUTHA R</t>
  </si>
  <si>
    <t>27-05-2024</t>
  </si>
  <si>
    <t>5301385</t>
  </si>
  <si>
    <t>BLKU2NGL5934</t>
  </si>
  <si>
    <t>SHASHIKALA</t>
  </si>
  <si>
    <t>5301408</t>
  </si>
  <si>
    <t>BLKU2NGL5971</t>
  </si>
  <si>
    <t>AMBEDKAR COLONY SULIBELE562129</t>
  </si>
  <si>
    <t>16-08-2025</t>
  </si>
  <si>
    <t>5301583</t>
  </si>
  <si>
    <t>BLKU2NGL6047</t>
  </si>
  <si>
    <t>BIBIJAN</t>
  </si>
  <si>
    <t>07-02-2024</t>
  </si>
  <si>
    <t>5301597</t>
  </si>
  <si>
    <t>BLKU2NGL6052</t>
  </si>
  <si>
    <t>BHARATHI</t>
  </si>
  <si>
    <t>15-12-2025</t>
  </si>
  <si>
    <t>5301692</t>
  </si>
  <si>
    <t>BLKU2NGL6091</t>
  </si>
  <si>
    <t>20-07-2024</t>
  </si>
  <si>
    <t>5301693</t>
  </si>
  <si>
    <t>BLKU2NGL6092</t>
  </si>
  <si>
    <t>21-12-2024</t>
  </si>
  <si>
    <t>5301697</t>
  </si>
  <si>
    <t>BLKU2NGL6095</t>
  </si>
  <si>
    <t>KEMPAAPURA562129</t>
  </si>
  <si>
    <t>5301811</t>
  </si>
  <si>
    <t>BLKU2NGL6113</t>
  </si>
  <si>
    <t>BHATHISHA H V</t>
  </si>
  <si>
    <t>21-09-2023</t>
  </si>
  <si>
    <t>5356680</t>
  </si>
  <si>
    <t>2NGL6893</t>
  </si>
  <si>
    <t>P. A. MADHU SUDHAN S/O LATE ASHWATHAPPA</t>
  </si>
  <si>
    <t>YANAGUNTE, HOSAKOTE. TALUKYANAGUNTE 562129</t>
  </si>
  <si>
    <t>YENAGUNTE_MR4_RD6</t>
  </si>
  <si>
    <t>04-02-2026</t>
  </si>
  <si>
    <t>5384611</t>
  </si>
  <si>
    <t>2NGL7048</t>
  </si>
  <si>
    <t>GANGADEVI TEMPALE, GANGADEVI S. A D/O ASHWATHAPPA SULIBELE</t>
  </si>
  <si>
    <t>5388645</t>
  </si>
  <si>
    <t>2NGL7066</t>
  </si>
  <si>
    <t>SMT SHAHATAJ WO NAZEERKHAN GIDAPPANAHALL</t>
  </si>
  <si>
    <t>GIDAPPNAHLLI562129</t>
  </si>
  <si>
    <t>5498087</t>
  </si>
  <si>
    <t>2NGL7666</t>
  </si>
  <si>
    <t>SUSHILA W/O MUNIKRISHNA @SIDDENAHALLI</t>
  </si>
  <si>
    <t>SIDDENAHALLI562129</t>
  </si>
  <si>
    <t>GIDDAPANAHALLI_MR4_RD4</t>
  </si>
  <si>
    <t>28-12-2025</t>
  </si>
  <si>
    <t>5512889</t>
  </si>
  <si>
    <t>2NGL7706</t>
  </si>
  <si>
    <t>BHAGYA B W/O NARAYANASWAMY V SULIBELE</t>
  </si>
  <si>
    <t>5574784</t>
  </si>
  <si>
    <t>2NGL7960</t>
  </si>
  <si>
    <t>MUNIYAPPA SO MUNINAGAPPA GIDDAPPANAHALLI</t>
  </si>
  <si>
    <t>12-08-2024</t>
  </si>
  <si>
    <t>5582783</t>
  </si>
  <si>
    <t>2NGL8012</t>
  </si>
  <si>
    <t>NAGARAJA D S/O DODDANNA @M.SATHYWARA</t>
  </si>
  <si>
    <t>M SATHYAWARA562129</t>
  </si>
  <si>
    <t>5596911</t>
  </si>
  <si>
    <t>2NGL8122</t>
  </si>
  <si>
    <t>NARAYANAMMA WO K M NAGESH</t>
  </si>
  <si>
    <t xml:space="preserve"> SITE NO 12/12BATHIGANAHALLI562129</t>
  </si>
  <si>
    <t>BATHIGANAHALLI_MR3_RD1</t>
  </si>
  <si>
    <t>5635101</t>
  </si>
  <si>
    <t>2NGTP619</t>
  </si>
  <si>
    <t>KEMPANNA A.C S/O CHIKKAMUNIYAPPA@ATTIBELE</t>
  </si>
  <si>
    <t>SITENO-12/2 @ATTIBELE VILLAGE562129</t>
  </si>
  <si>
    <t>5664980</t>
  </si>
  <si>
    <t>2NGL8485</t>
  </si>
  <si>
    <t>GAYITHRI WO RAMESH SULIBELE</t>
  </si>
  <si>
    <t>5664985</t>
  </si>
  <si>
    <t>2NGCL8489</t>
  </si>
  <si>
    <t>RAMAKRISHNAPPA R M S/O MUNIVENKATAPPA @ KADIRANAPURA</t>
  </si>
  <si>
    <t xml:space="preserve"> NO 39, KADIRANAPURA562129</t>
  </si>
  <si>
    <t>KADIRANPURA_MR8_RD2</t>
  </si>
  <si>
    <t>5665008</t>
  </si>
  <si>
    <t>2NGCL8499</t>
  </si>
  <si>
    <t>SYED KALEEM S/O SYED KHUDDUS @SULIBELE</t>
  </si>
  <si>
    <t>@SULIBELE VILLAGE562129</t>
  </si>
  <si>
    <t>5678331</t>
  </si>
  <si>
    <t>2NGL8569</t>
  </si>
  <si>
    <t>A V MUNEGOWDA SO VENKATESHAPPA</t>
  </si>
  <si>
    <t>5680249</t>
  </si>
  <si>
    <t>2NGL8602</t>
  </si>
  <si>
    <t>PUSHPA N WO LATE S T MUNIRAJU</t>
  </si>
  <si>
    <t>5690937</t>
  </si>
  <si>
    <t>2NGL8664</t>
  </si>
  <si>
    <t>INDIRA WO NANJUNDESH EKRAJPURA</t>
  </si>
  <si>
    <t>EKRAJPURA562129</t>
  </si>
  <si>
    <t>5722301</t>
  </si>
  <si>
    <t>3NGTP714</t>
  </si>
  <si>
    <t>MANJUNATHA C</t>
  </si>
  <si>
    <t>BEGUR562129</t>
  </si>
  <si>
    <t>5731884</t>
  </si>
  <si>
    <t>2NGTP723</t>
  </si>
  <si>
    <t>MUNIRAJU.C S/O CHIKKA MUNISHAMPPA@SULIBELE</t>
  </si>
  <si>
    <t>10-10-2025</t>
  </si>
  <si>
    <t>5737262</t>
  </si>
  <si>
    <t>2NGTP734</t>
  </si>
  <si>
    <t>S V NAGARAJU S/O VENKATAPPA @ SULIBELE</t>
  </si>
  <si>
    <t>5769873</t>
  </si>
  <si>
    <t>2NGCL9021</t>
  </si>
  <si>
    <t>DEVARAJAMMA W/O NANJEGOWDA</t>
  </si>
  <si>
    <t>5775275</t>
  </si>
  <si>
    <t>2NGTP766</t>
  </si>
  <si>
    <t>RAJANNA S/O LATE MUNISHAMAPPA</t>
  </si>
  <si>
    <t>5791672</t>
  </si>
  <si>
    <t>2NGL9140</t>
  </si>
  <si>
    <t>MUBARAK UNNISA WO ZIYAULLA</t>
  </si>
  <si>
    <t>5872482</t>
  </si>
  <si>
    <t>2NGTP863</t>
  </si>
  <si>
    <t>YALLAPPA S/O CHINNAPPA @ SULIBELE</t>
  </si>
  <si>
    <t>5875470</t>
  </si>
  <si>
    <t>2NGL9575</t>
  </si>
  <si>
    <t>RAGHU SO MOTAPPA</t>
  </si>
  <si>
    <t>9016894</t>
  </si>
  <si>
    <t>2NGTP924</t>
  </si>
  <si>
    <t>TAJUNNISA</t>
  </si>
  <si>
    <t>BILLING EFFICIENCY REPORT</t>
  </si>
  <si>
    <t>TYPE</t>
  </si>
  <si>
    <t>TOTAL_NO_OF_INST</t>
  </si>
  <si>
    <t>TOBEBILLED</t>
  </si>
  <si>
    <t>NOTBILLED</t>
  </si>
  <si>
    <t>MNR</t>
  </si>
  <si>
    <t>DIR</t>
  </si>
  <si>
    <t>VA</t>
  </si>
  <si>
    <t>UB</t>
  </si>
  <si>
    <t>NT</t>
  </si>
  <si>
    <t>ZEROCONS_INST</t>
  </si>
  <si>
    <t>CONS</t>
  </si>
  <si>
    <t>DEMAND</t>
  </si>
  <si>
    <t>COLL</t>
  </si>
  <si>
    <t>BILLING_EFI</t>
  </si>
  <si>
    <t>PERCENTAGE_OF_COLL</t>
  </si>
  <si>
    <t>Nandagudi</t>
  </si>
  <si>
    <t>HT2A</t>
  </si>
  <si>
    <t>HT2B</t>
  </si>
  <si>
    <t>HT2C</t>
  </si>
  <si>
    <t>HT5</t>
  </si>
  <si>
    <t>LT3B</t>
  </si>
  <si>
    <t>LT4</t>
  </si>
  <si>
    <t>LT4C(I)</t>
  </si>
  <si>
    <t>LT6A</t>
  </si>
  <si>
    <t>LT6B</t>
  </si>
  <si>
    <t>LT6C</t>
  </si>
  <si>
    <t>Sulibele</t>
  </si>
  <si>
    <t>LT4B</t>
  </si>
  <si>
    <t>Bendiganahalli</t>
  </si>
  <si>
    <t>Nandagudi Sd</t>
  </si>
  <si>
    <t>HT</t>
  </si>
  <si>
    <t>LT3</t>
  </si>
  <si>
    <t>LT6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</si>
</sst>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U260" totalsRowShown="0">
  <autoFilter ref="A5:U260" xr:uid="{00000000-0009-0000-0100-000001000000}"/>
  <tableColumns count="21">
    <tableColumn id="1" xr3:uid="{00000000-0010-0000-0000-000001000000}" name="SL.NO"/>
    <tableColumn id="2" xr3:uid="{00000000-0010-0000-0000-000002000000}" name="ACCOUNT ID"/>
    <tableColumn id="3" xr3:uid="{00000000-0010-0000-0000-000003000000}" name="SECTION"/>
    <tableColumn id="4" xr3:uid="{00000000-0010-0000-0000-000004000000}" name="RR NUMBER"/>
    <tableColumn id="5" xr3:uid="{00000000-0010-0000-0000-000005000000}" name="TARIFF DCB"/>
    <tableColumn id="6" xr3:uid="{00000000-0010-0000-0000-000006000000}" name="MRCODE_MRNAME"/>
    <tableColumn id="7" xr3:uid="{00000000-0010-0000-0000-000007000000}" name="READING DATE"/>
    <tableColumn id="8" xr3:uid="{00000000-0010-0000-0000-000008000000}" name="GOVT/PVT"/>
    <tableColumn id="9" xr3:uid="{00000000-0010-0000-0000-000009000000}" name="CONSUMER NAME"/>
    <tableColumn id="10" xr3:uid="{00000000-0010-0000-0000-00000A000000}" name="CONSUMER ADDRESS"/>
    <tableColumn id="11" xr3:uid="{00000000-0010-0000-0000-00000B000000}" name="VILLAGE NAME"/>
    <tableColumn id="12" xr3:uid="{00000000-0010-0000-0000-00000C000000}" name="SOCODE_SONAME"/>
    <tableColumn id="13" xr3:uid="{00000000-0010-0000-0000-00000D000000}" name="ARREARS"/>
    <tableColumn id="14" xr3:uid="{00000000-0010-0000-0000-00000E000000}" name="METER STATUS"/>
    <tableColumn id="15" xr3:uid="{00000000-0010-0000-0000-00000F000000}" name="SANC KW"/>
    <tableColumn id="16" xr3:uid="{00000000-0010-0000-0000-000010000000}" name="SANC HP"/>
    <tableColumn id="17" xr3:uid="{00000000-0010-0000-0000-000011000000}" name="SANC KVA"/>
    <tableColumn id="18" xr3:uid="{00000000-0010-0000-0000-000012000000}" name="BILLED STATUS"/>
    <tableColumn id="19" xr3:uid="{00000000-0010-0000-0000-000013000000}" name="AGE"/>
    <tableColumn id="20" xr3:uid="{00000000-0010-0000-0000-000014000000}" name="LAST PAID DATE"/>
    <tableColumn id="21" xr3:uid="{00000000-0010-0000-0000-000015000000}" name="INSTALLATION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255E-E488-4A63-8A9F-C81D55195D0A}">
  <dimension ref="A1:R56"/>
  <sheetViews>
    <sheetView tabSelected="1" workbookViewId="0">
      <selection activeCell="N22" sqref="N22"/>
    </sheetView>
  </sheetViews>
  <sheetFormatPr defaultRowHeight="15" x14ac:dyDescent="0.25"/>
  <cols>
    <col min="3" max="3" width="11" customWidth="1"/>
    <col min="4" max="5" width="9.28515625" bestFit="1" customWidth="1"/>
    <col min="6" max="6" width="11.42578125" customWidth="1"/>
    <col min="7" max="13" width="9.28515625" bestFit="1" customWidth="1"/>
    <col min="14" max="14" width="12.42578125" bestFit="1" customWidth="1"/>
    <col min="15" max="15" width="13.7109375" bestFit="1" customWidth="1"/>
    <col min="16" max="16" width="12.42578125" bestFit="1" customWidth="1"/>
    <col min="17" max="18" width="9.28515625" bestFit="1" customWidth="1"/>
  </cols>
  <sheetData>
    <row r="1" spans="1:18" ht="18.75" x14ac:dyDescent="0.3">
      <c r="A1" s="5" t="s">
        <v>2362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5" x14ac:dyDescent="0.25">
      <c r="A2" s="6"/>
      <c r="B2" s="6" t="s">
        <v>2363</v>
      </c>
      <c r="C2" s="6" t="s">
        <v>2364</v>
      </c>
      <c r="D2" s="6" t="s">
        <v>2365</v>
      </c>
      <c r="E2" s="6" t="s">
        <v>39</v>
      </c>
      <c r="F2" s="6" t="s">
        <v>2366</v>
      </c>
      <c r="G2" s="6" t="s">
        <v>2367</v>
      </c>
      <c r="H2" s="6" t="s">
        <v>2368</v>
      </c>
      <c r="I2" s="6" t="s">
        <v>38</v>
      </c>
      <c r="J2" s="6" t="s">
        <v>2369</v>
      </c>
      <c r="K2" s="6" t="s">
        <v>2370</v>
      </c>
      <c r="L2" s="6" t="s">
        <v>2371</v>
      </c>
      <c r="M2" s="6" t="s">
        <v>2372</v>
      </c>
      <c r="N2" s="6" t="s">
        <v>2373</v>
      </c>
      <c r="O2" s="6" t="s">
        <v>2374</v>
      </c>
      <c r="P2" s="6" t="s">
        <v>2375</v>
      </c>
      <c r="Q2" s="6" t="s">
        <v>2376</v>
      </c>
      <c r="R2" s="7" t="s">
        <v>2377</v>
      </c>
    </row>
    <row r="3" spans="1:18" x14ac:dyDescent="0.25">
      <c r="A3" s="8" t="s">
        <v>2378</v>
      </c>
      <c r="B3" s="9" t="s">
        <v>2379</v>
      </c>
      <c r="C3" s="9">
        <v>34</v>
      </c>
      <c r="D3" s="9">
        <v>34</v>
      </c>
      <c r="E3" s="9">
        <v>34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2</v>
      </c>
      <c r="N3" s="9">
        <v>2967410.5</v>
      </c>
      <c r="O3" s="9">
        <v>28413506.600000001</v>
      </c>
      <c r="P3" s="9">
        <v>27752283.954999998</v>
      </c>
      <c r="Q3" s="9">
        <v>100</v>
      </c>
      <c r="R3" s="9">
        <v>97.67</v>
      </c>
    </row>
    <row r="4" spans="1:18" x14ac:dyDescent="0.25">
      <c r="A4" s="8"/>
      <c r="B4" s="9" t="s">
        <v>2380</v>
      </c>
      <c r="C4" s="9">
        <v>25</v>
      </c>
      <c r="D4" s="9">
        <v>25</v>
      </c>
      <c r="E4" s="9">
        <v>25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3623543.5</v>
      </c>
      <c r="O4" s="9">
        <v>30388606</v>
      </c>
      <c r="P4" s="9">
        <v>29149454.449999999</v>
      </c>
      <c r="Q4" s="9">
        <v>100</v>
      </c>
      <c r="R4" s="9">
        <v>95.92</v>
      </c>
    </row>
    <row r="5" spans="1:18" x14ac:dyDescent="0.25">
      <c r="A5" s="8"/>
      <c r="B5" s="9" t="s">
        <v>2381</v>
      </c>
      <c r="C5" s="9">
        <v>3</v>
      </c>
      <c r="D5" s="9">
        <v>3</v>
      </c>
      <c r="E5" s="9">
        <v>3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16455.5</v>
      </c>
      <c r="O5" s="9">
        <v>194941</v>
      </c>
      <c r="P5" s="9">
        <v>204029.04</v>
      </c>
      <c r="Q5" s="9">
        <v>100</v>
      </c>
      <c r="R5" s="9">
        <v>104.66</v>
      </c>
    </row>
    <row r="6" spans="1:18" x14ac:dyDescent="0.25">
      <c r="A6" s="8"/>
      <c r="B6" s="9" t="s">
        <v>2382</v>
      </c>
      <c r="C6" s="9">
        <v>4</v>
      </c>
      <c r="D6" s="9">
        <v>1</v>
      </c>
      <c r="E6" s="9">
        <v>1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8175</v>
      </c>
      <c r="O6" s="9">
        <v>149129</v>
      </c>
      <c r="P6" s="9">
        <v>146186</v>
      </c>
      <c r="Q6" s="9">
        <v>100</v>
      </c>
      <c r="R6" s="9">
        <v>98.03</v>
      </c>
    </row>
    <row r="7" spans="1:18" x14ac:dyDescent="0.25">
      <c r="A7" s="8"/>
      <c r="B7" s="9" t="s">
        <v>30</v>
      </c>
      <c r="C7" s="9">
        <v>17353</v>
      </c>
      <c r="D7" s="9">
        <v>11357</v>
      </c>
      <c r="E7" s="9">
        <v>11327</v>
      </c>
      <c r="F7" s="9">
        <v>30</v>
      </c>
      <c r="G7" s="9">
        <v>24</v>
      </c>
      <c r="H7" s="9">
        <v>0</v>
      </c>
      <c r="I7" s="9">
        <v>458</v>
      </c>
      <c r="J7" s="9">
        <v>580</v>
      </c>
      <c r="K7" s="9">
        <v>0</v>
      </c>
      <c r="L7" s="9">
        <v>0</v>
      </c>
      <c r="M7" s="9">
        <v>741</v>
      </c>
      <c r="N7" s="9">
        <v>474089.53</v>
      </c>
      <c r="O7" s="9">
        <v>5427373.1799999997</v>
      </c>
      <c r="P7" s="9">
        <v>4981580.87</v>
      </c>
      <c r="Q7" s="9">
        <v>99.74</v>
      </c>
      <c r="R7" s="9">
        <v>91.79</v>
      </c>
    </row>
    <row r="8" spans="1:18" x14ac:dyDescent="0.25">
      <c r="A8" s="8"/>
      <c r="B8" s="9" t="s">
        <v>2020</v>
      </c>
      <c r="C8" s="9">
        <v>10</v>
      </c>
      <c r="D8" s="9">
        <v>9</v>
      </c>
      <c r="E8" s="9">
        <v>9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2804.85</v>
      </c>
      <c r="O8" s="9">
        <v>27792</v>
      </c>
      <c r="P8" s="9">
        <v>13338.22</v>
      </c>
      <c r="Q8" s="9">
        <v>100</v>
      </c>
      <c r="R8" s="9">
        <v>47.99</v>
      </c>
    </row>
    <row r="9" spans="1:18" x14ac:dyDescent="0.25">
      <c r="A9" s="8"/>
      <c r="B9" s="9" t="s">
        <v>141</v>
      </c>
      <c r="C9" s="9">
        <v>1377</v>
      </c>
      <c r="D9" s="9">
        <v>1095</v>
      </c>
      <c r="E9" s="9">
        <v>1093</v>
      </c>
      <c r="F9" s="9">
        <v>2</v>
      </c>
      <c r="G9" s="9">
        <v>4</v>
      </c>
      <c r="H9" s="9">
        <v>0</v>
      </c>
      <c r="I9" s="9">
        <v>48</v>
      </c>
      <c r="J9" s="9">
        <v>105</v>
      </c>
      <c r="K9" s="9">
        <v>0</v>
      </c>
      <c r="L9" s="9">
        <v>0</v>
      </c>
      <c r="M9" s="9">
        <v>158</v>
      </c>
      <c r="N9" s="9">
        <v>125891.17</v>
      </c>
      <c r="O9" s="9">
        <v>1482765.08</v>
      </c>
      <c r="P9" s="9">
        <v>1474285.29</v>
      </c>
      <c r="Q9" s="9">
        <v>99.82</v>
      </c>
      <c r="R9" s="9">
        <v>99.43</v>
      </c>
    </row>
    <row r="10" spans="1:18" x14ac:dyDescent="0.25">
      <c r="A10" s="8"/>
      <c r="B10" s="9" t="s">
        <v>2383</v>
      </c>
      <c r="C10" s="9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</row>
    <row r="11" spans="1:18" x14ac:dyDescent="0.25">
      <c r="A11" s="8"/>
      <c r="B11" s="9" t="s">
        <v>2384</v>
      </c>
      <c r="C11" s="9">
        <v>5318</v>
      </c>
      <c r="D11" s="9">
        <v>3140</v>
      </c>
      <c r="E11" s="9">
        <v>3140</v>
      </c>
      <c r="F11" s="9">
        <v>0</v>
      </c>
      <c r="G11" s="9">
        <v>0</v>
      </c>
      <c r="H11" s="9">
        <v>3140</v>
      </c>
      <c r="I11" s="9">
        <v>0</v>
      </c>
      <c r="J11" s="9">
        <v>0</v>
      </c>
      <c r="K11" s="9">
        <v>0</v>
      </c>
      <c r="L11" s="9">
        <v>0</v>
      </c>
      <c r="M11" s="9">
        <v>2</v>
      </c>
      <c r="N11" s="9">
        <v>2779143.4610000001</v>
      </c>
      <c r="O11" s="9">
        <v>25151247.280000001</v>
      </c>
      <c r="P11" s="9">
        <v>25151247.280000001</v>
      </c>
      <c r="Q11" s="9">
        <v>100</v>
      </c>
      <c r="R11" s="9">
        <v>100</v>
      </c>
    </row>
    <row r="12" spans="1:18" x14ac:dyDescent="0.25">
      <c r="A12" s="8"/>
      <c r="B12" s="9" t="s">
        <v>2385</v>
      </c>
      <c r="C12" s="9">
        <v>3</v>
      </c>
      <c r="D12" s="9">
        <v>3</v>
      </c>
      <c r="E12" s="9">
        <v>3</v>
      </c>
      <c r="F12" s="9">
        <v>0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766</v>
      </c>
      <c r="O12" s="9">
        <v>7065</v>
      </c>
      <c r="P12" s="9">
        <v>1954</v>
      </c>
      <c r="Q12" s="9">
        <v>100</v>
      </c>
      <c r="R12" s="9">
        <v>27.66</v>
      </c>
    </row>
    <row r="13" spans="1:18" x14ac:dyDescent="0.25">
      <c r="A13" s="8"/>
      <c r="B13" s="9" t="s">
        <v>229</v>
      </c>
      <c r="C13" s="9">
        <v>508</v>
      </c>
      <c r="D13" s="9">
        <v>327</v>
      </c>
      <c r="E13" s="9">
        <v>327</v>
      </c>
      <c r="F13" s="9">
        <v>0</v>
      </c>
      <c r="G13" s="9">
        <v>1</v>
      </c>
      <c r="H13" s="9">
        <v>0</v>
      </c>
      <c r="I13" s="9">
        <v>18</v>
      </c>
      <c r="J13" s="9">
        <v>33</v>
      </c>
      <c r="K13" s="9">
        <v>0</v>
      </c>
      <c r="L13" s="9">
        <v>0</v>
      </c>
      <c r="M13" s="9">
        <v>42</v>
      </c>
      <c r="N13" s="9">
        <v>128319.24</v>
      </c>
      <c r="O13" s="9">
        <v>1265916.68</v>
      </c>
      <c r="P13" s="9">
        <v>1291935.55</v>
      </c>
      <c r="Q13" s="9">
        <v>100</v>
      </c>
      <c r="R13" s="9">
        <v>102.06</v>
      </c>
    </row>
    <row r="14" spans="1:18" x14ac:dyDescent="0.25">
      <c r="A14" s="8"/>
      <c r="B14" s="9" t="s">
        <v>2386</v>
      </c>
      <c r="C14" s="9">
        <v>300</v>
      </c>
      <c r="D14" s="9">
        <v>181</v>
      </c>
      <c r="E14" s="9">
        <v>181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2681950.42</v>
      </c>
      <c r="O14" s="9">
        <v>26570815</v>
      </c>
      <c r="P14" s="9">
        <v>348823.76</v>
      </c>
      <c r="Q14" s="9">
        <v>100</v>
      </c>
      <c r="R14" s="9">
        <v>1.31</v>
      </c>
    </row>
    <row r="15" spans="1:18" x14ac:dyDescent="0.25">
      <c r="A15" s="8"/>
      <c r="B15" s="9" t="s">
        <v>2387</v>
      </c>
      <c r="C15" s="9">
        <v>279</v>
      </c>
      <c r="D15" s="9">
        <v>164</v>
      </c>
      <c r="E15" s="9">
        <v>164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224826</v>
      </c>
      <c r="O15" s="9">
        <v>2298363</v>
      </c>
      <c r="P15" s="9">
        <v>1535.32</v>
      </c>
      <c r="Q15" s="9">
        <v>100</v>
      </c>
      <c r="R15" s="9">
        <v>7.0000000000000007E-2</v>
      </c>
    </row>
    <row r="16" spans="1:18" x14ac:dyDescent="0.25">
      <c r="A16" s="8"/>
      <c r="B16" s="9" t="s">
        <v>2388</v>
      </c>
      <c r="C16" s="9">
        <v>5</v>
      </c>
      <c r="D16" s="9">
        <v>5</v>
      </c>
      <c r="E16" s="9">
        <v>4</v>
      </c>
      <c r="F16" s="9">
        <v>1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2308.33</v>
      </c>
      <c r="O16" s="9">
        <v>14757</v>
      </c>
      <c r="P16" s="9">
        <v>13990.01</v>
      </c>
      <c r="Q16" s="9">
        <v>80</v>
      </c>
      <c r="R16" s="9">
        <v>94.8</v>
      </c>
    </row>
    <row r="17" spans="1:18" x14ac:dyDescent="0.25">
      <c r="A17" s="8"/>
      <c r="B17" s="9" t="s">
        <v>1104</v>
      </c>
      <c r="C17" s="9">
        <v>278</v>
      </c>
      <c r="D17" s="9">
        <v>71</v>
      </c>
      <c r="E17" s="9">
        <v>68</v>
      </c>
      <c r="F17" s="9">
        <v>3</v>
      </c>
      <c r="G17" s="9">
        <v>0</v>
      </c>
      <c r="H17" s="9">
        <v>0</v>
      </c>
      <c r="I17" s="9">
        <v>4</v>
      </c>
      <c r="J17" s="9">
        <v>7</v>
      </c>
      <c r="K17" s="9">
        <v>0</v>
      </c>
      <c r="L17" s="9">
        <v>0</v>
      </c>
      <c r="M17" s="9">
        <v>7</v>
      </c>
      <c r="N17" s="9">
        <v>11314.93</v>
      </c>
      <c r="O17" s="9">
        <v>190554</v>
      </c>
      <c r="P17" s="9">
        <v>150097.07999999999</v>
      </c>
      <c r="Q17" s="9">
        <v>95.77</v>
      </c>
      <c r="R17" s="9">
        <v>78.77</v>
      </c>
    </row>
    <row r="18" spans="1:18" ht="15.75" x14ac:dyDescent="0.25">
      <c r="A18" s="9"/>
      <c r="B18" s="9"/>
      <c r="C18" s="10">
        <v>25498</v>
      </c>
      <c r="D18" s="10">
        <v>16415</v>
      </c>
      <c r="E18" s="10">
        <v>16379</v>
      </c>
      <c r="F18" s="10">
        <v>36</v>
      </c>
      <c r="G18" s="10">
        <v>31</v>
      </c>
      <c r="H18" s="10">
        <v>3140</v>
      </c>
      <c r="I18" s="10">
        <v>528</v>
      </c>
      <c r="J18" s="10">
        <v>725</v>
      </c>
      <c r="K18" s="10">
        <v>0</v>
      </c>
      <c r="L18" s="10">
        <v>0</v>
      </c>
      <c r="M18" s="10">
        <v>952</v>
      </c>
      <c r="N18" s="10">
        <v>13046998.43</v>
      </c>
      <c r="O18" s="10">
        <v>121582830.81999999</v>
      </c>
      <c r="P18" s="10">
        <v>90680740.819999993</v>
      </c>
      <c r="Q18" s="10">
        <v>99.78</v>
      </c>
      <c r="R18" s="10">
        <v>74.58</v>
      </c>
    </row>
    <row r="19" spans="1:18" ht="3" customHeight="1" x14ac:dyDescent="0.25"/>
    <row r="20" spans="1:18" x14ac:dyDescent="0.25">
      <c r="A20" s="8" t="s">
        <v>2389</v>
      </c>
      <c r="B20" s="9" t="s">
        <v>2382</v>
      </c>
      <c r="C20" s="9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-1344539</v>
      </c>
      <c r="Q20" s="9">
        <v>0</v>
      </c>
      <c r="R20" s="9">
        <v>0</v>
      </c>
    </row>
    <row r="21" spans="1:18" x14ac:dyDescent="0.25">
      <c r="A21" s="8"/>
      <c r="B21" s="9" t="s">
        <v>30</v>
      </c>
      <c r="C21" s="9">
        <v>12299</v>
      </c>
      <c r="D21" s="9">
        <v>9375</v>
      </c>
      <c r="E21" s="9">
        <v>9364</v>
      </c>
      <c r="F21" s="9">
        <v>11</v>
      </c>
      <c r="G21" s="9">
        <v>1</v>
      </c>
      <c r="H21" s="9">
        <v>0</v>
      </c>
      <c r="I21" s="9">
        <v>515</v>
      </c>
      <c r="J21" s="9">
        <v>451</v>
      </c>
      <c r="K21" s="9">
        <v>0</v>
      </c>
      <c r="L21" s="9">
        <v>0</v>
      </c>
      <c r="M21" s="9">
        <v>1471</v>
      </c>
      <c r="N21" s="9">
        <v>471151.24</v>
      </c>
      <c r="O21" s="9">
        <v>5261026.95</v>
      </c>
      <c r="P21" s="9">
        <v>5011876.63</v>
      </c>
      <c r="Q21" s="9">
        <v>99.88</v>
      </c>
      <c r="R21" s="9">
        <v>95.26</v>
      </c>
    </row>
    <row r="22" spans="1:18" x14ac:dyDescent="0.25">
      <c r="A22" s="8"/>
      <c r="B22" s="9" t="s">
        <v>2020</v>
      </c>
      <c r="C22" s="9">
        <v>11</v>
      </c>
      <c r="D22" s="9">
        <v>10</v>
      </c>
      <c r="E22" s="9">
        <v>10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5139.71</v>
      </c>
      <c r="O22" s="9">
        <v>60521</v>
      </c>
      <c r="P22" s="9">
        <v>58669.4</v>
      </c>
      <c r="Q22" s="9">
        <v>100</v>
      </c>
      <c r="R22" s="9">
        <v>96.94</v>
      </c>
    </row>
    <row r="23" spans="1:18" x14ac:dyDescent="0.25">
      <c r="A23" s="8"/>
      <c r="B23" s="9" t="s">
        <v>141</v>
      </c>
      <c r="C23" s="9">
        <v>1341</v>
      </c>
      <c r="D23" s="9">
        <v>1198</v>
      </c>
      <c r="E23" s="9">
        <v>1198</v>
      </c>
      <c r="F23" s="9">
        <v>0</v>
      </c>
      <c r="G23" s="9">
        <v>0</v>
      </c>
      <c r="H23" s="9">
        <v>0</v>
      </c>
      <c r="I23" s="9">
        <v>44</v>
      </c>
      <c r="J23" s="9">
        <v>75</v>
      </c>
      <c r="K23" s="9">
        <v>1</v>
      </c>
      <c r="L23" s="9">
        <v>0</v>
      </c>
      <c r="M23" s="9">
        <v>189</v>
      </c>
      <c r="N23" s="9">
        <v>127296.76</v>
      </c>
      <c r="O23" s="9">
        <v>1525850.58</v>
      </c>
      <c r="P23" s="9">
        <v>1519492.69</v>
      </c>
      <c r="Q23" s="9">
        <v>100</v>
      </c>
      <c r="R23" s="9">
        <v>99.58</v>
      </c>
    </row>
    <row r="24" spans="1:18" x14ac:dyDescent="0.25">
      <c r="A24" s="8"/>
      <c r="B24" s="9" t="s">
        <v>2383</v>
      </c>
      <c r="C24" s="9">
        <v>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</row>
    <row r="25" spans="1:18" x14ac:dyDescent="0.25">
      <c r="A25" s="8"/>
      <c r="B25" s="9" t="s">
        <v>2384</v>
      </c>
      <c r="C25" s="9">
        <v>1362</v>
      </c>
      <c r="D25" s="9">
        <v>1348</v>
      </c>
      <c r="E25" s="9">
        <v>1344</v>
      </c>
      <c r="F25" s="9">
        <v>4</v>
      </c>
      <c r="G25" s="9">
        <v>0</v>
      </c>
      <c r="H25" s="9">
        <v>1344</v>
      </c>
      <c r="I25" s="9">
        <v>0</v>
      </c>
      <c r="J25" s="9">
        <v>0</v>
      </c>
      <c r="K25" s="9">
        <v>0</v>
      </c>
      <c r="L25" s="9">
        <v>0</v>
      </c>
      <c r="M25" s="9">
        <v>57</v>
      </c>
      <c r="N25" s="9">
        <v>1546105.36</v>
      </c>
      <c r="O25" s="9">
        <v>13992257.109999999</v>
      </c>
      <c r="P25" s="9">
        <v>13992257.109999999</v>
      </c>
      <c r="Q25" s="9">
        <v>99.7</v>
      </c>
      <c r="R25" s="9">
        <v>100</v>
      </c>
    </row>
    <row r="26" spans="1:18" x14ac:dyDescent="0.25">
      <c r="A26" s="8"/>
      <c r="B26" s="9" t="s">
        <v>2390</v>
      </c>
      <c r="C26" s="9">
        <v>1</v>
      </c>
      <c r="D26" s="9">
        <v>1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549.70000000000005</v>
      </c>
      <c r="O26" s="9">
        <v>7080</v>
      </c>
      <c r="P26" s="9">
        <v>6882.11</v>
      </c>
      <c r="Q26" s="9">
        <v>100</v>
      </c>
      <c r="R26" s="9">
        <v>97.2</v>
      </c>
    </row>
    <row r="27" spans="1:18" x14ac:dyDescent="0.25">
      <c r="A27" s="8"/>
      <c r="B27" s="9" t="s">
        <v>2385</v>
      </c>
      <c r="C27" s="9">
        <v>7</v>
      </c>
      <c r="D27" s="9">
        <v>6</v>
      </c>
      <c r="E27" s="9">
        <v>6</v>
      </c>
      <c r="F27" s="9">
        <v>0</v>
      </c>
      <c r="G27" s="9">
        <v>0</v>
      </c>
      <c r="H27" s="9">
        <v>0</v>
      </c>
      <c r="I27" s="9">
        <v>1</v>
      </c>
      <c r="J27" s="9">
        <v>1</v>
      </c>
      <c r="K27" s="9">
        <v>0</v>
      </c>
      <c r="L27" s="9">
        <v>0</v>
      </c>
      <c r="M27" s="9">
        <v>1</v>
      </c>
      <c r="N27" s="9">
        <v>3750.99</v>
      </c>
      <c r="O27" s="9">
        <v>27997</v>
      </c>
      <c r="P27" s="9">
        <v>14533.09</v>
      </c>
      <c r="Q27" s="9">
        <v>100</v>
      </c>
      <c r="R27" s="9">
        <v>51.91</v>
      </c>
    </row>
    <row r="28" spans="1:18" x14ac:dyDescent="0.25">
      <c r="A28" s="8"/>
      <c r="B28" s="9" t="s">
        <v>229</v>
      </c>
      <c r="C28" s="9">
        <v>445</v>
      </c>
      <c r="D28" s="9">
        <v>258</v>
      </c>
      <c r="E28" s="9">
        <v>258</v>
      </c>
      <c r="F28" s="9">
        <v>0</v>
      </c>
      <c r="G28" s="9">
        <v>0</v>
      </c>
      <c r="H28" s="9">
        <v>0</v>
      </c>
      <c r="I28" s="9">
        <v>14</v>
      </c>
      <c r="J28" s="9">
        <v>25</v>
      </c>
      <c r="K28" s="9">
        <v>0</v>
      </c>
      <c r="L28" s="9">
        <v>0</v>
      </c>
      <c r="M28" s="9">
        <v>35</v>
      </c>
      <c r="N28" s="9">
        <v>345111.62</v>
      </c>
      <c r="O28" s="9">
        <v>2445506.7000000002</v>
      </c>
      <c r="P28" s="9">
        <v>2328742.5499999998</v>
      </c>
      <c r="Q28" s="9">
        <v>100</v>
      </c>
      <c r="R28" s="9">
        <v>95.23</v>
      </c>
    </row>
    <row r="29" spans="1:18" x14ac:dyDescent="0.25">
      <c r="A29" s="8"/>
      <c r="B29" s="9" t="s">
        <v>2386</v>
      </c>
      <c r="C29" s="9">
        <v>135</v>
      </c>
      <c r="D29" s="9">
        <v>90</v>
      </c>
      <c r="E29" s="9">
        <v>90</v>
      </c>
      <c r="F29" s="9">
        <v>0</v>
      </c>
      <c r="G29" s="9">
        <v>0</v>
      </c>
      <c r="H29" s="9">
        <v>0</v>
      </c>
      <c r="I29" s="9">
        <v>0</v>
      </c>
      <c r="J29" s="9">
        <v>4</v>
      </c>
      <c r="K29" s="9">
        <v>0</v>
      </c>
      <c r="L29" s="9">
        <v>0</v>
      </c>
      <c r="M29" s="9">
        <v>8</v>
      </c>
      <c r="N29" s="9">
        <v>1033865.01</v>
      </c>
      <c r="O29" s="9">
        <v>9191993.4000000004</v>
      </c>
      <c r="P29" s="9">
        <v>358787.04</v>
      </c>
      <c r="Q29" s="9">
        <v>100</v>
      </c>
      <c r="R29" s="9">
        <v>3.9</v>
      </c>
    </row>
    <row r="30" spans="1:18" x14ac:dyDescent="0.25">
      <c r="A30" s="8"/>
      <c r="B30" s="9" t="s">
        <v>2387</v>
      </c>
      <c r="C30" s="9">
        <v>215</v>
      </c>
      <c r="D30" s="9">
        <v>159</v>
      </c>
      <c r="E30" s="9">
        <v>159</v>
      </c>
      <c r="F30" s="9">
        <v>0</v>
      </c>
      <c r="G30" s="9">
        <v>0</v>
      </c>
      <c r="H30" s="9">
        <v>0</v>
      </c>
      <c r="I30" s="9">
        <v>0</v>
      </c>
      <c r="J30" s="9">
        <v>56</v>
      </c>
      <c r="K30" s="9">
        <v>0</v>
      </c>
      <c r="L30" s="9">
        <v>0</v>
      </c>
      <c r="M30" s="9">
        <v>59</v>
      </c>
      <c r="N30" s="9">
        <v>138290.66</v>
      </c>
      <c r="O30" s="9">
        <v>1352279</v>
      </c>
      <c r="P30" s="9">
        <v>1554489.36</v>
      </c>
      <c r="Q30" s="9">
        <v>100</v>
      </c>
      <c r="R30" s="9">
        <v>114.95</v>
      </c>
    </row>
    <row r="31" spans="1:18" x14ac:dyDescent="0.25">
      <c r="A31" s="8"/>
      <c r="B31" s="9" t="s">
        <v>2388</v>
      </c>
      <c r="C31" s="9">
        <v>6</v>
      </c>
      <c r="D31" s="9">
        <v>6</v>
      </c>
      <c r="E31" s="9">
        <v>6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</v>
      </c>
      <c r="N31" s="9">
        <v>4847.28</v>
      </c>
      <c r="O31" s="9">
        <v>36083</v>
      </c>
      <c r="P31" s="9">
        <v>63184.3</v>
      </c>
      <c r="Q31" s="9">
        <v>100</v>
      </c>
      <c r="R31" s="9">
        <v>175.11</v>
      </c>
    </row>
    <row r="32" spans="1:18" x14ac:dyDescent="0.25">
      <c r="A32" s="8"/>
      <c r="B32" s="9" t="s">
        <v>1104</v>
      </c>
      <c r="C32" s="9">
        <v>641</v>
      </c>
      <c r="D32" s="9">
        <v>197</v>
      </c>
      <c r="E32" s="9">
        <v>194</v>
      </c>
      <c r="F32" s="9">
        <v>3</v>
      </c>
      <c r="G32" s="9">
        <v>0</v>
      </c>
      <c r="H32" s="9">
        <v>0</v>
      </c>
      <c r="I32" s="9">
        <v>12</v>
      </c>
      <c r="J32" s="9">
        <v>9</v>
      </c>
      <c r="K32" s="9">
        <v>0</v>
      </c>
      <c r="L32" s="9">
        <v>0</v>
      </c>
      <c r="M32" s="9">
        <v>13</v>
      </c>
      <c r="N32" s="9">
        <v>36858.080000000002</v>
      </c>
      <c r="O32" s="9">
        <v>590014</v>
      </c>
      <c r="P32" s="9">
        <v>543556.04</v>
      </c>
      <c r="Q32" s="9">
        <v>98.48</v>
      </c>
      <c r="R32" s="9">
        <v>92.13</v>
      </c>
    </row>
    <row r="33" spans="1:18" ht="15.75" x14ac:dyDescent="0.25">
      <c r="A33" s="9"/>
      <c r="B33" s="9"/>
      <c r="C33" s="10">
        <v>16467</v>
      </c>
      <c r="D33" s="10">
        <v>12648</v>
      </c>
      <c r="E33" s="10">
        <v>12630</v>
      </c>
      <c r="F33" s="10">
        <v>18</v>
      </c>
      <c r="G33" s="10">
        <v>1</v>
      </c>
      <c r="H33" s="10">
        <v>1344</v>
      </c>
      <c r="I33" s="10">
        <v>587</v>
      </c>
      <c r="J33" s="10">
        <v>621</v>
      </c>
      <c r="K33" s="10">
        <v>1</v>
      </c>
      <c r="L33" s="10">
        <v>0</v>
      </c>
      <c r="M33" s="10">
        <v>1834</v>
      </c>
      <c r="N33" s="10">
        <v>3712966.41</v>
      </c>
      <c r="O33" s="10">
        <v>34490608.740000002</v>
      </c>
      <c r="P33" s="10">
        <v>24107931.32</v>
      </c>
      <c r="Q33" s="10">
        <v>99.86</v>
      </c>
      <c r="R33" s="10">
        <v>69.900000000000006</v>
      </c>
    </row>
    <row r="34" spans="1:18" ht="3.75" customHeight="1" x14ac:dyDescent="0.25"/>
    <row r="35" spans="1:18" x14ac:dyDescent="0.25">
      <c r="A35" s="8" t="s">
        <v>2391</v>
      </c>
      <c r="B35" s="9" t="s">
        <v>30</v>
      </c>
      <c r="C35" s="9">
        <v>4658</v>
      </c>
      <c r="D35" s="9">
        <v>3520</v>
      </c>
      <c r="E35" s="9">
        <v>3520</v>
      </c>
      <c r="F35" s="9">
        <v>0</v>
      </c>
      <c r="G35" s="9">
        <v>3</v>
      </c>
      <c r="H35" s="9">
        <v>0</v>
      </c>
      <c r="I35" s="9">
        <v>10</v>
      </c>
      <c r="J35" s="9">
        <v>132</v>
      </c>
      <c r="K35" s="9">
        <v>0</v>
      </c>
      <c r="L35" s="9">
        <v>0</v>
      </c>
      <c r="M35" s="9">
        <v>468</v>
      </c>
      <c r="N35" s="9">
        <v>157939.43</v>
      </c>
      <c r="O35" s="9">
        <v>1855343.45</v>
      </c>
      <c r="P35" s="9">
        <v>1791142.75</v>
      </c>
      <c r="Q35" s="9">
        <v>100</v>
      </c>
      <c r="R35" s="9">
        <v>96.54</v>
      </c>
    </row>
    <row r="36" spans="1:18" x14ac:dyDescent="0.25">
      <c r="A36" s="8"/>
      <c r="B36" s="9" t="s">
        <v>2020</v>
      </c>
      <c r="C36" s="9">
        <v>3</v>
      </c>
      <c r="D36" s="9">
        <v>3</v>
      </c>
      <c r="E36" s="9">
        <v>3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1190.1199999999999</v>
      </c>
      <c r="O36" s="9">
        <v>14041</v>
      </c>
      <c r="P36" s="9">
        <v>13612.56</v>
      </c>
      <c r="Q36" s="9">
        <v>100</v>
      </c>
      <c r="R36" s="9">
        <v>96.95</v>
      </c>
    </row>
    <row r="37" spans="1:18" x14ac:dyDescent="0.25">
      <c r="A37" s="8"/>
      <c r="B37" s="9" t="s">
        <v>141</v>
      </c>
      <c r="C37" s="9">
        <v>176</v>
      </c>
      <c r="D37" s="9">
        <v>162</v>
      </c>
      <c r="E37" s="9">
        <v>162</v>
      </c>
      <c r="F37" s="9">
        <v>0</v>
      </c>
      <c r="G37" s="9">
        <v>0</v>
      </c>
      <c r="H37" s="9">
        <v>0</v>
      </c>
      <c r="I37" s="9">
        <v>0</v>
      </c>
      <c r="J37" s="9">
        <v>4</v>
      </c>
      <c r="K37" s="9">
        <v>0</v>
      </c>
      <c r="L37" s="9">
        <v>0</v>
      </c>
      <c r="M37" s="9">
        <v>28</v>
      </c>
      <c r="N37" s="9">
        <v>36121.15</v>
      </c>
      <c r="O37" s="9">
        <v>411831.72</v>
      </c>
      <c r="P37" s="9">
        <v>404460.89</v>
      </c>
      <c r="Q37" s="9">
        <v>100</v>
      </c>
      <c r="R37" s="9">
        <v>98.21</v>
      </c>
    </row>
    <row r="38" spans="1:18" x14ac:dyDescent="0.25">
      <c r="A38" s="8"/>
      <c r="B38" s="9" t="s">
        <v>2383</v>
      </c>
      <c r="C38" s="9">
        <v>1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39" spans="1:18" x14ac:dyDescent="0.25">
      <c r="A39" s="8"/>
      <c r="B39" s="9" t="s">
        <v>2384</v>
      </c>
      <c r="C39" s="9">
        <v>1698</v>
      </c>
      <c r="D39" s="9">
        <v>1563</v>
      </c>
      <c r="E39" s="9">
        <v>1563</v>
      </c>
      <c r="F39" s="9">
        <v>0</v>
      </c>
      <c r="G39" s="9">
        <v>0</v>
      </c>
      <c r="H39" s="9">
        <v>1563</v>
      </c>
      <c r="I39" s="9">
        <v>0</v>
      </c>
      <c r="J39" s="9">
        <v>0</v>
      </c>
      <c r="K39" s="9">
        <v>0</v>
      </c>
      <c r="L39" s="9">
        <v>0</v>
      </c>
      <c r="M39" s="9">
        <v>25</v>
      </c>
      <c r="N39" s="9">
        <v>1559294.36</v>
      </c>
      <c r="O39" s="9">
        <v>14111615.779999999</v>
      </c>
      <c r="P39" s="9">
        <v>14111615.779999999</v>
      </c>
      <c r="Q39" s="9">
        <v>100</v>
      </c>
      <c r="R39" s="9">
        <v>100</v>
      </c>
    </row>
    <row r="40" spans="1:18" x14ac:dyDescent="0.25">
      <c r="A40" s="8"/>
      <c r="B40" s="9" t="s">
        <v>2385</v>
      </c>
      <c r="C40" s="9">
        <v>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</row>
    <row r="41" spans="1:18" x14ac:dyDescent="0.25">
      <c r="A41" s="8"/>
      <c r="B41" s="9" t="s">
        <v>229</v>
      </c>
      <c r="C41" s="9">
        <v>111</v>
      </c>
      <c r="D41" s="9">
        <v>82</v>
      </c>
      <c r="E41" s="9">
        <v>82</v>
      </c>
      <c r="F41" s="9">
        <v>0</v>
      </c>
      <c r="G41" s="9">
        <v>0</v>
      </c>
      <c r="H41" s="9">
        <v>0</v>
      </c>
      <c r="I41" s="9">
        <v>1</v>
      </c>
      <c r="J41" s="9">
        <v>1</v>
      </c>
      <c r="K41" s="9">
        <v>0</v>
      </c>
      <c r="L41" s="9">
        <v>0</v>
      </c>
      <c r="M41" s="9">
        <v>8</v>
      </c>
      <c r="N41" s="9">
        <v>48732.23</v>
      </c>
      <c r="O41" s="9">
        <v>438324</v>
      </c>
      <c r="P41" s="9">
        <v>420035.38</v>
      </c>
      <c r="Q41" s="9">
        <v>100</v>
      </c>
      <c r="R41" s="9">
        <v>95.83</v>
      </c>
    </row>
    <row r="42" spans="1:18" x14ac:dyDescent="0.25">
      <c r="A42" s="8"/>
      <c r="B42" s="9" t="s">
        <v>2386</v>
      </c>
      <c r="C42" s="9">
        <v>98</v>
      </c>
      <c r="D42" s="9">
        <v>73</v>
      </c>
      <c r="E42" s="9">
        <v>73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10</v>
      </c>
      <c r="N42" s="9">
        <v>752449.64</v>
      </c>
      <c r="O42" s="9">
        <v>6438027</v>
      </c>
      <c r="P42" s="9">
        <v>121798.69</v>
      </c>
      <c r="Q42" s="9">
        <v>100</v>
      </c>
      <c r="R42" s="9">
        <v>1.89</v>
      </c>
    </row>
    <row r="43" spans="1:18" x14ac:dyDescent="0.25">
      <c r="A43" s="8"/>
      <c r="B43" s="9" t="s">
        <v>2387</v>
      </c>
      <c r="C43" s="9">
        <v>73</v>
      </c>
      <c r="D43" s="9">
        <v>57</v>
      </c>
      <c r="E43" s="9">
        <v>57</v>
      </c>
      <c r="F43" s="9">
        <v>0</v>
      </c>
      <c r="G43" s="9">
        <v>0</v>
      </c>
      <c r="H43" s="9">
        <v>0</v>
      </c>
      <c r="I43" s="9">
        <v>0</v>
      </c>
      <c r="J43" s="9">
        <v>6</v>
      </c>
      <c r="K43" s="9">
        <v>0</v>
      </c>
      <c r="L43" s="9">
        <v>0</v>
      </c>
      <c r="M43" s="9">
        <v>12</v>
      </c>
      <c r="N43" s="9">
        <v>8007.15</v>
      </c>
      <c r="O43" s="9">
        <v>103463</v>
      </c>
      <c r="P43" s="9">
        <v>89333.17</v>
      </c>
      <c r="Q43" s="9">
        <v>100</v>
      </c>
      <c r="R43" s="9">
        <v>86.34</v>
      </c>
    </row>
    <row r="44" spans="1:18" x14ac:dyDescent="0.25">
      <c r="A44" s="8"/>
      <c r="B44" s="9" t="s">
        <v>2388</v>
      </c>
      <c r="C44" s="9">
        <v>1</v>
      </c>
      <c r="D44" s="9">
        <v>1</v>
      </c>
      <c r="E44" s="9">
        <v>1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11193</v>
      </c>
      <c r="O44" s="9">
        <v>73917</v>
      </c>
      <c r="P44" s="9">
        <v>69887.520000000004</v>
      </c>
      <c r="Q44" s="9">
        <v>100</v>
      </c>
      <c r="R44" s="9">
        <v>94.55</v>
      </c>
    </row>
    <row r="45" spans="1:18" x14ac:dyDescent="0.25">
      <c r="A45" s="8"/>
      <c r="B45" s="9" t="s">
        <v>1104</v>
      </c>
      <c r="C45" s="9">
        <v>178</v>
      </c>
      <c r="D45" s="9">
        <v>53</v>
      </c>
      <c r="E45" s="9">
        <v>53</v>
      </c>
      <c r="F45" s="9">
        <v>0</v>
      </c>
      <c r="G45" s="9">
        <v>0</v>
      </c>
      <c r="H45" s="9">
        <v>0</v>
      </c>
      <c r="I45" s="9">
        <v>1</v>
      </c>
      <c r="J45" s="9">
        <v>0</v>
      </c>
      <c r="K45" s="9">
        <v>0</v>
      </c>
      <c r="L45" s="9">
        <v>0</v>
      </c>
      <c r="M45" s="9">
        <v>6</v>
      </c>
      <c r="N45" s="9">
        <v>9817.7000000000007</v>
      </c>
      <c r="O45" s="9">
        <v>155389</v>
      </c>
      <c r="P45" s="9">
        <v>148815.72</v>
      </c>
      <c r="Q45" s="9">
        <v>100</v>
      </c>
      <c r="R45" s="9">
        <v>95.77</v>
      </c>
    </row>
    <row r="46" spans="1:18" ht="15.75" x14ac:dyDescent="0.25">
      <c r="A46" s="9"/>
      <c r="B46" s="9"/>
      <c r="C46" s="10">
        <v>6998</v>
      </c>
      <c r="D46" s="10">
        <v>5514</v>
      </c>
      <c r="E46" s="10">
        <v>5514</v>
      </c>
      <c r="F46" s="10">
        <v>0</v>
      </c>
      <c r="G46" s="10">
        <v>3</v>
      </c>
      <c r="H46" s="10">
        <v>1563</v>
      </c>
      <c r="I46" s="10">
        <v>12</v>
      </c>
      <c r="J46" s="10">
        <v>143</v>
      </c>
      <c r="K46" s="10">
        <v>0</v>
      </c>
      <c r="L46" s="10">
        <v>0</v>
      </c>
      <c r="M46" s="10">
        <v>557</v>
      </c>
      <c r="N46" s="10">
        <v>2584744.7799999998</v>
      </c>
      <c r="O46" s="10">
        <v>23601951.949999999</v>
      </c>
      <c r="P46" s="10">
        <v>17170702.460000001</v>
      </c>
      <c r="Q46" s="10">
        <v>100</v>
      </c>
      <c r="R46" s="10">
        <v>72.75</v>
      </c>
    </row>
    <row r="48" spans="1:18" s="14" customFormat="1" ht="23.25" customHeight="1" x14ac:dyDescent="0.25">
      <c r="A48" s="8" t="s">
        <v>2392</v>
      </c>
      <c r="B48" s="11" t="s">
        <v>2393</v>
      </c>
      <c r="C48" s="11">
        <f>+C3+C4+C5+C6</f>
        <v>66</v>
      </c>
      <c r="D48" s="11">
        <f t="shared" ref="D48:P48" si="0">+D3+D4+D5+D6</f>
        <v>63</v>
      </c>
      <c r="E48" s="11">
        <f t="shared" si="0"/>
        <v>63</v>
      </c>
      <c r="F48" s="11">
        <f t="shared" si="0"/>
        <v>0</v>
      </c>
      <c r="G48" s="11">
        <f t="shared" si="0"/>
        <v>0</v>
      </c>
      <c r="H48" s="11">
        <f t="shared" si="0"/>
        <v>0</v>
      </c>
      <c r="I48" s="11">
        <f t="shared" si="0"/>
        <v>0</v>
      </c>
      <c r="J48" s="11">
        <f t="shared" si="0"/>
        <v>0</v>
      </c>
      <c r="K48" s="11">
        <f t="shared" si="0"/>
        <v>0</v>
      </c>
      <c r="L48" s="11">
        <f t="shared" si="0"/>
        <v>0</v>
      </c>
      <c r="M48" s="11">
        <f t="shared" si="0"/>
        <v>2</v>
      </c>
      <c r="N48" s="12">
        <f t="shared" si="0"/>
        <v>6615584.5</v>
      </c>
      <c r="O48" s="12">
        <f t="shared" si="0"/>
        <v>59146182.600000001</v>
      </c>
      <c r="P48" s="12">
        <f t="shared" si="0"/>
        <v>57251953.445</v>
      </c>
      <c r="Q48" s="13">
        <f>E48/D48*100</f>
        <v>100</v>
      </c>
      <c r="R48" s="13">
        <f>P48/O48*100</f>
        <v>96.797377156509839</v>
      </c>
    </row>
    <row r="49" spans="1:18" s="14" customFormat="1" ht="23.25" customHeight="1" x14ac:dyDescent="0.25">
      <c r="A49" s="8"/>
      <c r="B49" s="11" t="s">
        <v>30</v>
      </c>
      <c r="C49" s="11">
        <f>+C7+C21+C35</f>
        <v>34310</v>
      </c>
      <c r="D49" s="11">
        <f t="shared" ref="D49:P50" si="1">+D7+D21+D35</f>
        <v>24252</v>
      </c>
      <c r="E49" s="11">
        <f t="shared" si="1"/>
        <v>24211</v>
      </c>
      <c r="F49" s="11">
        <f t="shared" si="1"/>
        <v>41</v>
      </c>
      <c r="G49" s="11">
        <f t="shared" si="1"/>
        <v>28</v>
      </c>
      <c r="H49" s="11">
        <f t="shared" si="1"/>
        <v>0</v>
      </c>
      <c r="I49" s="11">
        <f t="shared" si="1"/>
        <v>983</v>
      </c>
      <c r="J49" s="11">
        <f t="shared" si="1"/>
        <v>1163</v>
      </c>
      <c r="K49" s="11">
        <f t="shared" si="1"/>
        <v>0</v>
      </c>
      <c r="L49" s="11">
        <f t="shared" si="1"/>
        <v>0</v>
      </c>
      <c r="M49" s="11">
        <f t="shared" si="1"/>
        <v>2680</v>
      </c>
      <c r="N49" s="12">
        <f t="shared" si="1"/>
        <v>1103180.2</v>
      </c>
      <c r="O49" s="12">
        <f t="shared" si="1"/>
        <v>12543743.579999998</v>
      </c>
      <c r="P49" s="12">
        <f t="shared" si="1"/>
        <v>11784600.25</v>
      </c>
      <c r="Q49" s="13">
        <f t="shared" ref="Q49:Q56" si="2">E49/D49*100</f>
        <v>99.830941777997694</v>
      </c>
      <c r="R49" s="13">
        <f t="shared" ref="R49:R56" si="3">P49/O49*100</f>
        <v>93.94803213922205</v>
      </c>
    </row>
    <row r="50" spans="1:18" s="14" customFormat="1" ht="23.25" customHeight="1" x14ac:dyDescent="0.25">
      <c r="A50" s="8"/>
      <c r="B50" s="11" t="s">
        <v>2020</v>
      </c>
      <c r="C50" s="11">
        <f>+C8+C22+C36</f>
        <v>24</v>
      </c>
      <c r="D50" s="11">
        <f t="shared" si="1"/>
        <v>22</v>
      </c>
      <c r="E50" s="11">
        <f t="shared" si="1"/>
        <v>22</v>
      </c>
      <c r="F50" s="11">
        <f t="shared" si="1"/>
        <v>0</v>
      </c>
      <c r="G50" s="11">
        <f t="shared" si="1"/>
        <v>0</v>
      </c>
      <c r="H50" s="11">
        <f t="shared" si="1"/>
        <v>0</v>
      </c>
      <c r="I50" s="11">
        <f t="shared" si="1"/>
        <v>1</v>
      </c>
      <c r="J50" s="11">
        <f t="shared" si="1"/>
        <v>0</v>
      </c>
      <c r="K50" s="11">
        <f t="shared" si="1"/>
        <v>0</v>
      </c>
      <c r="L50" s="11">
        <f t="shared" si="1"/>
        <v>0</v>
      </c>
      <c r="M50" s="11">
        <f t="shared" si="1"/>
        <v>0</v>
      </c>
      <c r="N50" s="12">
        <f t="shared" si="1"/>
        <v>9134.68</v>
      </c>
      <c r="O50" s="12">
        <f t="shared" si="1"/>
        <v>102354</v>
      </c>
      <c r="P50" s="12">
        <f t="shared" si="1"/>
        <v>85620.18</v>
      </c>
      <c r="Q50" s="13">
        <f t="shared" si="2"/>
        <v>100</v>
      </c>
      <c r="R50" s="13">
        <f t="shared" si="3"/>
        <v>83.651034644469192</v>
      </c>
    </row>
    <row r="51" spans="1:18" s="14" customFormat="1" ht="23.25" customHeight="1" x14ac:dyDescent="0.25">
      <c r="A51" s="8"/>
      <c r="B51" s="11" t="s">
        <v>2394</v>
      </c>
      <c r="C51" s="11">
        <f>+C9+C10+C23+C24+C37+C38</f>
        <v>2899</v>
      </c>
      <c r="D51" s="11">
        <f t="shared" ref="D51:P51" si="4">+D9+D10+D23+D24+D37+D38</f>
        <v>2455</v>
      </c>
      <c r="E51" s="11">
        <f t="shared" si="4"/>
        <v>2453</v>
      </c>
      <c r="F51" s="11">
        <f t="shared" si="4"/>
        <v>2</v>
      </c>
      <c r="G51" s="11">
        <f t="shared" si="4"/>
        <v>4</v>
      </c>
      <c r="H51" s="11">
        <f t="shared" si="4"/>
        <v>0</v>
      </c>
      <c r="I51" s="11">
        <f t="shared" si="4"/>
        <v>92</v>
      </c>
      <c r="J51" s="11">
        <f t="shared" si="4"/>
        <v>184</v>
      </c>
      <c r="K51" s="11">
        <f t="shared" si="4"/>
        <v>1</v>
      </c>
      <c r="L51" s="11">
        <f t="shared" si="4"/>
        <v>0</v>
      </c>
      <c r="M51" s="11">
        <f t="shared" si="4"/>
        <v>375</v>
      </c>
      <c r="N51" s="12">
        <f t="shared" si="4"/>
        <v>289309.08</v>
      </c>
      <c r="O51" s="12">
        <f t="shared" si="4"/>
        <v>3420447.38</v>
      </c>
      <c r="P51" s="12">
        <f t="shared" si="4"/>
        <v>3398238.87</v>
      </c>
      <c r="Q51" s="13">
        <f t="shared" si="2"/>
        <v>99.918533604887983</v>
      </c>
      <c r="R51" s="13">
        <f t="shared" si="3"/>
        <v>99.350713297627166</v>
      </c>
    </row>
    <row r="52" spans="1:18" s="14" customFormat="1" ht="23.25" customHeight="1" x14ac:dyDescent="0.25">
      <c r="A52" s="8"/>
      <c r="B52" s="11" t="s">
        <v>2384</v>
      </c>
      <c r="C52" s="11">
        <f>+C11+C12+C25+C26+C27+C39+C40</f>
        <v>8390</v>
      </c>
      <c r="D52" s="11">
        <f t="shared" ref="D52:P52" si="5">+D11+D12+D25+D26+D27+D39+D40</f>
        <v>6061</v>
      </c>
      <c r="E52" s="11">
        <f t="shared" si="5"/>
        <v>6057</v>
      </c>
      <c r="F52" s="11">
        <f t="shared" si="5"/>
        <v>4</v>
      </c>
      <c r="G52" s="11">
        <f t="shared" si="5"/>
        <v>1</v>
      </c>
      <c r="H52" s="11">
        <f t="shared" si="5"/>
        <v>6047</v>
      </c>
      <c r="I52" s="11">
        <f t="shared" si="5"/>
        <v>1</v>
      </c>
      <c r="J52" s="11">
        <f t="shared" si="5"/>
        <v>1</v>
      </c>
      <c r="K52" s="11">
        <f t="shared" si="5"/>
        <v>0</v>
      </c>
      <c r="L52" s="11">
        <f t="shared" si="5"/>
        <v>0</v>
      </c>
      <c r="M52" s="11">
        <f t="shared" si="5"/>
        <v>85</v>
      </c>
      <c r="N52" s="12">
        <f t="shared" si="5"/>
        <v>5889609.8710000012</v>
      </c>
      <c r="O52" s="12">
        <f t="shared" si="5"/>
        <v>53297262.170000002</v>
      </c>
      <c r="P52" s="12">
        <f t="shared" si="5"/>
        <v>53278489.370000005</v>
      </c>
      <c r="Q52" s="13">
        <f t="shared" si="2"/>
        <v>99.934004289721173</v>
      </c>
      <c r="R52" s="13">
        <f t="shared" si="3"/>
        <v>99.964777177596631</v>
      </c>
    </row>
    <row r="53" spans="1:18" s="14" customFormat="1" ht="23.25" customHeight="1" x14ac:dyDescent="0.25">
      <c r="A53" s="8"/>
      <c r="B53" s="11" t="s">
        <v>229</v>
      </c>
      <c r="C53" s="11">
        <f>+C13+C28+C41</f>
        <v>1064</v>
      </c>
      <c r="D53" s="11">
        <f t="shared" ref="D53:P53" si="6">+D13+D28+D41</f>
        <v>667</v>
      </c>
      <c r="E53" s="11">
        <f t="shared" si="6"/>
        <v>667</v>
      </c>
      <c r="F53" s="11">
        <f t="shared" si="6"/>
        <v>0</v>
      </c>
      <c r="G53" s="11">
        <f t="shared" si="6"/>
        <v>1</v>
      </c>
      <c r="H53" s="11">
        <f t="shared" si="6"/>
        <v>0</v>
      </c>
      <c r="I53" s="11">
        <f t="shared" si="6"/>
        <v>33</v>
      </c>
      <c r="J53" s="11">
        <f t="shared" si="6"/>
        <v>59</v>
      </c>
      <c r="K53" s="11">
        <f t="shared" si="6"/>
        <v>0</v>
      </c>
      <c r="L53" s="11">
        <f t="shared" si="6"/>
        <v>0</v>
      </c>
      <c r="M53" s="11">
        <f t="shared" si="6"/>
        <v>85</v>
      </c>
      <c r="N53" s="12">
        <f t="shared" si="6"/>
        <v>522163.08999999997</v>
      </c>
      <c r="O53" s="12">
        <f t="shared" si="6"/>
        <v>4149747.38</v>
      </c>
      <c r="P53" s="12">
        <f t="shared" si="6"/>
        <v>4040713.4799999995</v>
      </c>
      <c r="Q53" s="13">
        <f t="shared" si="2"/>
        <v>100</v>
      </c>
      <c r="R53" s="13">
        <f t="shared" si="3"/>
        <v>97.372517167539002</v>
      </c>
    </row>
    <row r="54" spans="1:18" s="14" customFormat="1" ht="23.25" customHeight="1" x14ac:dyDescent="0.25">
      <c r="A54" s="8"/>
      <c r="B54" s="11" t="s">
        <v>2395</v>
      </c>
      <c r="C54" s="11">
        <f>+C14+C16+C15+C29+C30+C31+C42+C43+C44</f>
        <v>1112</v>
      </c>
      <c r="D54" s="11">
        <f t="shared" ref="D54:P54" si="7">+D14+D16+D15+D29+D30+D31+D42+D43+D44</f>
        <v>736</v>
      </c>
      <c r="E54" s="11">
        <f t="shared" si="7"/>
        <v>735</v>
      </c>
      <c r="F54" s="11">
        <f t="shared" si="7"/>
        <v>1</v>
      </c>
      <c r="G54" s="11">
        <f t="shared" si="7"/>
        <v>1</v>
      </c>
      <c r="H54" s="11">
        <f t="shared" si="7"/>
        <v>0</v>
      </c>
      <c r="I54" s="11">
        <f t="shared" si="7"/>
        <v>0</v>
      </c>
      <c r="J54" s="11">
        <f t="shared" si="7"/>
        <v>66</v>
      </c>
      <c r="K54" s="11">
        <f t="shared" si="7"/>
        <v>0</v>
      </c>
      <c r="L54" s="11">
        <f t="shared" si="7"/>
        <v>0</v>
      </c>
      <c r="M54" s="11">
        <f t="shared" si="7"/>
        <v>90</v>
      </c>
      <c r="N54" s="12">
        <f t="shared" si="7"/>
        <v>4857737.49</v>
      </c>
      <c r="O54" s="12">
        <f t="shared" si="7"/>
        <v>46079697.399999999</v>
      </c>
      <c r="P54" s="12">
        <f t="shared" si="7"/>
        <v>2621829.17</v>
      </c>
      <c r="Q54" s="13">
        <f t="shared" si="2"/>
        <v>99.864130434782609</v>
      </c>
      <c r="R54" s="13">
        <f t="shared" si="3"/>
        <v>5.6897708056563756</v>
      </c>
    </row>
    <row r="55" spans="1:18" s="14" customFormat="1" ht="23.25" customHeight="1" x14ac:dyDescent="0.25">
      <c r="A55" s="8"/>
      <c r="B55" s="11" t="s">
        <v>1104</v>
      </c>
      <c r="C55" s="12">
        <f>+C17+C32+C45</f>
        <v>1097</v>
      </c>
      <c r="D55" s="12">
        <f t="shared" ref="D55:P55" si="8">+D17+D32+D45</f>
        <v>321</v>
      </c>
      <c r="E55" s="12">
        <f t="shared" si="8"/>
        <v>315</v>
      </c>
      <c r="F55" s="12">
        <f t="shared" si="8"/>
        <v>6</v>
      </c>
      <c r="G55" s="12">
        <f t="shared" si="8"/>
        <v>0</v>
      </c>
      <c r="H55" s="12">
        <f t="shared" si="8"/>
        <v>0</v>
      </c>
      <c r="I55" s="12">
        <f t="shared" si="8"/>
        <v>17</v>
      </c>
      <c r="J55" s="12">
        <f t="shared" si="8"/>
        <v>16</v>
      </c>
      <c r="K55" s="12">
        <f t="shared" si="8"/>
        <v>0</v>
      </c>
      <c r="L55" s="12">
        <f t="shared" si="8"/>
        <v>0</v>
      </c>
      <c r="M55" s="12">
        <f t="shared" si="8"/>
        <v>26</v>
      </c>
      <c r="N55" s="12">
        <f t="shared" si="8"/>
        <v>57990.710000000006</v>
      </c>
      <c r="O55" s="12">
        <f t="shared" si="8"/>
        <v>935957</v>
      </c>
      <c r="P55" s="12">
        <f t="shared" si="8"/>
        <v>842468.84</v>
      </c>
      <c r="Q55" s="13">
        <f t="shared" si="2"/>
        <v>98.130841121495322</v>
      </c>
      <c r="R55" s="13">
        <f t="shared" si="3"/>
        <v>90.011489844084707</v>
      </c>
    </row>
    <row r="56" spans="1:18" s="14" customFormat="1" ht="23.25" customHeight="1" x14ac:dyDescent="0.25">
      <c r="A56" s="11"/>
      <c r="B56" s="11"/>
      <c r="C56" s="15">
        <f>SUM(C48:C55)</f>
        <v>48962</v>
      </c>
      <c r="D56" s="15">
        <f t="shared" ref="D56:P56" si="9">SUM(D48:D55)</f>
        <v>34577</v>
      </c>
      <c r="E56" s="15">
        <f t="shared" si="9"/>
        <v>34523</v>
      </c>
      <c r="F56" s="15">
        <f t="shared" si="9"/>
        <v>54</v>
      </c>
      <c r="G56" s="15">
        <f t="shared" si="9"/>
        <v>35</v>
      </c>
      <c r="H56" s="15">
        <f t="shared" si="9"/>
        <v>6047</v>
      </c>
      <c r="I56" s="15">
        <f t="shared" si="9"/>
        <v>1127</v>
      </c>
      <c r="J56" s="15">
        <f t="shared" si="9"/>
        <v>1489</v>
      </c>
      <c r="K56" s="15">
        <f t="shared" si="9"/>
        <v>1</v>
      </c>
      <c r="L56" s="15">
        <f t="shared" si="9"/>
        <v>0</v>
      </c>
      <c r="M56" s="15">
        <f t="shared" si="9"/>
        <v>3343</v>
      </c>
      <c r="N56" s="16">
        <f t="shared" si="9"/>
        <v>19344709.620999999</v>
      </c>
      <c r="O56" s="16">
        <f t="shared" si="9"/>
        <v>179675391.50999999</v>
      </c>
      <c r="P56" s="16">
        <f t="shared" si="9"/>
        <v>133303913.60500002</v>
      </c>
      <c r="Q56" s="15">
        <f t="shared" si="2"/>
        <v>99.843826821297398</v>
      </c>
      <c r="R56" s="15">
        <f t="shared" si="3"/>
        <v>74.191525330602033</v>
      </c>
    </row>
  </sheetData>
  <mergeCells count="5">
    <mergeCell ref="A1:R1"/>
    <mergeCell ref="A3:A17"/>
    <mergeCell ref="A20:A32"/>
    <mergeCell ref="A35:A45"/>
    <mergeCell ref="A48:A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workbookViewId="0">
      <selection activeCell="J17" sqref="J17"/>
    </sheetView>
  </sheetViews>
  <sheetFormatPr defaultRowHeight="15" x14ac:dyDescent="0.25"/>
  <cols>
    <col min="1" max="1" width="9.7109375" customWidth="1"/>
    <col min="2" max="2" width="15.42578125" customWidth="1"/>
    <col min="3" max="3" width="12" customWidth="1"/>
    <col min="4" max="4" width="15.140625" customWidth="1"/>
    <col min="5" max="5" width="14.42578125" customWidth="1"/>
    <col min="6" max="6" width="31.140625" customWidth="1"/>
    <col min="7" max="7" width="17.42578125" customWidth="1"/>
    <col min="8" max="8" width="13.5703125" customWidth="1"/>
    <col min="9" max="9" width="21.85546875" customWidth="1"/>
    <col min="10" max="10" width="101.28515625" customWidth="1"/>
    <col min="11" max="11" width="19" customWidth="1"/>
    <col min="12" max="12" width="25.140625" customWidth="1"/>
    <col min="13" max="13" width="12.42578125" customWidth="1"/>
    <col min="14" max="14" width="17.5703125" customWidth="1"/>
    <col min="15" max="15" width="12.5703125" customWidth="1"/>
    <col min="16" max="16" width="12" customWidth="1"/>
    <col min="17" max="17" width="13.140625" customWidth="1"/>
    <col min="18" max="18" width="17.28515625" customWidth="1"/>
    <col min="19" max="19" width="8.140625" customWidth="1"/>
    <col min="20" max="20" width="18.28515625" customWidth="1"/>
    <col min="21" max="21" width="23.85546875" customWidth="1"/>
  </cols>
  <sheetData>
    <row r="1" spans="1:21" x14ac:dyDescent="0.25">
      <c r="A1" s="1" t="s">
        <v>0</v>
      </c>
      <c r="B1" s="4" t="s">
        <v>1</v>
      </c>
      <c r="C1" s="4" t="s">
        <v>1</v>
      </c>
      <c r="D1" s="1" t="s">
        <v>2</v>
      </c>
      <c r="E1" s="4" t="s">
        <v>3</v>
      </c>
      <c r="F1" s="4" t="s">
        <v>3</v>
      </c>
    </row>
    <row r="2" spans="1:21" x14ac:dyDescent="0.25">
      <c r="A2" s="3" t="s">
        <v>4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</row>
    <row r="3" spans="1:21" ht="15.75" x14ac:dyDescent="0.25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</row>
    <row r="5" spans="1:21" x14ac:dyDescent="0.2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</row>
    <row r="6" spans="1:21" x14ac:dyDescent="0.25">
      <c r="A6">
        <v>1</v>
      </c>
      <c r="B6" t="s">
        <v>27</v>
      </c>
      <c r="C6" t="s">
        <v>28</v>
      </c>
      <c r="D6" t="s">
        <v>29</v>
      </c>
      <c r="E6" t="s">
        <v>30</v>
      </c>
      <c r="F6" t="s">
        <v>31</v>
      </c>
      <c r="G6" t="s">
        <v>32</v>
      </c>
      <c r="H6" t="s">
        <v>33</v>
      </c>
      <c r="I6" t="s">
        <v>34</v>
      </c>
      <c r="J6" t="s">
        <v>35</v>
      </c>
      <c r="K6" t="s">
        <v>36</v>
      </c>
      <c r="L6" t="s">
        <v>37</v>
      </c>
      <c r="M6">
        <v>1</v>
      </c>
      <c r="N6" t="s">
        <v>38</v>
      </c>
      <c r="O6">
        <v>0.04</v>
      </c>
      <c r="P6">
        <v>0</v>
      </c>
      <c r="Q6">
        <v>0</v>
      </c>
      <c r="R6" t="s">
        <v>39</v>
      </c>
      <c r="S6">
        <v>1</v>
      </c>
      <c r="T6" t="s">
        <v>40</v>
      </c>
      <c r="U6" t="s">
        <v>41</v>
      </c>
    </row>
    <row r="7" spans="1:21" x14ac:dyDescent="0.25">
      <c r="A7">
        <v>2</v>
      </c>
      <c r="B7" t="s">
        <v>42</v>
      </c>
      <c r="C7" t="s">
        <v>28</v>
      </c>
      <c r="D7" t="s">
        <v>43</v>
      </c>
      <c r="E7" t="s">
        <v>30</v>
      </c>
      <c r="F7" t="s">
        <v>44</v>
      </c>
      <c r="G7" t="s">
        <v>32</v>
      </c>
      <c r="H7" t="s">
        <v>33</v>
      </c>
      <c r="I7" t="s">
        <v>45</v>
      </c>
      <c r="J7" t="s">
        <v>46</v>
      </c>
      <c r="K7" t="s">
        <v>47</v>
      </c>
      <c r="L7" t="s">
        <v>37</v>
      </c>
      <c r="M7">
        <v>11</v>
      </c>
      <c r="N7" t="s">
        <v>38</v>
      </c>
      <c r="O7">
        <v>0.36</v>
      </c>
      <c r="P7">
        <v>0</v>
      </c>
      <c r="Q7">
        <v>0</v>
      </c>
      <c r="R7" t="s">
        <v>39</v>
      </c>
      <c r="S7">
        <v>1</v>
      </c>
      <c r="T7" t="s">
        <v>48</v>
      </c>
      <c r="U7" t="s">
        <v>41</v>
      </c>
    </row>
    <row r="8" spans="1:21" x14ac:dyDescent="0.25">
      <c r="A8">
        <v>3</v>
      </c>
      <c r="B8" t="s">
        <v>49</v>
      </c>
      <c r="C8" t="s">
        <v>28</v>
      </c>
      <c r="D8" t="s">
        <v>50</v>
      </c>
      <c r="E8" t="s">
        <v>30</v>
      </c>
      <c r="F8" t="s">
        <v>51</v>
      </c>
      <c r="G8" t="s">
        <v>52</v>
      </c>
      <c r="H8" t="s">
        <v>33</v>
      </c>
      <c r="I8" t="s">
        <v>53</v>
      </c>
      <c r="J8" t="s">
        <v>54</v>
      </c>
      <c r="K8" t="s">
        <v>55</v>
      </c>
      <c r="L8" t="s">
        <v>37</v>
      </c>
      <c r="M8">
        <v>33</v>
      </c>
      <c r="N8" t="s">
        <v>38</v>
      </c>
      <c r="O8">
        <v>0.24</v>
      </c>
      <c r="P8">
        <v>0</v>
      </c>
      <c r="Q8">
        <v>0</v>
      </c>
      <c r="R8" t="s">
        <v>39</v>
      </c>
      <c r="S8">
        <v>1</v>
      </c>
      <c r="T8" t="s">
        <v>56</v>
      </c>
      <c r="U8" t="s">
        <v>41</v>
      </c>
    </row>
    <row r="9" spans="1:21" x14ac:dyDescent="0.25">
      <c r="A9">
        <v>4</v>
      </c>
      <c r="B9" t="s">
        <v>57</v>
      </c>
      <c r="C9" t="s">
        <v>28</v>
      </c>
      <c r="D9" t="s">
        <v>58</v>
      </c>
      <c r="E9" t="s">
        <v>30</v>
      </c>
      <c r="F9" t="s">
        <v>51</v>
      </c>
      <c r="G9" t="s">
        <v>52</v>
      </c>
      <c r="H9" t="s">
        <v>33</v>
      </c>
      <c r="I9" t="s">
        <v>59</v>
      </c>
      <c r="J9" t="s">
        <v>60</v>
      </c>
      <c r="K9" t="s">
        <v>55</v>
      </c>
      <c r="L9" t="s">
        <v>37</v>
      </c>
      <c r="M9">
        <v>6</v>
      </c>
      <c r="N9" t="s">
        <v>38</v>
      </c>
      <c r="O9">
        <v>0.12</v>
      </c>
      <c r="P9">
        <v>0</v>
      </c>
      <c r="Q9">
        <v>0</v>
      </c>
      <c r="R9" t="s">
        <v>39</v>
      </c>
      <c r="S9">
        <v>2</v>
      </c>
      <c r="T9" t="s">
        <v>61</v>
      </c>
      <c r="U9" t="s">
        <v>41</v>
      </c>
    </row>
    <row r="10" spans="1:21" x14ac:dyDescent="0.25">
      <c r="A10">
        <v>5</v>
      </c>
      <c r="B10" t="s">
        <v>62</v>
      </c>
      <c r="C10" t="s">
        <v>28</v>
      </c>
      <c r="D10" t="s">
        <v>63</v>
      </c>
      <c r="E10" t="s">
        <v>30</v>
      </c>
      <c r="F10" t="s">
        <v>51</v>
      </c>
      <c r="G10" t="s">
        <v>64</v>
      </c>
      <c r="H10" t="s">
        <v>33</v>
      </c>
      <c r="I10" t="s">
        <v>65</v>
      </c>
      <c r="J10" t="s">
        <v>66</v>
      </c>
      <c r="K10" t="s">
        <v>67</v>
      </c>
      <c r="L10" t="s">
        <v>37</v>
      </c>
      <c r="M10">
        <v>130</v>
      </c>
      <c r="N10" t="s">
        <v>38</v>
      </c>
      <c r="O10">
        <v>0.04</v>
      </c>
      <c r="P10">
        <v>0</v>
      </c>
      <c r="Q10">
        <v>0</v>
      </c>
      <c r="R10" t="s">
        <v>68</v>
      </c>
      <c r="S10">
        <v>3</v>
      </c>
      <c r="T10" t="s">
        <v>69</v>
      </c>
      <c r="U10" t="s">
        <v>41</v>
      </c>
    </row>
    <row r="11" spans="1:21" x14ac:dyDescent="0.25">
      <c r="A11">
        <v>6</v>
      </c>
      <c r="B11" t="s">
        <v>70</v>
      </c>
      <c r="C11" t="s">
        <v>28</v>
      </c>
      <c r="D11" t="s">
        <v>71</v>
      </c>
      <c r="E11" t="s">
        <v>30</v>
      </c>
      <c r="F11" t="s">
        <v>51</v>
      </c>
      <c r="G11" t="s">
        <v>64</v>
      </c>
      <c r="H11" t="s">
        <v>33</v>
      </c>
      <c r="I11" t="s">
        <v>72</v>
      </c>
      <c r="J11" t="s">
        <v>73</v>
      </c>
      <c r="K11" t="s">
        <v>67</v>
      </c>
      <c r="L11" t="s">
        <v>37</v>
      </c>
      <c r="M11">
        <v>30</v>
      </c>
      <c r="N11" t="s">
        <v>38</v>
      </c>
      <c r="O11">
        <v>0.2</v>
      </c>
      <c r="P11">
        <v>0</v>
      </c>
      <c r="Q11">
        <v>0</v>
      </c>
      <c r="R11" t="s">
        <v>68</v>
      </c>
      <c r="S11">
        <v>1</v>
      </c>
      <c r="T11" t="s">
        <v>74</v>
      </c>
      <c r="U11" t="s">
        <v>41</v>
      </c>
    </row>
    <row r="12" spans="1:21" x14ac:dyDescent="0.25">
      <c r="A12">
        <v>7</v>
      </c>
      <c r="B12" t="s">
        <v>75</v>
      </c>
      <c r="C12" t="s">
        <v>28</v>
      </c>
      <c r="D12" t="s">
        <v>76</v>
      </c>
      <c r="E12" t="s">
        <v>30</v>
      </c>
      <c r="F12" t="s">
        <v>51</v>
      </c>
      <c r="G12" t="s">
        <v>77</v>
      </c>
      <c r="H12" t="s">
        <v>33</v>
      </c>
      <c r="I12" t="s">
        <v>78</v>
      </c>
      <c r="J12" t="s">
        <v>79</v>
      </c>
      <c r="K12" t="s">
        <v>80</v>
      </c>
      <c r="L12" t="s">
        <v>37</v>
      </c>
      <c r="M12">
        <v>26</v>
      </c>
      <c r="N12" t="s">
        <v>38</v>
      </c>
      <c r="O12">
        <v>0.16</v>
      </c>
      <c r="P12">
        <v>0</v>
      </c>
      <c r="Q12">
        <v>0</v>
      </c>
      <c r="R12" t="s">
        <v>39</v>
      </c>
      <c r="S12">
        <v>2</v>
      </c>
      <c r="T12" t="s">
        <v>81</v>
      </c>
      <c r="U12" t="s">
        <v>41</v>
      </c>
    </row>
    <row r="13" spans="1:21" x14ac:dyDescent="0.25">
      <c r="A13">
        <v>8</v>
      </c>
      <c r="B13" t="s">
        <v>82</v>
      </c>
      <c r="C13" t="s">
        <v>28</v>
      </c>
      <c r="D13" t="s">
        <v>83</v>
      </c>
      <c r="E13" t="s">
        <v>30</v>
      </c>
      <c r="F13" t="s">
        <v>51</v>
      </c>
      <c r="G13" t="s">
        <v>64</v>
      </c>
      <c r="H13" t="s">
        <v>33</v>
      </c>
      <c r="I13" t="s">
        <v>84</v>
      </c>
      <c r="J13" t="s">
        <v>85</v>
      </c>
      <c r="K13" t="s">
        <v>67</v>
      </c>
      <c r="L13" t="s">
        <v>37</v>
      </c>
      <c r="M13">
        <v>1</v>
      </c>
      <c r="N13" t="s">
        <v>38</v>
      </c>
      <c r="O13">
        <v>0.04</v>
      </c>
      <c r="P13">
        <v>0</v>
      </c>
      <c r="Q13">
        <v>0</v>
      </c>
      <c r="R13" t="s">
        <v>68</v>
      </c>
      <c r="S13">
        <v>1</v>
      </c>
      <c r="T13" t="s">
        <v>86</v>
      </c>
      <c r="U13" t="s">
        <v>41</v>
      </c>
    </row>
    <row r="14" spans="1:21" x14ac:dyDescent="0.25">
      <c r="A14">
        <v>9</v>
      </c>
      <c r="B14" t="s">
        <v>87</v>
      </c>
      <c r="C14" t="s">
        <v>28</v>
      </c>
      <c r="D14" t="s">
        <v>88</v>
      </c>
      <c r="E14" t="s">
        <v>30</v>
      </c>
      <c r="F14" t="s">
        <v>89</v>
      </c>
      <c r="G14" t="s">
        <v>90</v>
      </c>
      <c r="H14" t="s">
        <v>33</v>
      </c>
      <c r="I14" t="s">
        <v>91</v>
      </c>
      <c r="J14" t="s">
        <v>92</v>
      </c>
      <c r="K14" t="s">
        <v>93</v>
      </c>
      <c r="L14" t="s">
        <v>37</v>
      </c>
      <c r="M14">
        <v>29</v>
      </c>
      <c r="N14" t="s">
        <v>38</v>
      </c>
      <c r="O14">
        <v>0.04</v>
      </c>
      <c r="P14">
        <v>0</v>
      </c>
      <c r="Q14">
        <v>0</v>
      </c>
      <c r="R14" t="s">
        <v>39</v>
      </c>
      <c r="S14">
        <v>1</v>
      </c>
      <c r="T14" t="s">
        <v>94</v>
      </c>
      <c r="U14" t="s">
        <v>41</v>
      </c>
    </row>
    <row r="15" spans="1:21" x14ac:dyDescent="0.25">
      <c r="A15">
        <v>10</v>
      </c>
      <c r="B15" t="s">
        <v>95</v>
      </c>
      <c r="C15" t="s">
        <v>28</v>
      </c>
      <c r="D15" t="s">
        <v>96</v>
      </c>
      <c r="E15" t="s">
        <v>30</v>
      </c>
      <c r="F15" t="s">
        <v>97</v>
      </c>
      <c r="G15" t="s">
        <v>98</v>
      </c>
      <c r="H15" t="s">
        <v>33</v>
      </c>
      <c r="I15" t="s">
        <v>99</v>
      </c>
      <c r="J15" t="s">
        <v>100</v>
      </c>
      <c r="K15" t="s">
        <v>101</v>
      </c>
      <c r="L15" t="s">
        <v>37</v>
      </c>
      <c r="M15">
        <v>7</v>
      </c>
      <c r="N15" t="s">
        <v>38</v>
      </c>
      <c r="O15">
        <v>0.04</v>
      </c>
      <c r="P15">
        <v>0</v>
      </c>
      <c r="Q15">
        <v>0</v>
      </c>
      <c r="R15" t="s">
        <v>68</v>
      </c>
      <c r="S15">
        <v>1</v>
      </c>
      <c r="T15" t="s">
        <v>102</v>
      </c>
      <c r="U15" t="s">
        <v>41</v>
      </c>
    </row>
    <row r="16" spans="1:21" x14ac:dyDescent="0.25">
      <c r="A16">
        <v>11</v>
      </c>
      <c r="B16" t="s">
        <v>103</v>
      </c>
      <c r="C16" t="s">
        <v>28</v>
      </c>
      <c r="D16" t="s">
        <v>104</v>
      </c>
      <c r="E16" t="s">
        <v>30</v>
      </c>
      <c r="F16" t="s">
        <v>105</v>
      </c>
      <c r="G16" t="s">
        <v>106</v>
      </c>
      <c r="H16" t="s">
        <v>33</v>
      </c>
      <c r="I16" t="s">
        <v>107</v>
      </c>
      <c r="J16" t="s">
        <v>108</v>
      </c>
      <c r="K16" t="s">
        <v>109</v>
      </c>
      <c r="L16" t="s">
        <v>37</v>
      </c>
      <c r="M16">
        <v>10298</v>
      </c>
      <c r="N16" t="s">
        <v>38</v>
      </c>
      <c r="O16">
        <v>0.04</v>
      </c>
      <c r="P16">
        <v>0</v>
      </c>
      <c r="Q16">
        <v>0</v>
      </c>
      <c r="R16" t="s">
        <v>39</v>
      </c>
      <c r="S16">
        <v>1</v>
      </c>
      <c r="T16" t="s">
        <v>110</v>
      </c>
      <c r="U16" t="s">
        <v>41</v>
      </c>
    </row>
    <row r="17" spans="1:21" x14ac:dyDescent="0.25">
      <c r="A17">
        <v>12</v>
      </c>
      <c r="B17" t="s">
        <v>111</v>
      </c>
      <c r="C17" t="s">
        <v>28</v>
      </c>
      <c r="D17" t="s">
        <v>112</v>
      </c>
      <c r="E17" t="s">
        <v>30</v>
      </c>
      <c r="F17" t="s">
        <v>51</v>
      </c>
      <c r="G17" t="s">
        <v>77</v>
      </c>
      <c r="H17" t="s">
        <v>33</v>
      </c>
      <c r="I17" t="s">
        <v>113</v>
      </c>
      <c r="J17" t="s">
        <v>114</v>
      </c>
      <c r="K17" t="s">
        <v>80</v>
      </c>
      <c r="L17" t="s">
        <v>37</v>
      </c>
      <c r="M17">
        <v>111</v>
      </c>
      <c r="N17" t="s">
        <v>38</v>
      </c>
      <c r="O17">
        <v>0.04</v>
      </c>
      <c r="P17">
        <v>0</v>
      </c>
      <c r="Q17">
        <v>0</v>
      </c>
      <c r="R17" t="s">
        <v>39</v>
      </c>
      <c r="S17">
        <v>1</v>
      </c>
      <c r="T17" t="s">
        <v>110</v>
      </c>
      <c r="U17" t="s">
        <v>41</v>
      </c>
    </row>
    <row r="18" spans="1:21" x14ac:dyDescent="0.25">
      <c r="A18">
        <v>13</v>
      </c>
      <c r="B18" t="s">
        <v>115</v>
      </c>
      <c r="C18" t="s">
        <v>28</v>
      </c>
      <c r="D18" t="s">
        <v>116</v>
      </c>
      <c r="E18" t="s">
        <v>30</v>
      </c>
      <c r="F18" t="s">
        <v>89</v>
      </c>
      <c r="G18" t="s">
        <v>117</v>
      </c>
      <c r="H18" t="s">
        <v>33</v>
      </c>
      <c r="I18" t="s">
        <v>118</v>
      </c>
      <c r="J18" t="s">
        <v>119</v>
      </c>
      <c r="K18" t="s">
        <v>93</v>
      </c>
      <c r="L18" t="s">
        <v>37</v>
      </c>
      <c r="M18">
        <v>8</v>
      </c>
      <c r="N18" t="s">
        <v>38</v>
      </c>
      <c r="O18">
        <v>0.16</v>
      </c>
      <c r="P18">
        <v>0</v>
      </c>
      <c r="Q18">
        <v>0</v>
      </c>
      <c r="R18" t="s">
        <v>39</v>
      </c>
      <c r="S18">
        <v>1</v>
      </c>
      <c r="T18" t="s">
        <v>120</v>
      </c>
      <c r="U18" t="s">
        <v>41</v>
      </c>
    </row>
    <row r="19" spans="1:21" x14ac:dyDescent="0.25">
      <c r="A19">
        <v>14</v>
      </c>
      <c r="B19" t="s">
        <v>121</v>
      </c>
      <c r="C19" t="s">
        <v>28</v>
      </c>
      <c r="D19" t="s">
        <v>122</v>
      </c>
      <c r="E19" t="s">
        <v>30</v>
      </c>
      <c r="F19" t="s">
        <v>31</v>
      </c>
      <c r="G19" t="s">
        <v>52</v>
      </c>
      <c r="H19" t="s">
        <v>33</v>
      </c>
      <c r="I19" t="s">
        <v>123</v>
      </c>
      <c r="J19" t="s">
        <v>124</v>
      </c>
      <c r="K19" t="s">
        <v>125</v>
      </c>
      <c r="L19" t="s">
        <v>37</v>
      </c>
      <c r="M19">
        <v>622</v>
      </c>
      <c r="N19" t="s">
        <v>38</v>
      </c>
      <c r="O19">
        <v>0.04</v>
      </c>
      <c r="P19">
        <v>0</v>
      </c>
      <c r="Q19">
        <v>0</v>
      </c>
      <c r="R19" t="s">
        <v>39</v>
      </c>
      <c r="S19">
        <v>2</v>
      </c>
      <c r="T19" t="s">
        <v>126</v>
      </c>
      <c r="U19" t="s">
        <v>41</v>
      </c>
    </row>
    <row r="20" spans="1:21" x14ac:dyDescent="0.25">
      <c r="A20">
        <v>15</v>
      </c>
      <c r="B20" t="s">
        <v>127</v>
      </c>
      <c r="C20" t="s">
        <v>28</v>
      </c>
      <c r="D20" t="s">
        <v>128</v>
      </c>
      <c r="E20" t="s">
        <v>30</v>
      </c>
      <c r="F20" t="s">
        <v>31</v>
      </c>
      <c r="G20" t="s">
        <v>129</v>
      </c>
      <c r="H20" t="s">
        <v>33</v>
      </c>
      <c r="I20" t="s">
        <v>130</v>
      </c>
      <c r="J20" t="s">
        <v>131</v>
      </c>
      <c r="K20" t="s">
        <v>125</v>
      </c>
      <c r="L20" t="s">
        <v>37</v>
      </c>
      <c r="M20">
        <v>9</v>
      </c>
      <c r="N20" t="s">
        <v>38</v>
      </c>
      <c r="O20">
        <v>0.3</v>
      </c>
      <c r="P20">
        <v>0</v>
      </c>
      <c r="Q20">
        <v>0</v>
      </c>
      <c r="R20" t="s">
        <v>68</v>
      </c>
      <c r="S20">
        <v>1</v>
      </c>
      <c r="T20" t="s">
        <v>132</v>
      </c>
      <c r="U20" t="s">
        <v>41</v>
      </c>
    </row>
    <row r="21" spans="1:21" x14ac:dyDescent="0.25">
      <c r="A21">
        <v>16</v>
      </c>
      <c r="B21" t="s">
        <v>133</v>
      </c>
      <c r="C21" t="s">
        <v>28</v>
      </c>
      <c r="D21" t="s">
        <v>134</v>
      </c>
      <c r="E21" t="s">
        <v>30</v>
      </c>
      <c r="F21" t="s">
        <v>31</v>
      </c>
      <c r="G21" t="s">
        <v>135</v>
      </c>
      <c r="H21" t="s">
        <v>33</v>
      </c>
      <c r="I21" t="s">
        <v>136</v>
      </c>
      <c r="J21" t="s">
        <v>137</v>
      </c>
      <c r="K21" t="s">
        <v>125</v>
      </c>
      <c r="L21" t="s">
        <v>37</v>
      </c>
      <c r="M21">
        <v>9</v>
      </c>
      <c r="N21" t="s">
        <v>38</v>
      </c>
      <c r="O21">
        <v>0.16</v>
      </c>
      <c r="P21">
        <v>0</v>
      </c>
      <c r="Q21">
        <v>0</v>
      </c>
      <c r="R21" t="s">
        <v>68</v>
      </c>
      <c r="S21">
        <v>1</v>
      </c>
      <c r="T21" t="s">
        <v>138</v>
      </c>
      <c r="U21" t="s">
        <v>41</v>
      </c>
    </row>
    <row r="22" spans="1:21" x14ac:dyDescent="0.25">
      <c r="A22">
        <v>17</v>
      </c>
      <c r="B22" t="s">
        <v>139</v>
      </c>
      <c r="C22" t="s">
        <v>28</v>
      </c>
      <c r="D22" t="s">
        <v>140</v>
      </c>
      <c r="E22" t="s">
        <v>141</v>
      </c>
      <c r="F22" t="s">
        <v>31</v>
      </c>
      <c r="G22" t="s">
        <v>135</v>
      </c>
      <c r="H22" t="s">
        <v>33</v>
      </c>
      <c r="I22" t="s">
        <v>142</v>
      </c>
      <c r="J22" t="s">
        <v>143</v>
      </c>
      <c r="K22" t="s">
        <v>125</v>
      </c>
      <c r="L22" t="s">
        <v>37</v>
      </c>
      <c r="M22">
        <v>2093</v>
      </c>
      <c r="N22" t="s">
        <v>38</v>
      </c>
      <c r="O22">
        <v>0.16</v>
      </c>
      <c r="P22">
        <v>0</v>
      </c>
      <c r="Q22">
        <v>0</v>
      </c>
      <c r="R22" t="s">
        <v>68</v>
      </c>
      <c r="S22">
        <v>1</v>
      </c>
      <c r="T22" t="s">
        <v>144</v>
      </c>
      <c r="U22" t="s">
        <v>41</v>
      </c>
    </row>
    <row r="23" spans="1:21" x14ac:dyDescent="0.25">
      <c r="A23">
        <v>18</v>
      </c>
      <c r="B23" t="s">
        <v>145</v>
      </c>
      <c r="C23" t="s">
        <v>28</v>
      </c>
      <c r="D23" t="s">
        <v>146</v>
      </c>
      <c r="E23" t="s">
        <v>141</v>
      </c>
      <c r="F23" t="s">
        <v>31</v>
      </c>
      <c r="G23" t="s">
        <v>52</v>
      </c>
      <c r="H23" t="s">
        <v>33</v>
      </c>
      <c r="I23" t="s">
        <v>147</v>
      </c>
      <c r="J23" t="s">
        <v>148</v>
      </c>
      <c r="K23" t="s">
        <v>125</v>
      </c>
      <c r="L23" t="s">
        <v>37</v>
      </c>
      <c r="M23">
        <v>694</v>
      </c>
      <c r="N23" t="s">
        <v>38</v>
      </c>
      <c r="O23">
        <v>0.24</v>
      </c>
      <c r="P23">
        <v>0</v>
      </c>
      <c r="Q23">
        <v>0</v>
      </c>
      <c r="R23" t="s">
        <v>39</v>
      </c>
      <c r="S23">
        <v>1</v>
      </c>
      <c r="T23" t="s">
        <v>149</v>
      </c>
      <c r="U23" t="s">
        <v>41</v>
      </c>
    </row>
    <row r="24" spans="1:21" x14ac:dyDescent="0.25">
      <c r="A24">
        <v>19</v>
      </c>
      <c r="B24" t="s">
        <v>150</v>
      </c>
      <c r="C24" t="s">
        <v>28</v>
      </c>
      <c r="D24" t="s">
        <v>151</v>
      </c>
      <c r="E24" t="s">
        <v>141</v>
      </c>
      <c r="F24" t="s">
        <v>31</v>
      </c>
      <c r="G24" t="s">
        <v>135</v>
      </c>
      <c r="H24" t="s">
        <v>33</v>
      </c>
      <c r="I24" t="s">
        <v>152</v>
      </c>
      <c r="J24" t="s">
        <v>153</v>
      </c>
      <c r="K24" t="s">
        <v>125</v>
      </c>
      <c r="L24" t="s">
        <v>37</v>
      </c>
      <c r="M24">
        <v>3020</v>
      </c>
      <c r="N24" t="s">
        <v>38</v>
      </c>
      <c r="O24">
        <v>0.24</v>
      </c>
      <c r="P24">
        <v>0</v>
      </c>
      <c r="Q24">
        <v>0</v>
      </c>
      <c r="R24" t="s">
        <v>68</v>
      </c>
      <c r="S24">
        <v>1</v>
      </c>
      <c r="T24" t="s">
        <v>154</v>
      </c>
      <c r="U24" t="s">
        <v>41</v>
      </c>
    </row>
    <row r="25" spans="1:21" x14ac:dyDescent="0.25">
      <c r="A25">
        <v>20</v>
      </c>
      <c r="B25" t="s">
        <v>155</v>
      </c>
      <c r="C25" t="s">
        <v>28</v>
      </c>
      <c r="D25" t="s">
        <v>156</v>
      </c>
      <c r="E25" t="s">
        <v>30</v>
      </c>
      <c r="F25" t="s">
        <v>157</v>
      </c>
      <c r="G25" t="s">
        <v>158</v>
      </c>
      <c r="H25" t="s">
        <v>33</v>
      </c>
      <c r="I25" t="s">
        <v>159</v>
      </c>
      <c r="J25" t="s">
        <v>160</v>
      </c>
      <c r="K25" t="s">
        <v>28</v>
      </c>
      <c r="L25" t="s">
        <v>37</v>
      </c>
      <c r="M25">
        <v>1710</v>
      </c>
      <c r="N25" t="s">
        <v>38</v>
      </c>
      <c r="O25">
        <v>0.16</v>
      </c>
      <c r="P25">
        <v>0</v>
      </c>
      <c r="Q25">
        <v>0.16</v>
      </c>
      <c r="R25" t="s">
        <v>68</v>
      </c>
      <c r="S25">
        <v>1</v>
      </c>
      <c r="T25" t="s">
        <v>161</v>
      </c>
      <c r="U25" t="s">
        <v>41</v>
      </c>
    </row>
    <row r="26" spans="1:21" x14ac:dyDescent="0.25">
      <c r="A26">
        <v>21</v>
      </c>
      <c r="B26" t="s">
        <v>162</v>
      </c>
      <c r="C26" t="s">
        <v>28</v>
      </c>
      <c r="D26" t="s">
        <v>163</v>
      </c>
      <c r="E26" t="s">
        <v>141</v>
      </c>
      <c r="F26" t="s">
        <v>89</v>
      </c>
      <c r="G26" t="s">
        <v>90</v>
      </c>
      <c r="H26" t="s">
        <v>33</v>
      </c>
      <c r="I26" t="s">
        <v>164</v>
      </c>
      <c r="J26" t="s">
        <v>165</v>
      </c>
      <c r="K26" t="s">
        <v>166</v>
      </c>
      <c r="L26" t="s">
        <v>37</v>
      </c>
      <c r="M26">
        <v>733</v>
      </c>
      <c r="N26" t="s">
        <v>38</v>
      </c>
      <c r="O26">
        <v>0.4</v>
      </c>
      <c r="P26">
        <v>0</v>
      </c>
      <c r="Q26">
        <v>0</v>
      </c>
      <c r="R26" t="s">
        <v>39</v>
      </c>
      <c r="S26">
        <v>2</v>
      </c>
      <c r="T26" t="s">
        <v>167</v>
      </c>
      <c r="U26" t="s">
        <v>41</v>
      </c>
    </row>
    <row r="27" spans="1:21" x14ac:dyDescent="0.25">
      <c r="A27">
        <v>22</v>
      </c>
      <c r="B27" t="s">
        <v>168</v>
      </c>
      <c r="C27" t="s">
        <v>28</v>
      </c>
      <c r="D27" t="s">
        <v>169</v>
      </c>
      <c r="E27" t="s">
        <v>30</v>
      </c>
      <c r="F27" t="s">
        <v>51</v>
      </c>
      <c r="G27" t="s">
        <v>106</v>
      </c>
      <c r="H27" t="s">
        <v>33</v>
      </c>
      <c r="I27" t="s">
        <v>170</v>
      </c>
      <c r="J27" t="s">
        <v>171</v>
      </c>
      <c r="K27" t="s">
        <v>125</v>
      </c>
      <c r="L27" t="s">
        <v>37</v>
      </c>
      <c r="M27">
        <v>521</v>
      </c>
      <c r="N27" t="s">
        <v>38</v>
      </c>
      <c r="O27">
        <v>0.16</v>
      </c>
      <c r="P27">
        <v>0</v>
      </c>
      <c r="Q27">
        <v>0</v>
      </c>
      <c r="R27" t="s">
        <v>68</v>
      </c>
      <c r="S27">
        <v>1</v>
      </c>
      <c r="T27" t="s">
        <v>172</v>
      </c>
      <c r="U27" t="s">
        <v>41</v>
      </c>
    </row>
    <row r="28" spans="1:21" x14ac:dyDescent="0.25">
      <c r="A28">
        <v>23</v>
      </c>
      <c r="B28" t="s">
        <v>173</v>
      </c>
      <c r="C28" t="s">
        <v>28</v>
      </c>
      <c r="D28" t="s">
        <v>174</v>
      </c>
      <c r="E28" t="s">
        <v>141</v>
      </c>
      <c r="F28" t="s">
        <v>157</v>
      </c>
      <c r="G28" t="s">
        <v>129</v>
      </c>
      <c r="H28" t="s">
        <v>33</v>
      </c>
      <c r="I28" t="s">
        <v>175</v>
      </c>
      <c r="J28" t="s">
        <v>176</v>
      </c>
      <c r="K28" t="s">
        <v>28</v>
      </c>
      <c r="L28" t="s">
        <v>37</v>
      </c>
      <c r="M28">
        <v>9448</v>
      </c>
      <c r="N28" t="s">
        <v>38</v>
      </c>
      <c r="O28">
        <v>0.12</v>
      </c>
      <c r="P28">
        <v>0</v>
      </c>
      <c r="Q28">
        <v>0</v>
      </c>
      <c r="R28" t="s">
        <v>68</v>
      </c>
      <c r="S28">
        <v>1</v>
      </c>
      <c r="T28" t="s">
        <v>177</v>
      </c>
      <c r="U28" t="s">
        <v>41</v>
      </c>
    </row>
    <row r="29" spans="1:21" x14ac:dyDescent="0.25">
      <c r="A29">
        <v>24</v>
      </c>
      <c r="B29" t="s">
        <v>178</v>
      </c>
      <c r="C29" t="s">
        <v>28</v>
      </c>
      <c r="D29" t="s">
        <v>179</v>
      </c>
      <c r="E29" t="s">
        <v>30</v>
      </c>
      <c r="F29" t="s">
        <v>51</v>
      </c>
      <c r="G29" t="s">
        <v>106</v>
      </c>
      <c r="H29" t="s">
        <v>33</v>
      </c>
      <c r="I29" t="s">
        <v>180</v>
      </c>
      <c r="J29" t="s">
        <v>181</v>
      </c>
      <c r="K29" t="s">
        <v>125</v>
      </c>
      <c r="L29" t="s">
        <v>37</v>
      </c>
      <c r="M29">
        <v>8</v>
      </c>
      <c r="N29" t="s">
        <v>38</v>
      </c>
      <c r="O29">
        <v>0.24</v>
      </c>
      <c r="P29">
        <v>0</v>
      </c>
      <c r="Q29">
        <v>0</v>
      </c>
      <c r="R29" t="s">
        <v>68</v>
      </c>
      <c r="S29">
        <v>1</v>
      </c>
      <c r="T29" t="s">
        <v>182</v>
      </c>
      <c r="U29" t="s">
        <v>41</v>
      </c>
    </row>
    <row r="30" spans="1:21" x14ac:dyDescent="0.25">
      <c r="A30">
        <v>25</v>
      </c>
      <c r="B30" t="s">
        <v>183</v>
      </c>
      <c r="C30" t="s">
        <v>28</v>
      </c>
      <c r="D30" t="s">
        <v>184</v>
      </c>
      <c r="E30" t="s">
        <v>30</v>
      </c>
      <c r="F30" t="s">
        <v>157</v>
      </c>
      <c r="G30" t="s">
        <v>106</v>
      </c>
      <c r="H30" t="s">
        <v>33</v>
      </c>
      <c r="I30" t="s">
        <v>185</v>
      </c>
      <c r="J30" t="s">
        <v>186</v>
      </c>
      <c r="K30" t="s">
        <v>28</v>
      </c>
      <c r="L30" t="s">
        <v>37</v>
      </c>
      <c r="M30">
        <v>983</v>
      </c>
      <c r="N30" t="s">
        <v>38</v>
      </c>
      <c r="O30">
        <v>0.16</v>
      </c>
      <c r="P30">
        <v>0</v>
      </c>
      <c r="Q30">
        <v>0</v>
      </c>
      <c r="R30" t="s">
        <v>68</v>
      </c>
      <c r="S30">
        <v>1</v>
      </c>
      <c r="T30" t="s">
        <v>187</v>
      </c>
      <c r="U30" t="s">
        <v>41</v>
      </c>
    </row>
    <row r="31" spans="1:21" x14ac:dyDescent="0.25">
      <c r="A31">
        <v>26</v>
      </c>
      <c r="B31" t="s">
        <v>188</v>
      </c>
      <c r="C31" t="s">
        <v>28</v>
      </c>
      <c r="D31" t="s">
        <v>189</v>
      </c>
      <c r="E31" t="s">
        <v>30</v>
      </c>
      <c r="F31" t="s">
        <v>105</v>
      </c>
      <c r="G31" t="s">
        <v>64</v>
      </c>
      <c r="H31" t="s">
        <v>33</v>
      </c>
      <c r="I31" t="s">
        <v>190</v>
      </c>
      <c r="J31" t="s">
        <v>191</v>
      </c>
      <c r="K31" t="s">
        <v>101</v>
      </c>
      <c r="L31" t="s">
        <v>37</v>
      </c>
      <c r="M31">
        <v>802</v>
      </c>
      <c r="N31" t="s">
        <v>38</v>
      </c>
      <c r="O31">
        <v>0.28000000000000003</v>
      </c>
      <c r="P31">
        <v>0</v>
      </c>
      <c r="Q31">
        <v>0</v>
      </c>
      <c r="R31" t="s">
        <v>68</v>
      </c>
      <c r="S31">
        <v>1</v>
      </c>
      <c r="T31" t="s">
        <v>192</v>
      </c>
      <c r="U31" t="s">
        <v>41</v>
      </c>
    </row>
    <row r="32" spans="1:21" x14ac:dyDescent="0.25">
      <c r="A32">
        <v>27</v>
      </c>
      <c r="B32" t="s">
        <v>193</v>
      </c>
      <c r="C32" t="s">
        <v>28</v>
      </c>
      <c r="D32" t="s">
        <v>194</v>
      </c>
      <c r="E32" t="s">
        <v>30</v>
      </c>
      <c r="F32" t="s">
        <v>157</v>
      </c>
      <c r="G32" t="s">
        <v>106</v>
      </c>
      <c r="H32" t="s">
        <v>33</v>
      </c>
      <c r="I32" t="s">
        <v>195</v>
      </c>
      <c r="J32" t="s">
        <v>196</v>
      </c>
      <c r="K32" t="s">
        <v>28</v>
      </c>
      <c r="L32" t="s">
        <v>37</v>
      </c>
      <c r="M32">
        <v>1637</v>
      </c>
      <c r="N32" t="s">
        <v>38</v>
      </c>
      <c r="O32">
        <v>0.24</v>
      </c>
      <c r="P32">
        <v>0</v>
      </c>
      <c r="Q32">
        <v>0</v>
      </c>
      <c r="R32" t="s">
        <v>68</v>
      </c>
      <c r="S32">
        <v>1</v>
      </c>
      <c r="T32" t="s">
        <v>197</v>
      </c>
      <c r="U32" t="s">
        <v>41</v>
      </c>
    </row>
    <row r="33" spans="1:21" x14ac:dyDescent="0.25">
      <c r="A33">
        <v>28</v>
      </c>
      <c r="B33" t="s">
        <v>198</v>
      </c>
      <c r="C33" t="s">
        <v>28</v>
      </c>
      <c r="D33" t="s">
        <v>199</v>
      </c>
      <c r="E33" t="s">
        <v>30</v>
      </c>
      <c r="F33" t="s">
        <v>157</v>
      </c>
      <c r="G33" t="s">
        <v>129</v>
      </c>
      <c r="H33" t="s">
        <v>33</v>
      </c>
      <c r="I33" t="s">
        <v>200</v>
      </c>
      <c r="J33" t="s">
        <v>201</v>
      </c>
      <c r="K33" t="s">
        <v>28</v>
      </c>
      <c r="L33" t="s">
        <v>37</v>
      </c>
      <c r="M33">
        <v>2812</v>
      </c>
      <c r="N33" t="s">
        <v>38</v>
      </c>
      <c r="O33">
        <v>0.5</v>
      </c>
      <c r="P33">
        <v>0</v>
      </c>
      <c r="Q33">
        <v>0</v>
      </c>
      <c r="R33" t="s">
        <v>68</v>
      </c>
      <c r="S33">
        <v>1</v>
      </c>
      <c r="T33" t="s">
        <v>202</v>
      </c>
      <c r="U33" t="s">
        <v>41</v>
      </c>
    </row>
    <row r="34" spans="1:21" x14ac:dyDescent="0.25">
      <c r="A34">
        <v>29</v>
      </c>
      <c r="B34" t="s">
        <v>203</v>
      </c>
      <c r="C34" t="s">
        <v>28</v>
      </c>
      <c r="D34" t="s">
        <v>204</v>
      </c>
      <c r="E34" t="s">
        <v>30</v>
      </c>
      <c r="F34" t="s">
        <v>44</v>
      </c>
      <c r="G34" t="s">
        <v>129</v>
      </c>
      <c r="H34" t="s">
        <v>33</v>
      </c>
      <c r="I34" t="s">
        <v>205</v>
      </c>
      <c r="J34" t="s">
        <v>206</v>
      </c>
      <c r="K34" t="s">
        <v>207</v>
      </c>
      <c r="L34" t="s">
        <v>37</v>
      </c>
      <c r="M34">
        <v>487</v>
      </c>
      <c r="N34" t="s">
        <v>38</v>
      </c>
      <c r="O34">
        <v>0.32</v>
      </c>
      <c r="P34">
        <v>0</v>
      </c>
      <c r="Q34">
        <v>0</v>
      </c>
      <c r="R34" t="s">
        <v>39</v>
      </c>
      <c r="S34">
        <v>1</v>
      </c>
      <c r="T34" t="s">
        <v>208</v>
      </c>
      <c r="U34" t="s">
        <v>41</v>
      </c>
    </row>
    <row r="35" spans="1:21" x14ac:dyDescent="0.25">
      <c r="A35">
        <v>30</v>
      </c>
      <c r="B35" t="s">
        <v>209</v>
      </c>
      <c r="C35" t="s">
        <v>28</v>
      </c>
      <c r="D35" t="s">
        <v>210</v>
      </c>
      <c r="E35" t="s">
        <v>30</v>
      </c>
      <c r="F35" t="s">
        <v>157</v>
      </c>
      <c r="G35" t="s">
        <v>129</v>
      </c>
      <c r="H35" t="s">
        <v>33</v>
      </c>
      <c r="I35" t="s">
        <v>211</v>
      </c>
      <c r="J35" t="s">
        <v>201</v>
      </c>
      <c r="K35" t="s">
        <v>28</v>
      </c>
      <c r="L35" t="s">
        <v>37</v>
      </c>
      <c r="M35">
        <v>49</v>
      </c>
      <c r="N35" t="s">
        <v>38</v>
      </c>
      <c r="O35">
        <v>0.5</v>
      </c>
      <c r="P35">
        <v>0</v>
      </c>
      <c r="Q35">
        <v>0</v>
      </c>
      <c r="R35" t="s">
        <v>68</v>
      </c>
      <c r="S35">
        <v>1</v>
      </c>
      <c r="T35" t="s">
        <v>202</v>
      </c>
      <c r="U35" t="s">
        <v>41</v>
      </c>
    </row>
    <row r="36" spans="1:21" x14ac:dyDescent="0.25">
      <c r="A36">
        <v>31</v>
      </c>
      <c r="B36" t="s">
        <v>212</v>
      </c>
      <c r="C36" t="s">
        <v>28</v>
      </c>
      <c r="D36" t="s">
        <v>213</v>
      </c>
      <c r="E36" t="s">
        <v>30</v>
      </c>
      <c r="F36" t="s">
        <v>157</v>
      </c>
      <c r="G36" t="s">
        <v>129</v>
      </c>
      <c r="H36" t="s">
        <v>33</v>
      </c>
      <c r="I36" t="s">
        <v>214</v>
      </c>
      <c r="J36" t="s">
        <v>215</v>
      </c>
      <c r="K36" t="s">
        <v>28</v>
      </c>
      <c r="L36" t="s">
        <v>37</v>
      </c>
      <c r="M36">
        <v>60</v>
      </c>
      <c r="N36" t="s">
        <v>38</v>
      </c>
      <c r="O36">
        <v>0.24</v>
      </c>
      <c r="P36">
        <v>0</v>
      </c>
      <c r="Q36">
        <v>0</v>
      </c>
      <c r="R36" t="s">
        <v>68</v>
      </c>
      <c r="S36">
        <v>1</v>
      </c>
      <c r="T36" t="s">
        <v>74</v>
      </c>
      <c r="U36" t="s">
        <v>41</v>
      </c>
    </row>
    <row r="37" spans="1:21" x14ac:dyDescent="0.25">
      <c r="A37">
        <v>32</v>
      </c>
      <c r="B37" t="s">
        <v>216</v>
      </c>
      <c r="C37" t="s">
        <v>28</v>
      </c>
      <c r="D37" t="s">
        <v>217</v>
      </c>
      <c r="E37" t="s">
        <v>141</v>
      </c>
      <c r="F37" t="s">
        <v>97</v>
      </c>
      <c r="G37" t="s">
        <v>129</v>
      </c>
      <c r="H37" t="s">
        <v>33</v>
      </c>
      <c r="I37" t="s">
        <v>218</v>
      </c>
      <c r="J37" t="s">
        <v>219</v>
      </c>
      <c r="K37" t="s">
        <v>220</v>
      </c>
      <c r="L37" t="s">
        <v>37</v>
      </c>
      <c r="M37">
        <v>307</v>
      </c>
      <c r="N37" t="s">
        <v>38</v>
      </c>
      <c r="O37">
        <v>0.04</v>
      </c>
      <c r="P37">
        <v>0</v>
      </c>
      <c r="Q37">
        <v>0</v>
      </c>
      <c r="R37" t="s">
        <v>68</v>
      </c>
      <c r="S37">
        <v>1</v>
      </c>
      <c r="T37" t="s">
        <v>221</v>
      </c>
      <c r="U37" t="s">
        <v>41</v>
      </c>
    </row>
    <row r="38" spans="1:21" x14ac:dyDescent="0.25">
      <c r="A38">
        <v>33</v>
      </c>
      <c r="B38" t="s">
        <v>222</v>
      </c>
      <c r="C38" t="s">
        <v>28</v>
      </c>
      <c r="D38" t="s">
        <v>223</v>
      </c>
      <c r="E38" t="s">
        <v>141</v>
      </c>
      <c r="F38" t="s">
        <v>157</v>
      </c>
      <c r="G38" t="s">
        <v>129</v>
      </c>
      <c r="H38" t="s">
        <v>33</v>
      </c>
      <c r="I38" t="s">
        <v>224</v>
      </c>
      <c r="J38" t="s">
        <v>225</v>
      </c>
      <c r="K38" t="s">
        <v>28</v>
      </c>
      <c r="L38" t="s">
        <v>37</v>
      </c>
      <c r="M38">
        <v>2082</v>
      </c>
      <c r="N38" t="s">
        <v>38</v>
      </c>
      <c r="O38">
        <v>0.24</v>
      </c>
      <c r="P38">
        <v>0</v>
      </c>
      <c r="Q38">
        <v>0</v>
      </c>
      <c r="R38" t="s">
        <v>68</v>
      </c>
      <c r="S38">
        <v>3</v>
      </c>
      <c r="T38" t="s">
        <v>226</v>
      </c>
      <c r="U38" t="s">
        <v>41</v>
      </c>
    </row>
    <row r="39" spans="1:21" x14ac:dyDescent="0.25">
      <c r="A39">
        <v>34</v>
      </c>
      <c r="B39" t="s">
        <v>227</v>
      </c>
      <c r="C39" t="s">
        <v>28</v>
      </c>
      <c r="D39" t="s">
        <v>228</v>
      </c>
      <c r="E39" t="s">
        <v>229</v>
      </c>
      <c r="F39" t="s">
        <v>157</v>
      </c>
      <c r="G39" t="s">
        <v>158</v>
      </c>
      <c r="H39" t="s">
        <v>33</v>
      </c>
      <c r="I39" t="s">
        <v>230</v>
      </c>
      <c r="J39" t="s">
        <v>231</v>
      </c>
      <c r="K39" t="s">
        <v>28</v>
      </c>
      <c r="L39" t="s">
        <v>37</v>
      </c>
      <c r="M39">
        <v>2226</v>
      </c>
      <c r="N39" t="s">
        <v>38</v>
      </c>
      <c r="O39">
        <v>0</v>
      </c>
      <c r="P39">
        <v>8</v>
      </c>
      <c r="Q39">
        <v>0</v>
      </c>
      <c r="R39" t="s">
        <v>68</v>
      </c>
      <c r="S39">
        <v>1</v>
      </c>
      <c r="T39" t="s">
        <v>232</v>
      </c>
      <c r="U39" t="s">
        <v>41</v>
      </c>
    </row>
    <row r="40" spans="1:21" x14ac:dyDescent="0.25">
      <c r="A40">
        <v>35</v>
      </c>
      <c r="B40" t="s">
        <v>233</v>
      </c>
      <c r="C40" t="s">
        <v>28</v>
      </c>
      <c r="D40" t="s">
        <v>234</v>
      </c>
      <c r="E40" t="s">
        <v>229</v>
      </c>
      <c r="F40" t="s">
        <v>89</v>
      </c>
      <c r="G40" t="s">
        <v>90</v>
      </c>
      <c r="H40" t="s">
        <v>33</v>
      </c>
      <c r="I40" t="s">
        <v>235</v>
      </c>
      <c r="J40" t="s">
        <v>236</v>
      </c>
      <c r="K40" t="s">
        <v>166</v>
      </c>
      <c r="L40" t="s">
        <v>37</v>
      </c>
      <c r="M40">
        <v>2857</v>
      </c>
      <c r="N40" t="s">
        <v>38</v>
      </c>
      <c r="O40">
        <v>0</v>
      </c>
      <c r="P40">
        <v>4</v>
      </c>
      <c r="Q40">
        <v>0</v>
      </c>
      <c r="R40" t="s">
        <v>39</v>
      </c>
      <c r="S40">
        <v>2</v>
      </c>
      <c r="T40" t="s">
        <v>154</v>
      </c>
      <c r="U40" t="s">
        <v>41</v>
      </c>
    </row>
    <row r="41" spans="1:21" x14ac:dyDescent="0.25">
      <c r="A41">
        <v>36</v>
      </c>
      <c r="B41" t="s">
        <v>237</v>
      </c>
      <c r="C41" t="s">
        <v>28</v>
      </c>
      <c r="D41" t="s">
        <v>238</v>
      </c>
      <c r="E41" t="s">
        <v>141</v>
      </c>
      <c r="F41" t="s">
        <v>105</v>
      </c>
      <c r="G41" t="s">
        <v>98</v>
      </c>
      <c r="H41" t="s">
        <v>33</v>
      </c>
      <c r="I41" t="s">
        <v>239</v>
      </c>
      <c r="J41" t="s">
        <v>240</v>
      </c>
      <c r="K41" t="s">
        <v>101</v>
      </c>
      <c r="L41" t="s">
        <v>37</v>
      </c>
      <c r="M41">
        <v>4</v>
      </c>
      <c r="N41" t="s">
        <v>38</v>
      </c>
      <c r="O41">
        <v>1</v>
      </c>
      <c r="P41">
        <v>0</v>
      </c>
      <c r="Q41">
        <v>1</v>
      </c>
      <c r="R41" t="s">
        <v>68</v>
      </c>
      <c r="S41">
        <v>2</v>
      </c>
      <c r="T41" t="s">
        <v>241</v>
      </c>
      <c r="U41" t="s">
        <v>41</v>
      </c>
    </row>
    <row r="42" spans="1:21" x14ac:dyDescent="0.25">
      <c r="A42">
        <v>37</v>
      </c>
      <c r="B42" t="s">
        <v>242</v>
      </c>
      <c r="C42" t="s">
        <v>28</v>
      </c>
      <c r="D42" t="s">
        <v>243</v>
      </c>
      <c r="E42" t="s">
        <v>30</v>
      </c>
      <c r="F42" t="s">
        <v>89</v>
      </c>
      <c r="G42" t="s">
        <v>90</v>
      </c>
      <c r="H42" t="s">
        <v>33</v>
      </c>
      <c r="I42" t="s">
        <v>190</v>
      </c>
      <c r="J42" t="s">
        <v>244</v>
      </c>
      <c r="K42" t="s">
        <v>93</v>
      </c>
      <c r="L42" t="s">
        <v>37</v>
      </c>
      <c r="M42">
        <v>45</v>
      </c>
      <c r="N42" t="s">
        <v>38</v>
      </c>
      <c r="O42">
        <v>0.16</v>
      </c>
      <c r="P42">
        <v>0</v>
      </c>
      <c r="Q42">
        <v>0</v>
      </c>
      <c r="R42" t="s">
        <v>39</v>
      </c>
      <c r="S42">
        <v>1</v>
      </c>
      <c r="T42" t="s">
        <v>245</v>
      </c>
      <c r="U42" t="s">
        <v>41</v>
      </c>
    </row>
    <row r="43" spans="1:21" x14ac:dyDescent="0.25">
      <c r="A43">
        <v>38</v>
      </c>
      <c r="B43" t="s">
        <v>246</v>
      </c>
      <c r="C43" t="s">
        <v>28</v>
      </c>
      <c r="D43" t="s">
        <v>247</v>
      </c>
      <c r="E43" t="s">
        <v>229</v>
      </c>
      <c r="F43" t="s">
        <v>97</v>
      </c>
      <c r="G43" t="s">
        <v>64</v>
      </c>
      <c r="H43" t="s">
        <v>33</v>
      </c>
      <c r="I43" t="s">
        <v>248</v>
      </c>
      <c r="J43" t="s">
        <v>249</v>
      </c>
      <c r="K43" t="s">
        <v>250</v>
      </c>
      <c r="L43" t="s">
        <v>37</v>
      </c>
      <c r="M43">
        <v>1580</v>
      </c>
      <c r="N43" t="s">
        <v>38</v>
      </c>
      <c r="O43">
        <v>0</v>
      </c>
      <c r="P43">
        <v>1</v>
      </c>
      <c r="Q43">
        <v>0</v>
      </c>
      <c r="R43" t="s">
        <v>68</v>
      </c>
      <c r="S43">
        <v>1</v>
      </c>
      <c r="T43" t="s">
        <v>251</v>
      </c>
      <c r="U43" t="s">
        <v>41</v>
      </c>
    </row>
    <row r="44" spans="1:21" x14ac:dyDescent="0.25">
      <c r="A44">
        <v>39</v>
      </c>
      <c r="B44" t="s">
        <v>252</v>
      </c>
      <c r="C44" t="s">
        <v>28</v>
      </c>
      <c r="D44" t="s">
        <v>253</v>
      </c>
      <c r="E44" t="s">
        <v>229</v>
      </c>
      <c r="F44" t="s">
        <v>97</v>
      </c>
      <c r="G44" t="s">
        <v>64</v>
      </c>
      <c r="H44" t="s">
        <v>33</v>
      </c>
      <c r="I44" t="s">
        <v>254</v>
      </c>
      <c r="J44" t="s">
        <v>255</v>
      </c>
      <c r="K44" t="s">
        <v>250</v>
      </c>
      <c r="L44" t="s">
        <v>37</v>
      </c>
      <c r="M44">
        <v>363</v>
      </c>
      <c r="N44" t="s">
        <v>38</v>
      </c>
      <c r="O44">
        <v>0</v>
      </c>
      <c r="P44">
        <v>1</v>
      </c>
      <c r="Q44">
        <v>0</v>
      </c>
      <c r="R44" t="s">
        <v>68</v>
      </c>
      <c r="S44">
        <v>1</v>
      </c>
      <c r="T44" t="s">
        <v>154</v>
      </c>
      <c r="U44" t="s">
        <v>41</v>
      </c>
    </row>
    <row r="45" spans="1:21" x14ac:dyDescent="0.25">
      <c r="A45">
        <v>40</v>
      </c>
      <c r="B45" t="s">
        <v>256</v>
      </c>
      <c r="C45" t="s">
        <v>28</v>
      </c>
      <c r="D45" t="s">
        <v>257</v>
      </c>
      <c r="E45" t="s">
        <v>30</v>
      </c>
      <c r="F45" t="s">
        <v>97</v>
      </c>
      <c r="G45" t="s">
        <v>52</v>
      </c>
      <c r="H45" t="s">
        <v>33</v>
      </c>
      <c r="I45" t="s">
        <v>258</v>
      </c>
      <c r="J45" t="s">
        <v>259</v>
      </c>
      <c r="K45" t="s">
        <v>260</v>
      </c>
      <c r="L45" t="s">
        <v>37</v>
      </c>
      <c r="M45">
        <v>12</v>
      </c>
      <c r="N45" t="s">
        <v>38</v>
      </c>
      <c r="O45">
        <v>0.04</v>
      </c>
      <c r="P45">
        <v>0</v>
      </c>
      <c r="Q45">
        <v>0</v>
      </c>
      <c r="R45" t="s">
        <v>68</v>
      </c>
      <c r="S45">
        <v>1</v>
      </c>
      <c r="T45" t="s">
        <v>32</v>
      </c>
      <c r="U45" t="s">
        <v>41</v>
      </c>
    </row>
    <row r="46" spans="1:21" x14ac:dyDescent="0.25">
      <c r="A46">
        <v>41</v>
      </c>
      <c r="B46" t="s">
        <v>261</v>
      </c>
      <c r="C46" t="s">
        <v>28</v>
      </c>
      <c r="D46" t="s">
        <v>262</v>
      </c>
      <c r="E46" t="s">
        <v>30</v>
      </c>
      <c r="F46" t="s">
        <v>97</v>
      </c>
      <c r="G46" t="s">
        <v>64</v>
      </c>
      <c r="H46" t="s">
        <v>33</v>
      </c>
      <c r="I46" t="s">
        <v>263</v>
      </c>
      <c r="J46" t="s">
        <v>264</v>
      </c>
      <c r="K46" t="s">
        <v>250</v>
      </c>
      <c r="L46" t="s">
        <v>37</v>
      </c>
      <c r="M46">
        <v>361</v>
      </c>
      <c r="N46" t="s">
        <v>38</v>
      </c>
      <c r="O46">
        <v>0.12</v>
      </c>
      <c r="P46">
        <v>0</v>
      </c>
      <c r="Q46">
        <v>0</v>
      </c>
      <c r="R46" t="s">
        <v>68</v>
      </c>
      <c r="S46">
        <v>1</v>
      </c>
      <c r="T46" t="s">
        <v>265</v>
      </c>
      <c r="U46" t="s">
        <v>41</v>
      </c>
    </row>
    <row r="47" spans="1:21" x14ac:dyDescent="0.25">
      <c r="A47">
        <v>42</v>
      </c>
      <c r="B47" t="s">
        <v>266</v>
      </c>
      <c r="C47" t="s">
        <v>28</v>
      </c>
      <c r="D47" t="s">
        <v>267</v>
      </c>
      <c r="E47" t="s">
        <v>229</v>
      </c>
      <c r="F47" t="s">
        <v>105</v>
      </c>
      <c r="G47" t="s">
        <v>129</v>
      </c>
      <c r="H47" t="s">
        <v>33</v>
      </c>
      <c r="I47" t="s">
        <v>268</v>
      </c>
      <c r="J47" t="s">
        <v>269</v>
      </c>
      <c r="K47" t="s">
        <v>270</v>
      </c>
      <c r="L47" t="s">
        <v>37</v>
      </c>
      <c r="M47">
        <v>244</v>
      </c>
      <c r="N47" t="s">
        <v>38</v>
      </c>
      <c r="O47">
        <v>0</v>
      </c>
      <c r="P47">
        <v>1</v>
      </c>
      <c r="Q47">
        <v>0</v>
      </c>
      <c r="R47" t="s">
        <v>39</v>
      </c>
      <c r="S47">
        <v>1</v>
      </c>
      <c r="T47" t="s">
        <v>177</v>
      </c>
      <c r="U47" t="s">
        <v>41</v>
      </c>
    </row>
    <row r="48" spans="1:21" x14ac:dyDescent="0.25">
      <c r="A48">
        <v>43</v>
      </c>
      <c r="B48" t="s">
        <v>271</v>
      </c>
      <c r="C48" t="s">
        <v>28</v>
      </c>
      <c r="D48" t="s">
        <v>272</v>
      </c>
      <c r="E48" t="s">
        <v>30</v>
      </c>
      <c r="F48" t="s">
        <v>89</v>
      </c>
      <c r="G48" t="s">
        <v>32</v>
      </c>
      <c r="H48" t="s">
        <v>33</v>
      </c>
      <c r="I48" t="s">
        <v>273</v>
      </c>
      <c r="J48" t="s">
        <v>274</v>
      </c>
      <c r="K48" t="s">
        <v>275</v>
      </c>
      <c r="L48" t="s">
        <v>37</v>
      </c>
      <c r="M48">
        <v>174</v>
      </c>
      <c r="N48" t="s">
        <v>38</v>
      </c>
      <c r="O48">
        <v>0.04</v>
      </c>
      <c r="P48">
        <v>0</v>
      </c>
      <c r="Q48">
        <v>0</v>
      </c>
      <c r="R48" t="s">
        <v>39</v>
      </c>
      <c r="S48">
        <v>1</v>
      </c>
      <c r="T48" t="s">
        <v>276</v>
      </c>
      <c r="U48" t="s">
        <v>41</v>
      </c>
    </row>
    <row r="49" spans="1:21" x14ac:dyDescent="0.25">
      <c r="A49">
        <v>44</v>
      </c>
      <c r="B49" t="s">
        <v>277</v>
      </c>
      <c r="C49" t="s">
        <v>28</v>
      </c>
      <c r="D49" t="s">
        <v>278</v>
      </c>
      <c r="E49" t="s">
        <v>30</v>
      </c>
      <c r="F49" t="s">
        <v>97</v>
      </c>
      <c r="G49" t="s">
        <v>64</v>
      </c>
      <c r="H49" t="s">
        <v>33</v>
      </c>
      <c r="I49" t="s">
        <v>279</v>
      </c>
      <c r="J49" t="s">
        <v>280</v>
      </c>
      <c r="K49" t="s">
        <v>250</v>
      </c>
      <c r="L49" t="s">
        <v>37</v>
      </c>
      <c r="M49">
        <v>108</v>
      </c>
      <c r="N49" t="s">
        <v>38</v>
      </c>
      <c r="O49">
        <v>0.08</v>
      </c>
      <c r="P49">
        <v>0</v>
      </c>
      <c r="Q49">
        <v>0</v>
      </c>
      <c r="R49" t="s">
        <v>68</v>
      </c>
      <c r="S49">
        <v>1</v>
      </c>
      <c r="T49" t="s">
        <v>281</v>
      </c>
      <c r="U49" t="s">
        <v>41</v>
      </c>
    </row>
    <row r="50" spans="1:21" x14ac:dyDescent="0.25">
      <c r="A50">
        <v>45</v>
      </c>
      <c r="B50" t="s">
        <v>282</v>
      </c>
      <c r="C50" t="s">
        <v>28</v>
      </c>
      <c r="D50" t="s">
        <v>283</v>
      </c>
      <c r="E50" t="s">
        <v>30</v>
      </c>
      <c r="F50" t="s">
        <v>97</v>
      </c>
      <c r="G50" t="s">
        <v>64</v>
      </c>
      <c r="H50" t="s">
        <v>33</v>
      </c>
      <c r="I50" t="s">
        <v>284</v>
      </c>
      <c r="J50" t="s">
        <v>285</v>
      </c>
      <c r="K50" t="s">
        <v>250</v>
      </c>
      <c r="L50" t="s">
        <v>37</v>
      </c>
      <c r="M50">
        <v>110</v>
      </c>
      <c r="N50" t="s">
        <v>38</v>
      </c>
      <c r="O50">
        <v>0.32</v>
      </c>
      <c r="P50">
        <v>0</v>
      </c>
      <c r="Q50">
        <v>0</v>
      </c>
      <c r="R50" t="s">
        <v>68</v>
      </c>
      <c r="S50">
        <v>1</v>
      </c>
      <c r="T50" t="s">
        <v>286</v>
      </c>
      <c r="U50" t="s">
        <v>41</v>
      </c>
    </row>
    <row r="51" spans="1:21" x14ac:dyDescent="0.25">
      <c r="A51">
        <v>46</v>
      </c>
      <c r="B51" t="s">
        <v>287</v>
      </c>
      <c r="C51" t="s">
        <v>28</v>
      </c>
      <c r="D51" t="s">
        <v>288</v>
      </c>
      <c r="E51" t="s">
        <v>30</v>
      </c>
      <c r="F51" t="s">
        <v>89</v>
      </c>
      <c r="G51" t="s">
        <v>90</v>
      </c>
      <c r="H51" t="s">
        <v>33</v>
      </c>
      <c r="I51" t="s">
        <v>190</v>
      </c>
      <c r="J51" t="s">
        <v>289</v>
      </c>
      <c r="K51" t="s">
        <v>290</v>
      </c>
      <c r="L51" t="s">
        <v>37</v>
      </c>
      <c r="M51">
        <v>436</v>
      </c>
      <c r="N51" t="s">
        <v>38</v>
      </c>
      <c r="O51">
        <v>0.04</v>
      </c>
      <c r="P51">
        <v>0</v>
      </c>
      <c r="Q51">
        <v>0</v>
      </c>
      <c r="R51" t="s">
        <v>39</v>
      </c>
      <c r="S51">
        <v>2</v>
      </c>
      <c r="T51" t="s">
        <v>291</v>
      </c>
      <c r="U51" t="s">
        <v>41</v>
      </c>
    </row>
    <row r="52" spans="1:21" x14ac:dyDescent="0.25">
      <c r="A52">
        <v>47</v>
      </c>
      <c r="B52" t="s">
        <v>292</v>
      </c>
      <c r="C52" t="s">
        <v>28</v>
      </c>
      <c r="D52" t="s">
        <v>293</v>
      </c>
      <c r="E52" t="s">
        <v>30</v>
      </c>
      <c r="F52" t="s">
        <v>89</v>
      </c>
      <c r="G52" t="s">
        <v>90</v>
      </c>
      <c r="H52" t="s">
        <v>33</v>
      </c>
      <c r="I52" t="s">
        <v>224</v>
      </c>
      <c r="J52" t="s">
        <v>294</v>
      </c>
      <c r="K52" t="s">
        <v>93</v>
      </c>
      <c r="L52" t="s">
        <v>37</v>
      </c>
      <c r="M52">
        <v>359</v>
      </c>
      <c r="N52" t="s">
        <v>38</v>
      </c>
      <c r="O52">
        <v>0.04</v>
      </c>
      <c r="P52">
        <v>0</v>
      </c>
      <c r="Q52">
        <v>0</v>
      </c>
      <c r="R52" t="s">
        <v>39</v>
      </c>
      <c r="S52">
        <v>1</v>
      </c>
      <c r="T52" t="s">
        <v>295</v>
      </c>
      <c r="U52" t="s">
        <v>41</v>
      </c>
    </row>
    <row r="53" spans="1:21" x14ac:dyDescent="0.25">
      <c r="A53">
        <v>48</v>
      </c>
      <c r="B53" t="s">
        <v>296</v>
      </c>
      <c r="C53" t="s">
        <v>28</v>
      </c>
      <c r="D53" t="s">
        <v>297</v>
      </c>
      <c r="E53" t="s">
        <v>30</v>
      </c>
      <c r="F53" t="s">
        <v>105</v>
      </c>
      <c r="G53" t="s">
        <v>129</v>
      </c>
      <c r="H53" t="s">
        <v>33</v>
      </c>
      <c r="I53" t="s">
        <v>298</v>
      </c>
      <c r="J53" t="s">
        <v>299</v>
      </c>
      <c r="K53" t="s">
        <v>270</v>
      </c>
      <c r="L53" t="s">
        <v>37</v>
      </c>
      <c r="M53">
        <v>193</v>
      </c>
      <c r="N53" t="s">
        <v>38</v>
      </c>
      <c r="O53">
        <v>0.2</v>
      </c>
      <c r="P53">
        <v>0</v>
      </c>
      <c r="Q53">
        <v>0</v>
      </c>
      <c r="R53" t="s">
        <v>39</v>
      </c>
      <c r="S53">
        <v>1</v>
      </c>
      <c r="T53" t="s">
        <v>300</v>
      </c>
      <c r="U53" t="s">
        <v>41</v>
      </c>
    </row>
    <row r="54" spans="1:21" x14ac:dyDescent="0.25">
      <c r="A54">
        <v>49</v>
      </c>
      <c r="B54" t="s">
        <v>301</v>
      </c>
      <c r="C54" t="s">
        <v>28</v>
      </c>
      <c r="D54" t="s">
        <v>302</v>
      </c>
      <c r="E54" t="s">
        <v>30</v>
      </c>
      <c r="F54" t="s">
        <v>97</v>
      </c>
      <c r="G54" t="s">
        <v>64</v>
      </c>
      <c r="H54" t="s">
        <v>33</v>
      </c>
      <c r="I54" t="s">
        <v>303</v>
      </c>
      <c r="J54" t="s">
        <v>304</v>
      </c>
      <c r="K54" t="s">
        <v>250</v>
      </c>
      <c r="L54" t="s">
        <v>37</v>
      </c>
      <c r="M54">
        <v>151</v>
      </c>
      <c r="N54" t="s">
        <v>38</v>
      </c>
      <c r="O54">
        <v>0.48</v>
      </c>
      <c r="P54">
        <v>0</v>
      </c>
      <c r="Q54">
        <v>0</v>
      </c>
      <c r="R54" t="s">
        <v>68</v>
      </c>
      <c r="S54">
        <v>1</v>
      </c>
      <c r="T54" t="s">
        <v>305</v>
      </c>
      <c r="U54" t="s">
        <v>41</v>
      </c>
    </row>
    <row r="55" spans="1:21" x14ac:dyDescent="0.25">
      <c r="A55">
        <v>50</v>
      </c>
      <c r="B55" t="s">
        <v>306</v>
      </c>
      <c r="C55" t="s">
        <v>28</v>
      </c>
      <c r="D55" t="s">
        <v>307</v>
      </c>
      <c r="E55" t="s">
        <v>30</v>
      </c>
      <c r="F55" t="s">
        <v>105</v>
      </c>
      <c r="G55" t="s">
        <v>117</v>
      </c>
      <c r="H55" t="s">
        <v>33</v>
      </c>
      <c r="I55" t="s">
        <v>308</v>
      </c>
      <c r="J55" t="s">
        <v>309</v>
      </c>
      <c r="K55" t="s">
        <v>270</v>
      </c>
      <c r="L55" t="s">
        <v>37</v>
      </c>
      <c r="M55">
        <v>186</v>
      </c>
      <c r="N55" t="s">
        <v>38</v>
      </c>
      <c r="O55">
        <v>0.08</v>
      </c>
      <c r="P55">
        <v>0</v>
      </c>
      <c r="Q55">
        <v>0</v>
      </c>
      <c r="R55" t="s">
        <v>39</v>
      </c>
      <c r="S55">
        <v>2</v>
      </c>
      <c r="T55" t="s">
        <v>310</v>
      </c>
      <c r="U55" t="s">
        <v>41</v>
      </c>
    </row>
    <row r="56" spans="1:21" x14ac:dyDescent="0.25">
      <c r="A56">
        <v>51</v>
      </c>
      <c r="B56" t="s">
        <v>311</v>
      </c>
      <c r="C56" t="s">
        <v>28</v>
      </c>
      <c r="D56" t="s">
        <v>312</v>
      </c>
      <c r="E56" t="s">
        <v>30</v>
      </c>
      <c r="F56" t="s">
        <v>97</v>
      </c>
      <c r="G56" t="s">
        <v>98</v>
      </c>
      <c r="H56" t="s">
        <v>33</v>
      </c>
      <c r="I56" t="s">
        <v>313</v>
      </c>
      <c r="J56" t="s">
        <v>314</v>
      </c>
      <c r="K56" t="s">
        <v>250</v>
      </c>
      <c r="L56" t="s">
        <v>37</v>
      </c>
      <c r="M56">
        <v>168</v>
      </c>
      <c r="N56" t="s">
        <v>38</v>
      </c>
      <c r="O56">
        <v>0.4</v>
      </c>
      <c r="P56">
        <v>0</v>
      </c>
      <c r="Q56">
        <v>0</v>
      </c>
      <c r="R56" t="s">
        <v>68</v>
      </c>
      <c r="S56">
        <v>1</v>
      </c>
      <c r="T56" t="s">
        <v>315</v>
      </c>
      <c r="U56" t="s">
        <v>41</v>
      </c>
    </row>
    <row r="57" spans="1:21" x14ac:dyDescent="0.25">
      <c r="A57">
        <v>52</v>
      </c>
      <c r="B57" t="s">
        <v>316</v>
      </c>
      <c r="C57" t="s">
        <v>28</v>
      </c>
      <c r="D57" t="s">
        <v>317</v>
      </c>
      <c r="E57" t="s">
        <v>30</v>
      </c>
      <c r="F57" t="s">
        <v>105</v>
      </c>
      <c r="G57" t="s">
        <v>135</v>
      </c>
      <c r="H57" t="s">
        <v>33</v>
      </c>
      <c r="I57" t="s">
        <v>318</v>
      </c>
      <c r="J57" t="s">
        <v>319</v>
      </c>
      <c r="K57" t="s">
        <v>109</v>
      </c>
      <c r="L57" t="s">
        <v>37</v>
      </c>
      <c r="M57">
        <v>1</v>
      </c>
      <c r="N57" t="s">
        <v>38</v>
      </c>
      <c r="O57">
        <v>0.4</v>
      </c>
      <c r="P57">
        <v>0</v>
      </c>
      <c r="Q57">
        <v>0</v>
      </c>
      <c r="R57" t="s">
        <v>68</v>
      </c>
      <c r="S57">
        <v>1</v>
      </c>
      <c r="T57" t="s">
        <v>251</v>
      </c>
      <c r="U57" t="s">
        <v>41</v>
      </c>
    </row>
    <row r="58" spans="1:21" x14ac:dyDescent="0.25">
      <c r="A58">
        <v>53</v>
      </c>
      <c r="B58" t="s">
        <v>320</v>
      </c>
      <c r="C58" t="s">
        <v>28</v>
      </c>
      <c r="D58" t="s">
        <v>321</v>
      </c>
      <c r="E58" t="s">
        <v>30</v>
      </c>
      <c r="F58" t="s">
        <v>97</v>
      </c>
      <c r="G58" t="s">
        <v>64</v>
      </c>
      <c r="H58" t="s">
        <v>33</v>
      </c>
      <c r="I58" t="s">
        <v>322</v>
      </c>
      <c r="J58" t="s">
        <v>323</v>
      </c>
      <c r="K58" t="s">
        <v>250</v>
      </c>
      <c r="L58" t="s">
        <v>37</v>
      </c>
      <c r="M58">
        <v>18</v>
      </c>
      <c r="N58" t="s">
        <v>38</v>
      </c>
      <c r="O58">
        <v>0.04</v>
      </c>
      <c r="P58">
        <v>0</v>
      </c>
      <c r="Q58">
        <v>0</v>
      </c>
      <c r="R58" t="s">
        <v>68</v>
      </c>
      <c r="S58">
        <v>1</v>
      </c>
      <c r="T58" t="s">
        <v>144</v>
      </c>
      <c r="U58" t="s">
        <v>41</v>
      </c>
    </row>
    <row r="59" spans="1:21" x14ac:dyDescent="0.25">
      <c r="A59">
        <v>54</v>
      </c>
      <c r="B59" t="s">
        <v>324</v>
      </c>
      <c r="C59" t="s">
        <v>28</v>
      </c>
      <c r="D59" t="s">
        <v>325</v>
      </c>
      <c r="E59" t="s">
        <v>30</v>
      </c>
      <c r="F59" t="s">
        <v>89</v>
      </c>
      <c r="G59" t="s">
        <v>90</v>
      </c>
      <c r="H59" t="s">
        <v>33</v>
      </c>
      <c r="I59" t="s">
        <v>326</v>
      </c>
      <c r="J59" t="s">
        <v>327</v>
      </c>
      <c r="K59" t="s">
        <v>290</v>
      </c>
      <c r="L59" t="s">
        <v>37</v>
      </c>
      <c r="M59">
        <v>367</v>
      </c>
      <c r="N59" t="s">
        <v>38</v>
      </c>
      <c r="O59">
        <v>0.04</v>
      </c>
      <c r="P59">
        <v>0</v>
      </c>
      <c r="Q59">
        <v>0</v>
      </c>
      <c r="R59" t="s">
        <v>39</v>
      </c>
      <c r="S59">
        <v>2</v>
      </c>
      <c r="T59" t="s">
        <v>328</v>
      </c>
      <c r="U59" t="s">
        <v>41</v>
      </c>
    </row>
    <row r="60" spans="1:21" x14ac:dyDescent="0.25">
      <c r="A60">
        <v>55</v>
      </c>
      <c r="B60" t="s">
        <v>329</v>
      </c>
      <c r="C60" t="s">
        <v>28</v>
      </c>
      <c r="D60" t="s">
        <v>330</v>
      </c>
      <c r="E60" t="s">
        <v>30</v>
      </c>
      <c r="F60" t="s">
        <v>97</v>
      </c>
      <c r="G60" t="s">
        <v>64</v>
      </c>
      <c r="H60" t="s">
        <v>33</v>
      </c>
      <c r="I60" t="s">
        <v>331</v>
      </c>
      <c r="J60" t="s">
        <v>332</v>
      </c>
      <c r="K60" t="s">
        <v>250</v>
      </c>
      <c r="L60" t="s">
        <v>37</v>
      </c>
      <c r="M60">
        <v>131</v>
      </c>
      <c r="N60" t="s">
        <v>38</v>
      </c>
      <c r="O60">
        <v>0.04</v>
      </c>
      <c r="P60">
        <v>0</v>
      </c>
      <c r="Q60">
        <v>0</v>
      </c>
      <c r="R60" t="s">
        <v>68</v>
      </c>
      <c r="S60">
        <v>1</v>
      </c>
      <c r="T60" t="s">
        <v>333</v>
      </c>
      <c r="U60" t="s">
        <v>41</v>
      </c>
    </row>
    <row r="61" spans="1:21" x14ac:dyDescent="0.25">
      <c r="A61">
        <v>56</v>
      </c>
      <c r="B61" t="s">
        <v>334</v>
      </c>
      <c r="C61" t="s">
        <v>28</v>
      </c>
      <c r="D61" t="s">
        <v>335</v>
      </c>
      <c r="E61" t="s">
        <v>30</v>
      </c>
      <c r="F61" t="s">
        <v>44</v>
      </c>
      <c r="G61" t="s">
        <v>135</v>
      </c>
      <c r="H61" t="s">
        <v>33</v>
      </c>
      <c r="I61" t="s">
        <v>200</v>
      </c>
      <c r="J61" t="s">
        <v>336</v>
      </c>
      <c r="K61" t="s">
        <v>337</v>
      </c>
      <c r="L61" t="s">
        <v>37</v>
      </c>
      <c r="M61">
        <v>851</v>
      </c>
      <c r="N61" t="s">
        <v>38</v>
      </c>
      <c r="O61">
        <v>0.04</v>
      </c>
      <c r="P61">
        <v>0</v>
      </c>
      <c r="Q61">
        <v>0</v>
      </c>
      <c r="R61" t="s">
        <v>39</v>
      </c>
      <c r="S61">
        <v>1</v>
      </c>
      <c r="T61" t="s">
        <v>338</v>
      </c>
      <c r="U61" t="s">
        <v>41</v>
      </c>
    </row>
    <row r="62" spans="1:21" x14ac:dyDescent="0.25">
      <c r="A62">
        <v>57</v>
      </c>
      <c r="B62" t="s">
        <v>339</v>
      </c>
      <c r="C62" t="s">
        <v>28</v>
      </c>
      <c r="D62" t="s">
        <v>340</v>
      </c>
      <c r="E62" t="s">
        <v>30</v>
      </c>
      <c r="F62" t="s">
        <v>44</v>
      </c>
      <c r="G62" t="s">
        <v>106</v>
      </c>
      <c r="H62" t="s">
        <v>33</v>
      </c>
      <c r="I62" t="s">
        <v>341</v>
      </c>
      <c r="J62" t="s">
        <v>342</v>
      </c>
      <c r="K62" t="s">
        <v>337</v>
      </c>
      <c r="L62" t="s">
        <v>37</v>
      </c>
      <c r="M62">
        <v>292</v>
      </c>
      <c r="N62" t="s">
        <v>38</v>
      </c>
      <c r="O62">
        <v>0.04</v>
      </c>
      <c r="P62">
        <v>0</v>
      </c>
      <c r="Q62">
        <v>0</v>
      </c>
      <c r="R62" t="s">
        <v>39</v>
      </c>
      <c r="S62">
        <v>1</v>
      </c>
      <c r="T62" t="s">
        <v>110</v>
      </c>
      <c r="U62" t="s">
        <v>41</v>
      </c>
    </row>
    <row r="63" spans="1:21" x14ac:dyDescent="0.25">
      <c r="A63">
        <v>58</v>
      </c>
      <c r="B63" t="s">
        <v>343</v>
      </c>
      <c r="C63" t="s">
        <v>28</v>
      </c>
      <c r="D63" t="s">
        <v>344</v>
      </c>
      <c r="E63" t="s">
        <v>30</v>
      </c>
      <c r="F63" t="s">
        <v>44</v>
      </c>
      <c r="G63" t="s">
        <v>64</v>
      </c>
      <c r="H63" t="s">
        <v>33</v>
      </c>
      <c r="I63" t="s">
        <v>345</v>
      </c>
      <c r="J63" t="s">
        <v>346</v>
      </c>
      <c r="K63" t="s">
        <v>337</v>
      </c>
      <c r="L63" t="s">
        <v>37</v>
      </c>
      <c r="M63">
        <v>170</v>
      </c>
      <c r="N63" t="s">
        <v>38</v>
      </c>
      <c r="O63">
        <v>0.04</v>
      </c>
      <c r="P63">
        <v>0</v>
      </c>
      <c r="Q63">
        <v>0</v>
      </c>
      <c r="R63" t="s">
        <v>68</v>
      </c>
      <c r="S63">
        <v>1</v>
      </c>
      <c r="T63" t="s">
        <v>347</v>
      </c>
      <c r="U63" t="s">
        <v>41</v>
      </c>
    </row>
    <row r="64" spans="1:21" x14ac:dyDescent="0.25">
      <c r="A64">
        <v>59</v>
      </c>
      <c r="B64" t="s">
        <v>348</v>
      </c>
      <c r="C64" t="s">
        <v>28</v>
      </c>
      <c r="D64" t="s">
        <v>349</v>
      </c>
      <c r="E64" t="s">
        <v>30</v>
      </c>
      <c r="F64" t="s">
        <v>44</v>
      </c>
      <c r="G64" t="s">
        <v>158</v>
      </c>
      <c r="H64" t="s">
        <v>33</v>
      </c>
      <c r="I64" t="s">
        <v>350</v>
      </c>
      <c r="J64" t="s">
        <v>351</v>
      </c>
      <c r="K64" t="s">
        <v>337</v>
      </c>
      <c r="L64" t="s">
        <v>37</v>
      </c>
      <c r="M64">
        <v>3792</v>
      </c>
      <c r="N64" t="s">
        <v>38</v>
      </c>
      <c r="O64">
        <v>0.04</v>
      </c>
      <c r="P64">
        <v>0</v>
      </c>
      <c r="Q64">
        <v>0</v>
      </c>
      <c r="R64" t="s">
        <v>39</v>
      </c>
      <c r="S64">
        <v>1</v>
      </c>
      <c r="T64" t="s">
        <v>110</v>
      </c>
      <c r="U64" t="s">
        <v>41</v>
      </c>
    </row>
    <row r="65" spans="1:21" x14ac:dyDescent="0.25">
      <c r="A65">
        <v>60</v>
      </c>
      <c r="B65" t="s">
        <v>352</v>
      </c>
      <c r="C65" t="s">
        <v>28</v>
      </c>
      <c r="D65" t="s">
        <v>353</v>
      </c>
      <c r="E65" t="s">
        <v>30</v>
      </c>
      <c r="F65" t="s">
        <v>97</v>
      </c>
      <c r="G65" t="s">
        <v>129</v>
      </c>
      <c r="H65" t="s">
        <v>33</v>
      </c>
      <c r="I65" t="s">
        <v>354</v>
      </c>
      <c r="J65" t="s">
        <v>355</v>
      </c>
      <c r="K65" t="s">
        <v>220</v>
      </c>
      <c r="L65" t="s">
        <v>37</v>
      </c>
      <c r="M65">
        <v>6</v>
      </c>
      <c r="N65" t="s">
        <v>38</v>
      </c>
      <c r="O65">
        <v>0.12</v>
      </c>
      <c r="P65">
        <v>0</v>
      </c>
      <c r="Q65">
        <v>0</v>
      </c>
      <c r="R65" t="s">
        <v>68</v>
      </c>
      <c r="S65">
        <v>1</v>
      </c>
      <c r="T65" t="s">
        <v>356</v>
      </c>
      <c r="U65" t="s">
        <v>41</v>
      </c>
    </row>
    <row r="66" spans="1:21" x14ac:dyDescent="0.25">
      <c r="A66">
        <v>61</v>
      </c>
      <c r="B66" t="s">
        <v>357</v>
      </c>
      <c r="C66" t="s">
        <v>28</v>
      </c>
      <c r="D66" t="s">
        <v>358</v>
      </c>
      <c r="E66" t="s">
        <v>30</v>
      </c>
      <c r="F66" t="s">
        <v>44</v>
      </c>
      <c r="G66" t="s">
        <v>135</v>
      </c>
      <c r="H66" t="s">
        <v>33</v>
      </c>
      <c r="I66" t="s">
        <v>359</v>
      </c>
      <c r="J66" t="s">
        <v>360</v>
      </c>
      <c r="K66" t="s">
        <v>337</v>
      </c>
      <c r="L66" t="s">
        <v>37</v>
      </c>
      <c r="M66">
        <v>757</v>
      </c>
      <c r="N66" t="s">
        <v>38</v>
      </c>
      <c r="O66">
        <v>0.04</v>
      </c>
      <c r="P66">
        <v>0</v>
      </c>
      <c r="Q66">
        <v>0</v>
      </c>
      <c r="R66" t="s">
        <v>68</v>
      </c>
      <c r="S66">
        <v>2</v>
      </c>
      <c r="T66" t="s">
        <v>110</v>
      </c>
      <c r="U66" t="s">
        <v>41</v>
      </c>
    </row>
    <row r="67" spans="1:21" x14ac:dyDescent="0.25">
      <c r="A67">
        <v>62</v>
      </c>
      <c r="B67" t="s">
        <v>361</v>
      </c>
      <c r="C67" t="s">
        <v>28</v>
      </c>
      <c r="D67" t="s">
        <v>362</v>
      </c>
      <c r="E67" t="s">
        <v>30</v>
      </c>
      <c r="F67" t="s">
        <v>44</v>
      </c>
      <c r="G67" t="s">
        <v>106</v>
      </c>
      <c r="H67" t="s">
        <v>33</v>
      </c>
      <c r="I67" t="s">
        <v>363</v>
      </c>
      <c r="J67" t="s">
        <v>364</v>
      </c>
      <c r="K67" t="s">
        <v>337</v>
      </c>
      <c r="L67" t="s">
        <v>37</v>
      </c>
      <c r="M67">
        <v>24</v>
      </c>
      <c r="N67" t="s">
        <v>38</v>
      </c>
      <c r="O67">
        <v>0.04</v>
      </c>
      <c r="P67">
        <v>0</v>
      </c>
      <c r="Q67">
        <v>0</v>
      </c>
      <c r="R67" t="s">
        <v>39</v>
      </c>
      <c r="S67">
        <v>1</v>
      </c>
      <c r="T67" t="s">
        <v>110</v>
      </c>
      <c r="U67" t="s">
        <v>41</v>
      </c>
    </row>
    <row r="68" spans="1:21" x14ac:dyDescent="0.25">
      <c r="A68">
        <v>63</v>
      </c>
      <c r="B68" t="s">
        <v>365</v>
      </c>
      <c r="C68" t="s">
        <v>28</v>
      </c>
      <c r="D68" t="s">
        <v>366</v>
      </c>
      <c r="E68" t="s">
        <v>30</v>
      </c>
      <c r="F68" t="s">
        <v>44</v>
      </c>
      <c r="G68" t="s">
        <v>106</v>
      </c>
      <c r="H68" t="s">
        <v>33</v>
      </c>
      <c r="I68" t="s">
        <v>367</v>
      </c>
      <c r="J68" t="s">
        <v>368</v>
      </c>
      <c r="K68" t="s">
        <v>337</v>
      </c>
      <c r="L68" t="s">
        <v>37</v>
      </c>
      <c r="M68">
        <v>12</v>
      </c>
      <c r="N68" t="s">
        <v>38</v>
      </c>
      <c r="O68">
        <v>0.4</v>
      </c>
      <c r="P68">
        <v>0</v>
      </c>
      <c r="Q68">
        <v>0</v>
      </c>
      <c r="R68" t="s">
        <v>39</v>
      </c>
      <c r="S68">
        <v>1</v>
      </c>
      <c r="T68" t="s">
        <v>369</v>
      </c>
      <c r="U68" t="s">
        <v>41</v>
      </c>
    </row>
    <row r="69" spans="1:21" x14ac:dyDescent="0.25">
      <c r="A69">
        <v>64</v>
      </c>
      <c r="B69" t="s">
        <v>370</v>
      </c>
      <c r="C69" t="s">
        <v>28</v>
      </c>
      <c r="D69" t="s">
        <v>371</v>
      </c>
      <c r="E69" t="s">
        <v>30</v>
      </c>
      <c r="F69" t="s">
        <v>44</v>
      </c>
      <c r="G69" t="s">
        <v>158</v>
      </c>
      <c r="H69" t="s">
        <v>33</v>
      </c>
      <c r="I69" t="s">
        <v>372</v>
      </c>
      <c r="J69" t="s">
        <v>373</v>
      </c>
      <c r="K69" t="s">
        <v>337</v>
      </c>
      <c r="L69" t="s">
        <v>37</v>
      </c>
      <c r="M69">
        <v>302</v>
      </c>
      <c r="N69" t="s">
        <v>38</v>
      </c>
      <c r="O69">
        <v>0.04</v>
      </c>
      <c r="P69">
        <v>0</v>
      </c>
      <c r="Q69">
        <v>0</v>
      </c>
      <c r="R69" t="s">
        <v>68</v>
      </c>
      <c r="S69">
        <v>1</v>
      </c>
      <c r="T69" t="s">
        <v>374</v>
      </c>
      <c r="U69" t="s">
        <v>41</v>
      </c>
    </row>
    <row r="70" spans="1:21" x14ac:dyDescent="0.25">
      <c r="A70">
        <v>65</v>
      </c>
      <c r="B70" t="s">
        <v>375</v>
      </c>
      <c r="C70" t="s">
        <v>28</v>
      </c>
      <c r="D70" t="s">
        <v>376</v>
      </c>
      <c r="E70" t="s">
        <v>30</v>
      </c>
      <c r="F70" t="s">
        <v>44</v>
      </c>
      <c r="G70" t="s">
        <v>135</v>
      </c>
      <c r="H70" t="s">
        <v>33</v>
      </c>
      <c r="I70" t="s">
        <v>377</v>
      </c>
      <c r="J70" t="s">
        <v>378</v>
      </c>
      <c r="K70" t="s">
        <v>337</v>
      </c>
      <c r="L70" t="s">
        <v>37</v>
      </c>
      <c r="M70">
        <v>1561</v>
      </c>
      <c r="N70" t="s">
        <v>38</v>
      </c>
      <c r="O70">
        <v>0.04</v>
      </c>
      <c r="P70">
        <v>0</v>
      </c>
      <c r="Q70">
        <v>0</v>
      </c>
      <c r="R70" t="s">
        <v>39</v>
      </c>
      <c r="S70">
        <v>1</v>
      </c>
      <c r="T70" t="s">
        <v>90</v>
      </c>
      <c r="U70" t="s">
        <v>41</v>
      </c>
    </row>
    <row r="71" spans="1:21" x14ac:dyDescent="0.25">
      <c r="A71">
        <v>66</v>
      </c>
      <c r="B71" t="s">
        <v>379</v>
      </c>
      <c r="C71" t="s">
        <v>28</v>
      </c>
      <c r="D71" t="s">
        <v>380</v>
      </c>
      <c r="E71" t="s">
        <v>30</v>
      </c>
      <c r="F71" t="s">
        <v>105</v>
      </c>
      <c r="G71" t="s">
        <v>158</v>
      </c>
      <c r="H71" t="s">
        <v>33</v>
      </c>
      <c r="I71" t="s">
        <v>381</v>
      </c>
      <c r="J71" t="s">
        <v>382</v>
      </c>
      <c r="K71" t="s">
        <v>109</v>
      </c>
      <c r="L71" t="s">
        <v>37</v>
      </c>
      <c r="M71">
        <v>63</v>
      </c>
      <c r="N71" t="s">
        <v>38</v>
      </c>
      <c r="O71">
        <v>0.04</v>
      </c>
      <c r="P71">
        <v>0</v>
      </c>
      <c r="Q71">
        <v>0</v>
      </c>
      <c r="R71" t="s">
        <v>68</v>
      </c>
      <c r="S71">
        <v>1</v>
      </c>
      <c r="T71" t="s">
        <v>383</v>
      </c>
      <c r="U71" t="s">
        <v>41</v>
      </c>
    </row>
    <row r="72" spans="1:21" x14ac:dyDescent="0.25">
      <c r="A72">
        <v>67</v>
      </c>
      <c r="B72" t="s">
        <v>384</v>
      </c>
      <c r="C72" t="s">
        <v>28</v>
      </c>
      <c r="D72" t="s">
        <v>385</v>
      </c>
      <c r="E72" t="s">
        <v>30</v>
      </c>
      <c r="F72" t="s">
        <v>105</v>
      </c>
      <c r="G72" t="s">
        <v>98</v>
      </c>
      <c r="H72" t="s">
        <v>33</v>
      </c>
      <c r="I72" t="s">
        <v>386</v>
      </c>
      <c r="J72" t="s">
        <v>387</v>
      </c>
      <c r="K72" t="s">
        <v>101</v>
      </c>
      <c r="L72" t="s">
        <v>37</v>
      </c>
      <c r="M72">
        <v>122</v>
      </c>
      <c r="N72" t="s">
        <v>38</v>
      </c>
      <c r="O72">
        <v>0.12</v>
      </c>
      <c r="P72">
        <v>0</v>
      </c>
      <c r="Q72">
        <v>0</v>
      </c>
      <c r="R72" t="s">
        <v>68</v>
      </c>
      <c r="S72">
        <v>1</v>
      </c>
      <c r="T72" t="s">
        <v>241</v>
      </c>
      <c r="U72" t="s">
        <v>41</v>
      </c>
    </row>
    <row r="73" spans="1:21" x14ac:dyDescent="0.25">
      <c r="A73">
        <v>68</v>
      </c>
      <c r="B73" t="s">
        <v>388</v>
      </c>
      <c r="C73" t="s">
        <v>28</v>
      </c>
      <c r="D73" t="s">
        <v>389</v>
      </c>
      <c r="E73" t="s">
        <v>30</v>
      </c>
      <c r="F73" t="s">
        <v>105</v>
      </c>
      <c r="G73" t="s">
        <v>158</v>
      </c>
      <c r="H73" t="s">
        <v>33</v>
      </c>
      <c r="I73" t="s">
        <v>390</v>
      </c>
      <c r="J73" t="s">
        <v>391</v>
      </c>
      <c r="K73" t="s">
        <v>109</v>
      </c>
      <c r="L73" t="s">
        <v>37</v>
      </c>
      <c r="M73">
        <v>200</v>
      </c>
      <c r="N73" t="s">
        <v>38</v>
      </c>
      <c r="O73">
        <v>0.04</v>
      </c>
      <c r="P73">
        <v>0</v>
      </c>
      <c r="Q73">
        <v>0</v>
      </c>
      <c r="R73" t="s">
        <v>68</v>
      </c>
      <c r="S73">
        <v>1</v>
      </c>
      <c r="T73" t="s">
        <v>392</v>
      </c>
      <c r="U73" t="s">
        <v>41</v>
      </c>
    </row>
    <row r="74" spans="1:21" x14ac:dyDescent="0.25">
      <c r="A74">
        <v>69</v>
      </c>
      <c r="B74" t="s">
        <v>393</v>
      </c>
      <c r="C74" t="s">
        <v>28</v>
      </c>
      <c r="D74" t="s">
        <v>394</v>
      </c>
      <c r="E74" t="s">
        <v>30</v>
      </c>
      <c r="F74" t="s">
        <v>97</v>
      </c>
      <c r="G74" t="s">
        <v>158</v>
      </c>
      <c r="H74" t="s">
        <v>33</v>
      </c>
      <c r="I74" t="s">
        <v>395</v>
      </c>
      <c r="J74" t="s">
        <v>396</v>
      </c>
      <c r="K74" t="s">
        <v>397</v>
      </c>
      <c r="L74" t="s">
        <v>37</v>
      </c>
      <c r="M74">
        <v>121</v>
      </c>
      <c r="N74" t="s">
        <v>38</v>
      </c>
      <c r="O74">
        <v>0.04</v>
      </c>
      <c r="P74">
        <v>0</v>
      </c>
      <c r="Q74">
        <v>0</v>
      </c>
      <c r="R74" t="s">
        <v>68</v>
      </c>
      <c r="S74">
        <v>1</v>
      </c>
      <c r="T74" t="s">
        <v>398</v>
      </c>
      <c r="U74" t="s">
        <v>41</v>
      </c>
    </row>
    <row r="75" spans="1:21" x14ac:dyDescent="0.25">
      <c r="A75">
        <v>70</v>
      </c>
      <c r="B75" t="s">
        <v>399</v>
      </c>
      <c r="C75" t="s">
        <v>28</v>
      </c>
      <c r="D75" t="s">
        <v>400</v>
      </c>
      <c r="E75" t="s">
        <v>30</v>
      </c>
      <c r="F75" t="s">
        <v>105</v>
      </c>
      <c r="G75" t="s">
        <v>158</v>
      </c>
      <c r="H75" t="s">
        <v>33</v>
      </c>
      <c r="I75" t="s">
        <v>401</v>
      </c>
      <c r="J75" t="s">
        <v>382</v>
      </c>
      <c r="K75" t="s">
        <v>109</v>
      </c>
      <c r="L75" t="s">
        <v>37</v>
      </c>
      <c r="M75">
        <v>856</v>
      </c>
      <c r="N75" t="s">
        <v>38</v>
      </c>
      <c r="O75">
        <v>0.04</v>
      </c>
      <c r="P75">
        <v>0</v>
      </c>
      <c r="Q75">
        <v>0</v>
      </c>
      <c r="R75" t="s">
        <v>68</v>
      </c>
      <c r="S75">
        <v>1</v>
      </c>
      <c r="T75" t="s">
        <v>402</v>
      </c>
      <c r="U75" t="s">
        <v>41</v>
      </c>
    </row>
    <row r="76" spans="1:21" x14ac:dyDescent="0.25">
      <c r="A76">
        <v>71</v>
      </c>
      <c r="B76" t="s">
        <v>403</v>
      </c>
      <c r="C76" t="s">
        <v>28</v>
      </c>
      <c r="D76" t="s">
        <v>404</v>
      </c>
      <c r="E76" t="s">
        <v>30</v>
      </c>
      <c r="F76" t="s">
        <v>105</v>
      </c>
      <c r="G76" t="s">
        <v>106</v>
      </c>
      <c r="H76" t="s">
        <v>33</v>
      </c>
      <c r="I76" t="s">
        <v>99</v>
      </c>
      <c r="J76" t="s">
        <v>405</v>
      </c>
      <c r="K76" t="s">
        <v>109</v>
      </c>
      <c r="L76" t="s">
        <v>37</v>
      </c>
      <c r="M76">
        <v>696</v>
      </c>
      <c r="N76" t="s">
        <v>38</v>
      </c>
      <c r="O76">
        <v>0.04</v>
      </c>
      <c r="P76">
        <v>0</v>
      </c>
      <c r="Q76">
        <v>0</v>
      </c>
      <c r="R76" t="s">
        <v>39</v>
      </c>
      <c r="S76">
        <v>1</v>
      </c>
      <c r="T76" t="s">
        <v>406</v>
      </c>
      <c r="U76" t="s">
        <v>41</v>
      </c>
    </row>
    <row r="77" spans="1:21" x14ac:dyDescent="0.25">
      <c r="A77">
        <v>72</v>
      </c>
      <c r="B77" t="s">
        <v>407</v>
      </c>
      <c r="C77" t="s">
        <v>28</v>
      </c>
      <c r="D77" t="s">
        <v>408</v>
      </c>
      <c r="E77" t="s">
        <v>30</v>
      </c>
      <c r="F77" t="s">
        <v>97</v>
      </c>
      <c r="G77" t="s">
        <v>158</v>
      </c>
      <c r="H77" t="s">
        <v>33</v>
      </c>
      <c r="I77" t="s">
        <v>409</v>
      </c>
      <c r="J77" t="s">
        <v>410</v>
      </c>
      <c r="K77" t="s">
        <v>397</v>
      </c>
      <c r="L77" t="s">
        <v>37</v>
      </c>
      <c r="M77">
        <v>58</v>
      </c>
      <c r="N77" t="s">
        <v>38</v>
      </c>
      <c r="O77">
        <v>0.04</v>
      </c>
      <c r="P77">
        <v>0</v>
      </c>
      <c r="Q77">
        <v>0</v>
      </c>
      <c r="R77" t="s">
        <v>68</v>
      </c>
      <c r="S77">
        <v>1</v>
      </c>
      <c r="T77" t="s">
        <v>411</v>
      </c>
      <c r="U77" t="s">
        <v>41</v>
      </c>
    </row>
    <row r="78" spans="1:21" x14ac:dyDescent="0.25">
      <c r="A78">
        <v>73</v>
      </c>
      <c r="B78" t="s">
        <v>412</v>
      </c>
      <c r="C78" t="s">
        <v>28</v>
      </c>
      <c r="D78" t="s">
        <v>413</v>
      </c>
      <c r="E78" t="s">
        <v>30</v>
      </c>
      <c r="F78" t="s">
        <v>51</v>
      </c>
      <c r="G78" t="s">
        <v>106</v>
      </c>
      <c r="H78" t="s">
        <v>33</v>
      </c>
      <c r="I78" t="s">
        <v>331</v>
      </c>
      <c r="J78" t="s">
        <v>414</v>
      </c>
      <c r="K78" t="s">
        <v>125</v>
      </c>
      <c r="L78" t="s">
        <v>37</v>
      </c>
      <c r="M78">
        <v>2</v>
      </c>
      <c r="N78" t="s">
        <v>38</v>
      </c>
      <c r="O78">
        <v>0.04</v>
      </c>
      <c r="P78">
        <v>0</v>
      </c>
      <c r="Q78">
        <v>0</v>
      </c>
      <c r="R78" t="s">
        <v>68</v>
      </c>
      <c r="S78">
        <v>1</v>
      </c>
      <c r="T78" t="s">
        <v>415</v>
      </c>
      <c r="U78" t="s">
        <v>41</v>
      </c>
    </row>
    <row r="79" spans="1:21" x14ac:dyDescent="0.25">
      <c r="A79">
        <v>74</v>
      </c>
      <c r="B79" t="s">
        <v>416</v>
      </c>
      <c r="C79" t="s">
        <v>28</v>
      </c>
      <c r="D79" t="s">
        <v>417</v>
      </c>
      <c r="E79" t="s">
        <v>30</v>
      </c>
      <c r="F79" t="s">
        <v>51</v>
      </c>
      <c r="G79" t="s">
        <v>117</v>
      </c>
      <c r="H79" t="s">
        <v>33</v>
      </c>
      <c r="I79" t="s">
        <v>418</v>
      </c>
      <c r="J79" t="s">
        <v>419</v>
      </c>
      <c r="K79" t="s">
        <v>420</v>
      </c>
      <c r="L79" t="s">
        <v>37</v>
      </c>
      <c r="M79">
        <v>4</v>
      </c>
      <c r="N79" t="s">
        <v>38</v>
      </c>
      <c r="O79">
        <v>0.16</v>
      </c>
      <c r="P79">
        <v>0</v>
      </c>
      <c r="Q79">
        <v>0</v>
      </c>
      <c r="R79" t="s">
        <v>39</v>
      </c>
      <c r="S79">
        <v>4</v>
      </c>
      <c r="T79" t="s">
        <v>421</v>
      </c>
      <c r="U79" t="s">
        <v>41</v>
      </c>
    </row>
    <row r="80" spans="1:21" x14ac:dyDescent="0.25">
      <c r="A80">
        <v>75</v>
      </c>
      <c r="B80" t="s">
        <v>422</v>
      </c>
      <c r="C80" t="s">
        <v>28</v>
      </c>
      <c r="D80" t="s">
        <v>423</v>
      </c>
      <c r="E80" t="s">
        <v>30</v>
      </c>
      <c r="F80" t="s">
        <v>51</v>
      </c>
      <c r="G80" t="s">
        <v>117</v>
      </c>
      <c r="H80" t="s">
        <v>33</v>
      </c>
      <c r="I80" t="s">
        <v>424</v>
      </c>
      <c r="J80" t="s">
        <v>425</v>
      </c>
      <c r="K80" t="s">
        <v>420</v>
      </c>
      <c r="L80" t="s">
        <v>37</v>
      </c>
      <c r="M80">
        <v>24</v>
      </c>
      <c r="N80" t="s">
        <v>38</v>
      </c>
      <c r="O80">
        <v>0.48</v>
      </c>
      <c r="P80">
        <v>0</v>
      </c>
      <c r="Q80">
        <v>0</v>
      </c>
      <c r="R80" t="s">
        <v>39</v>
      </c>
      <c r="S80">
        <v>2</v>
      </c>
      <c r="T80" t="s">
        <v>426</v>
      </c>
      <c r="U80" t="s">
        <v>41</v>
      </c>
    </row>
    <row r="81" spans="1:21" x14ac:dyDescent="0.25">
      <c r="A81">
        <v>76</v>
      </c>
      <c r="B81" t="s">
        <v>427</v>
      </c>
      <c r="C81" t="s">
        <v>28</v>
      </c>
      <c r="D81" t="s">
        <v>428</v>
      </c>
      <c r="E81" t="s">
        <v>30</v>
      </c>
      <c r="F81" t="s">
        <v>31</v>
      </c>
      <c r="G81" t="s">
        <v>52</v>
      </c>
      <c r="H81" t="s">
        <v>33</v>
      </c>
      <c r="I81" t="s">
        <v>429</v>
      </c>
      <c r="J81" t="s">
        <v>430</v>
      </c>
      <c r="K81" t="s">
        <v>125</v>
      </c>
      <c r="L81" t="s">
        <v>37</v>
      </c>
      <c r="M81">
        <v>1128</v>
      </c>
      <c r="N81" t="s">
        <v>38</v>
      </c>
      <c r="O81">
        <v>2</v>
      </c>
      <c r="P81">
        <v>0</v>
      </c>
      <c r="Q81">
        <v>0</v>
      </c>
      <c r="R81" t="s">
        <v>68</v>
      </c>
      <c r="S81">
        <v>2</v>
      </c>
      <c r="T81" t="s">
        <v>431</v>
      </c>
      <c r="U81" t="s">
        <v>41</v>
      </c>
    </row>
    <row r="82" spans="1:21" x14ac:dyDescent="0.25">
      <c r="A82">
        <v>77</v>
      </c>
      <c r="B82" t="s">
        <v>432</v>
      </c>
      <c r="C82" t="s">
        <v>28</v>
      </c>
      <c r="D82" t="s">
        <v>433</v>
      </c>
      <c r="E82" t="s">
        <v>30</v>
      </c>
      <c r="F82" t="s">
        <v>31</v>
      </c>
      <c r="G82" t="s">
        <v>135</v>
      </c>
      <c r="H82" t="s">
        <v>33</v>
      </c>
      <c r="I82" t="s">
        <v>434</v>
      </c>
      <c r="J82" t="s">
        <v>435</v>
      </c>
      <c r="K82" t="s">
        <v>125</v>
      </c>
      <c r="L82" t="s">
        <v>37</v>
      </c>
      <c r="M82">
        <v>262</v>
      </c>
      <c r="N82" t="s">
        <v>38</v>
      </c>
      <c r="O82">
        <v>2</v>
      </c>
      <c r="P82">
        <v>0</v>
      </c>
      <c r="Q82">
        <v>0</v>
      </c>
      <c r="R82" t="s">
        <v>68</v>
      </c>
      <c r="S82">
        <v>1</v>
      </c>
      <c r="T82" t="s">
        <v>436</v>
      </c>
      <c r="U82" t="s">
        <v>41</v>
      </c>
    </row>
    <row r="83" spans="1:21" x14ac:dyDescent="0.25">
      <c r="A83">
        <v>78</v>
      </c>
      <c r="B83" t="s">
        <v>437</v>
      </c>
      <c r="C83" t="s">
        <v>28</v>
      </c>
      <c r="D83" t="s">
        <v>438</v>
      </c>
      <c r="E83" t="s">
        <v>30</v>
      </c>
      <c r="F83" t="s">
        <v>97</v>
      </c>
      <c r="G83" t="s">
        <v>98</v>
      </c>
      <c r="H83" t="s">
        <v>33</v>
      </c>
      <c r="I83" t="s">
        <v>439</v>
      </c>
      <c r="J83" t="s">
        <v>440</v>
      </c>
      <c r="K83" t="s">
        <v>250</v>
      </c>
      <c r="L83" t="s">
        <v>37</v>
      </c>
      <c r="M83">
        <v>1389</v>
      </c>
      <c r="N83" t="s">
        <v>38</v>
      </c>
      <c r="O83">
        <v>0.04</v>
      </c>
      <c r="P83">
        <v>0</v>
      </c>
      <c r="Q83">
        <v>0</v>
      </c>
      <c r="R83" t="s">
        <v>68</v>
      </c>
      <c r="S83">
        <v>1</v>
      </c>
      <c r="T83" t="s">
        <v>441</v>
      </c>
      <c r="U83" t="s">
        <v>41</v>
      </c>
    </row>
    <row r="84" spans="1:21" x14ac:dyDescent="0.25">
      <c r="A84">
        <v>79</v>
      </c>
      <c r="B84" t="s">
        <v>442</v>
      </c>
      <c r="C84" t="s">
        <v>28</v>
      </c>
      <c r="D84" t="s">
        <v>443</v>
      </c>
      <c r="E84" t="s">
        <v>30</v>
      </c>
      <c r="F84" t="s">
        <v>97</v>
      </c>
      <c r="G84" t="s">
        <v>135</v>
      </c>
      <c r="H84" t="s">
        <v>33</v>
      </c>
      <c r="I84" t="s">
        <v>263</v>
      </c>
      <c r="J84" t="s">
        <v>444</v>
      </c>
      <c r="K84" t="s">
        <v>250</v>
      </c>
      <c r="L84" t="s">
        <v>37</v>
      </c>
      <c r="M84">
        <v>31</v>
      </c>
      <c r="N84" t="s">
        <v>38</v>
      </c>
      <c r="O84">
        <v>3</v>
      </c>
      <c r="P84">
        <v>0</v>
      </c>
      <c r="Q84">
        <v>0</v>
      </c>
      <c r="R84" t="s">
        <v>68</v>
      </c>
      <c r="S84">
        <v>1</v>
      </c>
      <c r="T84" t="s">
        <v>445</v>
      </c>
      <c r="U84" t="s">
        <v>41</v>
      </c>
    </row>
    <row r="85" spans="1:21" x14ac:dyDescent="0.25">
      <c r="A85">
        <v>80</v>
      </c>
      <c r="B85" t="s">
        <v>446</v>
      </c>
      <c r="C85" t="s">
        <v>28</v>
      </c>
      <c r="D85" t="s">
        <v>447</v>
      </c>
      <c r="E85" t="s">
        <v>30</v>
      </c>
      <c r="F85" t="s">
        <v>51</v>
      </c>
      <c r="G85" t="s">
        <v>64</v>
      </c>
      <c r="H85" t="s">
        <v>33</v>
      </c>
      <c r="I85" t="s">
        <v>448</v>
      </c>
      <c r="J85" t="s">
        <v>449</v>
      </c>
      <c r="K85" t="s">
        <v>67</v>
      </c>
      <c r="L85" t="s">
        <v>37</v>
      </c>
      <c r="M85">
        <v>16</v>
      </c>
      <c r="N85" t="s">
        <v>38</v>
      </c>
      <c r="O85">
        <v>2.8</v>
      </c>
      <c r="P85">
        <v>0</v>
      </c>
      <c r="Q85">
        <v>0</v>
      </c>
      <c r="R85" t="s">
        <v>68</v>
      </c>
      <c r="S85">
        <v>1</v>
      </c>
      <c r="T85" t="s">
        <v>450</v>
      </c>
      <c r="U85" t="s">
        <v>41</v>
      </c>
    </row>
    <row r="86" spans="1:21" x14ac:dyDescent="0.25">
      <c r="A86">
        <v>81</v>
      </c>
      <c r="B86" t="s">
        <v>451</v>
      </c>
      <c r="C86" t="s">
        <v>28</v>
      </c>
      <c r="D86" t="s">
        <v>452</v>
      </c>
      <c r="E86" t="s">
        <v>30</v>
      </c>
      <c r="F86" t="s">
        <v>44</v>
      </c>
      <c r="G86" t="s">
        <v>106</v>
      </c>
      <c r="H86" t="s">
        <v>33</v>
      </c>
      <c r="I86" t="s">
        <v>453</v>
      </c>
      <c r="J86" t="s">
        <v>454</v>
      </c>
      <c r="K86" t="s">
        <v>337</v>
      </c>
      <c r="L86" t="s">
        <v>37</v>
      </c>
      <c r="M86">
        <v>3</v>
      </c>
      <c r="N86" t="s">
        <v>38</v>
      </c>
      <c r="O86">
        <v>0.16</v>
      </c>
      <c r="P86">
        <v>0</v>
      </c>
      <c r="Q86">
        <v>0</v>
      </c>
      <c r="R86" t="s">
        <v>39</v>
      </c>
      <c r="S86">
        <v>1</v>
      </c>
      <c r="T86" t="s">
        <v>455</v>
      </c>
      <c r="U86" t="s">
        <v>41</v>
      </c>
    </row>
    <row r="87" spans="1:21" x14ac:dyDescent="0.25">
      <c r="A87">
        <v>82</v>
      </c>
      <c r="B87" t="s">
        <v>456</v>
      </c>
      <c r="C87" t="s">
        <v>28</v>
      </c>
      <c r="D87" t="s">
        <v>457</v>
      </c>
      <c r="E87" t="s">
        <v>30</v>
      </c>
      <c r="F87" t="s">
        <v>51</v>
      </c>
      <c r="G87" t="s">
        <v>117</v>
      </c>
      <c r="H87" t="s">
        <v>33</v>
      </c>
      <c r="I87" t="s">
        <v>458</v>
      </c>
      <c r="J87" t="s">
        <v>459</v>
      </c>
      <c r="K87" t="s">
        <v>420</v>
      </c>
      <c r="L87" t="s">
        <v>37</v>
      </c>
      <c r="M87">
        <v>13</v>
      </c>
      <c r="N87" t="s">
        <v>38</v>
      </c>
      <c r="O87">
        <v>0.16</v>
      </c>
      <c r="P87">
        <v>0</v>
      </c>
      <c r="Q87">
        <v>0</v>
      </c>
      <c r="R87" t="s">
        <v>39</v>
      </c>
      <c r="S87">
        <v>2</v>
      </c>
      <c r="T87" t="s">
        <v>421</v>
      </c>
      <c r="U87" t="s">
        <v>41</v>
      </c>
    </row>
    <row r="88" spans="1:21" x14ac:dyDescent="0.25">
      <c r="A88">
        <v>83</v>
      </c>
      <c r="B88" t="s">
        <v>460</v>
      </c>
      <c r="C88" t="s">
        <v>28</v>
      </c>
      <c r="D88" t="s">
        <v>461</v>
      </c>
      <c r="E88" t="s">
        <v>30</v>
      </c>
      <c r="F88" t="s">
        <v>44</v>
      </c>
      <c r="G88" t="s">
        <v>135</v>
      </c>
      <c r="H88" t="s">
        <v>33</v>
      </c>
      <c r="I88" t="s">
        <v>462</v>
      </c>
      <c r="J88" t="s">
        <v>463</v>
      </c>
      <c r="K88" t="s">
        <v>337</v>
      </c>
      <c r="L88" t="s">
        <v>37</v>
      </c>
      <c r="M88">
        <v>234</v>
      </c>
      <c r="N88" t="s">
        <v>38</v>
      </c>
      <c r="O88">
        <v>0.16</v>
      </c>
      <c r="P88">
        <v>0</v>
      </c>
      <c r="Q88">
        <v>0</v>
      </c>
      <c r="R88" t="s">
        <v>68</v>
      </c>
      <c r="S88">
        <v>1</v>
      </c>
      <c r="T88" t="s">
        <v>464</v>
      </c>
      <c r="U88" t="s">
        <v>41</v>
      </c>
    </row>
    <row r="89" spans="1:21" x14ac:dyDescent="0.25">
      <c r="A89">
        <v>84</v>
      </c>
      <c r="B89" t="s">
        <v>465</v>
      </c>
      <c r="C89" t="s">
        <v>28</v>
      </c>
      <c r="D89" t="s">
        <v>466</v>
      </c>
      <c r="E89" t="s">
        <v>30</v>
      </c>
      <c r="F89" t="s">
        <v>31</v>
      </c>
      <c r="G89" t="s">
        <v>106</v>
      </c>
      <c r="H89" t="s">
        <v>33</v>
      </c>
      <c r="I89" t="s">
        <v>467</v>
      </c>
      <c r="J89" t="s">
        <v>468</v>
      </c>
      <c r="K89" t="s">
        <v>125</v>
      </c>
      <c r="L89" t="s">
        <v>37</v>
      </c>
      <c r="M89">
        <v>621</v>
      </c>
      <c r="N89" t="s">
        <v>38</v>
      </c>
      <c r="O89">
        <v>0.12</v>
      </c>
      <c r="P89">
        <v>0</v>
      </c>
      <c r="Q89">
        <v>0</v>
      </c>
      <c r="R89" t="s">
        <v>68</v>
      </c>
      <c r="S89">
        <v>1</v>
      </c>
      <c r="T89" t="s">
        <v>469</v>
      </c>
      <c r="U89" t="s">
        <v>41</v>
      </c>
    </row>
    <row r="90" spans="1:21" x14ac:dyDescent="0.25">
      <c r="A90">
        <v>85</v>
      </c>
      <c r="B90" t="s">
        <v>470</v>
      </c>
      <c r="C90" t="s">
        <v>28</v>
      </c>
      <c r="D90" t="s">
        <v>471</v>
      </c>
      <c r="E90" t="s">
        <v>30</v>
      </c>
      <c r="F90" t="s">
        <v>44</v>
      </c>
      <c r="G90" t="s">
        <v>64</v>
      </c>
      <c r="H90" t="s">
        <v>33</v>
      </c>
      <c r="I90" t="s">
        <v>472</v>
      </c>
      <c r="J90" t="s">
        <v>473</v>
      </c>
      <c r="K90" t="s">
        <v>337</v>
      </c>
      <c r="L90" t="s">
        <v>37</v>
      </c>
      <c r="M90">
        <v>164</v>
      </c>
      <c r="N90" t="s">
        <v>38</v>
      </c>
      <c r="O90">
        <v>0.04</v>
      </c>
      <c r="P90">
        <v>0</v>
      </c>
      <c r="Q90">
        <v>0</v>
      </c>
      <c r="R90" t="s">
        <v>68</v>
      </c>
      <c r="S90">
        <v>1</v>
      </c>
      <c r="T90" t="s">
        <v>474</v>
      </c>
      <c r="U90" t="s">
        <v>41</v>
      </c>
    </row>
    <row r="91" spans="1:21" x14ac:dyDescent="0.25">
      <c r="A91">
        <v>86</v>
      </c>
      <c r="B91" t="s">
        <v>475</v>
      </c>
      <c r="C91" t="s">
        <v>28</v>
      </c>
      <c r="D91" t="s">
        <v>476</v>
      </c>
      <c r="E91" t="s">
        <v>30</v>
      </c>
      <c r="F91" t="s">
        <v>44</v>
      </c>
      <c r="G91" t="s">
        <v>98</v>
      </c>
      <c r="H91" t="s">
        <v>33</v>
      </c>
      <c r="I91" t="s">
        <v>190</v>
      </c>
      <c r="J91" t="s">
        <v>477</v>
      </c>
      <c r="K91" t="s">
        <v>337</v>
      </c>
      <c r="L91" t="s">
        <v>37</v>
      </c>
      <c r="M91">
        <v>96</v>
      </c>
      <c r="N91" t="s">
        <v>38</v>
      </c>
      <c r="O91">
        <v>0.2</v>
      </c>
      <c r="P91">
        <v>0</v>
      </c>
      <c r="Q91">
        <v>0</v>
      </c>
      <c r="R91" t="s">
        <v>68</v>
      </c>
      <c r="S91">
        <v>1</v>
      </c>
      <c r="T91" t="s">
        <v>478</v>
      </c>
      <c r="U91" t="s">
        <v>41</v>
      </c>
    </row>
    <row r="92" spans="1:21" x14ac:dyDescent="0.25">
      <c r="A92">
        <v>87</v>
      </c>
      <c r="B92" t="s">
        <v>479</v>
      </c>
      <c r="C92" t="s">
        <v>28</v>
      </c>
      <c r="D92" t="s">
        <v>480</v>
      </c>
      <c r="E92" t="s">
        <v>30</v>
      </c>
      <c r="F92" t="s">
        <v>44</v>
      </c>
      <c r="G92" t="s">
        <v>106</v>
      </c>
      <c r="H92" t="s">
        <v>33</v>
      </c>
      <c r="I92" t="s">
        <v>386</v>
      </c>
      <c r="J92" t="s">
        <v>481</v>
      </c>
      <c r="K92" t="s">
        <v>337</v>
      </c>
      <c r="L92" t="s">
        <v>37</v>
      </c>
      <c r="M92">
        <v>415</v>
      </c>
      <c r="N92" t="s">
        <v>38</v>
      </c>
      <c r="O92">
        <v>0.28000000000000003</v>
      </c>
      <c r="P92">
        <v>0</v>
      </c>
      <c r="Q92">
        <v>0</v>
      </c>
      <c r="R92" t="s">
        <v>39</v>
      </c>
      <c r="S92">
        <v>1</v>
      </c>
      <c r="T92" t="s">
        <v>469</v>
      </c>
      <c r="U92" t="s">
        <v>41</v>
      </c>
    </row>
    <row r="93" spans="1:21" x14ac:dyDescent="0.25">
      <c r="A93">
        <v>88</v>
      </c>
      <c r="B93" t="s">
        <v>482</v>
      </c>
      <c r="C93" t="s">
        <v>28</v>
      </c>
      <c r="D93" t="s">
        <v>483</v>
      </c>
      <c r="E93" t="s">
        <v>30</v>
      </c>
      <c r="F93" t="s">
        <v>44</v>
      </c>
      <c r="G93" t="s">
        <v>135</v>
      </c>
      <c r="H93" t="s">
        <v>33</v>
      </c>
      <c r="I93" t="s">
        <v>224</v>
      </c>
      <c r="J93" t="s">
        <v>484</v>
      </c>
      <c r="K93" t="s">
        <v>337</v>
      </c>
      <c r="L93" t="s">
        <v>37</v>
      </c>
      <c r="M93">
        <v>818</v>
      </c>
      <c r="N93" t="s">
        <v>38</v>
      </c>
      <c r="O93">
        <v>0.5</v>
      </c>
      <c r="P93">
        <v>0</v>
      </c>
      <c r="Q93">
        <v>0</v>
      </c>
      <c r="R93" t="s">
        <v>39</v>
      </c>
      <c r="S93">
        <v>1</v>
      </c>
      <c r="T93" t="s">
        <v>485</v>
      </c>
      <c r="U93" t="s">
        <v>41</v>
      </c>
    </row>
    <row r="94" spans="1:21" x14ac:dyDescent="0.25">
      <c r="A94">
        <v>89</v>
      </c>
      <c r="B94" t="s">
        <v>486</v>
      </c>
      <c r="C94" t="s">
        <v>28</v>
      </c>
      <c r="D94" t="s">
        <v>487</v>
      </c>
      <c r="E94" t="s">
        <v>30</v>
      </c>
      <c r="F94" t="s">
        <v>44</v>
      </c>
      <c r="G94" t="s">
        <v>98</v>
      </c>
      <c r="H94" t="s">
        <v>33</v>
      </c>
      <c r="I94" t="s">
        <v>488</v>
      </c>
      <c r="J94" t="s">
        <v>489</v>
      </c>
      <c r="K94" t="s">
        <v>337</v>
      </c>
      <c r="L94" t="s">
        <v>37</v>
      </c>
      <c r="M94">
        <v>890</v>
      </c>
      <c r="N94" t="s">
        <v>38</v>
      </c>
      <c r="O94">
        <v>0.2</v>
      </c>
      <c r="P94">
        <v>0</v>
      </c>
      <c r="Q94">
        <v>0</v>
      </c>
      <c r="R94" t="s">
        <v>68</v>
      </c>
      <c r="S94">
        <v>1</v>
      </c>
      <c r="T94" t="s">
        <v>490</v>
      </c>
      <c r="U94" t="s">
        <v>41</v>
      </c>
    </row>
    <row r="95" spans="1:21" x14ac:dyDescent="0.25">
      <c r="A95">
        <v>90</v>
      </c>
      <c r="B95" t="s">
        <v>491</v>
      </c>
      <c r="C95" t="s">
        <v>28</v>
      </c>
      <c r="D95" t="s">
        <v>492</v>
      </c>
      <c r="E95" t="s">
        <v>30</v>
      </c>
      <c r="F95" t="s">
        <v>44</v>
      </c>
      <c r="G95" t="s">
        <v>135</v>
      </c>
      <c r="H95" t="s">
        <v>33</v>
      </c>
      <c r="I95" t="s">
        <v>493</v>
      </c>
      <c r="J95" t="s">
        <v>494</v>
      </c>
      <c r="K95" t="s">
        <v>337</v>
      </c>
      <c r="L95" t="s">
        <v>37</v>
      </c>
      <c r="M95">
        <v>12</v>
      </c>
      <c r="N95" t="s">
        <v>38</v>
      </c>
      <c r="O95">
        <v>0.04</v>
      </c>
      <c r="P95">
        <v>0</v>
      </c>
      <c r="Q95">
        <v>0</v>
      </c>
      <c r="R95" t="s">
        <v>39</v>
      </c>
      <c r="S95">
        <v>1</v>
      </c>
      <c r="T95" t="s">
        <v>495</v>
      </c>
      <c r="U95" t="s">
        <v>41</v>
      </c>
    </row>
    <row r="96" spans="1:21" x14ac:dyDescent="0.25">
      <c r="A96">
        <v>91</v>
      </c>
      <c r="B96" t="s">
        <v>496</v>
      </c>
      <c r="C96" t="s">
        <v>28</v>
      </c>
      <c r="D96" t="s">
        <v>497</v>
      </c>
      <c r="E96" t="s">
        <v>30</v>
      </c>
      <c r="F96" t="s">
        <v>31</v>
      </c>
      <c r="G96" t="s">
        <v>117</v>
      </c>
      <c r="H96" t="s">
        <v>33</v>
      </c>
      <c r="I96" t="s">
        <v>498</v>
      </c>
      <c r="J96" t="s">
        <v>499</v>
      </c>
      <c r="K96" t="s">
        <v>36</v>
      </c>
      <c r="L96" t="s">
        <v>37</v>
      </c>
      <c r="M96">
        <v>71</v>
      </c>
      <c r="N96" t="s">
        <v>38</v>
      </c>
      <c r="O96">
        <v>0.16</v>
      </c>
      <c r="P96">
        <v>0</v>
      </c>
      <c r="Q96">
        <v>0</v>
      </c>
      <c r="R96" t="s">
        <v>39</v>
      </c>
      <c r="S96">
        <v>1</v>
      </c>
      <c r="T96" t="s">
        <v>500</v>
      </c>
      <c r="U96" t="s">
        <v>41</v>
      </c>
    </row>
    <row r="97" spans="1:21" x14ac:dyDescent="0.25">
      <c r="A97">
        <v>92</v>
      </c>
      <c r="B97" t="s">
        <v>501</v>
      </c>
      <c r="C97" t="s">
        <v>28</v>
      </c>
      <c r="D97" t="s">
        <v>502</v>
      </c>
      <c r="E97" t="s">
        <v>30</v>
      </c>
      <c r="F97" t="s">
        <v>44</v>
      </c>
      <c r="G97" t="s">
        <v>135</v>
      </c>
      <c r="H97" t="s">
        <v>33</v>
      </c>
      <c r="I97" t="s">
        <v>503</v>
      </c>
      <c r="J97" t="s">
        <v>504</v>
      </c>
      <c r="K97" t="s">
        <v>337</v>
      </c>
      <c r="L97" t="s">
        <v>37</v>
      </c>
      <c r="M97">
        <v>39</v>
      </c>
      <c r="N97" t="s">
        <v>38</v>
      </c>
      <c r="O97">
        <v>0.5</v>
      </c>
      <c r="P97">
        <v>0</v>
      </c>
      <c r="Q97">
        <v>0</v>
      </c>
      <c r="R97" t="s">
        <v>39</v>
      </c>
      <c r="S97">
        <v>1</v>
      </c>
      <c r="T97" t="s">
        <v>505</v>
      </c>
      <c r="U97" t="s">
        <v>41</v>
      </c>
    </row>
    <row r="98" spans="1:21" x14ac:dyDescent="0.25">
      <c r="A98">
        <v>93</v>
      </c>
      <c r="B98" t="s">
        <v>506</v>
      </c>
      <c r="C98" t="s">
        <v>28</v>
      </c>
      <c r="D98" t="s">
        <v>507</v>
      </c>
      <c r="E98" t="s">
        <v>30</v>
      </c>
      <c r="F98" t="s">
        <v>89</v>
      </c>
      <c r="G98" t="s">
        <v>32</v>
      </c>
      <c r="H98" t="s">
        <v>33</v>
      </c>
      <c r="I98" t="s">
        <v>508</v>
      </c>
      <c r="J98" t="s">
        <v>509</v>
      </c>
      <c r="K98" t="s">
        <v>275</v>
      </c>
      <c r="L98" t="s">
        <v>37</v>
      </c>
      <c r="M98">
        <v>49</v>
      </c>
      <c r="N98" t="s">
        <v>38</v>
      </c>
      <c r="O98">
        <v>0.24</v>
      </c>
      <c r="P98">
        <v>0</v>
      </c>
      <c r="Q98">
        <v>0</v>
      </c>
      <c r="R98" t="s">
        <v>39</v>
      </c>
      <c r="S98">
        <v>1</v>
      </c>
      <c r="T98" t="s">
        <v>510</v>
      </c>
      <c r="U98" t="s">
        <v>41</v>
      </c>
    </row>
    <row r="99" spans="1:21" x14ac:dyDescent="0.25">
      <c r="A99">
        <v>94</v>
      </c>
      <c r="B99" t="s">
        <v>511</v>
      </c>
      <c r="C99" t="s">
        <v>28</v>
      </c>
      <c r="D99" t="s">
        <v>512</v>
      </c>
      <c r="E99" t="s">
        <v>30</v>
      </c>
      <c r="F99" t="s">
        <v>44</v>
      </c>
      <c r="G99" t="s">
        <v>98</v>
      </c>
      <c r="H99" t="s">
        <v>33</v>
      </c>
      <c r="I99" t="s">
        <v>190</v>
      </c>
      <c r="J99" t="s">
        <v>513</v>
      </c>
      <c r="K99" t="s">
        <v>337</v>
      </c>
      <c r="L99" t="s">
        <v>37</v>
      </c>
      <c r="M99">
        <v>184</v>
      </c>
      <c r="N99" t="s">
        <v>38</v>
      </c>
      <c r="O99">
        <v>0.28000000000000003</v>
      </c>
      <c r="P99">
        <v>0</v>
      </c>
      <c r="Q99">
        <v>0</v>
      </c>
      <c r="R99" t="s">
        <v>68</v>
      </c>
      <c r="S99">
        <v>1</v>
      </c>
      <c r="T99" t="s">
        <v>514</v>
      </c>
      <c r="U99" t="s">
        <v>41</v>
      </c>
    </row>
    <row r="100" spans="1:21" x14ac:dyDescent="0.25">
      <c r="A100">
        <v>95</v>
      </c>
      <c r="B100" t="s">
        <v>515</v>
      </c>
      <c r="C100" t="s">
        <v>28</v>
      </c>
      <c r="D100" t="s">
        <v>516</v>
      </c>
      <c r="E100" t="s">
        <v>30</v>
      </c>
      <c r="F100" t="s">
        <v>44</v>
      </c>
      <c r="G100" t="s">
        <v>98</v>
      </c>
      <c r="H100" t="s">
        <v>33</v>
      </c>
      <c r="I100" t="s">
        <v>190</v>
      </c>
      <c r="J100" t="s">
        <v>517</v>
      </c>
      <c r="K100" t="s">
        <v>337</v>
      </c>
      <c r="L100" t="s">
        <v>37</v>
      </c>
      <c r="M100">
        <v>245</v>
      </c>
      <c r="N100" t="s">
        <v>38</v>
      </c>
      <c r="O100">
        <v>0.28000000000000003</v>
      </c>
      <c r="P100">
        <v>0</v>
      </c>
      <c r="Q100">
        <v>0</v>
      </c>
      <c r="R100" t="s">
        <v>68</v>
      </c>
      <c r="S100">
        <v>1</v>
      </c>
      <c r="T100" t="s">
        <v>221</v>
      </c>
      <c r="U100" t="s">
        <v>41</v>
      </c>
    </row>
    <row r="101" spans="1:21" x14ac:dyDescent="0.25">
      <c r="A101">
        <v>96</v>
      </c>
      <c r="B101" t="s">
        <v>518</v>
      </c>
      <c r="C101" t="s">
        <v>28</v>
      </c>
      <c r="D101" t="s">
        <v>519</v>
      </c>
      <c r="E101" t="s">
        <v>141</v>
      </c>
      <c r="F101" t="s">
        <v>44</v>
      </c>
      <c r="G101" t="s">
        <v>64</v>
      </c>
      <c r="H101" t="s">
        <v>33</v>
      </c>
      <c r="I101" t="s">
        <v>520</v>
      </c>
      <c r="J101" t="s">
        <v>473</v>
      </c>
      <c r="K101" t="s">
        <v>337</v>
      </c>
      <c r="L101" t="s">
        <v>37</v>
      </c>
      <c r="M101">
        <v>589</v>
      </c>
      <c r="N101" t="s">
        <v>38</v>
      </c>
      <c r="O101">
        <v>0.08</v>
      </c>
      <c r="P101">
        <v>0</v>
      </c>
      <c r="Q101">
        <v>0</v>
      </c>
      <c r="R101" t="s">
        <v>68</v>
      </c>
      <c r="S101">
        <v>1</v>
      </c>
      <c r="T101" t="s">
        <v>167</v>
      </c>
      <c r="U101" t="s">
        <v>41</v>
      </c>
    </row>
    <row r="102" spans="1:21" x14ac:dyDescent="0.25">
      <c r="A102">
        <v>97</v>
      </c>
      <c r="B102" t="s">
        <v>521</v>
      </c>
      <c r="C102" t="s">
        <v>28</v>
      </c>
      <c r="D102" t="s">
        <v>522</v>
      </c>
      <c r="E102" t="s">
        <v>30</v>
      </c>
      <c r="F102" t="s">
        <v>44</v>
      </c>
      <c r="G102" t="s">
        <v>135</v>
      </c>
      <c r="H102" t="s">
        <v>33</v>
      </c>
      <c r="I102" t="s">
        <v>523</v>
      </c>
      <c r="J102" t="s">
        <v>524</v>
      </c>
      <c r="K102" t="s">
        <v>337</v>
      </c>
      <c r="L102" t="s">
        <v>37</v>
      </c>
      <c r="M102">
        <v>953</v>
      </c>
      <c r="N102" t="s">
        <v>38</v>
      </c>
      <c r="O102">
        <v>0.16</v>
      </c>
      <c r="P102">
        <v>0</v>
      </c>
      <c r="Q102">
        <v>0</v>
      </c>
      <c r="R102" t="s">
        <v>39</v>
      </c>
      <c r="S102">
        <v>1</v>
      </c>
      <c r="T102" t="s">
        <v>525</v>
      </c>
      <c r="U102" t="s">
        <v>41</v>
      </c>
    </row>
    <row r="103" spans="1:21" x14ac:dyDescent="0.25">
      <c r="A103">
        <v>98</v>
      </c>
      <c r="B103" t="s">
        <v>526</v>
      </c>
      <c r="C103" t="s">
        <v>28</v>
      </c>
      <c r="D103" t="s">
        <v>527</v>
      </c>
      <c r="E103" t="s">
        <v>30</v>
      </c>
      <c r="F103" t="s">
        <v>44</v>
      </c>
      <c r="G103" t="s">
        <v>135</v>
      </c>
      <c r="H103" t="s">
        <v>33</v>
      </c>
      <c r="I103" t="s">
        <v>528</v>
      </c>
      <c r="J103" t="s">
        <v>484</v>
      </c>
      <c r="K103" t="s">
        <v>337</v>
      </c>
      <c r="L103" t="s">
        <v>37</v>
      </c>
      <c r="M103">
        <v>408</v>
      </c>
      <c r="N103" t="s">
        <v>38</v>
      </c>
      <c r="O103">
        <v>0.5</v>
      </c>
      <c r="P103">
        <v>0</v>
      </c>
      <c r="Q103">
        <v>0</v>
      </c>
      <c r="R103" t="s">
        <v>39</v>
      </c>
      <c r="S103">
        <v>1</v>
      </c>
      <c r="T103" t="s">
        <v>529</v>
      </c>
      <c r="U103" t="s">
        <v>41</v>
      </c>
    </row>
    <row r="104" spans="1:21" x14ac:dyDescent="0.25">
      <c r="A104">
        <v>99</v>
      </c>
      <c r="B104" t="s">
        <v>530</v>
      </c>
      <c r="C104" t="s">
        <v>28</v>
      </c>
      <c r="D104" t="s">
        <v>531</v>
      </c>
      <c r="E104" t="s">
        <v>30</v>
      </c>
      <c r="F104" t="s">
        <v>44</v>
      </c>
      <c r="G104" t="s">
        <v>106</v>
      </c>
      <c r="H104" t="s">
        <v>33</v>
      </c>
      <c r="I104" t="s">
        <v>532</v>
      </c>
      <c r="J104" t="s">
        <v>533</v>
      </c>
      <c r="K104" t="s">
        <v>337</v>
      </c>
      <c r="L104" t="s">
        <v>37</v>
      </c>
      <c r="M104">
        <v>1808</v>
      </c>
      <c r="N104" t="s">
        <v>38</v>
      </c>
      <c r="O104">
        <v>0.04</v>
      </c>
      <c r="P104">
        <v>0</v>
      </c>
      <c r="Q104">
        <v>0</v>
      </c>
      <c r="R104" t="s">
        <v>39</v>
      </c>
      <c r="S104">
        <v>1</v>
      </c>
      <c r="T104" t="s">
        <v>534</v>
      </c>
      <c r="U104" t="s">
        <v>41</v>
      </c>
    </row>
    <row r="105" spans="1:21" x14ac:dyDescent="0.25">
      <c r="A105">
        <v>100</v>
      </c>
      <c r="B105" t="s">
        <v>535</v>
      </c>
      <c r="C105" t="s">
        <v>28</v>
      </c>
      <c r="D105" t="s">
        <v>536</v>
      </c>
      <c r="E105" t="s">
        <v>30</v>
      </c>
      <c r="F105" t="s">
        <v>44</v>
      </c>
      <c r="G105" t="s">
        <v>98</v>
      </c>
      <c r="H105" t="s">
        <v>33</v>
      </c>
      <c r="I105" t="s">
        <v>537</v>
      </c>
      <c r="J105" t="s">
        <v>538</v>
      </c>
      <c r="K105" t="s">
        <v>337</v>
      </c>
      <c r="L105" t="s">
        <v>37</v>
      </c>
      <c r="M105">
        <v>3895</v>
      </c>
      <c r="N105" t="s">
        <v>38</v>
      </c>
      <c r="O105">
        <v>0.5</v>
      </c>
      <c r="P105">
        <v>0</v>
      </c>
      <c r="Q105">
        <v>0</v>
      </c>
      <c r="R105" t="s">
        <v>68</v>
      </c>
      <c r="S105">
        <v>1</v>
      </c>
      <c r="T105" t="s">
        <v>74</v>
      </c>
      <c r="U105" t="s">
        <v>41</v>
      </c>
    </row>
    <row r="106" spans="1:21" x14ac:dyDescent="0.25">
      <c r="A106">
        <v>101</v>
      </c>
      <c r="B106" t="s">
        <v>539</v>
      </c>
      <c r="C106" t="s">
        <v>28</v>
      </c>
      <c r="D106" t="s">
        <v>540</v>
      </c>
      <c r="E106" t="s">
        <v>30</v>
      </c>
      <c r="F106" t="s">
        <v>44</v>
      </c>
      <c r="G106" t="s">
        <v>117</v>
      </c>
      <c r="H106" t="s">
        <v>33</v>
      </c>
      <c r="I106" t="s">
        <v>541</v>
      </c>
      <c r="J106" t="s">
        <v>542</v>
      </c>
      <c r="K106" t="s">
        <v>543</v>
      </c>
      <c r="L106" t="s">
        <v>37</v>
      </c>
      <c r="M106">
        <v>8</v>
      </c>
      <c r="N106" t="s">
        <v>38</v>
      </c>
      <c r="O106">
        <v>0.12</v>
      </c>
      <c r="P106">
        <v>0</v>
      </c>
      <c r="Q106">
        <v>0</v>
      </c>
      <c r="R106" t="s">
        <v>39</v>
      </c>
      <c r="S106">
        <v>1</v>
      </c>
      <c r="T106" t="s">
        <v>544</v>
      </c>
      <c r="U106" t="s">
        <v>41</v>
      </c>
    </row>
    <row r="107" spans="1:21" x14ac:dyDescent="0.25">
      <c r="A107">
        <v>102</v>
      </c>
      <c r="B107" t="s">
        <v>545</v>
      </c>
      <c r="C107" t="s">
        <v>28</v>
      </c>
      <c r="D107" t="s">
        <v>546</v>
      </c>
      <c r="E107" t="s">
        <v>30</v>
      </c>
      <c r="F107" t="s">
        <v>44</v>
      </c>
      <c r="G107" t="s">
        <v>135</v>
      </c>
      <c r="H107" t="s">
        <v>33</v>
      </c>
      <c r="I107" t="s">
        <v>547</v>
      </c>
      <c r="J107" t="s">
        <v>548</v>
      </c>
      <c r="K107" t="s">
        <v>337</v>
      </c>
      <c r="L107" t="s">
        <v>37</v>
      </c>
      <c r="M107">
        <v>71</v>
      </c>
      <c r="N107" t="s">
        <v>38</v>
      </c>
      <c r="O107">
        <v>0.32</v>
      </c>
      <c r="P107">
        <v>0</v>
      </c>
      <c r="Q107">
        <v>0</v>
      </c>
      <c r="R107" t="s">
        <v>68</v>
      </c>
      <c r="S107">
        <v>1</v>
      </c>
      <c r="T107" t="s">
        <v>549</v>
      </c>
      <c r="U107" t="s">
        <v>41</v>
      </c>
    </row>
    <row r="108" spans="1:21" x14ac:dyDescent="0.25">
      <c r="A108">
        <v>103</v>
      </c>
      <c r="B108" t="s">
        <v>550</v>
      </c>
      <c r="C108" t="s">
        <v>28</v>
      </c>
      <c r="D108" t="s">
        <v>551</v>
      </c>
      <c r="E108" t="s">
        <v>30</v>
      </c>
      <c r="F108" t="s">
        <v>44</v>
      </c>
      <c r="G108" t="s">
        <v>135</v>
      </c>
      <c r="H108" t="s">
        <v>33</v>
      </c>
      <c r="I108" t="s">
        <v>224</v>
      </c>
      <c r="J108" t="s">
        <v>552</v>
      </c>
      <c r="K108" t="s">
        <v>337</v>
      </c>
      <c r="L108" t="s">
        <v>37</v>
      </c>
      <c r="M108">
        <v>19</v>
      </c>
      <c r="N108" t="s">
        <v>38</v>
      </c>
      <c r="O108">
        <v>0.5</v>
      </c>
      <c r="P108">
        <v>0</v>
      </c>
      <c r="Q108">
        <v>0</v>
      </c>
      <c r="R108" t="s">
        <v>39</v>
      </c>
      <c r="S108">
        <v>1</v>
      </c>
      <c r="T108" t="s">
        <v>485</v>
      </c>
      <c r="U108" t="s">
        <v>41</v>
      </c>
    </row>
    <row r="109" spans="1:21" x14ac:dyDescent="0.25">
      <c r="A109">
        <v>104</v>
      </c>
      <c r="B109" t="s">
        <v>553</v>
      </c>
      <c r="C109" t="s">
        <v>28</v>
      </c>
      <c r="D109" t="s">
        <v>554</v>
      </c>
      <c r="E109" t="s">
        <v>30</v>
      </c>
      <c r="F109" t="s">
        <v>44</v>
      </c>
      <c r="G109" t="s">
        <v>64</v>
      </c>
      <c r="H109" t="s">
        <v>33</v>
      </c>
      <c r="I109" t="s">
        <v>555</v>
      </c>
      <c r="J109" t="s">
        <v>556</v>
      </c>
      <c r="K109" t="s">
        <v>337</v>
      </c>
      <c r="L109" t="s">
        <v>37</v>
      </c>
      <c r="M109">
        <v>1284</v>
      </c>
      <c r="N109" t="s">
        <v>38</v>
      </c>
      <c r="O109">
        <v>0.04</v>
      </c>
      <c r="P109">
        <v>0</v>
      </c>
      <c r="Q109">
        <v>0</v>
      </c>
      <c r="R109" t="s">
        <v>68</v>
      </c>
      <c r="S109">
        <v>1</v>
      </c>
      <c r="T109" t="s">
        <v>464</v>
      </c>
      <c r="U109" t="s">
        <v>41</v>
      </c>
    </row>
    <row r="110" spans="1:21" x14ac:dyDescent="0.25">
      <c r="A110">
        <v>105</v>
      </c>
      <c r="B110" t="s">
        <v>557</v>
      </c>
      <c r="C110" t="s">
        <v>28</v>
      </c>
      <c r="D110" t="s">
        <v>558</v>
      </c>
      <c r="E110" t="s">
        <v>30</v>
      </c>
      <c r="F110" t="s">
        <v>105</v>
      </c>
      <c r="G110" t="s">
        <v>135</v>
      </c>
      <c r="H110" t="s">
        <v>33</v>
      </c>
      <c r="I110" t="s">
        <v>559</v>
      </c>
      <c r="J110" t="s">
        <v>560</v>
      </c>
      <c r="K110" t="s">
        <v>109</v>
      </c>
      <c r="L110" t="s">
        <v>37</v>
      </c>
      <c r="M110">
        <v>1426</v>
      </c>
      <c r="N110" t="s">
        <v>38</v>
      </c>
      <c r="O110">
        <v>0.12</v>
      </c>
      <c r="P110">
        <v>0</v>
      </c>
      <c r="Q110">
        <v>0</v>
      </c>
      <c r="R110" t="s">
        <v>39</v>
      </c>
      <c r="S110">
        <v>1</v>
      </c>
      <c r="T110" t="s">
        <v>561</v>
      </c>
      <c r="U110" t="s">
        <v>41</v>
      </c>
    </row>
    <row r="111" spans="1:21" x14ac:dyDescent="0.25">
      <c r="A111">
        <v>106</v>
      </c>
      <c r="B111" t="s">
        <v>562</v>
      </c>
      <c r="C111" t="s">
        <v>28</v>
      </c>
      <c r="D111" t="s">
        <v>563</v>
      </c>
      <c r="E111" t="s">
        <v>141</v>
      </c>
      <c r="F111" t="s">
        <v>97</v>
      </c>
      <c r="G111" t="s">
        <v>64</v>
      </c>
      <c r="H111" t="s">
        <v>33</v>
      </c>
      <c r="I111" t="s">
        <v>564</v>
      </c>
      <c r="J111" t="s">
        <v>565</v>
      </c>
      <c r="K111" t="s">
        <v>250</v>
      </c>
      <c r="L111" t="s">
        <v>37</v>
      </c>
      <c r="M111">
        <v>2767</v>
      </c>
      <c r="N111" t="s">
        <v>38</v>
      </c>
      <c r="O111">
        <v>1</v>
      </c>
      <c r="P111">
        <v>0</v>
      </c>
      <c r="Q111">
        <v>0</v>
      </c>
      <c r="R111" t="s">
        <v>68</v>
      </c>
      <c r="S111">
        <v>1</v>
      </c>
      <c r="T111" t="s">
        <v>383</v>
      </c>
      <c r="U111" t="s">
        <v>41</v>
      </c>
    </row>
    <row r="112" spans="1:21" x14ac:dyDescent="0.25">
      <c r="A112">
        <v>107</v>
      </c>
      <c r="B112" t="s">
        <v>566</v>
      </c>
      <c r="C112" t="s">
        <v>28</v>
      </c>
      <c r="D112" t="s">
        <v>567</v>
      </c>
      <c r="E112" t="s">
        <v>30</v>
      </c>
      <c r="F112" t="s">
        <v>105</v>
      </c>
      <c r="G112" t="s">
        <v>52</v>
      </c>
      <c r="H112" t="s">
        <v>33</v>
      </c>
      <c r="I112" t="s">
        <v>568</v>
      </c>
      <c r="J112" t="s">
        <v>569</v>
      </c>
      <c r="K112" t="s">
        <v>270</v>
      </c>
      <c r="L112" t="s">
        <v>37</v>
      </c>
      <c r="M112">
        <v>472</v>
      </c>
      <c r="N112" t="s">
        <v>38</v>
      </c>
      <c r="O112">
        <v>0.12</v>
      </c>
      <c r="P112">
        <v>0</v>
      </c>
      <c r="Q112">
        <v>0</v>
      </c>
      <c r="R112" t="s">
        <v>39</v>
      </c>
      <c r="S112">
        <v>1</v>
      </c>
      <c r="T112" t="s">
        <v>383</v>
      </c>
      <c r="U112" t="s">
        <v>41</v>
      </c>
    </row>
    <row r="113" spans="1:21" x14ac:dyDescent="0.25">
      <c r="A113">
        <v>108</v>
      </c>
      <c r="B113" t="s">
        <v>570</v>
      </c>
      <c r="C113" t="s">
        <v>28</v>
      </c>
      <c r="D113" t="s">
        <v>571</v>
      </c>
      <c r="E113" t="s">
        <v>30</v>
      </c>
      <c r="F113" t="s">
        <v>97</v>
      </c>
      <c r="G113" t="s">
        <v>64</v>
      </c>
      <c r="H113" t="s">
        <v>33</v>
      </c>
      <c r="I113" t="s">
        <v>564</v>
      </c>
      <c r="J113" t="s">
        <v>565</v>
      </c>
      <c r="K113" t="s">
        <v>250</v>
      </c>
      <c r="L113" t="s">
        <v>37</v>
      </c>
      <c r="M113">
        <v>229</v>
      </c>
      <c r="N113" t="s">
        <v>38</v>
      </c>
      <c r="O113">
        <v>1</v>
      </c>
      <c r="P113">
        <v>0</v>
      </c>
      <c r="Q113">
        <v>0</v>
      </c>
      <c r="R113" t="s">
        <v>68</v>
      </c>
      <c r="S113">
        <v>1</v>
      </c>
      <c r="T113" t="s">
        <v>572</v>
      </c>
      <c r="U113" t="s">
        <v>41</v>
      </c>
    </row>
    <row r="114" spans="1:21" x14ac:dyDescent="0.25">
      <c r="A114">
        <v>109</v>
      </c>
      <c r="B114" t="s">
        <v>573</v>
      </c>
      <c r="C114" t="s">
        <v>28</v>
      </c>
      <c r="D114" t="s">
        <v>574</v>
      </c>
      <c r="E114" t="s">
        <v>30</v>
      </c>
      <c r="F114" t="s">
        <v>31</v>
      </c>
      <c r="G114" t="s">
        <v>77</v>
      </c>
      <c r="H114" t="s">
        <v>33</v>
      </c>
      <c r="I114" t="s">
        <v>575</v>
      </c>
      <c r="J114" t="s">
        <v>576</v>
      </c>
      <c r="K114" t="s">
        <v>577</v>
      </c>
      <c r="L114" t="s">
        <v>37</v>
      </c>
      <c r="M114">
        <v>159</v>
      </c>
      <c r="N114" t="s">
        <v>38</v>
      </c>
      <c r="O114">
        <v>1</v>
      </c>
      <c r="P114">
        <v>0</v>
      </c>
      <c r="Q114">
        <v>0</v>
      </c>
      <c r="R114" t="s">
        <v>39</v>
      </c>
      <c r="S114">
        <v>1</v>
      </c>
      <c r="T114" t="s">
        <v>578</v>
      </c>
      <c r="U114" t="s">
        <v>41</v>
      </c>
    </row>
    <row r="115" spans="1:21" x14ac:dyDescent="0.25">
      <c r="A115">
        <v>110</v>
      </c>
      <c r="B115" t="s">
        <v>579</v>
      </c>
      <c r="C115" t="s">
        <v>28</v>
      </c>
      <c r="D115" t="s">
        <v>580</v>
      </c>
      <c r="E115" t="s">
        <v>30</v>
      </c>
      <c r="F115" t="s">
        <v>51</v>
      </c>
      <c r="G115" t="s">
        <v>64</v>
      </c>
      <c r="H115" t="s">
        <v>33</v>
      </c>
      <c r="I115" t="s">
        <v>581</v>
      </c>
      <c r="J115" t="s">
        <v>582</v>
      </c>
      <c r="K115" t="s">
        <v>67</v>
      </c>
      <c r="L115" t="s">
        <v>37</v>
      </c>
      <c r="M115">
        <v>10</v>
      </c>
      <c r="N115" t="s">
        <v>38</v>
      </c>
      <c r="O115">
        <v>0.5</v>
      </c>
      <c r="P115">
        <v>0</v>
      </c>
      <c r="Q115">
        <v>0</v>
      </c>
      <c r="R115" t="s">
        <v>68</v>
      </c>
      <c r="S115">
        <v>1</v>
      </c>
      <c r="T115" t="s">
        <v>583</v>
      </c>
      <c r="U115" t="s">
        <v>41</v>
      </c>
    </row>
    <row r="116" spans="1:21" x14ac:dyDescent="0.25">
      <c r="A116">
        <v>111</v>
      </c>
      <c r="B116" t="s">
        <v>584</v>
      </c>
      <c r="C116" t="s">
        <v>28</v>
      </c>
      <c r="D116" t="s">
        <v>585</v>
      </c>
      <c r="E116" t="s">
        <v>30</v>
      </c>
      <c r="F116" t="s">
        <v>105</v>
      </c>
      <c r="G116" t="s">
        <v>129</v>
      </c>
      <c r="H116" t="s">
        <v>33</v>
      </c>
      <c r="I116" t="s">
        <v>586</v>
      </c>
      <c r="J116" t="s">
        <v>587</v>
      </c>
      <c r="K116" t="s">
        <v>270</v>
      </c>
      <c r="L116" t="s">
        <v>37</v>
      </c>
      <c r="M116">
        <v>1</v>
      </c>
      <c r="N116" t="s">
        <v>38</v>
      </c>
      <c r="O116">
        <v>0.5</v>
      </c>
      <c r="P116">
        <v>0</v>
      </c>
      <c r="Q116">
        <v>0</v>
      </c>
      <c r="R116" t="s">
        <v>39</v>
      </c>
      <c r="S116">
        <v>1</v>
      </c>
      <c r="T116" t="s">
        <v>588</v>
      </c>
      <c r="U116" t="s">
        <v>41</v>
      </c>
    </row>
    <row r="117" spans="1:21" x14ac:dyDescent="0.25">
      <c r="A117">
        <v>112</v>
      </c>
      <c r="B117" t="s">
        <v>589</v>
      </c>
      <c r="C117" t="s">
        <v>28</v>
      </c>
      <c r="D117" t="s">
        <v>590</v>
      </c>
      <c r="E117" t="s">
        <v>30</v>
      </c>
      <c r="F117" t="s">
        <v>97</v>
      </c>
      <c r="G117" t="s">
        <v>117</v>
      </c>
      <c r="H117" t="s">
        <v>33</v>
      </c>
      <c r="I117" t="s">
        <v>591</v>
      </c>
      <c r="J117" t="s">
        <v>592</v>
      </c>
      <c r="K117" t="s">
        <v>250</v>
      </c>
      <c r="L117" t="s">
        <v>37</v>
      </c>
      <c r="M117">
        <v>339</v>
      </c>
      <c r="N117" t="s">
        <v>38</v>
      </c>
      <c r="O117">
        <v>0.16</v>
      </c>
      <c r="P117">
        <v>0</v>
      </c>
      <c r="Q117">
        <v>0</v>
      </c>
      <c r="R117" t="s">
        <v>68</v>
      </c>
      <c r="S117">
        <v>1</v>
      </c>
      <c r="T117" t="s">
        <v>593</v>
      </c>
      <c r="U117" t="s">
        <v>41</v>
      </c>
    </row>
    <row r="118" spans="1:21" x14ac:dyDescent="0.25">
      <c r="A118">
        <v>113</v>
      </c>
      <c r="B118" t="s">
        <v>594</v>
      </c>
      <c r="C118" t="s">
        <v>28</v>
      </c>
      <c r="D118" t="s">
        <v>595</v>
      </c>
      <c r="E118" t="s">
        <v>141</v>
      </c>
      <c r="F118" t="s">
        <v>157</v>
      </c>
      <c r="G118" t="s">
        <v>158</v>
      </c>
      <c r="H118" t="s">
        <v>33</v>
      </c>
      <c r="I118" t="s">
        <v>596</v>
      </c>
      <c r="J118" t="s">
        <v>597</v>
      </c>
      <c r="K118" t="s">
        <v>28</v>
      </c>
      <c r="L118" t="s">
        <v>37</v>
      </c>
      <c r="M118">
        <v>494</v>
      </c>
      <c r="N118" t="s">
        <v>38</v>
      </c>
      <c r="O118">
        <v>1</v>
      </c>
      <c r="P118">
        <v>0</v>
      </c>
      <c r="Q118">
        <v>0</v>
      </c>
      <c r="R118" t="s">
        <v>68</v>
      </c>
      <c r="S118">
        <v>3</v>
      </c>
      <c r="T118" t="s">
        <v>40</v>
      </c>
      <c r="U118" t="s">
        <v>41</v>
      </c>
    </row>
    <row r="119" spans="1:21" x14ac:dyDescent="0.25">
      <c r="A119">
        <v>114</v>
      </c>
      <c r="B119" t="s">
        <v>598</v>
      </c>
      <c r="C119" t="s">
        <v>28</v>
      </c>
      <c r="D119" t="s">
        <v>599</v>
      </c>
      <c r="E119" t="s">
        <v>30</v>
      </c>
      <c r="F119" t="s">
        <v>97</v>
      </c>
      <c r="G119" t="s">
        <v>158</v>
      </c>
      <c r="H119" t="s">
        <v>33</v>
      </c>
      <c r="I119" t="s">
        <v>600</v>
      </c>
      <c r="J119" t="s">
        <v>601</v>
      </c>
      <c r="K119" t="s">
        <v>397</v>
      </c>
      <c r="L119" t="s">
        <v>37</v>
      </c>
      <c r="M119">
        <v>1</v>
      </c>
      <c r="N119" t="s">
        <v>38</v>
      </c>
      <c r="O119">
        <v>0.2</v>
      </c>
      <c r="P119">
        <v>0</v>
      </c>
      <c r="Q119">
        <v>0</v>
      </c>
      <c r="R119" t="s">
        <v>68</v>
      </c>
      <c r="S119">
        <v>1</v>
      </c>
      <c r="T119" t="s">
        <v>602</v>
      </c>
      <c r="U119" t="s">
        <v>41</v>
      </c>
    </row>
    <row r="120" spans="1:21" x14ac:dyDescent="0.25">
      <c r="A120">
        <v>115</v>
      </c>
      <c r="B120" t="s">
        <v>603</v>
      </c>
      <c r="C120" t="s">
        <v>28</v>
      </c>
      <c r="D120" t="s">
        <v>604</v>
      </c>
      <c r="E120" t="s">
        <v>30</v>
      </c>
      <c r="F120" t="s">
        <v>105</v>
      </c>
      <c r="G120" t="s">
        <v>158</v>
      </c>
      <c r="H120" t="s">
        <v>33</v>
      </c>
      <c r="I120" t="s">
        <v>605</v>
      </c>
      <c r="J120" t="s">
        <v>606</v>
      </c>
      <c r="K120" t="s">
        <v>109</v>
      </c>
      <c r="L120" t="s">
        <v>37</v>
      </c>
      <c r="M120">
        <v>128</v>
      </c>
      <c r="N120" t="s">
        <v>38</v>
      </c>
      <c r="O120">
        <v>0.16</v>
      </c>
      <c r="P120">
        <v>0</v>
      </c>
      <c r="Q120">
        <v>0</v>
      </c>
      <c r="R120" t="s">
        <v>68</v>
      </c>
      <c r="S120">
        <v>1</v>
      </c>
      <c r="T120" t="s">
        <v>607</v>
      </c>
      <c r="U120" t="s">
        <v>41</v>
      </c>
    </row>
    <row r="121" spans="1:21" x14ac:dyDescent="0.25">
      <c r="A121">
        <v>116</v>
      </c>
      <c r="B121" t="s">
        <v>608</v>
      </c>
      <c r="C121" t="s">
        <v>28</v>
      </c>
      <c r="D121" t="s">
        <v>609</v>
      </c>
      <c r="E121" t="s">
        <v>30</v>
      </c>
      <c r="F121" t="s">
        <v>97</v>
      </c>
      <c r="G121" t="s">
        <v>117</v>
      </c>
      <c r="H121" t="s">
        <v>33</v>
      </c>
      <c r="I121" t="s">
        <v>218</v>
      </c>
      <c r="J121" t="s">
        <v>610</v>
      </c>
      <c r="K121" t="s">
        <v>250</v>
      </c>
      <c r="L121" t="s">
        <v>37</v>
      </c>
      <c r="M121">
        <v>155</v>
      </c>
      <c r="N121" t="s">
        <v>38</v>
      </c>
      <c r="O121">
        <v>0.24</v>
      </c>
      <c r="P121">
        <v>0</v>
      </c>
      <c r="Q121">
        <v>0</v>
      </c>
      <c r="R121" t="s">
        <v>68</v>
      </c>
      <c r="S121">
        <v>1</v>
      </c>
      <c r="T121" t="s">
        <v>74</v>
      </c>
      <c r="U121" t="s">
        <v>41</v>
      </c>
    </row>
    <row r="122" spans="1:21" x14ac:dyDescent="0.25">
      <c r="A122">
        <v>117</v>
      </c>
      <c r="B122" t="s">
        <v>611</v>
      </c>
      <c r="C122" t="s">
        <v>28</v>
      </c>
      <c r="D122" t="s">
        <v>612</v>
      </c>
      <c r="E122" t="s">
        <v>30</v>
      </c>
      <c r="F122" t="s">
        <v>97</v>
      </c>
      <c r="G122" t="s">
        <v>135</v>
      </c>
      <c r="H122" t="s">
        <v>33</v>
      </c>
      <c r="I122" t="s">
        <v>613</v>
      </c>
      <c r="J122" t="s">
        <v>614</v>
      </c>
      <c r="K122" t="s">
        <v>250</v>
      </c>
      <c r="L122" t="s">
        <v>37</v>
      </c>
      <c r="M122">
        <v>44</v>
      </c>
      <c r="N122" t="s">
        <v>38</v>
      </c>
      <c r="O122">
        <v>0.5</v>
      </c>
      <c r="P122">
        <v>0</v>
      </c>
      <c r="Q122">
        <v>0</v>
      </c>
      <c r="R122" t="s">
        <v>68</v>
      </c>
      <c r="S122">
        <v>1</v>
      </c>
      <c r="T122" t="s">
        <v>615</v>
      </c>
      <c r="U122" t="s">
        <v>41</v>
      </c>
    </row>
    <row r="123" spans="1:21" x14ac:dyDescent="0.25">
      <c r="A123">
        <v>118</v>
      </c>
      <c r="B123" t="s">
        <v>616</v>
      </c>
      <c r="C123" t="s">
        <v>28</v>
      </c>
      <c r="D123" t="s">
        <v>617</v>
      </c>
      <c r="E123" t="s">
        <v>30</v>
      </c>
      <c r="F123" t="s">
        <v>97</v>
      </c>
      <c r="G123" t="s">
        <v>135</v>
      </c>
      <c r="H123" t="s">
        <v>33</v>
      </c>
      <c r="I123" t="s">
        <v>618</v>
      </c>
      <c r="J123" t="s">
        <v>619</v>
      </c>
      <c r="K123" t="s">
        <v>250</v>
      </c>
      <c r="L123" t="s">
        <v>37</v>
      </c>
      <c r="M123">
        <v>150</v>
      </c>
      <c r="N123" t="s">
        <v>38</v>
      </c>
      <c r="O123">
        <v>0.5</v>
      </c>
      <c r="P123">
        <v>0</v>
      </c>
      <c r="Q123">
        <v>0</v>
      </c>
      <c r="R123" t="s">
        <v>68</v>
      </c>
      <c r="S123">
        <v>1</v>
      </c>
      <c r="T123" t="s">
        <v>620</v>
      </c>
      <c r="U123" t="s">
        <v>41</v>
      </c>
    </row>
    <row r="124" spans="1:21" x14ac:dyDescent="0.25">
      <c r="A124">
        <v>119</v>
      </c>
      <c r="B124" t="s">
        <v>621</v>
      </c>
      <c r="C124" t="s">
        <v>28</v>
      </c>
      <c r="D124" t="s">
        <v>622</v>
      </c>
      <c r="E124" t="s">
        <v>30</v>
      </c>
      <c r="F124" t="s">
        <v>97</v>
      </c>
      <c r="G124" t="s">
        <v>64</v>
      </c>
      <c r="H124" t="s">
        <v>33</v>
      </c>
      <c r="I124" t="s">
        <v>623</v>
      </c>
      <c r="J124" t="s">
        <v>624</v>
      </c>
      <c r="K124" t="s">
        <v>250</v>
      </c>
      <c r="L124" t="s">
        <v>37</v>
      </c>
      <c r="M124">
        <v>77</v>
      </c>
      <c r="N124" t="s">
        <v>38</v>
      </c>
      <c r="O124">
        <v>0.24</v>
      </c>
      <c r="P124">
        <v>0</v>
      </c>
      <c r="Q124">
        <v>0</v>
      </c>
      <c r="R124" t="s">
        <v>68</v>
      </c>
      <c r="S124">
        <v>1</v>
      </c>
      <c r="T124" t="s">
        <v>625</v>
      </c>
      <c r="U124" t="s">
        <v>41</v>
      </c>
    </row>
    <row r="125" spans="1:21" x14ac:dyDescent="0.25">
      <c r="A125">
        <v>120</v>
      </c>
      <c r="B125" t="s">
        <v>626</v>
      </c>
      <c r="C125" t="s">
        <v>28</v>
      </c>
      <c r="D125" t="s">
        <v>627</v>
      </c>
      <c r="E125" t="s">
        <v>30</v>
      </c>
      <c r="F125" t="s">
        <v>97</v>
      </c>
      <c r="G125" t="s">
        <v>106</v>
      </c>
      <c r="H125" t="s">
        <v>33</v>
      </c>
      <c r="I125" t="s">
        <v>628</v>
      </c>
      <c r="J125" t="s">
        <v>629</v>
      </c>
      <c r="K125" t="s">
        <v>250</v>
      </c>
      <c r="L125" t="s">
        <v>37</v>
      </c>
      <c r="M125">
        <v>10</v>
      </c>
      <c r="N125" t="s">
        <v>38</v>
      </c>
      <c r="O125">
        <v>0.5</v>
      </c>
      <c r="P125">
        <v>0</v>
      </c>
      <c r="Q125">
        <v>0</v>
      </c>
      <c r="R125" t="s">
        <v>68</v>
      </c>
      <c r="S125">
        <v>1</v>
      </c>
      <c r="T125" t="s">
        <v>197</v>
      </c>
      <c r="U125" t="s">
        <v>41</v>
      </c>
    </row>
    <row r="126" spans="1:21" x14ac:dyDescent="0.25">
      <c r="A126">
        <v>121</v>
      </c>
      <c r="B126" t="s">
        <v>630</v>
      </c>
      <c r="C126" t="s">
        <v>28</v>
      </c>
      <c r="D126" t="s">
        <v>631</v>
      </c>
      <c r="E126" t="s">
        <v>30</v>
      </c>
      <c r="F126" t="s">
        <v>105</v>
      </c>
      <c r="G126" t="s">
        <v>52</v>
      </c>
      <c r="H126" t="s">
        <v>33</v>
      </c>
      <c r="I126" t="s">
        <v>308</v>
      </c>
      <c r="J126" t="s">
        <v>632</v>
      </c>
      <c r="K126" t="s">
        <v>270</v>
      </c>
      <c r="L126" t="s">
        <v>37</v>
      </c>
      <c r="M126">
        <v>57</v>
      </c>
      <c r="N126" t="s">
        <v>38</v>
      </c>
      <c r="O126">
        <v>0.5</v>
      </c>
      <c r="P126">
        <v>0</v>
      </c>
      <c r="Q126">
        <v>0</v>
      </c>
      <c r="R126" t="s">
        <v>39</v>
      </c>
      <c r="S126">
        <v>1</v>
      </c>
      <c r="T126" t="s">
        <v>633</v>
      </c>
      <c r="U126" t="s">
        <v>41</v>
      </c>
    </row>
    <row r="127" spans="1:21" x14ac:dyDescent="0.25">
      <c r="A127">
        <v>122</v>
      </c>
      <c r="B127" t="s">
        <v>634</v>
      </c>
      <c r="C127" t="s">
        <v>28</v>
      </c>
      <c r="D127" t="s">
        <v>635</v>
      </c>
      <c r="E127" t="s">
        <v>30</v>
      </c>
      <c r="F127" t="s">
        <v>51</v>
      </c>
      <c r="G127" t="s">
        <v>106</v>
      </c>
      <c r="H127" t="s">
        <v>33</v>
      </c>
      <c r="I127" t="s">
        <v>636</v>
      </c>
      <c r="J127" t="s">
        <v>637</v>
      </c>
      <c r="K127" t="s">
        <v>125</v>
      </c>
      <c r="L127" t="s">
        <v>37</v>
      </c>
      <c r="M127">
        <v>772</v>
      </c>
      <c r="N127" t="s">
        <v>38</v>
      </c>
      <c r="O127">
        <v>1</v>
      </c>
      <c r="P127">
        <v>0</v>
      </c>
      <c r="Q127">
        <v>0</v>
      </c>
      <c r="R127" t="s">
        <v>68</v>
      </c>
      <c r="S127">
        <v>1</v>
      </c>
      <c r="T127" t="s">
        <v>172</v>
      </c>
      <c r="U127" t="s">
        <v>41</v>
      </c>
    </row>
    <row r="128" spans="1:21" x14ac:dyDescent="0.25">
      <c r="A128">
        <v>123</v>
      </c>
      <c r="B128" t="s">
        <v>638</v>
      </c>
      <c r="C128" t="s">
        <v>28</v>
      </c>
      <c r="D128" t="s">
        <v>639</v>
      </c>
      <c r="E128" t="s">
        <v>30</v>
      </c>
      <c r="F128" t="s">
        <v>89</v>
      </c>
      <c r="G128" t="s">
        <v>64</v>
      </c>
      <c r="H128" t="s">
        <v>33</v>
      </c>
      <c r="I128" t="s">
        <v>640</v>
      </c>
      <c r="J128" t="s">
        <v>641</v>
      </c>
      <c r="K128" t="s">
        <v>642</v>
      </c>
      <c r="L128" t="s">
        <v>37</v>
      </c>
      <c r="M128">
        <v>222</v>
      </c>
      <c r="N128" t="s">
        <v>38</v>
      </c>
      <c r="O128">
        <v>0.5</v>
      </c>
      <c r="P128">
        <v>0</v>
      </c>
      <c r="Q128">
        <v>0</v>
      </c>
      <c r="R128" t="s">
        <v>68</v>
      </c>
      <c r="S128">
        <v>1</v>
      </c>
      <c r="T128" t="s">
        <v>643</v>
      </c>
      <c r="U128" t="s">
        <v>41</v>
      </c>
    </row>
    <row r="129" spans="1:21" x14ac:dyDescent="0.25">
      <c r="A129">
        <v>124</v>
      </c>
      <c r="B129" t="s">
        <v>644</v>
      </c>
      <c r="C129" t="s">
        <v>28</v>
      </c>
      <c r="D129" t="s">
        <v>645</v>
      </c>
      <c r="E129" t="s">
        <v>30</v>
      </c>
      <c r="F129" t="s">
        <v>157</v>
      </c>
      <c r="G129" t="s">
        <v>106</v>
      </c>
      <c r="H129" t="s">
        <v>33</v>
      </c>
      <c r="I129" t="s">
        <v>646</v>
      </c>
      <c r="J129" t="s">
        <v>647</v>
      </c>
      <c r="K129" t="s">
        <v>28</v>
      </c>
      <c r="L129" t="s">
        <v>37</v>
      </c>
      <c r="M129">
        <v>90</v>
      </c>
      <c r="N129" t="s">
        <v>38</v>
      </c>
      <c r="O129">
        <v>1</v>
      </c>
      <c r="P129">
        <v>0</v>
      </c>
      <c r="Q129">
        <v>0</v>
      </c>
      <c r="R129" t="s">
        <v>68</v>
      </c>
      <c r="S129">
        <v>2</v>
      </c>
      <c r="T129" t="s">
        <v>648</v>
      </c>
      <c r="U129" t="s">
        <v>41</v>
      </c>
    </row>
    <row r="130" spans="1:21" x14ac:dyDescent="0.25">
      <c r="A130">
        <v>125</v>
      </c>
      <c r="B130" t="s">
        <v>649</v>
      </c>
      <c r="C130" t="s">
        <v>28</v>
      </c>
      <c r="D130" t="s">
        <v>650</v>
      </c>
      <c r="E130" t="s">
        <v>30</v>
      </c>
      <c r="F130" t="s">
        <v>44</v>
      </c>
      <c r="G130" t="s">
        <v>64</v>
      </c>
      <c r="H130" t="s">
        <v>33</v>
      </c>
      <c r="I130" t="s">
        <v>651</v>
      </c>
      <c r="J130" t="s">
        <v>652</v>
      </c>
      <c r="K130" t="s">
        <v>337</v>
      </c>
      <c r="L130" t="s">
        <v>37</v>
      </c>
      <c r="M130">
        <v>404</v>
      </c>
      <c r="N130" t="s">
        <v>38</v>
      </c>
      <c r="O130">
        <v>0.2</v>
      </c>
      <c r="P130">
        <v>0</v>
      </c>
      <c r="Q130">
        <v>0</v>
      </c>
      <c r="R130" t="s">
        <v>68</v>
      </c>
      <c r="S130">
        <v>1</v>
      </c>
      <c r="T130" t="s">
        <v>653</v>
      </c>
      <c r="U130" t="s">
        <v>41</v>
      </c>
    </row>
    <row r="131" spans="1:21" x14ac:dyDescent="0.25">
      <c r="A131">
        <v>126</v>
      </c>
      <c r="B131" t="s">
        <v>654</v>
      </c>
      <c r="C131" t="s">
        <v>28</v>
      </c>
      <c r="D131" t="s">
        <v>655</v>
      </c>
      <c r="E131" t="s">
        <v>30</v>
      </c>
      <c r="F131" t="s">
        <v>44</v>
      </c>
      <c r="G131" t="s">
        <v>135</v>
      </c>
      <c r="H131" t="s">
        <v>33</v>
      </c>
      <c r="I131" t="s">
        <v>656</v>
      </c>
      <c r="J131" t="s">
        <v>657</v>
      </c>
      <c r="K131" t="s">
        <v>337</v>
      </c>
      <c r="L131" t="s">
        <v>37</v>
      </c>
      <c r="M131">
        <v>3</v>
      </c>
      <c r="N131" t="s">
        <v>38</v>
      </c>
      <c r="O131">
        <v>0.12</v>
      </c>
      <c r="P131">
        <v>0</v>
      </c>
      <c r="Q131">
        <v>0</v>
      </c>
      <c r="R131" t="s">
        <v>39</v>
      </c>
      <c r="S131">
        <v>1</v>
      </c>
      <c r="T131" t="s">
        <v>658</v>
      </c>
      <c r="U131" t="s">
        <v>41</v>
      </c>
    </row>
    <row r="132" spans="1:21" x14ac:dyDescent="0.25">
      <c r="A132">
        <v>127</v>
      </c>
      <c r="B132" t="s">
        <v>659</v>
      </c>
      <c r="C132" t="s">
        <v>28</v>
      </c>
      <c r="D132" t="s">
        <v>660</v>
      </c>
      <c r="E132" t="s">
        <v>30</v>
      </c>
      <c r="F132" t="s">
        <v>105</v>
      </c>
      <c r="G132" t="s">
        <v>98</v>
      </c>
      <c r="H132" t="s">
        <v>33</v>
      </c>
      <c r="I132" t="s">
        <v>661</v>
      </c>
      <c r="J132" t="s">
        <v>662</v>
      </c>
      <c r="K132" t="s">
        <v>101</v>
      </c>
      <c r="L132" t="s">
        <v>37</v>
      </c>
      <c r="M132">
        <v>39</v>
      </c>
      <c r="N132" t="s">
        <v>38</v>
      </c>
      <c r="O132">
        <v>0.16</v>
      </c>
      <c r="P132">
        <v>0</v>
      </c>
      <c r="Q132">
        <v>0</v>
      </c>
      <c r="R132" t="s">
        <v>39</v>
      </c>
      <c r="S132">
        <v>1</v>
      </c>
      <c r="T132" t="s">
        <v>607</v>
      </c>
      <c r="U132" t="s">
        <v>41</v>
      </c>
    </row>
    <row r="133" spans="1:21" x14ac:dyDescent="0.25">
      <c r="A133">
        <v>128</v>
      </c>
      <c r="B133" t="s">
        <v>663</v>
      </c>
      <c r="C133" t="s">
        <v>28</v>
      </c>
      <c r="D133" t="s">
        <v>664</v>
      </c>
      <c r="E133" t="s">
        <v>30</v>
      </c>
      <c r="F133" t="s">
        <v>51</v>
      </c>
      <c r="G133" t="s">
        <v>64</v>
      </c>
      <c r="H133" t="s">
        <v>33</v>
      </c>
      <c r="I133" t="s">
        <v>665</v>
      </c>
      <c r="J133" t="s">
        <v>666</v>
      </c>
      <c r="K133" t="s">
        <v>67</v>
      </c>
      <c r="L133" t="s">
        <v>37</v>
      </c>
      <c r="M133">
        <v>7</v>
      </c>
      <c r="N133" t="s">
        <v>38</v>
      </c>
      <c r="O133">
        <v>0.12</v>
      </c>
      <c r="P133">
        <v>0</v>
      </c>
      <c r="Q133">
        <v>0</v>
      </c>
      <c r="R133" t="s">
        <v>68</v>
      </c>
      <c r="S133">
        <v>1</v>
      </c>
      <c r="T133" t="s">
        <v>667</v>
      </c>
      <c r="U133" t="s">
        <v>41</v>
      </c>
    </row>
    <row r="134" spans="1:21" x14ac:dyDescent="0.25">
      <c r="A134">
        <v>129</v>
      </c>
      <c r="B134" t="s">
        <v>668</v>
      </c>
      <c r="C134" t="s">
        <v>28</v>
      </c>
      <c r="D134" t="s">
        <v>669</v>
      </c>
      <c r="E134" t="s">
        <v>30</v>
      </c>
      <c r="F134" t="s">
        <v>51</v>
      </c>
      <c r="G134" t="s">
        <v>129</v>
      </c>
      <c r="H134" t="s">
        <v>33</v>
      </c>
      <c r="I134" t="s">
        <v>670</v>
      </c>
      <c r="J134" t="s">
        <v>671</v>
      </c>
      <c r="K134" t="s">
        <v>672</v>
      </c>
      <c r="L134" t="s">
        <v>37</v>
      </c>
      <c r="M134">
        <v>34</v>
      </c>
      <c r="N134" t="s">
        <v>38</v>
      </c>
      <c r="O134">
        <v>0.2</v>
      </c>
      <c r="P134">
        <v>0</v>
      </c>
      <c r="Q134">
        <v>0</v>
      </c>
      <c r="R134" t="s">
        <v>68</v>
      </c>
      <c r="S134">
        <v>2</v>
      </c>
      <c r="T134" t="s">
        <v>673</v>
      </c>
      <c r="U134" t="s">
        <v>41</v>
      </c>
    </row>
    <row r="135" spans="1:21" x14ac:dyDescent="0.25">
      <c r="A135">
        <v>130</v>
      </c>
      <c r="B135" t="s">
        <v>674</v>
      </c>
      <c r="C135" t="s">
        <v>28</v>
      </c>
      <c r="D135" t="s">
        <v>675</v>
      </c>
      <c r="E135" t="s">
        <v>30</v>
      </c>
      <c r="F135" t="s">
        <v>51</v>
      </c>
      <c r="G135" t="s">
        <v>90</v>
      </c>
      <c r="H135" t="s">
        <v>33</v>
      </c>
      <c r="I135" t="s">
        <v>258</v>
      </c>
      <c r="J135" t="s">
        <v>676</v>
      </c>
      <c r="K135" t="s">
        <v>672</v>
      </c>
      <c r="L135" t="s">
        <v>37</v>
      </c>
      <c r="M135">
        <v>208</v>
      </c>
      <c r="N135" t="s">
        <v>38</v>
      </c>
      <c r="O135">
        <v>0.5</v>
      </c>
      <c r="P135">
        <v>0</v>
      </c>
      <c r="Q135">
        <v>0</v>
      </c>
      <c r="R135" t="s">
        <v>39</v>
      </c>
      <c r="S135">
        <v>1</v>
      </c>
      <c r="T135" t="s">
        <v>677</v>
      </c>
      <c r="U135" t="s">
        <v>41</v>
      </c>
    </row>
    <row r="136" spans="1:21" x14ac:dyDescent="0.25">
      <c r="A136">
        <v>131</v>
      </c>
      <c r="B136" t="s">
        <v>678</v>
      </c>
      <c r="C136" t="s">
        <v>28</v>
      </c>
      <c r="D136" t="s">
        <v>679</v>
      </c>
      <c r="E136" t="s">
        <v>30</v>
      </c>
      <c r="F136" t="s">
        <v>105</v>
      </c>
      <c r="G136" t="s">
        <v>98</v>
      </c>
      <c r="H136" t="s">
        <v>33</v>
      </c>
      <c r="I136" t="s">
        <v>680</v>
      </c>
      <c r="J136" t="s">
        <v>681</v>
      </c>
      <c r="K136" t="s">
        <v>101</v>
      </c>
      <c r="L136" t="s">
        <v>37</v>
      </c>
      <c r="M136">
        <v>5004</v>
      </c>
      <c r="N136" t="s">
        <v>38</v>
      </c>
      <c r="O136">
        <v>0.12</v>
      </c>
      <c r="P136">
        <v>0</v>
      </c>
      <c r="Q136">
        <v>0</v>
      </c>
      <c r="R136" t="s">
        <v>68</v>
      </c>
      <c r="S136">
        <v>5</v>
      </c>
      <c r="T136" t="s">
        <v>682</v>
      </c>
      <c r="U136" t="s">
        <v>41</v>
      </c>
    </row>
    <row r="137" spans="1:21" x14ac:dyDescent="0.25">
      <c r="A137">
        <v>132</v>
      </c>
      <c r="B137" t="s">
        <v>683</v>
      </c>
      <c r="C137" t="s">
        <v>28</v>
      </c>
      <c r="D137" t="s">
        <v>684</v>
      </c>
      <c r="E137" t="s">
        <v>30</v>
      </c>
      <c r="F137" t="s">
        <v>105</v>
      </c>
      <c r="G137" t="s">
        <v>98</v>
      </c>
      <c r="H137" t="s">
        <v>33</v>
      </c>
      <c r="I137" t="s">
        <v>685</v>
      </c>
      <c r="J137" t="s">
        <v>686</v>
      </c>
      <c r="K137" t="s">
        <v>101</v>
      </c>
      <c r="L137" t="s">
        <v>37</v>
      </c>
      <c r="M137">
        <v>20</v>
      </c>
      <c r="N137" t="s">
        <v>38</v>
      </c>
      <c r="O137">
        <v>0.16</v>
      </c>
      <c r="P137">
        <v>0</v>
      </c>
      <c r="Q137">
        <v>0</v>
      </c>
      <c r="R137" t="s">
        <v>68</v>
      </c>
      <c r="S137">
        <v>1</v>
      </c>
      <c r="T137" t="s">
        <v>187</v>
      </c>
      <c r="U137" t="s">
        <v>41</v>
      </c>
    </row>
    <row r="138" spans="1:21" x14ac:dyDescent="0.25">
      <c r="A138">
        <v>133</v>
      </c>
      <c r="B138" t="s">
        <v>687</v>
      </c>
      <c r="C138" t="s">
        <v>28</v>
      </c>
      <c r="D138" t="s">
        <v>688</v>
      </c>
      <c r="E138" t="s">
        <v>30</v>
      </c>
      <c r="F138" t="s">
        <v>105</v>
      </c>
      <c r="G138" t="s">
        <v>64</v>
      </c>
      <c r="H138" t="s">
        <v>33</v>
      </c>
      <c r="I138" t="s">
        <v>689</v>
      </c>
      <c r="J138" t="s">
        <v>690</v>
      </c>
      <c r="K138" t="s">
        <v>101</v>
      </c>
      <c r="L138" t="s">
        <v>37</v>
      </c>
      <c r="M138">
        <v>67</v>
      </c>
      <c r="N138" t="s">
        <v>38</v>
      </c>
      <c r="O138">
        <v>0.5</v>
      </c>
      <c r="P138">
        <v>0</v>
      </c>
      <c r="Q138">
        <v>0</v>
      </c>
      <c r="R138" t="s">
        <v>68</v>
      </c>
      <c r="S138">
        <v>1</v>
      </c>
      <c r="T138" t="s">
        <v>154</v>
      </c>
      <c r="U138" t="s">
        <v>41</v>
      </c>
    </row>
    <row r="139" spans="1:21" x14ac:dyDescent="0.25">
      <c r="A139">
        <v>134</v>
      </c>
      <c r="B139" t="s">
        <v>691</v>
      </c>
      <c r="C139" t="s">
        <v>28</v>
      </c>
      <c r="D139" t="s">
        <v>692</v>
      </c>
      <c r="E139" t="s">
        <v>30</v>
      </c>
      <c r="F139" t="s">
        <v>31</v>
      </c>
      <c r="G139" t="s">
        <v>52</v>
      </c>
      <c r="H139" t="s">
        <v>33</v>
      </c>
      <c r="I139" t="s">
        <v>693</v>
      </c>
      <c r="J139" t="s">
        <v>694</v>
      </c>
      <c r="K139" t="s">
        <v>125</v>
      </c>
      <c r="L139" t="s">
        <v>37</v>
      </c>
      <c r="M139">
        <v>10</v>
      </c>
      <c r="N139" t="s">
        <v>38</v>
      </c>
      <c r="O139">
        <v>0.5</v>
      </c>
      <c r="P139">
        <v>0</v>
      </c>
      <c r="Q139">
        <v>0</v>
      </c>
      <c r="R139" t="s">
        <v>39</v>
      </c>
      <c r="S139">
        <v>2</v>
      </c>
      <c r="T139" t="s">
        <v>695</v>
      </c>
      <c r="U139" t="s">
        <v>41</v>
      </c>
    </row>
    <row r="140" spans="1:21" x14ac:dyDescent="0.25">
      <c r="A140">
        <v>135</v>
      </c>
      <c r="B140" t="s">
        <v>696</v>
      </c>
      <c r="C140" t="s">
        <v>28</v>
      </c>
      <c r="D140" t="s">
        <v>697</v>
      </c>
      <c r="E140" t="s">
        <v>141</v>
      </c>
      <c r="F140" t="s">
        <v>31</v>
      </c>
      <c r="G140" t="s">
        <v>52</v>
      </c>
      <c r="H140" t="s">
        <v>33</v>
      </c>
      <c r="I140" t="s">
        <v>698</v>
      </c>
      <c r="J140" t="s">
        <v>694</v>
      </c>
      <c r="K140" t="s">
        <v>125</v>
      </c>
      <c r="L140" t="s">
        <v>37</v>
      </c>
      <c r="M140">
        <v>7286</v>
      </c>
      <c r="N140" t="s">
        <v>38</v>
      </c>
      <c r="O140">
        <v>1</v>
      </c>
      <c r="P140">
        <v>0</v>
      </c>
      <c r="Q140">
        <v>0</v>
      </c>
      <c r="R140" t="s">
        <v>68</v>
      </c>
      <c r="S140">
        <v>1</v>
      </c>
      <c r="T140" t="s">
        <v>699</v>
      </c>
      <c r="U140" t="s">
        <v>41</v>
      </c>
    </row>
    <row r="141" spans="1:21" x14ac:dyDescent="0.25">
      <c r="A141">
        <v>136</v>
      </c>
      <c r="B141" t="s">
        <v>700</v>
      </c>
      <c r="C141" t="s">
        <v>28</v>
      </c>
      <c r="D141" t="s">
        <v>701</v>
      </c>
      <c r="E141" t="s">
        <v>141</v>
      </c>
      <c r="F141" t="s">
        <v>31</v>
      </c>
      <c r="G141" t="s">
        <v>135</v>
      </c>
      <c r="H141" t="s">
        <v>33</v>
      </c>
      <c r="I141" t="s">
        <v>702</v>
      </c>
      <c r="J141" t="s">
        <v>694</v>
      </c>
      <c r="K141" t="s">
        <v>125</v>
      </c>
      <c r="L141" t="s">
        <v>37</v>
      </c>
      <c r="M141">
        <v>1294</v>
      </c>
      <c r="N141" t="s">
        <v>38</v>
      </c>
      <c r="O141">
        <v>0.24</v>
      </c>
      <c r="P141">
        <v>0</v>
      </c>
      <c r="Q141">
        <v>0</v>
      </c>
      <c r="R141" t="s">
        <v>68</v>
      </c>
      <c r="S141">
        <v>1</v>
      </c>
      <c r="T141" t="s">
        <v>295</v>
      </c>
      <c r="U141" t="s">
        <v>41</v>
      </c>
    </row>
    <row r="142" spans="1:21" x14ac:dyDescent="0.25">
      <c r="A142">
        <v>137</v>
      </c>
      <c r="B142" t="s">
        <v>703</v>
      </c>
      <c r="C142" t="s">
        <v>28</v>
      </c>
      <c r="D142" t="s">
        <v>704</v>
      </c>
      <c r="E142" t="s">
        <v>30</v>
      </c>
      <c r="F142" t="s">
        <v>97</v>
      </c>
      <c r="G142" t="s">
        <v>64</v>
      </c>
      <c r="H142" t="s">
        <v>33</v>
      </c>
      <c r="I142" t="s">
        <v>705</v>
      </c>
      <c r="J142" t="s">
        <v>706</v>
      </c>
      <c r="K142" t="s">
        <v>250</v>
      </c>
      <c r="L142" t="s">
        <v>37</v>
      </c>
      <c r="M142">
        <v>45</v>
      </c>
      <c r="N142" t="s">
        <v>38</v>
      </c>
      <c r="O142">
        <v>1</v>
      </c>
      <c r="P142">
        <v>0</v>
      </c>
      <c r="Q142">
        <v>0</v>
      </c>
      <c r="R142" t="s">
        <v>68</v>
      </c>
      <c r="S142">
        <v>1</v>
      </c>
      <c r="T142" t="s">
        <v>226</v>
      </c>
      <c r="U142" t="s">
        <v>41</v>
      </c>
    </row>
    <row r="143" spans="1:21" x14ac:dyDescent="0.25">
      <c r="A143">
        <v>138</v>
      </c>
      <c r="B143" t="s">
        <v>707</v>
      </c>
      <c r="C143" t="s">
        <v>28</v>
      </c>
      <c r="D143" t="s">
        <v>708</v>
      </c>
      <c r="E143" t="s">
        <v>30</v>
      </c>
      <c r="F143" t="s">
        <v>97</v>
      </c>
      <c r="G143" t="s">
        <v>98</v>
      </c>
      <c r="H143" t="s">
        <v>33</v>
      </c>
      <c r="I143" t="s">
        <v>709</v>
      </c>
      <c r="J143" t="s">
        <v>706</v>
      </c>
      <c r="K143" t="s">
        <v>250</v>
      </c>
      <c r="L143" t="s">
        <v>37</v>
      </c>
      <c r="M143">
        <v>24</v>
      </c>
      <c r="N143" t="s">
        <v>38</v>
      </c>
      <c r="O143">
        <v>0.5</v>
      </c>
      <c r="P143">
        <v>0</v>
      </c>
      <c r="Q143">
        <v>0</v>
      </c>
      <c r="R143" t="s">
        <v>68</v>
      </c>
      <c r="S143">
        <v>1</v>
      </c>
      <c r="T143" t="s">
        <v>172</v>
      </c>
      <c r="U143" t="s">
        <v>41</v>
      </c>
    </row>
    <row r="144" spans="1:21" x14ac:dyDescent="0.25">
      <c r="A144">
        <v>139</v>
      </c>
      <c r="B144" t="s">
        <v>710</v>
      </c>
      <c r="C144" t="s">
        <v>28</v>
      </c>
      <c r="D144" t="s">
        <v>711</v>
      </c>
      <c r="E144" t="s">
        <v>30</v>
      </c>
      <c r="F144" t="s">
        <v>97</v>
      </c>
      <c r="G144" t="s">
        <v>98</v>
      </c>
      <c r="H144" t="s">
        <v>712</v>
      </c>
      <c r="I144" t="s">
        <v>713</v>
      </c>
      <c r="J144" t="s">
        <v>714</v>
      </c>
      <c r="K144" t="s">
        <v>250</v>
      </c>
      <c r="L144" t="s">
        <v>37</v>
      </c>
      <c r="M144">
        <v>1785</v>
      </c>
      <c r="N144" t="s">
        <v>38</v>
      </c>
      <c r="O144">
        <v>0.5</v>
      </c>
      <c r="P144">
        <v>0</v>
      </c>
      <c r="Q144">
        <v>0</v>
      </c>
      <c r="R144" t="s">
        <v>68</v>
      </c>
      <c r="S144">
        <v>1</v>
      </c>
      <c r="T144" t="s">
        <v>715</v>
      </c>
      <c r="U144" t="s">
        <v>41</v>
      </c>
    </row>
    <row r="145" spans="1:21" x14ac:dyDescent="0.25">
      <c r="A145">
        <v>140</v>
      </c>
      <c r="B145" t="s">
        <v>716</v>
      </c>
      <c r="C145" t="s">
        <v>28</v>
      </c>
      <c r="D145" t="s">
        <v>717</v>
      </c>
      <c r="E145" t="s">
        <v>30</v>
      </c>
      <c r="F145" t="s">
        <v>105</v>
      </c>
      <c r="G145" t="s">
        <v>52</v>
      </c>
      <c r="H145" t="s">
        <v>712</v>
      </c>
      <c r="I145" t="s">
        <v>713</v>
      </c>
      <c r="J145" t="s">
        <v>718</v>
      </c>
      <c r="K145" t="s">
        <v>270</v>
      </c>
      <c r="L145" t="s">
        <v>37</v>
      </c>
      <c r="M145">
        <v>1877</v>
      </c>
      <c r="N145" t="s">
        <v>38</v>
      </c>
      <c r="O145">
        <v>0.5</v>
      </c>
      <c r="P145">
        <v>0</v>
      </c>
      <c r="Q145">
        <v>0</v>
      </c>
      <c r="R145" t="s">
        <v>39</v>
      </c>
      <c r="S145">
        <v>1</v>
      </c>
      <c r="T145" t="s">
        <v>715</v>
      </c>
      <c r="U145" t="s">
        <v>41</v>
      </c>
    </row>
    <row r="146" spans="1:21" x14ac:dyDescent="0.25">
      <c r="A146">
        <v>141</v>
      </c>
      <c r="B146" t="s">
        <v>719</v>
      </c>
      <c r="C146" t="s">
        <v>28</v>
      </c>
      <c r="D146" t="s">
        <v>720</v>
      </c>
      <c r="E146" t="s">
        <v>30</v>
      </c>
      <c r="F146" t="s">
        <v>31</v>
      </c>
      <c r="G146" t="s">
        <v>117</v>
      </c>
      <c r="H146" t="s">
        <v>33</v>
      </c>
      <c r="I146" t="s">
        <v>721</v>
      </c>
      <c r="J146" t="s">
        <v>722</v>
      </c>
      <c r="K146" t="s">
        <v>36</v>
      </c>
      <c r="L146" t="s">
        <v>37</v>
      </c>
      <c r="M146">
        <v>684</v>
      </c>
      <c r="N146" t="s">
        <v>38</v>
      </c>
      <c r="O146">
        <v>1</v>
      </c>
      <c r="P146">
        <v>0</v>
      </c>
      <c r="Q146">
        <v>0</v>
      </c>
      <c r="R146" t="s">
        <v>39</v>
      </c>
      <c r="S146">
        <v>1</v>
      </c>
      <c r="T146" t="s">
        <v>723</v>
      </c>
      <c r="U146" t="s">
        <v>41</v>
      </c>
    </row>
    <row r="147" spans="1:21" x14ac:dyDescent="0.25">
      <c r="A147">
        <v>142</v>
      </c>
      <c r="B147" t="s">
        <v>724</v>
      </c>
      <c r="C147" t="s">
        <v>28</v>
      </c>
      <c r="D147" t="s">
        <v>725</v>
      </c>
      <c r="E147" t="s">
        <v>30</v>
      </c>
      <c r="F147" t="s">
        <v>97</v>
      </c>
      <c r="G147" t="s">
        <v>64</v>
      </c>
      <c r="H147" t="s">
        <v>33</v>
      </c>
      <c r="I147" t="s">
        <v>726</v>
      </c>
      <c r="J147" t="s">
        <v>727</v>
      </c>
      <c r="K147" t="s">
        <v>250</v>
      </c>
      <c r="L147" t="s">
        <v>37</v>
      </c>
      <c r="M147">
        <v>1</v>
      </c>
      <c r="N147" t="s">
        <v>38</v>
      </c>
      <c r="O147">
        <v>1</v>
      </c>
      <c r="P147">
        <v>0</v>
      </c>
      <c r="Q147">
        <v>0</v>
      </c>
      <c r="R147" t="s">
        <v>68</v>
      </c>
      <c r="S147">
        <v>1</v>
      </c>
      <c r="T147" t="s">
        <v>728</v>
      </c>
      <c r="U147" t="s">
        <v>41</v>
      </c>
    </row>
    <row r="148" spans="1:21" x14ac:dyDescent="0.25">
      <c r="A148">
        <v>143</v>
      </c>
      <c r="B148" t="s">
        <v>729</v>
      </c>
      <c r="C148" t="s">
        <v>28</v>
      </c>
      <c r="D148" t="s">
        <v>730</v>
      </c>
      <c r="E148" t="s">
        <v>30</v>
      </c>
      <c r="F148" t="s">
        <v>105</v>
      </c>
      <c r="G148" t="s">
        <v>129</v>
      </c>
      <c r="H148" t="s">
        <v>33</v>
      </c>
      <c r="I148" t="s">
        <v>731</v>
      </c>
      <c r="J148" t="s">
        <v>718</v>
      </c>
      <c r="K148" t="s">
        <v>270</v>
      </c>
      <c r="L148" t="s">
        <v>37</v>
      </c>
      <c r="M148">
        <v>732</v>
      </c>
      <c r="N148" t="s">
        <v>38</v>
      </c>
      <c r="O148">
        <v>1</v>
      </c>
      <c r="P148">
        <v>0</v>
      </c>
      <c r="Q148">
        <v>0</v>
      </c>
      <c r="R148" t="s">
        <v>39</v>
      </c>
      <c r="S148">
        <v>2</v>
      </c>
      <c r="T148" t="s">
        <v>732</v>
      </c>
      <c r="U148" t="s">
        <v>41</v>
      </c>
    </row>
    <row r="149" spans="1:21" x14ac:dyDescent="0.25">
      <c r="A149">
        <v>144</v>
      </c>
      <c r="B149" t="s">
        <v>733</v>
      </c>
      <c r="C149" t="s">
        <v>28</v>
      </c>
      <c r="D149" t="s">
        <v>734</v>
      </c>
      <c r="E149" t="s">
        <v>30</v>
      </c>
      <c r="F149" t="s">
        <v>105</v>
      </c>
      <c r="G149" t="s">
        <v>158</v>
      </c>
      <c r="H149" t="s">
        <v>712</v>
      </c>
      <c r="I149" t="s">
        <v>713</v>
      </c>
      <c r="J149" t="s">
        <v>735</v>
      </c>
      <c r="K149" t="s">
        <v>109</v>
      </c>
      <c r="L149" t="s">
        <v>37</v>
      </c>
      <c r="M149">
        <v>1716</v>
      </c>
      <c r="N149" t="s">
        <v>38</v>
      </c>
      <c r="O149">
        <v>0.5</v>
      </c>
      <c r="P149">
        <v>0</v>
      </c>
      <c r="Q149">
        <v>0</v>
      </c>
      <c r="R149" t="s">
        <v>68</v>
      </c>
      <c r="S149">
        <v>1</v>
      </c>
      <c r="T149" t="s">
        <v>715</v>
      </c>
      <c r="U149" t="s">
        <v>41</v>
      </c>
    </row>
    <row r="150" spans="1:21" x14ac:dyDescent="0.25">
      <c r="A150">
        <v>145</v>
      </c>
      <c r="B150" t="s">
        <v>736</v>
      </c>
      <c r="C150" t="s">
        <v>28</v>
      </c>
      <c r="D150" t="s">
        <v>737</v>
      </c>
      <c r="E150" t="s">
        <v>30</v>
      </c>
      <c r="F150" t="s">
        <v>31</v>
      </c>
      <c r="G150" t="s">
        <v>106</v>
      </c>
      <c r="H150" t="s">
        <v>33</v>
      </c>
      <c r="I150" t="s">
        <v>738</v>
      </c>
      <c r="J150" t="s">
        <v>739</v>
      </c>
      <c r="K150" t="s">
        <v>125</v>
      </c>
      <c r="L150" t="s">
        <v>37</v>
      </c>
      <c r="M150">
        <v>1155</v>
      </c>
      <c r="N150" t="s">
        <v>38</v>
      </c>
      <c r="O150">
        <v>1</v>
      </c>
      <c r="P150">
        <v>0</v>
      </c>
      <c r="Q150">
        <v>0</v>
      </c>
      <c r="R150" t="s">
        <v>68</v>
      </c>
      <c r="S150">
        <v>1</v>
      </c>
      <c r="T150" t="s">
        <v>740</v>
      </c>
      <c r="U150" t="s">
        <v>41</v>
      </c>
    </row>
    <row r="151" spans="1:21" x14ac:dyDescent="0.25">
      <c r="A151">
        <v>146</v>
      </c>
      <c r="B151" t="s">
        <v>741</v>
      </c>
      <c r="C151" t="s">
        <v>28</v>
      </c>
      <c r="D151" t="s">
        <v>742</v>
      </c>
      <c r="E151" t="s">
        <v>141</v>
      </c>
      <c r="F151" t="s">
        <v>97</v>
      </c>
      <c r="G151" t="s">
        <v>98</v>
      </c>
      <c r="H151" t="s">
        <v>33</v>
      </c>
      <c r="I151" t="s">
        <v>743</v>
      </c>
      <c r="J151" t="s">
        <v>744</v>
      </c>
      <c r="K151" t="s">
        <v>250</v>
      </c>
      <c r="L151" t="s">
        <v>37</v>
      </c>
      <c r="M151">
        <v>1074</v>
      </c>
      <c r="N151" t="s">
        <v>38</v>
      </c>
      <c r="O151">
        <v>1</v>
      </c>
      <c r="P151">
        <v>0</v>
      </c>
      <c r="Q151">
        <v>0</v>
      </c>
      <c r="R151" t="s">
        <v>68</v>
      </c>
      <c r="S151">
        <v>2</v>
      </c>
      <c r="T151" t="s">
        <v>588</v>
      </c>
      <c r="U151" t="s">
        <v>41</v>
      </c>
    </row>
    <row r="152" spans="1:21" x14ac:dyDescent="0.25">
      <c r="A152">
        <v>147</v>
      </c>
      <c r="B152" t="s">
        <v>745</v>
      </c>
      <c r="C152" t="s">
        <v>28</v>
      </c>
      <c r="D152" t="s">
        <v>746</v>
      </c>
      <c r="E152" t="s">
        <v>30</v>
      </c>
      <c r="F152" t="s">
        <v>105</v>
      </c>
      <c r="G152" t="s">
        <v>77</v>
      </c>
      <c r="H152" t="s">
        <v>33</v>
      </c>
      <c r="I152" t="s">
        <v>747</v>
      </c>
      <c r="J152" t="s">
        <v>748</v>
      </c>
      <c r="K152" t="s">
        <v>290</v>
      </c>
      <c r="L152" t="s">
        <v>37</v>
      </c>
      <c r="M152">
        <v>1589</v>
      </c>
      <c r="N152" t="s">
        <v>38</v>
      </c>
      <c r="O152">
        <v>0.5</v>
      </c>
      <c r="P152">
        <v>0</v>
      </c>
      <c r="Q152">
        <v>0</v>
      </c>
      <c r="R152" t="s">
        <v>39</v>
      </c>
      <c r="S152">
        <v>1</v>
      </c>
      <c r="T152" t="s">
        <v>625</v>
      </c>
      <c r="U152" t="s">
        <v>41</v>
      </c>
    </row>
    <row r="153" spans="1:21" x14ac:dyDescent="0.25">
      <c r="A153">
        <v>148</v>
      </c>
      <c r="B153" t="s">
        <v>749</v>
      </c>
      <c r="C153" t="s">
        <v>28</v>
      </c>
      <c r="D153" t="s">
        <v>750</v>
      </c>
      <c r="E153" t="s">
        <v>141</v>
      </c>
      <c r="F153" t="s">
        <v>157</v>
      </c>
      <c r="G153" t="s">
        <v>158</v>
      </c>
      <c r="H153" t="s">
        <v>33</v>
      </c>
      <c r="I153" t="s">
        <v>596</v>
      </c>
      <c r="J153" t="s">
        <v>751</v>
      </c>
      <c r="K153" t="s">
        <v>28</v>
      </c>
      <c r="L153" t="s">
        <v>37</v>
      </c>
      <c r="M153">
        <v>262</v>
      </c>
      <c r="N153" t="s">
        <v>38</v>
      </c>
      <c r="O153">
        <v>0.5</v>
      </c>
      <c r="P153">
        <v>0</v>
      </c>
      <c r="Q153">
        <v>0</v>
      </c>
      <c r="R153" t="s">
        <v>68</v>
      </c>
      <c r="S153">
        <v>1</v>
      </c>
      <c r="T153" t="s">
        <v>40</v>
      </c>
      <c r="U153" t="s">
        <v>41</v>
      </c>
    </row>
    <row r="154" spans="1:21" x14ac:dyDescent="0.25">
      <c r="A154">
        <v>149</v>
      </c>
      <c r="B154" t="s">
        <v>752</v>
      </c>
      <c r="C154" t="s">
        <v>28</v>
      </c>
      <c r="D154" t="s">
        <v>753</v>
      </c>
      <c r="E154" t="s">
        <v>30</v>
      </c>
      <c r="F154" t="s">
        <v>51</v>
      </c>
      <c r="G154" t="s">
        <v>52</v>
      </c>
      <c r="H154" t="s">
        <v>33</v>
      </c>
      <c r="I154" t="s">
        <v>331</v>
      </c>
      <c r="J154" t="s">
        <v>754</v>
      </c>
      <c r="K154" t="s">
        <v>55</v>
      </c>
      <c r="L154" t="s">
        <v>37</v>
      </c>
      <c r="M154">
        <v>21</v>
      </c>
      <c r="N154" t="s">
        <v>38</v>
      </c>
      <c r="O154">
        <v>0.5</v>
      </c>
      <c r="P154">
        <v>0</v>
      </c>
      <c r="Q154">
        <v>0</v>
      </c>
      <c r="R154" t="s">
        <v>39</v>
      </c>
      <c r="S154">
        <v>2</v>
      </c>
      <c r="T154" t="s">
        <v>421</v>
      </c>
      <c r="U154" t="s">
        <v>41</v>
      </c>
    </row>
    <row r="155" spans="1:21" x14ac:dyDescent="0.25">
      <c r="A155">
        <v>150</v>
      </c>
      <c r="B155" t="s">
        <v>755</v>
      </c>
      <c r="C155" t="s">
        <v>28</v>
      </c>
      <c r="D155" t="s">
        <v>756</v>
      </c>
      <c r="E155" t="s">
        <v>30</v>
      </c>
      <c r="F155" t="s">
        <v>51</v>
      </c>
      <c r="G155" t="s">
        <v>52</v>
      </c>
      <c r="H155" t="s">
        <v>33</v>
      </c>
      <c r="I155" t="s">
        <v>757</v>
      </c>
      <c r="J155" t="s">
        <v>758</v>
      </c>
      <c r="K155" t="s">
        <v>55</v>
      </c>
      <c r="L155" t="s">
        <v>37</v>
      </c>
      <c r="M155">
        <v>287</v>
      </c>
      <c r="N155" t="s">
        <v>38</v>
      </c>
      <c r="O155">
        <v>1</v>
      </c>
      <c r="P155">
        <v>0</v>
      </c>
      <c r="Q155">
        <v>0</v>
      </c>
      <c r="R155" t="s">
        <v>39</v>
      </c>
      <c r="S155">
        <v>1</v>
      </c>
      <c r="T155" t="s">
        <v>759</v>
      </c>
      <c r="U155" t="s">
        <v>41</v>
      </c>
    </row>
    <row r="156" spans="1:21" x14ac:dyDescent="0.25">
      <c r="A156">
        <v>151</v>
      </c>
      <c r="B156" t="s">
        <v>760</v>
      </c>
      <c r="C156" t="s">
        <v>28</v>
      </c>
      <c r="D156" t="s">
        <v>761</v>
      </c>
      <c r="E156" t="s">
        <v>30</v>
      </c>
      <c r="F156" t="s">
        <v>97</v>
      </c>
      <c r="G156" t="s">
        <v>135</v>
      </c>
      <c r="H156" t="s">
        <v>33</v>
      </c>
      <c r="I156" t="s">
        <v>762</v>
      </c>
      <c r="J156" t="s">
        <v>727</v>
      </c>
      <c r="K156" t="s">
        <v>93</v>
      </c>
      <c r="L156" t="s">
        <v>37</v>
      </c>
      <c r="M156">
        <v>32</v>
      </c>
      <c r="N156" t="s">
        <v>38</v>
      </c>
      <c r="O156">
        <v>1</v>
      </c>
      <c r="P156">
        <v>0</v>
      </c>
      <c r="Q156">
        <v>0</v>
      </c>
      <c r="R156" t="s">
        <v>68</v>
      </c>
      <c r="S156">
        <v>1</v>
      </c>
      <c r="T156" t="s">
        <v>763</v>
      </c>
      <c r="U156" t="s">
        <v>41</v>
      </c>
    </row>
    <row r="157" spans="1:21" x14ac:dyDescent="0.25">
      <c r="A157">
        <v>152</v>
      </c>
      <c r="B157" t="s">
        <v>764</v>
      </c>
      <c r="C157" t="s">
        <v>28</v>
      </c>
      <c r="D157" t="s">
        <v>765</v>
      </c>
      <c r="E157" t="s">
        <v>30</v>
      </c>
      <c r="F157" t="s">
        <v>44</v>
      </c>
      <c r="G157" t="s">
        <v>64</v>
      </c>
      <c r="H157" t="s">
        <v>33</v>
      </c>
      <c r="I157" t="s">
        <v>766</v>
      </c>
      <c r="J157" t="s">
        <v>767</v>
      </c>
      <c r="K157" t="s">
        <v>337</v>
      </c>
      <c r="L157" t="s">
        <v>37</v>
      </c>
      <c r="M157">
        <v>1614</v>
      </c>
      <c r="N157" t="s">
        <v>38</v>
      </c>
      <c r="O157">
        <v>0.5</v>
      </c>
      <c r="P157">
        <v>0</v>
      </c>
      <c r="Q157">
        <v>0</v>
      </c>
      <c r="R157" t="s">
        <v>68</v>
      </c>
      <c r="S157">
        <v>1</v>
      </c>
      <c r="T157" t="s">
        <v>406</v>
      </c>
      <c r="U157" t="s">
        <v>41</v>
      </c>
    </row>
    <row r="158" spans="1:21" x14ac:dyDescent="0.25">
      <c r="A158">
        <v>153</v>
      </c>
      <c r="B158" t="s">
        <v>768</v>
      </c>
      <c r="C158" t="s">
        <v>28</v>
      </c>
      <c r="D158" t="s">
        <v>769</v>
      </c>
      <c r="E158" t="s">
        <v>30</v>
      </c>
      <c r="F158" t="s">
        <v>105</v>
      </c>
      <c r="G158" t="s">
        <v>158</v>
      </c>
      <c r="H158" t="s">
        <v>33</v>
      </c>
      <c r="I158" t="s">
        <v>770</v>
      </c>
      <c r="J158" t="s">
        <v>735</v>
      </c>
      <c r="K158" t="s">
        <v>109</v>
      </c>
      <c r="L158" t="s">
        <v>37</v>
      </c>
      <c r="M158">
        <v>115</v>
      </c>
      <c r="N158" t="s">
        <v>38</v>
      </c>
      <c r="O158">
        <v>0.5</v>
      </c>
      <c r="P158">
        <v>0</v>
      </c>
      <c r="Q158">
        <v>0</v>
      </c>
      <c r="R158" t="s">
        <v>68</v>
      </c>
      <c r="S158">
        <v>1</v>
      </c>
      <c r="T158" t="s">
        <v>167</v>
      </c>
      <c r="U158" t="s">
        <v>41</v>
      </c>
    </row>
    <row r="159" spans="1:21" x14ac:dyDescent="0.25">
      <c r="A159">
        <v>154</v>
      </c>
      <c r="B159" t="s">
        <v>771</v>
      </c>
      <c r="C159" t="s">
        <v>28</v>
      </c>
      <c r="D159" t="s">
        <v>772</v>
      </c>
      <c r="E159" t="s">
        <v>30</v>
      </c>
      <c r="F159" t="s">
        <v>44</v>
      </c>
      <c r="G159" t="s">
        <v>64</v>
      </c>
      <c r="H159" t="s">
        <v>33</v>
      </c>
      <c r="I159" t="s">
        <v>381</v>
      </c>
      <c r="J159" t="s">
        <v>767</v>
      </c>
      <c r="K159" t="s">
        <v>773</v>
      </c>
      <c r="L159" t="s">
        <v>37</v>
      </c>
      <c r="M159">
        <v>4480</v>
      </c>
      <c r="N159" t="s">
        <v>38</v>
      </c>
      <c r="O159">
        <v>0.5</v>
      </c>
      <c r="P159">
        <v>0</v>
      </c>
      <c r="Q159">
        <v>0</v>
      </c>
      <c r="R159" t="s">
        <v>68</v>
      </c>
      <c r="S159">
        <v>1</v>
      </c>
      <c r="T159" t="s">
        <v>525</v>
      </c>
      <c r="U159" t="s">
        <v>41</v>
      </c>
    </row>
    <row r="160" spans="1:21" x14ac:dyDescent="0.25">
      <c r="A160">
        <v>155</v>
      </c>
      <c r="B160" t="s">
        <v>774</v>
      </c>
      <c r="C160" t="s">
        <v>28</v>
      </c>
      <c r="D160" t="s">
        <v>775</v>
      </c>
      <c r="E160" t="s">
        <v>30</v>
      </c>
      <c r="F160" t="s">
        <v>89</v>
      </c>
      <c r="G160" t="s">
        <v>77</v>
      </c>
      <c r="H160" t="s">
        <v>33</v>
      </c>
      <c r="I160" t="s">
        <v>377</v>
      </c>
      <c r="J160" t="s">
        <v>776</v>
      </c>
      <c r="K160" t="s">
        <v>777</v>
      </c>
      <c r="L160" t="s">
        <v>37</v>
      </c>
      <c r="M160">
        <v>197</v>
      </c>
      <c r="N160" t="s">
        <v>38</v>
      </c>
      <c r="O160">
        <v>0.5</v>
      </c>
      <c r="P160">
        <v>0</v>
      </c>
      <c r="Q160">
        <v>0</v>
      </c>
      <c r="R160" t="s">
        <v>39</v>
      </c>
      <c r="S160">
        <v>1</v>
      </c>
      <c r="T160" t="s">
        <v>778</v>
      </c>
      <c r="U160" t="s">
        <v>41</v>
      </c>
    </row>
    <row r="161" spans="1:21" x14ac:dyDescent="0.25">
      <c r="A161">
        <v>156</v>
      </c>
      <c r="B161" t="s">
        <v>779</v>
      </c>
      <c r="C161" t="s">
        <v>28</v>
      </c>
      <c r="D161" t="s">
        <v>780</v>
      </c>
      <c r="E161" t="s">
        <v>30</v>
      </c>
      <c r="F161" t="s">
        <v>51</v>
      </c>
      <c r="G161" t="s">
        <v>52</v>
      </c>
      <c r="H161" t="s">
        <v>33</v>
      </c>
      <c r="I161" t="s">
        <v>781</v>
      </c>
      <c r="J161" t="s">
        <v>758</v>
      </c>
      <c r="K161" t="s">
        <v>782</v>
      </c>
      <c r="L161" t="s">
        <v>37</v>
      </c>
      <c r="M161">
        <v>807</v>
      </c>
      <c r="N161" t="s">
        <v>38</v>
      </c>
      <c r="O161">
        <v>0.5</v>
      </c>
      <c r="P161">
        <v>0</v>
      </c>
      <c r="Q161">
        <v>0</v>
      </c>
      <c r="R161" t="s">
        <v>39</v>
      </c>
      <c r="S161">
        <v>1</v>
      </c>
      <c r="T161" t="s">
        <v>783</v>
      </c>
      <c r="U161" t="s">
        <v>41</v>
      </c>
    </row>
    <row r="162" spans="1:21" x14ac:dyDescent="0.25">
      <c r="A162">
        <v>157</v>
      </c>
      <c r="B162" t="s">
        <v>784</v>
      </c>
      <c r="C162" t="s">
        <v>28</v>
      </c>
      <c r="D162" t="s">
        <v>785</v>
      </c>
      <c r="E162" t="s">
        <v>141</v>
      </c>
      <c r="F162" t="s">
        <v>31</v>
      </c>
      <c r="G162" t="s">
        <v>77</v>
      </c>
      <c r="H162" t="s">
        <v>33</v>
      </c>
      <c r="I162" t="s">
        <v>786</v>
      </c>
      <c r="J162" t="s">
        <v>787</v>
      </c>
      <c r="K162" t="s">
        <v>788</v>
      </c>
      <c r="L162" t="s">
        <v>37</v>
      </c>
      <c r="M162">
        <v>728</v>
      </c>
      <c r="N162" t="s">
        <v>38</v>
      </c>
      <c r="O162">
        <v>0.5</v>
      </c>
      <c r="P162">
        <v>0</v>
      </c>
      <c r="Q162">
        <v>0</v>
      </c>
      <c r="R162" t="s">
        <v>39</v>
      </c>
      <c r="S162">
        <v>2</v>
      </c>
      <c r="T162" t="s">
        <v>177</v>
      </c>
      <c r="U162" t="s">
        <v>41</v>
      </c>
    </row>
    <row r="163" spans="1:21" x14ac:dyDescent="0.25">
      <c r="A163">
        <v>158</v>
      </c>
      <c r="B163" t="s">
        <v>789</v>
      </c>
      <c r="C163" t="s">
        <v>28</v>
      </c>
      <c r="D163" t="s">
        <v>790</v>
      </c>
      <c r="E163" t="s">
        <v>30</v>
      </c>
      <c r="F163" t="s">
        <v>44</v>
      </c>
      <c r="G163" t="s">
        <v>52</v>
      </c>
      <c r="H163" t="s">
        <v>33</v>
      </c>
      <c r="I163" t="s">
        <v>791</v>
      </c>
      <c r="J163" t="s">
        <v>792</v>
      </c>
      <c r="K163" t="s">
        <v>793</v>
      </c>
      <c r="L163" t="s">
        <v>37</v>
      </c>
      <c r="M163">
        <v>1784</v>
      </c>
      <c r="N163" t="s">
        <v>38</v>
      </c>
      <c r="O163">
        <v>0.5</v>
      </c>
      <c r="P163">
        <v>0</v>
      </c>
      <c r="Q163">
        <v>0</v>
      </c>
      <c r="R163" t="s">
        <v>39</v>
      </c>
      <c r="S163">
        <v>1</v>
      </c>
      <c r="T163" t="s">
        <v>794</v>
      </c>
      <c r="U163" t="s">
        <v>41</v>
      </c>
    </row>
    <row r="164" spans="1:21" x14ac:dyDescent="0.25">
      <c r="A164">
        <v>159</v>
      </c>
      <c r="B164" t="s">
        <v>795</v>
      </c>
      <c r="C164" t="s">
        <v>28</v>
      </c>
      <c r="D164" t="s">
        <v>796</v>
      </c>
      <c r="E164" t="s">
        <v>30</v>
      </c>
      <c r="F164" t="s">
        <v>51</v>
      </c>
      <c r="G164" t="s">
        <v>158</v>
      </c>
      <c r="H164" t="s">
        <v>33</v>
      </c>
      <c r="I164" t="s">
        <v>308</v>
      </c>
      <c r="J164" t="s">
        <v>797</v>
      </c>
      <c r="K164" t="s">
        <v>798</v>
      </c>
      <c r="L164" t="s">
        <v>37</v>
      </c>
      <c r="M164">
        <v>2</v>
      </c>
      <c r="N164" t="s">
        <v>38</v>
      </c>
      <c r="O164">
        <v>0.5</v>
      </c>
      <c r="P164">
        <v>0</v>
      </c>
      <c r="Q164">
        <v>0</v>
      </c>
      <c r="R164" t="s">
        <v>68</v>
      </c>
      <c r="S164">
        <v>1</v>
      </c>
      <c r="T164" t="s">
        <v>251</v>
      </c>
      <c r="U164" t="s">
        <v>41</v>
      </c>
    </row>
    <row r="165" spans="1:21" x14ac:dyDescent="0.25">
      <c r="A165">
        <v>160</v>
      </c>
      <c r="B165" t="s">
        <v>799</v>
      </c>
      <c r="C165" t="s">
        <v>28</v>
      </c>
      <c r="D165" t="s">
        <v>800</v>
      </c>
      <c r="E165" t="s">
        <v>30</v>
      </c>
      <c r="F165" t="s">
        <v>31</v>
      </c>
      <c r="G165" t="s">
        <v>64</v>
      </c>
      <c r="H165" t="s">
        <v>33</v>
      </c>
      <c r="I165" t="s">
        <v>801</v>
      </c>
      <c r="J165" t="s">
        <v>739</v>
      </c>
      <c r="K165" t="s">
        <v>802</v>
      </c>
      <c r="L165" t="s">
        <v>37</v>
      </c>
      <c r="M165">
        <v>336</v>
      </c>
      <c r="N165" t="s">
        <v>38</v>
      </c>
      <c r="O165">
        <v>0.5</v>
      </c>
      <c r="P165">
        <v>0</v>
      </c>
      <c r="Q165">
        <v>0</v>
      </c>
      <c r="R165" t="s">
        <v>68</v>
      </c>
      <c r="S165">
        <v>1</v>
      </c>
      <c r="T165" t="s">
        <v>803</v>
      </c>
      <c r="U165" t="s">
        <v>41</v>
      </c>
    </row>
    <row r="166" spans="1:21" x14ac:dyDescent="0.25">
      <c r="A166">
        <v>161</v>
      </c>
      <c r="B166" t="s">
        <v>804</v>
      </c>
      <c r="C166" t="s">
        <v>28</v>
      </c>
      <c r="D166" t="s">
        <v>805</v>
      </c>
      <c r="E166" t="s">
        <v>30</v>
      </c>
      <c r="F166" t="s">
        <v>157</v>
      </c>
      <c r="G166" t="s">
        <v>64</v>
      </c>
      <c r="H166" t="s">
        <v>33</v>
      </c>
      <c r="I166" t="s">
        <v>806</v>
      </c>
      <c r="J166" t="s">
        <v>751</v>
      </c>
      <c r="K166" t="s">
        <v>807</v>
      </c>
      <c r="L166" t="s">
        <v>37</v>
      </c>
      <c r="M166">
        <v>180</v>
      </c>
      <c r="N166" t="s">
        <v>38</v>
      </c>
      <c r="O166">
        <v>0.5</v>
      </c>
      <c r="P166">
        <v>0</v>
      </c>
      <c r="Q166">
        <v>0</v>
      </c>
      <c r="R166" t="s">
        <v>68</v>
      </c>
      <c r="S166">
        <v>1</v>
      </c>
      <c r="T166" t="s">
        <v>808</v>
      </c>
      <c r="U166" t="s">
        <v>41</v>
      </c>
    </row>
    <row r="167" spans="1:21" x14ac:dyDescent="0.25">
      <c r="A167">
        <v>162</v>
      </c>
      <c r="B167" t="s">
        <v>809</v>
      </c>
      <c r="C167" t="s">
        <v>28</v>
      </c>
      <c r="D167" t="s">
        <v>810</v>
      </c>
      <c r="E167" t="s">
        <v>141</v>
      </c>
      <c r="F167" t="s">
        <v>44</v>
      </c>
      <c r="G167" t="s">
        <v>52</v>
      </c>
      <c r="H167" t="s">
        <v>33</v>
      </c>
      <c r="I167" t="s">
        <v>811</v>
      </c>
      <c r="J167" t="s">
        <v>812</v>
      </c>
      <c r="K167" t="s">
        <v>813</v>
      </c>
      <c r="L167" t="s">
        <v>37</v>
      </c>
      <c r="M167">
        <v>1443</v>
      </c>
      <c r="N167" t="s">
        <v>38</v>
      </c>
      <c r="O167">
        <v>0.24</v>
      </c>
      <c r="P167">
        <v>0</v>
      </c>
      <c r="Q167">
        <v>0</v>
      </c>
      <c r="R167" t="s">
        <v>39</v>
      </c>
      <c r="S167">
        <v>1</v>
      </c>
      <c r="T167" t="s">
        <v>469</v>
      </c>
      <c r="U167" t="s">
        <v>41</v>
      </c>
    </row>
    <row r="168" spans="1:21" x14ac:dyDescent="0.25">
      <c r="A168">
        <v>163</v>
      </c>
      <c r="B168" t="s">
        <v>814</v>
      </c>
      <c r="C168" t="s">
        <v>28</v>
      </c>
      <c r="D168" t="s">
        <v>815</v>
      </c>
      <c r="E168" t="s">
        <v>30</v>
      </c>
      <c r="F168" t="s">
        <v>89</v>
      </c>
      <c r="G168" t="s">
        <v>90</v>
      </c>
      <c r="H168" t="s">
        <v>33</v>
      </c>
      <c r="I168" t="s">
        <v>816</v>
      </c>
      <c r="J168" t="s">
        <v>817</v>
      </c>
      <c r="K168" t="s">
        <v>166</v>
      </c>
      <c r="L168" t="s">
        <v>37</v>
      </c>
      <c r="M168">
        <v>470</v>
      </c>
      <c r="N168" t="s">
        <v>38</v>
      </c>
      <c r="O168">
        <v>0.04</v>
      </c>
      <c r="P168">
        <v>0</v>
      </c>
      <c r="Q168">
        <v>1</v>
      </c>
      <c r="R168" t="s">
        <v>39</v>
      </c>
      <c r="S168">
        <v>1</v>
      </c>
      <c r="T168" t="s">
        <v>818</v>
      </c>
      <c r="U168" t="s">
        <v>41</v>
      </c>
    </row>
    <row r="169" spans="1:21" x14ac:dyDescent="0.25">
      <c r="A169">
        <v>164</v>
      </c>
      <c r="B169" t="s">
        <v>819</v>
      </c>
      <c r="C169" t="s">
        <v>28</v>
      </c>
      <c r="D169" t="s">
        <v>820</v>
      </c>
      <c r="E169" t="s">
        <v>30</v>
      </c>
      <c r="F169" t="s">
        <v>89</v>
      </c>
      <c r="G169" t="s">
        <v>90</v>
      </c>
      <c r="H169" t="s">
        <v>33</v>
      </c>
      <c r="I169" t="s">
        <v>205</v>
      </c>
      <c r="J169" t="s">
        <v>817</v>
      </c>
      <c r="K169" t="s">
        <v>166</v>
      </c>
      <c r="L169" t="s">
        <v>37</v>
      </c>
      <c r="M169">
        <v>675</v>
      </c>
      <c r="N169" t="s">
        <v>38</v>
      </c>
      <c r="O169">
        <v>0.04</v>
      </c>
      <c r="P169">
        <v>0</v>
      </c>
      <c r="Q169">
        <v>1</v>
      </c>
      <c r="R169" t="s">
        <v>39</v>
      </c>
      <c r="S169">
        <v>1</v>
      </c>
      <c r="T169" t="s">
        <v>172</v>
      </c>
      <c r="U169" t="s">
        <v>41</v>
      </c>
    </row>
    <row r="170" spans="1:21" x14ac:dyDescent="0.25">
      <c r="A170">
        <v>165</v>
      </c>
      <c r="B170" t="s">
        <v>821</v>
      </c>
      <c r="C170" t="s">
        <v>28</v>
      </c>
      <c r="D170" t="s">
        <v>822</v>
      </c>
      <c r="E170" t="s">
        <v>30</v>
      </c>
      <c r="F170" t="s">
        <v>105</v>
      </c>
      <c r="G170" t="s">
        <v>106</v>
      </c>
      <c r="H170" t="s">
        <v>33</v>
      </c>
      <c r="I170" t="s">
        <v>823</v>
      </c>
      <c r="J170" t="s">
        <v>817</v>
      </c>
      <c r="K170" t="s">
        <v>109</v>
      </c>
      <c r="L170" t="s">
        <v>37</v>
      </c>
      <c r="M170">
        <v>799</v>
      </c>
      <c r="N170" t="s">
        <v>38</v>
      </c>
      <c r="O170">
        <v>0.04</v>
      </c>
      <c r="P170">
        <v>0</v>
      </c>
      <c r="Q170">
        <v>1</v>
      </c>
      <c r="R170" t="s">
        <v>39</v>
      </c>
      <c r="S170">
        <v>1</v>
      </c>
      <c r="T170" t="s">
        <v>824</v>
      </c>
      <c r="U170" t="s">
        <v>41</v>
      </c>
    </row>
    <row r="171" spans="1:21" x14ac:dyDescent="0.25">
      <c r="A171">
        <v>166</v>
      </c>
      <c r="B171" t="s">
        <v>825</v>
      </c>
      <c r="C171" t="s">
        <v>28</v>
      </c>
      <c r="D171" t="s">
        <v>826</v>
      </c>
      <c r="E171" t="s">
        <v>30</v>
      </c>
      <c r="F171" t="s">
        <v>105</v>
      </c>
      <c r="G171" t="s">
        <v>106</v>
      </c>
      <c r="H171" t="s">
        <v>33</v>
      </c>
      <c r="I171" t="s">
        <v>827</v>
      </c>
      <c r="J171" t="s">
        <v>817</v>
      </c>
      <c r="K171" t="s">
        <v>109</v>
      </c>
      <c r="L171" t="s">
        <v>37</v>
      </c>
      <c r="M171">
        <v>506</v>
      </c>
      <c r="N171" t="s">
        <v>38</v>
      </c>
      <c r="O171">
        <v>0.04</v>
      </c>
      <c r="P171">
        <v>0</v>
      </c>
      <c r="Q171">
        <v>1</v>
      </c>
      <c r="R171" t="s">
        <v>39</v>
      </c>
      <c r="S171">
        <v>1</v>
      </c>
      <c r="T171" t="s">
        <v>828</v>
      </c>
      <c r="U171" t="s">
        <v>41</v>
      </c>
    </row>
    <row r="172" spans="1:21" x14ac:dyDescent="0.25">
      <c r="A172">
        <v>167</v>
      </c>
      <c r="B172" t="s">
        <v>829</v>
      </c>
      <c r="C172" t="s">
        <v>28</v>
      </c>
      <c r="D172" t="s">
        <v>830</v>
      </c>
      <c r="E172" t="s">
        <v>30</v>
      </c>
      <c r="F172" t="s">
        <v>105</v>
      </c>
      <c r="G172" t="s">
        <v>106</v>
      </c>
      <c r="H172" t="s">
        <v>33</v>
      </c>
      <c r="I172" t="s">
        <v>831</v>
      </c>
      <c r="J172" t="s">
        <v>817</v>
      </c>
      <c r="K172" t="s">
        <v>109</v>
      </c>
      <c r="L172" t="s">
        <v>37</v>
      </c>
      <c r="M172">
        <v>20</v>
      </c>
      <c r="N172" t="s">
        <v>38</v>
      </c>
      <c r="O172">
        <v>0.04</v>
      </c>
      <c r="P172">
        <v>0</v>
      </c>
      <c r="Q172">
        <v>1</v>
      </c>
      <c r="R172" t="s">
        <v>39</v>
      </c>
      <c r="S172">
        <v>2</v>
      </c>
      <c r="T172" t="s">
        <v>832</v>
      </c>
      <c r="U172" t="s">
        <v>41</v>
      </c>
    </row>
    <row r="173" spans="1:21" x14ac:dyDescent="0.25">
      <c r="A173">
        <v>168</v>
      </c>
      <c r="B173" t="s">
        <v>833</v>
      </c>
      <c r="C173" t="s">
        <v>28</v>
      </c>
      <c r="D173" t="s">
        <v>834</v>
      </c>
      <c r="E173" t="s">
        <v>30</v>
      </c>
      <c r="F173" t="s">
        <v>105</v>
      </c>
      <c r="G173" t="s">
        <v>98</v>
      </c>
      <c r="H173" t="s">
        <v>33</v>
      </c>
      <c r="I173" t="s">
        <v>835</v>
      </c>
      <c r="J173" t="s">
        <v>817</v>
      </c>
      <c r="K173" t="s">
        <v>101</v>
      </c>
      <c r="L173" t="s">
        <v>37</v>
      </c>
      <c r="M173">
        <v>310</v>
      </c>
      <c r="N173" t="s">
        <v>38</v>
      </c>
      <c r="O173">
        <v>0.04</v>
      </c>
      <c r="P173">
        <v>0</v>
      </c>
      <c r="Q173">
        <v>1</v>
      </c>
      <c r="R173" t="s">
        <v>68</v>
      </c>
      <c r="S173">
        <v>1</v>
      </c>
      <c r="T173" t="s">
        <v>836</v>
      </c>
      <c r="U173" t="s">
        <v>41</v>
      </c>
    </row>
    <row r="174" spans="1:21" x14ac:dyDescent="0.25">
      <c r="A174">
        <v>169</v>
      </c>
      <c r="B174" t="s">
        <v>837</v>
      </c>
      <c r="C174" t="s">
        <v>28</v>
      </c>
      <c r="D174" t="s">
        <v>838</v>
      </c>
      <c r="E174" t="s">
        <v>30</v>
      </c>
      <c r="F174" t="s">
        <v>105</v>
      </c>
      <c r="G174" t="s">
        <v>98</v>
      </c>
      <c r="H174" t="s">
        <v>33</v>
      </c>
      <c r="I174" t="s">
        <v>839</v>
      </c>
      <c r="J174" t="s">
        <v>817</v>
      </c>
      <c r="K174" t="s">
        <v>101</v>
      </c>
      <c r="L174" t="s">
        <v>37</v>
      </c>
      <c r="M174">
        <v>147</v>
      </c>
      <c r="N174" t="s">
        <v>38</v>
      </c>
      <c r="O174">
        <v>0.04</v>
      </c>
      <c r="P174">
        <v>0</v>
      </c>
      <c r="Q174">
        <v>1</v>
      </c>
      <c r="R174" t="s">
        <v>39</v>
      </c>
      <c r="S174">
        <v>1</v>
      </c>
      <c r="T174" t="s">
        <v>840</v>
      </c>
      <c r="U174" t="s">
        <v>41</v>
      </c>
    </row>
    <row r="175" spans="1:21" x14ac:dyDescent="0.25">
      <c r="A175">
        <v>170</v>
      </c>
      <c r="B175" t="s">
        <v>841</v>
      </c>
      <c r="C175" t="s">
        <v>28</v>
      </c>
      <c r="D175" t="s">
        <v>842</v>
      </c>
      <c r="E175" t="s">
        <v>30</v>
      </c>
      <c r="F175" t="s">
        <v>51</v>
      </c>
      <c r="G175" t="s">
        <v>129</v>
      </c>
      <c r="H175" t="s">
        <v>33</v>
      </c>
      <c r="I175" t="s">
        <v>843</v>
      </c>
      <c r="J175" t="s">
        <v>817</v>
      </c>
      <c r="K175" t="s">
        <v>672</v>
      </c>
      <c r="L175" t="s">
        <v>37</v>
      </c>
      <c r="M175">
        <v>39</v>
      </c>
      <c r="N175" t="s">
        <v>38</v>
      </c>
      <c r="O175">
        <v>0.04</v>
      </c>
      <c r="P175">
        <v>0</v>
      </c>
      <c r="Q175">
        <v>1</v>
      </c>
      <c r="R175" t="s">
        <v>68</v>
      </c>
      <c r="S175">
        <v>1</v>
      </c>
      <c r="T175" t="s">
        <v>844</v>
      </c>
      <c r="U175" t="s">
        <v>41</v>
      </c>
    </row>
    <row r="176" spans="1:21" x14ac:dyDescent="0.25">
      <c r="A176">
        <v>171</v>
      </c>
      <c r="B176" t="s">
        <v>845</v>
      </c>
      <c r="C176" t="s">
        <v>28</v>
      </c>
      <c r="D176" t="s">
        <v>846</v>
      </c>
      <c r="E176" t="s">
        <v>30</v>
      </c>
      <c r="F176" t="s">
        <v>157</v>
      </c>
      <c r="G176" t="s">
        <v>64</v>
      </c>
      <c r="H176" t="s">
        <v>33</v>
      </c>
      <c r="I176" t="s">
        <v>847</v>
      </c>
      <c r="J176" t="s">
        <v>848</v>
      </c>
      <c r="K176" t="s">
        <v>28</v>
      </c>
      <c r="L176" t="s">
        <v>37</v>
      </c>
      <c r="M176">
        <v>660</v>
      </c>
      <c r="N176" t="s">
        <v>38</v>
      </c>
      <c r="O176">
        <v>1</v>
      </c>
      <c r="P176">
        <v>0</v>
      </c>
      <c r="Q176">
        <v>0</v>
      </c>
      <c r="R176" t="s">
        <v>68</v>
      </c>
      <c r="S176">
        <v>4</v>
      </c>
      <c r="T176" t="s">
        <v>849</v>
      </c>
      <c r="U176" t="s">
        <v>41</v>
      </c>
    </row>
    <row r="177" spans="1:21" x14ac:dyDescent="0.25">
      <c r="A177">
        <v>172</v>
      </c>
      <c r="B177" t="s">
        <v>850</v>
      </c>
      <c r="C177" t="s">
        <v>28</v>
      </c>
      <c r="D177" t="s">
        <v>851</v>
      </c>
      <c r="E177" t="s">
        <v>30</v>
      </c>
      <c r="F177" t="s">
        <v>97</v>
      </c>
      <c r="G177" t="s">
        <v>135</v>
      </c>
      <c r="H177" t="s">
        <v>33</v>
      </c>
      <c r="I177" t="s">
        <v>852</v>
      </c>
      <c r="J177" t="s">
        <v>727</v>
      </c>
      <c r="K177" t="s">
        <v>853</v>
      </c>
      <c r="L177" t="s">
        <v>37</v>
      </c>
      <c r="M177">
        <v>182</v>
      </c>
      <c r="N177" t="s">
        <v>38</v>
      </c>
      <c r="O177">
        <v>1</v>
      </c>
      <c r="P177">
        <v>0</v>
      </c>
      <c r="Q177">
        <v>0</v>
      </c>
      <c r="R177" t="s">
        <v>68</v>
      </c>
      <c r="S177">
        <v>1</v>
      </c>
      <c r="T177" t="s">
        <v>854</v>
      </c>
      <c r="U177" t="s">
        <v>41</v>
      </c>
    </row>
    <row r="178" spans="1:21" x14ac:dyDescent="0.25">
      <c r="A178">
        <v>173</v>
      </c>
      <c r="B178" t="s">
        <v>855</v>
      </c>
      <c r="C178" t="s">
        <v>28</v>
      </c>
      <c r="D178" t="s">
        <v>856</v>
      </c>
      <c r="E178" t="s">
        <v>30</v>
      </c>
      <c r="F178" t="s">
        <v>31</v>
      </c>
      <c r="G178" t="s">
        <v>135</v>
      </c>
      <c r="H178" t="s">
        <v>33</v>
      </c>
      <c r="I178" t="s">
        <v>857</v>
      </c>
      <c r="J178" t="s">
        <v>739</v>
      </c>
      <c r="K178" t="s">
        <v>802</v>
      </c>
      <c r="L178" t="s">
        <v>37</v>
      </c>
      <c r="M178">
        <v>1</v>
      </c>
      <c r="N178" t="s">
        <v>38</v>
      </c>
      <c r="O178">
        <v>1</v>
      </c>
      <c r="P178">
        <v>0</v>
      </c>
      <c r="Q178">
        <v>0</v>
      </c>
      <c r="R178" t="s">
        <v>68</v>
      </c>
      <c r="S178">
        <v>1</v>
      </c>
      <c r="T178" t="s">
        <v>858</v>
      </c>
      <c r="U178" t="s">
        <v>41</v>
      </c>
    </row>
    <row r="179" spans="1:21" x14ac:dyDescent="0.25">
      <c r="A179">
        <v>174</v>
      </c>
      <c r="B179" t="s">
        <v>859</v>
      </c>
      <c r="C179" t="s">
        <v>28</v>
      </c>
      <c r="D179" t="s">
        <v>860</v>
      </c>
      <c r="E179" t="s">
        <v>30</v>
      </c>
      <c r="F179" t="s">
        <v>97</v>
      </c>
      <c r="G179" t="s">
        <v>64</v>
      </c>
      <c r="H179" t="s">
        <v>33</v>
      </c>
      <c r="I179" t="s">
        <v>861</v>
      </c>
      <c r="J179" t="s">
        <v>706</v>
      </c>
      <c r="K179" t="s">
        <v>853</v>
      </c>
      <c r="L179" t="s">
        <v>37</v>
      </c>
      <c r="M179">
        <v>217</v>
      </c>
      <c r="N179" t="s">
        <v>38</v>
      </c>
      <c r="O179">
        <v>1</v>
      </c>
      <c r="P179">
        <v>0</v>
      </c>
      <c r="Q179">
        <v>0</v>
      </c>
      <c r="R179" t="s">
        <v>68</v>
      </c>
      <c r="S179">
        <v>1</v>
      </c>
      <c r="T179" t="s">
        <v>862</v>
      </c>
      <c r="U179" t="s">
        <v>41</v>
      </c>
    </row>
    <row r="180" spans="1:21" x14ac:dyDescent="0.25">
      <c r="A180">
        <v>175</v>
      </c>
      <c r="B180" t="s">
        <v>863</v>
      </c>
      <c r="C180" t="s">
        <v>28</v>
      </c>
      <c r="D180" t="s">
        <v>864</v>
      </c>
      <c r="E180" t="s">
        <v>30</v>
      </c>
      <c r="F180" t="s">
        <v>44</v>
      </c>
      <c r="G180" t="s">
        <v>158</v>
      </c>
      <c r="H180" t="s">
        <v>33</v>
      </c>
      <c r="I180" t="s">
        <v>865</v>
      </c>
      <c r="J180" t="s">
        <v>767</v>
      </c>
      <c r="K180" t="s">
        <v>773</v>
      </c>
      <c r="L180" t="s">
        <v>37</v>
      </c>
      <c r="M180">
        <v>358</v>
      </c>
      <c r="N180" t="s">
        <v>38</v>
      </c>
      <c r="O180">
        <v>1</v>
      </c>
      <c r="P180">
        <v>0</v>
      </c>
      <c r="Q180">
        <v>0</v>
      </c>
      <c r="R180" t="s">
        <v>39</v>
      </c>
      <c r="S180">
        <v>1</v>
      </c>
      <c r="T180" t="s">
        <v>862</v>
      </c>
      <c r="U180" t="s">
        <v>41</v>
      </c>
    </row>
    <row r="181" spans="1:21" x14ac:dyDescent="0.25">
      <c r="A181">
        <v>176</v>
      </c>
      <c r="B181" t="s">
        <v>866</v>
      </c>
      <c r="C181" t="s">
        <v>28</v>
      </c>
      <c r="D181" t="s">
        <v>867</v>
      </c>
      <c r="E181" t="s">
        <v>141</v>
      </c>
      <c r="F181" t="s">
        <v>157</v>
      </c>
      <c r="G181" t="s">
        <v>106</v>
      </c>
      <c r="H181" t="s">
        <v>33</v>
      </c>
      <c r="I181" t="s">
        <v>868</v>
      </c>
      <c r="J181" t="s">
        <v>751</v>
      </c>
      <c r="K181" t="s">
        <v>807</v>
      </c>
      <c r="L181" t="s">
        <v>37</v>
      </c>
      <c r="M181">
        <v>5729</v>
      </c>
      <c r="N181" t="s">
        <v>38</v>
      </c>
      <c r="O181">
        <v>0.5</v>
      </c>
      <c r="P181">
        <v>0</v>
      </c>
      <c r="Q181">
        <v>0</v>
      </c>
      <c r="R181" t="s">
        <v>68</v>
      </c>
      <c r="S181">
        <v>1</v>
      </c>
      <c r="T181" t="s">
        <v>197</v>
      </c>
      <c r="U181" t="s">
        <v>41</v>
      </c>
    </row>
    <row r="182" spans="1:21" x14ac:dyDescent="0.25">
      <c r="A182">
        <v>177</v>
      </c>
      <c r="B182" t="s">
        <v>869</v>
      </c>
      <c r="C182" t="s">
        <v>28</v>
      </c>
      <c r="D182" t="s">
        <v>870</v>
      </c>
      <c r="E182" t="s">
        <v>229</v>
      </c>
      <c r="F182" t="s">
        <v>51</v>
      </c>
      <c r="G182" t="s">
        <v>77</v>
      </c>
      <c r="H182" t="s">
        <v>33</v>
      </c>
      <c r="I182" t="s">
        <v>871</v>
      </c>
      <c r="J182" t="s">
        <v>872</v>
      </c>
      <c r="K182" t="s">
        <v>873</v>
      </c>
      <c r="L182" t="s">
        <v>37</v>
      </c>
      <c r="M182">
        <v>2530</v>
      </c>
      <c r="N182" t="s">
        <v>38</v>
      </c>
      <c r="O182">
        <v>0</v>
      </c>
      <c r="P182">
        <v>4</v>
      </c>
      <c r="Q182">
        <v>0</v>
      </c>
      <c r="R182" t="s">
        <v>39</v>
      </c>
      <c r="S182">
        <v>2</v>
      </c>
      <c r="T182" t="s">
        <v>177</v>
      </c>
      <c r="U182" t="s">
        <v>41</v>
      </c>
    </row>
    <row r="183" spans="1:21" x14ac:dyDescent="0.25">
      <c r="A183">
        <v>178</v>
      </c>
      <c r="B183" t="s">
        <v>874</v>
      </c>
      <c r="C183" t="s">
        <v>28</v>
      </c>
      <c r="D183" t="s">
        <v>875</v>
      </c>
      <c r="E183" t="s">
        <v>30</v>
      </c>
      <c r="F183" t="s">
        <v>51</v>
      </c>
      <c r="G183" t="s">
        <v>158</v>
      </c>
      <c r="H183" t="s">
        <v>33</v>
      </c>
      <c r="I183" t="s">
        <v>876</v>
      </c>
      <c r="J183" t="s">
        <v>797</v>
      </c>
      <c r="K183" t="s">
        <v>798</v>
      </c>
      <c r="L183" t="s">
        <v>37</v>
      </c>
      <c r="M183">
        <v>1</v>
      </c>
      <c r="N183" t="s">
        <v>38</v>
      </c>
      <c r="O183">
        <v>1</v>
      </c>
      <c r="P183">
        <v>0</v>
      </c>
      <c r="Q183">
        <v>0</v>
      </c>
      <c r="R183" t="s">
        <v>68</v>
      </c>
      <c r="S183">
        <v>1</v>
      </c>
      <c r="T183" t="s">
        <v>877</v>
      </c>
      <c r="U183" t="s">
        <v>41</v>
      </c>
    </row>
    <row r="184" spans="1:21" x14ac:dyDescent="0.25">
      <c r="A184">
        <v>179</v>
      </c>
      <c r="B184" t="s">
        <v>878</v>
      </c>
      <c r="C184" t="s">
        <v>28</v>
      </c>
      <c r="D184" t="s">
        <v>879</v>
      </c>
      <c r="E184" t="s">
        <v>30</v>
      </c>
      <c r="F184" t="s">
        <v>89</v>
      </c>
      <c r="G184" t="s">
        <v>64</v>
      </c>
      <c r="H184" t="s">
        <v>33</v>
      </c>
      <c r="I184" t="s">
        <v>880</v>
      </c>
      <c r="J184" t="s">
        <v>881</v>
      </c>
      <c r="K184" t="s">
        <v>882</v>
      </c>
      <c r="L184" t="s">
        <v>37</v>
      </c>
      <c r="M184">
        <v>3</v>
      </c>
      <c r="N184" t="s">
        <v>38</v>
      </c>
      <c r="O184">
        <v>1</v>
      </c>
      <c r="P184">
        <v>0</v>
      </c>
      <c r="Q184">
        <v>0</v>
      </c>
      <c r="R184" t="s">
        <v>68</v>
      </c>
      <c r="S184">
        <v>1</v>
      </c>
      <c r="T184" t="s">
        <v>883</v>
      </c>
      <c r="U184" t="s">
        <v>41</v>
      </c>
    </row>
    <row r="185" spans="1:21" x14ac:dyDescent="0.25">
      <c r="A185">
        <v>180</v>
      </c>
      <c r="B185" t="s">
        <v>884</v>
      </c>
      <c r="C185" t="s">
        <v>28</v>
      </c>
      <c r="D185" t="s">
        <v>885</v>
      </c>
      <c r="E185" t="s">
        <v>30</v>
      </c>
      <c r="F185" t="s">
        <v>44</v>
      </c>
      <c r="G185" t="s">
        <v>64</v>
      </c>
      <c r="H185" t="s">
        <v>33</v>
      </c>
      <c r="I185" t="s">
        <v>886</v>
      </c>
      <c r="J185" t="s">
        <v>887</v>
      </c>
      <c r="K185" t="s">
        <v>773</v>
      </c>
      <c r="L185" t="s">
        <v>37</v>
      </c>
      <c r="M185">
        <v>713</v>
      </c>
      <c r="N185" t="s">
        <v>38</v>
      </c>
      <c r="O185">
        <v>1</v>
      </c>
      <c r="P185">
        <v>0</v>
      </c>
      <c r="Q185">
        <v>0</v>
      </c>
      <c r="R185" t="s">
        <v>68</v>
      </c>
      <c r="S185">
        <v>1</v>
      </c>
      <c r="T185" t="s">
        <v>888</v>
      </c>
      <c r="U185" t="s">
        <v>41</v>
      </c>
    </row>
    <row r="186" spans="1:21" x14ac:dyDescent="0.25">
      <c r="A186">
        <v>181</v>
      </c>
      <c r="B186" t="s">
        <v>889</v>
      </c>
      <c r="C186" t="s">
        <v>28</v>
      </c>
      <c r="D186" t="s">
        <v>890</v>
      </c>
      <c r="E186" t="s">
        <v>30</v>
      </c>
      <c r="F186" t="s">
        <v>44</v>
      </c>
      <c r="G186" t="s">
        <v>106</v>
      </c>
      <c r="H186" t="s">
        <v>33</v>
      </c>
      <c r="I186" t="s">
        <v>891</v>
      </c>
      <c r="J186" t="s">
        <v>892</v>
      </c>
      <c r="K186" t="s">
        <v>773</v>
      </c>
      <c r="L186" t="s">
        <v>37</v>
      </c>
      <c r="M186">
        <v>1198</v>
      </c>
      <c r="N186" t="s">
        <v>38</v>
      </c>
      <c r="O186">
        <v>1</v>
      </c>
      <c r="P186">
        <v>0</v>
      </c>
      <c r="Q186">
        <v>0</v>
      </c>
      <c r="R186" t="s">
        <v>68</v>
      </c>
      <c r="S186">
        <v>1</v>
      </c>
      <c r="T186" t="s">
        <v>893</v>
      </c>
      <c r="U186" t="s">
        <v>41</v>
      </c>
    </row>
    <row r="187" spans="1:21" x14ac:dyDescent="0.25">
      <c r="A187">
        <v>182</v>
      </c>
      <c r="B187" t="s">
        <v>894</v>
      </c>
      <c r="C187" t="s">
        <v>28</v>
      </c>
      <c r="D187" t="s">
        <v>895</v>
      </c>
      <c r="E187" t="s">
        <v>30</v>
      </c>
      <c r="F187" t="s">
        <v>51</v>
      </c>
      <c r="G187" t="s">
        <v>158</v>
      </c>
      <c r="H187" t="s">
        <v>33</v>
      </c>
      <c r="I187" t="s">
        <v>896</v>
      </c>
      <c r="J187" t="s">
        <v>897</v>
      </c>
      <c r="K187" t="s">
        <v>898</v>
      </c>
      <c r="L187" t="s">
        <v>37</v>
      </c>
      <c r="M187">
        <v>1164</v>
      </c>
      <c r="N187" t="s">
        <v>38</v>
      </c>
      <c r="O187">
        <v>1</v>
      </c>
      <c r="P187">
        <v>0</v>
      </c>
      <c r="Q187">
        <v>0</v>
      </c>
      <c r="R187" t="s">
        <v>68</v>
      </c>
      <c r="S187">
        <v>1</v>
      </c>
      <c r="T187" t="s">
        <v>615</v>
      </c>
      <c r="U187" t="s">
        <v>41</v>
      </c>
    </row>
    <row r="188" spans="1:21" x14ac:dyDescent="0.25">
      <c r="A188">
        <v>183</v>
      </c>
      <c r="B188" t="s">
        <v>899</v>
      </c>
      <c r="C188" t="s">
        <v>28</v>
      </c>
      <c r="D188" t="s">
        <v>900</v>
      </c>
      <c r="E188" t="s">
        <v>141</v>
      </c>
      <c r="F188" t="s">
        <v>157</v>
      </c>
      <c r="G188" t="s">
        <v>158</v>
      </c>
      <c r="H188" t="s">
        <v>33</v>
      </c>
      <c r="I188" t="s">
        <v>901</v>
      </c>
      <c r="J188" t="s">
        <v>751</v>
      </c>
      <c r="K188" t="s">
        <v>807</v>
      </c>
      <c r="L188" t="s">
        <v>37</v>
      </c>
      <c r="M188">
        <v>1907</v>
      </c>
      <c r="N188" t="s">
        <v>38</v>
      </c>
      <c r="O188">
        <v>1</v>
      </c>
      <c r="P188">
        <v>0</v>
      </c>
      <c r="Q188">
        <v>0</v>
      </c>
      <c r="R188" t="s">
        <v>68</v>
      </c>
      <c r="S188">
        <v>2</v>
      </c>
      <c r="T188" t="s">
        <v>902</v>
      </c>
      <c r="U188" t="s">
        <v>41</v>
      </c>
    </row>
    <row r="189" spans="1:21" x14ac:dyDescent="0.25">
      <c r="A189">
        <v>184</v>
      </c>
      <c r="B189" t="s">
        <v>903</v>
      </c>
      <c r="C189" t="s">
        <v>28</v>
      </c>
      <c r="D189" t="s">
        <v>904</v>
      </c>
      <c r="E189" t="s">
        <v>30</v>
      </c>
      <c r="F189" t="s">
        <v>97</v>
      </c>
      <c r="G189" t="s">
        <v>158</v>
      </c>
      <c r="H189" t="s">
        <v>33</v>
      </c>
      <c r="I189" t="s">
        <v>905</v>
      </c>
      <c r="J189" t="s">
        <v>906</v>
      </c>
      <c r="K189" t="s">
        <v>907</v>
      </c>
      <c r="L189" t="s">
        <v>37</v>
      </c>
      <c r="M189">
        <v>26</v>
      </c>
      <c r="N189" t="s">
        <v>38</v>
      </c>
      <c r="O189">
        <v>1</v>
      </c>
      <c r="P189">
        <v>0</v>
      </c>
      <c r="Q189">
        <v>0</v>
      </c>
      <c r="R189" t="s">
        <v>68</v>
      </c>
      <c r="S189">
        <v>1</v>
      </c>
      <c r="T189" t="s">
        <v>908</v>
      </c>
      <c r="U189" t="s">
        <v>41</v>
      </c>
    </row>
    <row r="190" spans="1:21" x14ac:dyDescent="0.25">
      <c r="A190">
        <v>185</v>
      </c>
      <c r="B190" t="s">
        <v>909</v>
      </c>
      <c r="C190" t="s">
        <v>28</v>
      </c>
      <c r="D190" t="s">
        <v>910</v>
      </c>
      <c r="E190" t="s">
        <v>30</v>
      </c>
      <c r="F190" t="s">
        <v>44</v>
      </c>
      <c r="G190" t="s">
        <v>64</v>
      </c>
      <c r="H190" t="s">
        <v>33</v>
      </c>
      <c r="I190" t="s">
        <v>911</v>
      </c>
      <c r="J190" t="s">
        <v>767</v>
      </c>
      <c r="K190" t="s">
        <v>773</v>
      </c>
      <c r="L190" t="s">
        <v>37</v>
      </c>
      <c r="M190">
        <v>51</v>
      </c>
      <c r="N190" t="s">
        <v>38</v>
      </c>
      <c r="O190">
        <v>1</v>
      </c>
      <c r="P190">
        <v>0</v>
      </c>
      <c r="Q190">
        <v>0</v>
      </c>
      <c r="R190" t="s">
        <v>68</v>
      </c>
      <c r="S190">
        <v>1</v>
      </c>
      <c r="T190" t="s">
        <v>197</v>
      </c>
      <c r="U190" t="s">
        <v>41</v>
      </c>
    </row>
    <row r="191" spans="1:21" x14ac:dyDescent="0.25">
      <c r="A191">
        <v>186</v>
      </c>
      <c r="B191" t="s">
        <v>912</v>
      </c>
      <c r="C191" t="s">
        <v>28</v>
      </c>
      <c r="D191" t="s">
        <v>913</v>
      </c>
      <c r="E191" t="s">
        <v>30</v>
      </c>
      <c r="F191" t="s">
        <v>31</v>
      </c>
      <c r="G191" t="s">
        <v>52</v>
      </c>
      <c r="H191" t="s">
        <v>33</v>
      </c>
      <c r="I191" t="s">
        <v>914</v>
      </c>
      <c r="J191" t="s">
        <v>915</v>
      </c>
      <c r="K191" t="s">
        <v>802</v>
      </c>
      <c r="L191" t="s">
        <v>37</v>
      </c>
      <c r="M191">
        <v>160</v>
      </c>
      <c r="N191" t="s">
        <v>38</v>
      </c>
      <c r="O191">
        <v>1</v>
      </c>
      <c r="P191">
        <v>0</v>
      </c>
      <c r="Q191">
        <v>0</v>
      </c>
      <c r="R191" t="s">
        <v>68</v>
      </c>
      <c r="S191">
        <v>2</v>
      </c>
      <c r="T191" t="s">
        <v>808</v>
      </c>
      <c r="U191" t="s">
        <v>41</v>
      </c>
    </row>
    <row r="192" spans="1:21" x14ac:dyDescent="0.25">
      <c r="A192">
        <v>187</v>
      </c>
      <c r="B192" t="s">
        <v>916</v>
      </c>
      <c r="C192" t="s">
        <v>28</v>
      </c>
      <c r="D192" t="s">
        <v>917</v>
      </c>
      <c r="E192" t="s">
        <v>30</v>
      </c>
      <c r="F192" t="s">
        <v>105</v>
      </c>
      <c r="G192" t="s">
        <v>135</v>
      </c>
      <c r="H192" t="s">
        <v>33</v>
      </c>
      <c r="I192" t="s">
        <v>918</v>
      </c>
      <c r="J192" t="s">
        <v>919</v>
      </c>
      <c r="K192" t="s">
        <v>920</v>
      </c>
      <c r="L192" t="s">
        <v>37</v>
      </c>
      <c r="M192">
        <v>498</v>
      </c>
      <c r="N192" t="s">
        <v>38</v>
      </c>
      <c r="O192">
        <v>1</v>
      </c>
      <c r="P192">
        <v>0</v>
      </c>
      <c r="Q192">
        <v>0</v>
      </c>
      <c r="R192" t="s">
        <v>68</v>
      </c>
      <c r="S192">
        <v>1</v>
      </c>
      <c r="T192" t="s">
        <v>921</v>
      </c>
      <c r="U192" t="s">
        <v>41</v>
      </c>
    </row>
    <row r="193" spans="1:21" x14ac:dyDescent="0.25">
      <c r="A193">
        <v>188</v>
      </c>
      <c r="B193" t="s">
        <v>922</v>
      </c>
      <c r="C193" t="s">
        <v>28</v>
      </c>
      <c r="D193" t="s">
        <v>923</v>
      </c>
      <c r="E193" t="s">
        <v>30</v>
      </c>
      <c r="F193" t="s">
        <v>51</v>
      </c>
      <c r="G193" t="s">
        <v>158</v>
      </c>
      <c r="H193" t="s">
        <v>33</v>
      </c>
      <c r="I193" t="s">
        <v>924</v>
      </c>
      <c r="J193" t="s">
        <v>797</v>
      </c>
      <c r="K193" t="s">
        <v>798</v>
      </c>
      <c r="L193" t="s">
        <v>37</v>
      </c>
      <c r="M193">
        <v>1</v>
      </c>
      <c r="N193" t="s">
        <v>38</v>
      </c>
      <c r="O193">
        <v>1</v>
      </c>
      <c r="P193">
        <v>0</v>
      </c>
      <c r="Q193">
        <v>0</v>
      </c>
      <c r="R193" t="s">
        <v>68</v>
      </c>
      <c r="S193">
        <v>2</v>
      </c>
      <c r="T193" t="s">
        <v>187</v>
      </c>
      <c r="U193" t="s">
        <v>41</v>
      </c>
    </row>
    <row r="194" spans="1:21" x14ac:dyDescent="0.25">
      <c r="A194">
        <v>189</v>
      </c>
      <c r="B194" t="s">
        <v>925</v>
      </c>
      <c r="C194" t="s">
        <v>28</v>
      </c>
      <c r="D194" t="s">
        <v>926</v>
      </c>
      <c r="E194" t="s">
        <v>30</v>
      </c>
      <c r="F194" t="s">
        <v>51</v>
      </c>
      <c r="G194" t="s">
        <v>158</v>
      </c>
      <c r="H194" t="s">
        <v>33</v>
      </c>
      <c r="I194" t="s">
        <v>927</v>
      </c>
      <c r="J194" t="s">
        <v>928</v>
      </c>
      <c r="K194" t="s">
        <v>798</v>
      </c>
      <c r="L194" t="s">
        <v>37</v>
      </c>
      <c r="M194">
        <v>7</v>
      </c>
      <c r="N194" t="s">
        <v>38</v>
      </c>
      <c r="O194">
        <v>1</v>
      </c>
      <c r="P194">
        <v>0</v>
      </c>
      <c r="Q194">
        <v>0</v>
      </c>
      <c r="R194" t="s">
        <v>68</v>
      </c>
      <c r="S194">
        <v>1</v>
      </c>
      <c r="T194" t="s">
        <v>929</v>
      </c>
      <c r="U194" t="s">
        <v>41</v>
      </c>
    </row>
    <row r="195" spans="1:21" x14ac:dyDescent="0.25">
      <c r="A195">
        <v>190</v>
      </c>
      <c r="B195" t="s">
        <v>930</v>
      </c>
      <c r="C195" t="s">
        <v>28</v>
      </c>
      <c r="D195" t="s">
        <v>931</v>
      </c>
      <c r="E195" t="s">
        <v>30</v>
      </c>
      <c r="F195" t="s">
        <v>51</v>
      </c>
      <c r="G195" t="s">
        <v>32</v>
      </c>
      <c r="H195" t="s">
        <v>33</v>
      </c>
      <c r="I195" t="s">
        <v>932</v>
      </c>
      <c r="J195" t="s">
        <v>933</v>
      </c>
      <c r="K195" t="s">
        <v>934</v>
      </c>
      <c r="L195" t="s">
        <v>37</v>
      </c>
      <c r="M195">
        <v>109</v>
      </c>
      <c r="N195" t="s">
        <v>38</v>
      </c>
      <c r="O195">
        <v>1</v>
      </c>
      <c r="P195">
        <v>0</v>
      </c>
      <c r="Q195">
        <v>0</v>
      </c>
      <c r="R195" t="s">
        <v>39</v>
      </c>
      <c r="S195">
        <v>2</v>
      </c>
      <c r="T195" t="s">
        <v>935</v>
      </c>
      <c r="U195" t="s">
        <v>41</v>
      </c>
    </row>
    <row r="196" spans="1:21" x14ac:dyDescent="0.25">
      <c r="A196">
        <v>191</v>
      </c>
      <c r="B196" t="s">
        <v>936</v>
      </c>
      <c r="C196" t="s">
        <v>28</v>
      </c>
      <c r="D196" t="s">
        <v>937</v>
      </c>
      <c r="E196" t="s">
        <v>30</v>
      </c>
      <c r="F196" t="s">
        <v>51</v>
      </c>
      <c r="G196" t="s">
        <v>52</v>
      </c>
      <c r="H196" t="s">
        <v>33</v>
      </c>
      <c r="I196" t="s">
        <v>532</v>
      </c>
      <c r="J196" t="s">
        <v>938</v>
      </c>
      <c r="K196" t="s">
        <v>782</v>
      </c>
      <c r="L196" t="s">
        <v>37</v>
      </c>
      <c r="M196">
        <v>279</v>
      </c>
      <c r="N196" t="s">
        <v>38</v>
      </c>
      <c r="O196">
        <v>1</v>
      </c>
      <c r="P196">
        <v>0</v>
      </c>
      <c r="Q196">
        <v>0</v>
      </c>
      <c r="R196" t="s">
        <v>39</v>
      </c>
      <c r="S196">
        <v>1</v>
      </c>
      <c r="T196" t="s">
        <v>469</v>
      </c>
      <c r="U196" t="s">
        <v>41</v>
      </c>
    </row>
    <row r="197" spans="1:21" x14ac:dyDescent="0.25">
      <c r="A197">
        <v>192</v>
      </c>
      <c r="B197" t="s">
        <v>939</v>
      </c>
      <c r="C197" t="s">
        <v>28</v>
      </c>
      <c r="D197" t="s">
        <v>940</v>
      </c>
      <c r="E197" t="s">
        <v>30</v>
      </c>
      <c r="F197" t="s">
        <v>157</v>
      </c>
      <c r="G197" t="s">
        <v>106</v>
      </c>
      <c r="H197" t="s">
        <v>33</v>
      </c>
      <c r="I197" t="s">
        <v>941</v>
      </c>
      <c r="J197" t="s">
        <v>942</v>
      </c>
      <c r="K197" t="s">
        <v>807</v>
      </c>
      <c r="L197" t="s">
        <v>37</v>
      </c>
      <c r="M197">
        <v>2511</v>
      </c>
      <c r="N197" t="s">
        <v>38</v>
      </c>
      <c r="O197">
        <v>1</v>
      </c>
      <c r="P197">
        <v>0</v>
      </c>
      <c r="Q197">
        <v>0</v>
      </c>
      <c r="R197" t="s">
        <v>68</v>
      </c>
      <c r="S197">
        <v>1</v>
      </c>
      <c r="T197" t="s">
        <v>794</v>
      </c>
      <c r="U197" t="s">
        <v>41</v>
      </c>
    </row>
    <row r="198" spans="1:21" x14ac:dyDescent="0.25">
      <c r="A198">
        <v>193</v>
      </c>
      <c r="B198" t="s">
        <v>943</v>
      </c>
      <c r="C198" t="s">
        <v>28</v>
      </c>
      <c r="D198" t="s">
        <v>944</v>
      </c>
      <c r="E198" t="s">
        <v>30</v>
      </c>
      <c r="F198" t="s">
        <v>44</v>
      </c>
      <c r="G198" t="s">
        <v>64</v>
      </c>
      <c r="H198" t="s">
        <v>33</v>
      </c>
      <c r="I198" t="s">
        <v>945</v>
      </c>
      <c r="J198" t="s">
        <v>767</v>
      </c>
      <c r="K198" t="s">
        <v>773</v>
      </c>
      <c r="L198" t="s">
        <v>37</v>
      </c>
      <c r="M198">
        <v>111</v>
      </c>
      <c r="N198" t="s">
        <v>38</v>
      </c>
      <c r="O198">
        <v>3</v>
      </c>
      <c r="P198">
        <v>0</v>
      </c>
      <c r="Q198">
        <v>0</v>
      </c>
      <c r="R198" t="s">
        <v>68</v>
      </c>
      <c r="S198">
        <v>1</v>
      </c>
      <c r="T198" t="s">
        <v>167</v>
      </c>
      <c r="U198" t="s">
        <v>41</v>
      </c>
    </row>
    <row r="199" spans="1:21" x14ac:dyDescent="0.25">
      <c r="A199">
        <v>194</v>
      </c>
      <c r="B199" t="s">
        <v>946</v>
      </c>
      <c r="C199" t="s">
        <v>28</v>
      </c>
      <c r="D199" t="s">
        <v>947</v>
      </c>
      <c r="E199" t="s">
        <v>30</v>
      </c>
      <c r="F199" t="s">
        <v>51</v>
      </c>
      <c r="G199" t="s">
        <v>129</v>
      </c>
      <c r="H199" t="s">
        <v>33</v>
      </c>
      <c r="I199" t="s">
        <v>948</v>
      </c>
      <c r="J199" t="s">
        <v>949</v>
      </c>
      <c r="K199" t="s">
        <v>950</v>
      </c>
      <c r="L199" t="s">
        <v>37</v>
      </c>
      <c r="M199">
        <v>6</v>
      </c>
      <c r="N199" t="s">
        <v>38</v>
      </c>
      <c r="O199">
        <v>1</v>
      </c>
      <c r="P199">
        <v>0</v>
      </c>
      <c r="Q199">
        <v>0</v>
      </c>
      <c r="R199" t="s">
        <v>68</v>
      </c>
      <c r="S199">
        <v>1</v>
      </c>
      <c r="T199" t="s">
        <v>951</v>
      </c>
      <c r="U199" t="s">
        <v>41</v>
      </c>
    </row>
    <row r="200" spans="1:21" x14ac:dyDescent="0.25">
      <c r="A200">
        <v>195</v>
      </c>
      <c r="B200" t="s">
        <v>952</v>
      </c>
      <c r="C200" t="s">
        <v>28</v>
      </c>
      <c r="D200" t="s">
        <v>953</v>
      </c>
      <c r="E200" t="s">
        <v>141</v>
      </c>
      <c r="F200" t="s">
        <v>157</v>
      </c>
      <c r="G200" t="s">
        <v>158</v>
      </c>
      <c r="H200" t="s">
        <v>33</v>
      </c>
      <c r="I200" t="s">
        <v>954</v>
      </c>
      <c r="J200" t="s">
        <v>955</v>
      </c>
      <c r="K200" t="s">
        <v>807</v>
      </c>
      <c r="L200" t="s">
        <v>37</v>
      </c>
      <c r="M200">
        <v>4031</v>
      </c>
      <c r="N200" t="s">
        <v>38</v>
      </c>
      <c r="O200">
        <v>0.5</v>
      </c>
      <c r="P200">
        <v>0</v>
      </c>
      <c r="Q200">
        <v>0</v>
      </c>
      <c r="R200" t="s">
        <v>68</v>
      </c>
      <c r="S200">
        <v>1</v>
      </c>
      <c r="T200" t="s">
        <v>956</v>
      </c>
      <c r="U200" t="s">
        <v>41</v>
      </c>
    </row>
    <row r="201" spans="1:21" x14ac:dyDescent="0.25">
      <c r="A201">
        <v>196</v>
      </c>
      <c r="B201" t="s">
        <v>957</v>
      </c>
      <c r="C201" t="s">
        <v>28</v>
      </c>
      <c r="D201" t="s">
        <v>958</v>
      </c>
      <c r="E201" t="s">
        <v>30</v>
      </c>
      <c r="F201" t="s">
        <v>51</v>
      </c>
      <c r="G201" t="s">
        <v>158</v>
      </c>
      <c r="H201" t="s">
        <v>33</v>
      </c>
      <c r="I201" t="s">
        <v>959</v>
      </c>
      <c r="J201" t="s">
        <v>960</v>
      </c>
      <c r="K201" t="s">
        <v>798</v>
      </c>
      <c r="L201" t="s">
        <v>37</v>
      </c>
      <c r="M201">
        <v>231</v>
      </c>
      <c r="N201" t="s">
        <v>38</v>
      </c>
      <c r="O201">
        <v>1</v>
      </c>
      <c r="P201">
        <v>0</v>
      </c>
      <c r="Q201">
        <v>0</v>
      </c>
      <c r="R201" t="s">
        <v>68</v>
      </c>
      <c r="S201">
        <v>1</v>
      </c>
      <c r="T201" t="s">
        <v>929</v>
      </c>
      <c r="U201" t="s">
        <v>41</v>
      </c>
    </row>
    <row r="202" spans="1:21" x14ac:dyDescent="0.25">
      <c r="A202">
        <v>197</v>
      </c>
      <c r="B202" t="s">
        <v>961</v>
      </c>
      <c r="C202" t="s">
        <v>28</v>
      </c>
      <c r="D202" t="s">
        <v>962</v>
      </c>
      <c r="E202" t="s">
        <v>30</v>
      </c>
      <c r="F202" t="s">
        <v>105</v>
      </c>
      <c r="G202" t="s">
        <v>106</v>
      </c>
      <c r="H202" t="s">
        <v>33</v>
      </c>
      <c r="I202" t="s">
        <v>963</v>
      </c>
      <c r="J202" t="s">
        <v>964</v>
      </c>
      <c r="K202" t="s">
        <v>250</v>
      </c>
      <c r="L202" t="s">
        <v>37</v>
      </c>
      <c r="M202">
        <v>1840</v>
      </c>
      <c r="N202" t="s">
        <v>38</v>
      </c>
      <c r="O202">
        <v>0.08</v>
      </c>
      <c r="P202">
        <v>0</v>
      </c>
      <c r="Q202">
        <v>1</v>
      </c>
      <c r="R202" t="s">
        <v>39</v>
      </c>
      <c r="S202">
        <v>1</v>
      </c>
      <c r="T202" t="s">
        <v>965</v>
      </c>
      <c r="U202" t="s">
        <v>41</v>
      </c>
    </row>
    <row r="203" spans="1:21" x14ac:dyDescent="0.25">
      <c r="A203">
        <v>198</v>
      </c>
      <c r="B203" t="s">
        <v>966</v>
      </c>
      <c r="C203" t="s">
        <v>28</v>
      </c>
      <c r="D203" t="s">
        <v>967</v>
      </c>
      <c r="E203" t="s">
        <v>30</v>
      </c>
      <c r="F203" t="s">
        <v>44</v>
      </c>
      <c r="G203" t="s">
        <v>77</v>
      </c>
      <c r="H203" t="s">
        <v>33</v>
      </c>
      <c r="I203" t="s">
        <v>968</v>
      </c>
      <c r="J203" t="s">
        <v>969</v>
      </c>
      <c r="K203" t="s">
        <v>47</v>
      </c>
      <c r="L203" t="s">
        <v>37</v>
      </c>
      <c r="M203">
        <v>2551</v>
      </c>
      <c r="N203" t="s">
        <v>38</v>
      </c>
      <c r="O203">
        <v>0.08</v>
      </c>
      <c r="P203">
        <v>0</v>
      </c>
      <c r="Q203">
        <v>1</v>
      </c>
      <c r="R203" t="s">
        <v>39</v>
      </c>
      <c r="S203">
        <v>1</v>
      </c>
      <c r="T203" t="s">
        <v>970</v>
      </c>
      <c r="U203" t="s">
        <v>41</v>
      </c>
    </row>
    <row r="204" spans="1:21" x14ac:dyDescent="0.25">
      <c r="A204">
        <v>199</v>
      </c>
      <c r="B204" t="s">
        <v>971</v>
      </c>
      <c r="C204" t="s">
        <v>28</v>
      </c>
      <c r="D204" t="s">
        <v>972</v>
      </c>
      <c r="E204" t="s">
        <v>30</v>
      </c>
      <c r="F204" t="s">
        <v>97</v>
      </c>
      <c r="G204" t="s">
        <v>32</v>
      </c>
      <c r="H204" t="s">
        <v>33</v>
      </c>
      <c r="I204" t="s">
        <v>973</v>
      </c>
      <c r="J204" t="s">
        <v>974</v>
      </c>
      <c r="K204" t="s">
        <v>220</v>
      </c>
      <c r="L204" t="s">
        <v>37</v>
      </c>
      <c r="M204">
        <v>15</v>
      </c>
      <c r="N204" t="s">
        <v>38</v>
      </c>
      <c r="O204">
        <v>0.08</v>
      </c>
      <c r="P204">
        <v>0</v>
      </c>
      <c r="Q204">
        <v>1</v>
      </c>
      <c r="R204" t="s">
        <v>39</v>
      </c>
      <c r="S204">
        <v>1</v>
      </c>
      <c r="T204" t="s">
        <v>975</v>
      </c>
      <c r="U204" t="s">
        <v>41</v>
      </c>
    </row>
    <row r="205" spans="1:21" x14ac:dyDescent="0.25">
      <c r="A205">
        <v>200</v>
      </c>
      <c r="B205" t="s">
        <v>976</v>
      </c>
      <c r="C205" t="s">
        <v>28</v>
      </c>
      <c r="D205" t="s">
        <v>977</v>
      </c>
      <c r="E205" t="s">
        <v>30</v>
      </c>
      <c r="F205" t="s">
        <v>97</v>
      </c>
      <c r="G205" t="s">
        <v>77</v>
      </c>
      <c r="H205" t="s">
        <v>33</v>
      </c>
      <c r="I205" t="s">
        <v>865</v>
      </c>
      <c r="J205" t="s">
        <v>978</v>
      </c>
      <c r="K205" t="s">
        <v>979</v>
      </c>
      <c r="L205" t="s">
        <v>37</v>
      </c>
      <c r="M205">
        <v>2</v>
      </c>
      <c r="N205" t="s">
        <v>38</v>
      </c>
      <c r="O205">
        <v>0.08</v>
      </c>
      <c r="P205">
        <v>0</v>
      </c>
      <c r="Q205">
        <v>1</v>
      </c>
      <c r="R205" t="s">
        <v>39</v>
      </c>
      <c r="S205">
        <v>1</v>
      </c>
      <c r="T205" t="s">
        <v>980</v>
      </c>
      <c r="U205" t="s">
        <v>41</v>
      </c>
    </row>
    <row r="206" spans="1:21" x14ac:dyDescent="0.25">
      <c r="A206">
        <v>201</v>
      </c>
      <c r="B206" t="s">
        <v>981</v>
      </c>
      <c r="C206" t="s">
        <v>28</v>
      </c>
      <c r="D206" t="s">
        <v>982</v>
      </c>
      <c r="E206" t="s">
        <v>30</v>
      </c>
      <c r="F206" t="s">
        <v>44</v>
      </c>
      <c r="G206" t="s">
        <v>158</v>
      </c>
      <c r="H206" t="s">
        <v>33</v>
      </c>
      <c r="I206" t="s">
        <v>983</v>
      </c>
      <c r="J206" t="s">
        <v>706</v>
      </c>
      <c r="K206" t="s">
        <v>773</v>
      </c>
      <c r="L206" t="s">
        <v>37</v>
      </c>
      <c r="M206">
        <v>92</v>
      </c>
      <c r="N206" t="s">
        <v>38</v>
      </c>
      <c r="O206">
        <v>1</v>
      </c>
      <c r="P206">
        <v>0</v>
      </c>
      <c r="Q206">
        <v>0</v>
      </c>
      <c r="R206" t="s">
        <v>39</v>
      </c>
      <c r="S206">
        <v>1</v>
      </c>
      <c r="T206" t="s">
        <v>984</v>
      </c>
      <c r="U206" t="s">
        <v>41</v>
      </c>
    </row>
    <row r="207" spans="1:21" x14ac:dyDescent="0.25">
      <c r="A207">
        <v>202</v>
      </c>
      <c r="B207" t="s">
        <v>985</v>
      </c>
      <c r="C207" t="s">
        <v>28</v>
      </c>
      <c r="D207" t="s">
        <v>986</v>
      </c>
      <c r="E207" t="s">
        <v>30</v>
      </c>
      <c r="F207" t="s">
        <v>51</v>
      </c>
      <c r="G207" t="s">
        <v>52</v>
      </c>
      <c r="H207" t="s">
        <v>33</v>
      </c>
      <c r="I207" t="s">
        <v>987</v>
      </c>
      <c r="J207" t="s">
        <v>988</v>
      </c>
      <c r="K207" t="s">
        <v>782</v>
      </c>
      <c r="L207" t="s">
        <v>37</v>
      </c>
      <c r="M207">
        <v>389</v>
      </c>
      <c r="N207" t="s">
        <v>38</v>
      </c>
      <c r="O207">
        <v>1</v>
      </c>
      <c r="P207">
        <v>0</v>
      </c>
      <c r="Q207">
        <v>0</v>
      </c>
      <c r="R207" t="s">
        <v>39</v>
      </c>
      <c r="S207">
        <v>1</v>
      </c>
      <c r="T207" t="s">
        <v>877</v>
      </c>
      <c r="U207" t="s">
        <v>41</v>
      </c>
    </row>
    <row r="208" spans="1:21" x14ac:dyDescent="0.25">
      <c r="A208">
        <v>203</v>
      </c>
      <c r="B208" t="s">
        <v>989</v>
      </c>
      <c r="C208" t="s">
        <v>28</v>
      </c>
      <c r="D208" t="s">
        <v>990</v>
      </c>
      <c r="E208" t="s">
        <v>30</v>
      </c>
      <c r="F208" t="s">
        <v>105</v>
      </c>
      <c r="G208" t="s">
        <v>135</v>
      </c>
      <c r="H208" t="s">
        <v>33</v>
      </c>
      <c r="I208" t="s">
        <v>991</v>
      </c>
      <c r="J208" t="s">
        <v>992</v>
      </c>
      <c r="K208" t="s">
        <v>920</v>
      </c>
      <c r="L208" t="s">
        <v>37</v>
      </c>
      <c r="M208">
        <v>434</v>
      </c>
      <c r="N208" t="s">
        <v>38</v>
      </c>
      <c r="O208">
        <v>1</v>
      </c>
      <c r="P208">
        <v>0</v>
      </c>
      <c r="Q208">
        <v>0</v>
      </c>
      <c r="R208" t="s">
        <v>68</v>
      </c>
      <c r="S208">
        <v>4</v>
      </c>
      <c r="T208" t="s">
        <v>77</v>
      </c>
      <c r="U208" t="s">
        <v>41</v>
      </c>
    </row>
    <row r="209" spans="1:21" x14ac:dyDescent="0.25">
      <c r="A209">
        <v>204</v>
      </c>
      <c r="B209" t="s">
        <v>993</v>
      </c>
      <c r="C209" t="s">
        <v>28</v>
      </c>
      <c r="D209" t="s">
        <v>994</v>
      </c>
      <c r="E209" t="s">
        <v>30</v>
      </c>
      <c r="F209" t="s">
        <v>51</v>
      </c>
      <c r="G209" t="s">
        <v>64</v>
      </c>
      <c r="H209" t="s">
        <v>33</v>
      </c>
      <c r="I209" t="s">
        <v>532</v>
      </c>
      <c r="J209" t="s">
        <v>995</v>
      </c>
      <c r="K209" t="s">
        <v>67</v>
      </c>
      <c r="L209" t="s">
        <v>37</v>
      </c>
      <c r="M209">
        <v>95</v>
      </c>
      <c r="N209" t="s">
        <v>38</v>
      </c>
      <c r="O209">
        <v>0.08</v>
      </c>
      <c r="P209">
        <v>0</v>
      </c>
      <c r="Q209">
        <v>1</v>
      </c>
      <c r="R209" t="s">
        <v>68</v>
      </c>
      <c r="S209">
        <v>1</v>
      </c>
      <c r="T209" t="s">
        <v>996</v>
      </c>
      <c r="U209" t="s">
        <v>41</v>
      </c>
    </row>
    <row r="210" spans="1:21" x14ac:dyDescent="0.25">
      <c r="A210">
        <v>205</v>
      </c>
      <c r="B210" t="s">
        <v>997</v>
      </c>
      <c r="C210" t="s">
        <v>28</v>
      </c>
      <c r="D210" t="s">
        <v>998</v>
      </c>
      <c r="E210" t="s">
        <v>30</v>
      </c>
      <c r="F210" t="s">
        <v>31</v>
      </c>
      <c r="G210" t="s">
        <v>106</v>
      </c>
      <c r="H210" t="s">
        <v>33</v>
      </c>
      <c r="I210" t="s">
        <v>999</v>
      </c>
      <c r="J210" t="s">
        <v>1000</v>
      </c>
      <c r="K210" t="s">
        <v>802</v>
      </c>
      <c r="L210" t="s">
        <v>37</v>
      </c>
      <c r="M210">
        <v>216</v>
      </c>
      <c r="N210" t="s">
        <v>38</v>
      </c>
      <c r="O210">
        <v>1</v>
      </c>
      <c r="P210">
        <v>0</v>
      </c>
      <c r="Q210">
        <v>0</v>
      </c>
      <c r="R210" t="s">
        <v>68</v>
      </c>
      <c r="S210">
        <v>1</v>
      </c>
      <c r="T210" t="s">
        <v>783</v>
      </c>
      <c r="U210" t="s">
        <v>41</v>
      </c>
    </row>
    <row r="211" spans="1:21" x14ac:dyDescent="0.25">
      <c r="A211">
        <v>206</v>
      </c>
      <c r="B211" t="s">
        <v>1001</v>
      </c>
      <c r="C211" t="s">
        <v>28</v>
      </c>
      <c r="D211" t="s">
        <v>1002</v>
      </c>
      <c r="E211" t="s">
        <v>141</v>
      </c>
      <c r="F211" t="s">
        <v>89</v>
      </c>
      <c r="G211" t="s">
        <v>135</v>
      </c>
      <c r="H211" t="s">
        <v>33</v>
      </c>
      <c r="I211" t="s">
        <v>1003</v>
      </c>
      <c r="J211" t="s">
        <v>1004</v>
      </c>
      <c r="K211" t="s">
        <v>1005</v>
      </c>
      <c r="L211" t="s">
        <v>37</v>
      </c>
      <c r="M211">
        <v>2188</v>
      </c>
      <c r="N211" t="s">
        <v>38</v>
      </c>
      <c r="O211">
        <v>0.5</v>
      </c>
      <c r="P211">
        <v>0</v>
      </c>
      <c r="Q211">
        <v>0</v>
      </c>
      <c r="R211" t="s">
        <v>68</v>
      </c>
      <c r="S211">
        <v>5</v>
      </c>
      <c r="T211" t="s">
        <v>808</v>
      </c>
      <c r="U211" t="s">
        <v>41</v>
      </c>
    </row>
    <row r="212" spans="1:21" x14ac:dyDescent="0.25">
      <c r="A212">
        <v>207</v>
      </c>
      <c r="B212" t="s">
        <v>1006</v>
      </c>
      <c r="C212" t="s">
        <v>28</v>
      </c>
      <c r="D212" t="s">
        <v>1007</v>
      </c>
      <c r="E212" t="s">
        <v>30</v>
      </c>
      <c r="F212" t="s">
        <v>105</v>
      </c>
      <c r="G212" t="s">
        <v>64</v>
      </c>
      <c r="H212" t="s">
        <v>33</v>
      </c>
      <c r="I212" t="s">
        <v>1008</v>
      </c>
      <c r="J212" t="s">
        <v>1009</v>
      </c>
      <c r="K212" t="s">
        <v>1010</v>
      </c>
      <c r="L212" t="s">
        <v>37</v>
      </c>
      <c r="M212">
        <v>149</v>
      </c>
      <c r="N212" t="s">
        <v>38</v>
      </c>
      <c r="O212">
        <v>1</v>
      </c>
      <c r="P212">
        <v>0</v>
      </c>
      <c r="Q212">
        <v>0</v>
      </c>
      <c r="R212" t="s">
        <v>68</v>
      </c>
      <c r="S212">
        <v>1</v>
      </c>
      <c r="T212" t="s">
        <v>1011</v>
      </c>
      <c r="U212" t="s">
        <v>41</v>
      </c>
    </row>
    <row r="213" spans="1:21" x14ac:dyDescent="0.25">
      <c r="A213">
        <v>208</v>
      </c>
      <c r="B213" t="s">
        <v>1012</v>
      </c>
      <c r="C213" t="s">
        <v>28</v>
      </c>
      <c r="D213" t="s">
        <v>1013</v>
      </c>
      <c r="E213" t="s">
        <v>30</v>
      </c>
      <c r="F213" t="s">
        <v>97</v>
      </c>
      <c r="G213" t="s">
        <v>117</v>
      </c>
      <c r="H213" t="s">
        <v>33</v>
      </c>
      <c r="I213" t="s">
        <v>1014</v>
      </c>
      <c r="J213" t="s">
        <v>727</v>
      </c>
      <c r="K213" t="s">
        <v>853</v>
      </c>
      <c r="L213" t="s">
        <v>37</v>
      </c>
      <c r="M213">
        <v>3886</v>
      </c>
      <c r="N213" t="s">
        <v>38</v>
      </c>
      <c r="O213">
        <v>1</v>
      </c>
      <c r="P213">
        <v>0</v>
      </c>
      <c r="Q213">
        <v>0</v>
      </c>
      <c r="R213" t="s">
        <v>68</v>
      </c>
      <c r="S213">
        <v>1</v>
      </c>
      <c r="T213" t="s">
        <v>1015</v>
      </c>
      <c r="U213" t="s">
        <v>41</v>
      </c>
    </row>
    <row r="214" spans="1:21" x14ac:dyDescent="0.25">
      <c r="A214">
        <v>209</v>
      </c>
      <c r="B214" t="s">
        <v>1016</v>
      </c>
      <c r="C214" t="s">
        <v>28</v>
      </c>
      <c r="D214" t="s">
        <v>1017</v>
      </c>
      <c r="E214" t="s">
        <v>30</v>
      </c>
      <c r="F214" t="s">
        <v>157</v>
      </c>
      <c r="G214" t="s">
        <v>106</v>
      </c>
      <c r="H214" t="s">
        <v>33</v>
      </c>
      <c r="I214" t="s">
        <v>1018</v>
      </c>
      <c r="J214" t="s">
        <v>1019</v>
      </c>
      <c r="K214" t="s">
        <v>807</v>
      </c>
      <c r="L214" t="s">
        <v>37</v>
      </c>
      <c r="M214">
        <v>2068</v>
      </c>
      <c r="N214" t="s">
        <v>38</v>
      </c>
      <c r="O214">
        <v>1</v>
      </c>
      <c r="P214">
        <v>0</v>
      </c>
      <c r="Q214">
        <v>0</v>
      </c>
      <c r="R214" t="s">
        <v>39</v>
      </c>
      <c r="S214">
        <v>1</v>
      </c>
      <c r="T214" t="s">
        <v>1020</v>
      </c>
      <c r="U214" t="s">
        <v>41</v>
      </c>
    </row>
    <row r="215" spans="1:21" x14ac:dyDescent="0.25">
      <c r="A215">
        <v>210</v>
      </c>
      <c r="B215" t="s">
        <v>1021</v>
      </c>
      <c r="C215" t="s">
        <v>28</v>
      </c>
      <c r="D215" t="s">
        <v>1022</v>
      </c>
      <c r="E215" t="s">
        <v>141</v>
      </c>
      <c r="F215" t="s">
        <v>44</v>
      </c>
      <c r="G215" t="s">
        <v>98</v>
      </c>
      <c r="H215" t="s">
        <v>33</v>
      </c>
      <c r="I215" t="s">
        <v>766</v>
      </c>
      <c r="J215" t="s">
        <v>1023</v>
      </c>
      <c r="K215" t="s">
        <v>773</v>
      </c>
      <c r="L215" t="s">
        <v>37</v>
      </c>
      <c r="M215">
        <v>373</v>
      </c>
      <c r="N215" t="s">
        <v>38</v>
      </c>
      <c r="O215">
        <v>0.5</v>
      </c>
      <c r="P215">
        <v>0</v>
      </c>
      <c r="Q215">
        <v>0</v>
      </c>
      <c r="R215" t="s">
        <v>68</v>
      </c>
      <c r="S215">
        <v>1</v>
      </c>
      <c r="T215" t="s">
        <v>241</v>
      </c>
      <c r="U215" t="s">
        <v>41</v>
      </c>
    </row>
    <row r="216" spans="1:21" x14ac:dyDescent="0.25">
      <c r="A216">
        <v>211</v>
      </c>
      <c r="B216" t="s">
        <v>1024</v>
      </c>
      <c r="C216" t="s">
        <v>28</v>
      </c>
      <c r="D216" t="s">
        <v>1025</v>
      </c>
      <c r="E216" t="s">
        <v>30</v>
      </c>
      <c r="F216" t="s">
        <v>51</v>
      </c>
      <c r="G216" t="s">
        <v>98</v>
      </c>
      <c r="H216" t="s">
        <v>712</v>
      </c>
      <c r="I216" t="s">
        <v>1026</v>
      </c>
      <c r="J216" t="s">
        <v>1027</v>
      </c>
      <c r="K216" t="s">
        <v>1028</v>
      </c>
      <c r="L216" t="s">
        <v>37</v>
      </c>
      <c r="M216">
        <v>1699</v>
      </c>
      <c r="N216" t="s">
        <v>38</v>
      </c>
      <c r="O216">
        <v>1</v>
      </c>
      <c r="P216">
        <v>0</v>
      </c>
      <c r="Q216">
        <v>0</v>
      </c>
      <c r="R216" t="s">
        <v>68</v>
      </c>
      <c r="S216">
        <v>2</v>
      </c>
      <c r="T216" t="s">
        <v>715</v>
      </c>
      <c r="U216" t="s">
        <v>41</v>
      </c>
    </row>
    <row r="217" spans="1:21" x14ac:dyDescent="0.25">
      <c r="A217">
        <v>212</v>
      </c>
      <c r="B217" t="s">
        <v>1029</v>
      </c>
      <c r="C217" t="s">
        <v>28</v>
      </c>
      <c r="D217" t="s">
        <v>1030</v>
      </c>
      <c r="E217" t="s">
        <v>30</v>
      </c>
      <c r="F217" t="s">
        <v>51</v>
      </c>
      <c r="G217" t="s">
        <v>117</v>
      </c>
      <c r="H217" t="s">
        <v>33</v>
      </c>
      <c r="I217" t="s">
        <v>1031</v>
      </c>
      <c r="J217" t="s">
        <v>1032</v>
      </c>
      <c r="K217" t="s">
        <v>1033</v>
      </c>
      <c r="L217" t="s">
        <v>37</v>
      </c>
      <c r="M217">
        <v>286</v>
      </c>
      <c r="N217" t="s">
        <v>38</v>
      </c>
      <c r="O217">
        <v>1</v>
      </c>
      <c r="P217">
        <v>0</v>
      </c>
      <c r="Q217">
        <v>0</v>
      </c>
      <c r="R217" t="s">
        <v>39</v>
      </c>
      <c r="S217">
        <v>1</v>
      </c>
      <c r="T217" t="s">
        <v>854</v>
      </c>
      <c r="U217" t="s">
        <v>41</v>
      </c>
    </row>
    <row r="218" spans="1:21" x14ac:dyDescent="0.25">
      <c r="A218">
        <v>213</v>
      </c>
      <c r="B218" t="s">
        <v>1034</v>
      </c>
      <c r="C218" t="s">
        <v>28</v>
      </c>
      <c r="D218" t="s">
        <v>1035</v>
      </c>
      <c r="E218" t="s">
        <v>30</v>
      </c>
      <c r="F218" t="s">
        <v>89</v>
      </c>
      <c r="G218" t="s">
        <v>158</v>
      </c>
      <c r="H218" t="s">
        <v>33</v>
      </c>
      <c r="I218" t="s">
        <v>1036</v>
      </c>
      <c r="J218" t="s">
        <v>1004</v>
      </c>
      <c r="K218" t="s">
        <v>1005</v>
      </c>
      <c r="L218" t="s">
        <v>37</v>
      </c>
      <c r="M218">
        <v>452</v>
      </c>
      <c r="N218" t="s">
        <v>38</v>
      </c>
      <c r="O218">
        <v>1</v>
      </c>
      <c r="P218">
        <v>0</v>
      </c>
      <c r="Q218">
        <v>0</v>
      </c>
      <c r="R218" t="s">
        <v>68</v>
      </c>
      <c r="S218">
        <v>1</v>
      </c>
      <c r="T218" t="s">
        <v>1037</v>
      </c>
      <c r="U218" t="s">
        <v>41</v>
      </c>
    </row>
    <row r="219" spans="1:21" x14ac:dyDescent="0.25">
      <c r="A219">
        <v>214</v>
      </c>
      <c r="B219" t="s">
        <v>1038</v>
      </c>
      <c r="C219" t="s">
        <v>28</v>
      </c>
      <c r="D219" t="s">
        <v>1039</v>
      </c>
      <c r="E219" t="s">
        <v>30</v>
      </c>
      <c r="F219" t="s">
        <v>157</v>
      </c>
      <c r="G219" t="s">
        <v>98</v>
      </c>
      <c r="H219" t="s">
        <v>33</v>
      </c>
      <c r="I219" t="s">
        <v>1040</v>
      </c>
      <c r="J219" t="s">
        <v>1019</v>
      </c>
      <c r="K219" t="s">
        <v>807</v>
      </c>
      <c r="L219" t="s">
        <v>37</v>
      </c>
      <c r="M219">
        <v>3</v>
      </c>
      <c r="N219" t="s">
        <v>38</v>
      </c>
      <c r="O219">
        <v>1</v>
      </c>
      <c r="P219">
        <v>0</v>
      </c>
      <c r="Q219">
        <v>0</v>
      </c>
      <c r="R219" t="s">
        <v>68</v>
      </c>
      <c r="S219">
        <v>1</v>
      </c>
      <c r="T219" t="s">
        <v>1041</v>
      </c>
      <c r="U219" t="s">
        <v>41</v>
      </c>
    </row>
    <row r="220" spans="1:21" x14ac:dyDescent="0.25">
      <c r="A220">
        <v>215</v>
      </c>
      <c r="B220" t="s">
        <v>1042</v>
      </c>
      <c r="C220" t="s">
        <v>28</v>
      </c>
      <c r="D220" t="s">
        <v>1043</v>
      </c>
      <c r="E220" t="s">
        <v>30</v>
      </c>
      <c r="F220" t="s">
        <v>157</v>
      </c>
      <c r="G220" t="s">
        <v>158</v>
      </c>
      <c r="H220" t="s">
        <v>33</v>
      </c>
      <c r="I220" t="s">
        <v>1044</v>
      </c>
      <c r="J220" t="s">
        <v>1045</v>
      </c>
      <c r="K220" t="s">
        <v>1046</v>
      </c>
      <c r="L220" t="s">
        <v>37</v>
      </c>
      <c r="M220">
        <v>14</v>
      </c>
      <c r="N220" t="s">
        <v>38</v>
      </c>
      <c r="O220">
        <v>1</v>
      </c>
      <c r="P220">
        <v>0</v>
      </c>
      <c r="Q220">
        <v>0</v>
      </c>
      <c r="R220" t="s">
        <v>68</v>
      </c>
      <c r="S220">
        <v>1</v>
      </c>
      <c r="T220" t="s">
        <v>1047</v>
      </c>
      <c r="U220" t="s">
        <v>41</v>
      </c>
    </row>
    <row r="221" spans="1:21" x14ac:dyDescent="0.25">
      <c r="A221">
        <v>216</v>
      </c>
      <c r="B221" t="s">
        <v>1048</v>
      </c>
      <c r="C221" t="s">
        <v>28</v>
      </c>
      <c r="D221" t="s">
        <v>1049</v>
      </c>
      <c r="E221" t="s">
        <v>30</v>
      </c>
      <c r="F221" t="s">
        <v>51</v>
      </c>
      <c r="G221" t="s">
        <v>32</v>
      </c>
      <c r="H221" t="s">
        <v>33</v>
      </c>
      <c r="I221" t="s">
        <v>1050</v>
      </c>
      <c r="J221" t="s">
        <v>1051</v>
      </c>
      <c r="K221" t="s">
        <v>1052</v>
      </c>
      <c r="L221" t="s">
        <v>37</v>
      </c>
      <c r="M221">
        <v>1</v>
      </c>
      <c r="N221" t="s">
        <v>38</v>
      </c>
      <c r="O221">
        <v>1</v>
      </c>
      <c r="P221">
        <v>0</v>
      </c>
      <c r="Q221">
        <v>0</v>
      </c>
      <c r="R221" t="s">
        <v>39</v>
      </c>
      <c r="S221">
        <v>2</v>
      </c>
      <c r="T221" t="s">
        <v>1053</v>
      </c>
      <c r="U221" t="s">
        <v>41</v>
      </c>
    </row>
    <row r="222" spans="1:21" x14ac:dyDescent="0.25">
      <c r="A222">
        <v>217</v>
      </c>
      <c r="B222" t="s">
        <v>1054</v>
      </c>
      <c r="C222" t="s">
        <v>28</v>
      </c>
      <c r="D222" t="s">
        <v>1055</v>
      </c>
      <c r="E222" t="s">
        <v>30</v>
      </c>
      <c r="F222" t="s">
        <v>51</v>
      </c>
      <c r="G222" t="s">
        <v>98</v>
      </c>
      <c r="H222" t="s">
        <v>33</v>
      </c>
      <c r="I222" t="s">
        <v>1056</v>
      </c>
      <c r="J222" t="s">
        <v>1057</v>
      </c>
      <c r="K222" t="s">
        <v>1058</v>
      </c>
      <c r="L222" t="s">
        <v>37</v>
      </c>
      <c r="M222">
        <v>30</v>
      </c>
      <c r="N222" t="s">
        <v>38</v>
      </c>
      <c r="O222">
        <v>1</v>
      </c>
      <c r="P222">
        <v>0</v>
      </c>
      <c r="Q222">
        <v>0</v>
      </c>
      <c r="R222" t="s">
        <v>68</v>
      </c>
      <c r="S222">
        <v>1</v>
      </c>
      <c r="T222" t="s">
        <v>935</v>
      </c>
      <c r="U222" t="s">
        <v>41</v>
      </c>
    </row>
    <row r="223" spans="1:21" x14ac:dyDescent="0.25">
      <c r="A223">
        <v>218</v>
      </c>
      <c r="B223" t="s">
        <v>1059</v>
      </c>
      <c r="C223" t="s">
        <v>28</v>
      </c>
      <c r="D223" t="s">
        <v>1060</v>
      </c>
      <c r="E223" t="s">
        <v>30</v>
      </c>
      <c r="F223" t="s">
        <v>51</v>
      </c>
      <c r="G223" t="s">
        <v>52</v>
      </c>
      <c r="H223" t="s">
        <v>33</v>
      </c>
      <c r="I223" t="s">
        <v>1061</v>
      </c>
      <c r="J223" t="s">
        <v>1062</v>
      </c>
      <c r="K223" t="s">
        <v>55</v>
      </c>
      <c r="L223" t="s">
        <v>37</v>
      </c>
      <c r="M223">
        <v>685</v>
      </c>
      <c r="N223" t="s">
        <v>38</v>
      </c>
      <c r="O223">
        <v>0.08</v>
      </c>
      <c r="P223">
        <v>0</v>
      </c>
      <c r="Q223">
        <v>1</v>
      </c>
      <c r="R223" t="s">
        <v>39</v>
      </c>
      <c r="S223">
        <v>1</v>
      </c>
      <c r="T223" t="s">
        <v>1063</v>
      </c>
      <c r="U223" t="s">
        <v>41</v>
      </c>
    </row>
    <row r="224" spans="1:21" x14ac:dyDescent="0.25">
      <c r="A224">
        <v>219</v>
      </c>
      <c r="B224" t="s">
        <v>1064</v>
      </c>
      <c r="C224" t="s">
        <v>28</v>
      </c>
      <c r="D224" t="s">
        <v>1065</v>
      </c>
      <c r="E224" t="s">
        <v>30</v>
      </c>
      <c r="F224" t="s">
        <v>51</v>
      </c>
      <c r="G224" t="s">
        <v>158</v>
      </c>
      <c r="H224" t="s">
        <v>33</v>
      </c>
      <c r="I224" t="s">
        <v>424</v>
      </c>
      <c r="J224" t="s">
        <v>1066</v>
      </c>
      <c r="K224" t="s">
        <v>1067</v>
      </c>
      <c r="L224" t="s">
        <v>37</v>
      </c>
      <c r="M224">
        <v>422</v>
      </c>
      <c r="N224" t="s">
        <v>38</v>
      </c>
      <c r="O224">
        <v>0.08</v>
      </c>
      <c r="P224">
        <v>0</v>
      </c>
      <c r="Q224">
        <v>1</v>
      </c>
      <c r="R224" t="s">
        <v>68</v>
      </c>
      <c r="S224">
        <v>2</v>
      </c>
      <c r="T224" t="s">
        <v>1068</v>
      </c>
      <c r="U224" t="s">
        <v>41</v>
      </c>
    </row>
    <row r="225" spans="1:21" x14ac:dyDescent="0.25">
      <c r="A225">
        <v>220</v>
      </c>
      <c r="B225" t="s">
        <v>1069</v>
      </c>
      <c r="C225" t="s">
        <v>28</v>
      </c>
      <c r="D225" t="s">
        <v>1070</v>
      </c>
      <c r="E225" t="s">
        <v>30</v>
      </c>
      <c r="F225" t="s">
        <v>89</v>
      </c>
      <c r="G225" t="s">
        <v>106</v>
      </c>
      <c r="H225" t="s">
        <v>33</v>
      </c>
      <c r="I225" t="s">
        <v>1071</v>
      </c>
      <c r="J225" t="s">
        <v>1072</v>
      </c>
      <c r="K225" t="s">
        <v>93</v>
      </c>
      <c r="L225" t="s">
        <v>37</v>
      </c>
      <c r="M225">
        <v>3226</v>
      </c>
      <c r="N225" t="s">
        <v>38</v>
      </c>
      <c r="O225">
        <v>0.08</v>
      </c>
      <c r="P225">
        <v>0</v>
      </c>
      <c r="Q225">
        <v>1</v>
      </c>
      <c r="R225" t="s">
        <v>39</v>
      </c>
      <c r="S225">
        <v>1</v>
      </c>
      <c r="T225" t="s">
        <v>1073</v>
      </c>
      <c r="U225" t="s">
        <v>41</v>
      </c>
    </row>
    <row r="226" spans="1:21" x14ac:dyDescent="0.25">
      <c r="A226">
        <v>221</v>
      </c>
      <c r="B226" t="s">
        <v>1074</v>
      </c>
      <c r="C226" t="s">
        <v>28</v>
      </c>
      <c r="D226" t="s">
        <v>1075</v>
      </c>
      <c r="E226" t="s">
        <v>30</v>
      </c>
      <c r="F226" t="s">
        <v>44</v>
      </c>
      <c r="G226" t="s">
        <v>135</v>
      </c>
      <c r="H226" t="s">
        <v>33</v>
      </c>
      <c r="I226" t="s">
        <v>1076</v>
      </c>
      <c r="J226" t="s">
        <v>1077</v>
      </c>
      <c r="K226" t="s">
        <v>337</v>
      </c>
      <c r="L226" t="s">
        <v>37</v>
      </c>
      <c r="M226">
        <v>2364</v>
      </c>
      <c r="N226" t="s">
        <v>38</v>
      </c>
      <c r="O226">
        <v>0.08</v>
      </c>
      <c r="P226">
        <v>0</v>
      </c>
      <c r="Q226">
        <v>1</v>
      </c>
      <c r="R226" t="s">
        <v>68</v>
      </c>
      <c r="S226">
        <v>1</v>
      </c>
      <c r="T226" t="s">
        <v>172</v>
      </c>
      <c r="U226" t="s">
        <v>41</v>
      </c>
    </row>
    <row r="227" spans="1:21" x14ac:dyDescent="0.25">
      <c r="A227">
        <v>222</v>
      </c>
      <c r="B227" t="s">
        <v>1078</v>
      </c>
      <c r="C227" t="s">
        <v>28</v>
      </c>
      <c r="D227" t="s">
        <v>1079</v>
      </c>
      <c r="E227" t="s">
        <v>30</v>
      </c>
      <c r="F227" t="s">
        <v>31</v>
      </c>
      <c r="G227" t="s">
        <v>106</v>
      </c>
      <c r="H227" t="s">
        <v>33</v>
      </c>
      <c r="I227" t="s">
        <v>1080</v>
      </c>
      <c r="J227" t="s">
        <v>1081</v>
      </c>
      <c r="K227" t="s">
        <v>802</v>
      </c>
      <c r="L227" t="s">
        <v>37</v>
      </c>
      <c r="M227">
        <v>47</v>
      </c>
      <c r="N227" t="s">
        <v>38</v>
      </c>
      <c r="O227">
        <v>0.08</v>
      </c>
      <c r="P227">
        <v>0</v>
      </c>
      <c r="Q227">
        <v>1</v>
      </c>
      <c r="R227" t="s">
        <v>68</v>
      </c>
      <c r="S227">
        <v>1</v>
      </c>
      <c r="T227" t="s">
        <v>392</v>
      </c>
      <c r="U227" t="s">
        <v>41</v>
      </c>
    </row>
    <row r="228" spans="1:21" x14ac:dyDescent="0.25">
      <c r="A228">
        <v>223</v>
      </c>
      <c r="B228" t="s">
        <v>1082</v>
      </c>
      <c r="C228" t="s">
        <v>28</v>
      </c>
      <c r="D228" t="s">
        <v>1083</v>
      </c>
      <c r="E228" t="s">
        <v>30</v>
      </c>
      <c r="F228" t="s">
        <v>31</v>
      </c>
      <c r="G228" t="s">
        <v>64</v>
      </c>
      <c r="H228" t="s">
        <v>33</v>
      </c>
      <c r="I228" t="s">
        <v>1084</v>
      </c>
      <c r="J228" t="s">
        <v>1081</v>
      </c>
      <c r="K228" t="s">
        <v>125</v>
      </c>
      <c r="L228" t="s">
        <v>37</v>
      </c>
      <c r="M228">
        <v>1363</v>
      </c>
      <c r="N228" t="s">
        <v>38</v>
      </c>
      <c r="O228">
        <v>0.08</v>
      </c>
      <c r="P228">
        <v>0</v>
      </c>
      <c r="Q228">
        <v>1</v>
      </c>
      <c r="R228" t="s">
        <v>68</v>
      </c>
      <c r="S228">
        <v>1</v>
      </c>
      <c r="T228" t="s">
        <v>803</v>
      </c>
      <c r="U228" t="s">
        <v>41</v>
      </c>
    </row>
    <row r="229" spans="1:21" x14ac:dyDescent="0.25">
      <c r="A229">
        <v>224</v>
      </c>
      <c r="B229" t="s">
        <v>1085</v>
      </c>
      <c r="C229" t="s">
        <v>28</v>
      </c>
      <c r="D229" t="s">
        <v>1086</v>
      </c>
      <c r="E229" t="s">
        <v>30</v>
      </c>
      <c r="F229" t="s">
        <v>51</v>
      </c>
      <c r="G229" t="s">
        <v>90</v>
      </c>
      <c r="H229" t="s">
        <v>33</v>
      </c>
      <c r="I229" t="s">
        <v>532</v>
      </c>
      <c r="J229" t="s">
        <v>1087</v>
      </c>
      <c r="K229" t="s">
        <v>672</v>
      </c>
      <c r="L229" t="s">
        <v>37</v>
      </c>
      <c r="M229">
        <v>299</v>
      </c>
      <c r="N229" t="s">
        <v>38</v>
      </c>
      <c r="O229">
        <v>0.08</v>
      </c>
      <c r="P229">
        <v>0</v>
      </c>
      <c r="Q229">
        <v>1</v>
      </c>
      <c r="R229" t="s">
        <v>39</v>
      </c>
      <c r="S229">
        <v>2</v>
      </c>
      <c r="T229" t="s">
        <v>281</v>
      </c>
      <c r="U229" t="s">
        <v>41</v>
      </c>
    </row>
    <row r="230" spans="1:21" x14ac:dyDescent="0.25">
      <c r="A230">
        <v>225</v>
      </c>
      <c r="B230" t="s">
        <v>1088</v>
      </c>
      <c r="C230" t="s">
        <v>28</v>
      </c>
      <c r="D230" t="s">
        <v>1089</v>
      </c>
      <c r="E230" t="s">
        <v>30</v>
      </c>
      <c r="F230" t="s">
        <v>51</v>
      </c>
      <c r="G230" t="s">
        <v>77</v>
      </c>
      <c r="H230" t="s">
        <v>33</v>
      </c>
      <c r="I230" t="s">
        <v>1090</v>
      </c>
      <c r="J230" t="s">
        <v>1091</v>
      </c>
      <c r="K230" t="s">
        <v>80</v>
      </c>
      <c r="L230" t="s">
        <v>37</v>
      </c>
      <c r="M230">
        <v>62</v>
      </c>
      <c r="N230" t="s">
        <v>38</v>
      </c>
      <c r="O230">
        <v>0.08</v>
      </c>
      <c r="P230">
        <v>0</v>
      </c>
      <c r="Q230">
        <v>1</v>
      </c>
      <c r="R230" t="s">
        <v>39</v>
      </c>
      <c r="S230">
        <v>2</v>
      </c>
      <c r="T230" t="s">
        <v>1092</v>
      </c>
      <c r="U230" t="s">
        <v>41</v>
      </c>
    </row>
    <row r="231" spans="1:21" x14ac:dyDescent="0.25">
      <c r="A231">
        <v>226</v>
      </c>
      <c r="B231" t="s">
        <v>1093</v>
      </c>
      <c r="C231" t="s">
        <v>28</v>
      </c>
      <c r="D231" t="s">
        <v>1094</v>
      </c>
      <c r="E231" t="s">
        <v>30</v>
      </c>
      <c r="F231" t="s">
        <v>51</v>
      </c>
      <c r="G231" t="s">
        <v>77</v>
      </c>
      <c r="H231" t="s">
        <v>33</v>
      </c>
      <c r="I231" t="s">
        <v>1095</v>
      </c>
      <c r="J231" t="s">
        <v>1091</v>
      </c>
      <c r="K231" t="s">
        <v>80</v>
      </c>
      <c r="L231" t="s">
        <v>37</v>
      </c>
      <c r="M231">
        <v>74</v>
      </c>
      <c r="N231" t="s">
        <v>38</v>
      </c>
      <c r="O231">
        <v>0.08</v>
      </c>
      <c r="P231">
        <v>0</v>
      </c>
      <c r="Q231">
        <v>1</v>
      </c>
      <c r="R231" t="s">
        <v>39</v>
      </c>
      <c r="S231">
        <v>1</v>
      </c>
      <c r="T231" t="s">
        <v>1096</v>
      </c>
      <c r="U231" t="s">
        <v>41</v>
      </c>
    </row>
    <row r="232" spans="1:21" x14ac:dyDescent="0.25">
      <c r="A232">
        <v>227</v>
      </c>
      <c r="B232" t="s">
        <v>1097</v>
      </c>
      <c r="C232" t="s">
        <v>28</v>
      </c>
      <c r="D232" t="s">
        <v>1098</v>
      </c>
      <c r="E232" t="s">
        <v>30</v>
      </c>
      <c r="F232" t="s">
        <v>157</v>
      </c>
      <c r="G232" t="s">
        <v>158</v>
      </c>
      <c r="H232" t="s">
        <v>33</v>
      </c>
      <c r="I232" t="s">
        <v>1099</v>
      </c>
      <c r="J232" t="s">
        <v>1100</v>
      </c>
      <c r="K232" t="s">
        <v>28</v>
      </c>
      <c r="L232" t="s">
        <v>37</v>
      </c>
      <c r="M232">
        <v>6262</v>
      </c>
      <c r="N232" t="s">
        <v>38</v>
      </c>
      <c r="O232">
        <v>0.08</v>
      </c>
      <c r="P232">
        <v>0</v>
      </c>
      <c r="Q232">
        <v>1</v>
      </c>
      <c r="R232" t="s">
        <v>68</v>
      </c>
      <c r="S232">
        <v>1</v>
      </c>
      <c r="T232" t="s">
        <v>1101</v>
      </c>
      <c r="U232" t="s">
        <v>41</v>
      </c>
    </row>
    <row r="233" spans="1:21" x14ac:dyDescent="0.25">
      <c r="A233">
        <v>228</v>
      </c>
      <c r="B233" t="s">
        <v>1102</v>
      </c>
      <c r="C233" t="s">
        <v>28</v>
      </c>
      <c r="D233" t="s">
        <v>1103</v>
      </c>
      <c r="E233" t="s">
        <v>1104</v>
      </c>
      <c r="F233" t="s">
        <v>157</v>
      </c>
      <c r="G233" t="s">
        <v>129</v>
      </c>
      <c r="H233" t="s">
        <v>33</v>
      </c>
      <c r="I233" t="s">
        <v>1105</v>
      </c>
      <c r="J233" t="s">
        <v>751</v>
      </c>
      <c r="K233" t="s">
        <v>807</v>
      </c>
      <c r="L233" t="s">
        <v>37</v>
      </c>
      <c r="M233">
        <v>546</v>
      </c>
      <c r="N233" t="s">
        <v>38</v>
      </c>
      <c r="O233">
        <v>1</v>
      </c>
      <c r="P233">
        <v>0</v>
      </c>
      <c r="Q233">
        <v>0</v>
      </c>
      <c r="R233" t="s">
        <v>39</v>
      </c>
      <c r="S233">
        <v>4</v>
      </c>
      <c r="T233" t="s">
        <v>808</v>
      </c>
      <c r="U233" t="s">
        <v>41</v>
      </c>
    </row>
    <row r="234" spans="1:21" x14ac:dyDescent="0.25">
      <c r="A234">
        <v>229</v>
      </c>
      <c r="B234" t="s">
        <v>1106</v>
      </c>
      <c r="C234" t="s">
        <v>28</v>
      </c>
      <c r="D234" t="s">
        <v>1107</v>
      </c>
      <c r="E234" t="s">
        <v>141</v>
      </c>
      <c r="F234" t="s">
        <v>44</v>
      </c>
      <c r="G234" t="s">
        <v>117</v>
      </c>
      <c r="H234" t="s">
        <v>33</v>
      </c>
      <c r="I234" t="s">
        <v>99</v>
      </c>
      <c r="J234" t="s">
        <v>1108</v>
      </c>
      <c r="K234" t="s">
        <v>1109</v>
      </c>
      <c r="L234" t="s">
        <v>37</v>
      </c>
      <c r="M234">
        <v>224</v>
      </c>
      <c r="N234" t="s">
        <v>38</v>
      </c>
      <c r="O234">
        <v>0.5</v>
      </c>
      <c r="P234">
        <v>0</v>
      </c>
      <c r="Q234">
        <v>0</v>
      </c>
      <c r="R234" t="s">
        <v>39</v>
      </c>
      <c r="S234">
        <v>1</v>
      </c>
      <c r="T234" t="s">
        <v>40</v>
      </c>
      <c r="U234" t="s">
        <v>41</v>
      </c>
    </row>
    <row r="235" spans="1:21" x14ac:dyDescent="0.25">
      <c r="A235">
        <v>230</v>
      </c>
      <c r="B235" t="s">
        <v>1110</v>
      </c>
      <c r="C235" t="s">
        <v>28</v>
      </c>
      <c r="D235" t="s">
        <v>1111</v>
      </c>
      <c r="E235" t="s">
        <v>30</v>
      </c>
      <c r="F235" t="s">
        <v>105</v>
      </c>
      <c r="G235" t="s">
        <v>129</v>
      </c>
      <c r="H235" t="s">
        <v>33</v>
      </c>
      <c r="I235" t="s">
        <v>1112</v>
      </c>
      <c r="J235" t="s">
        <v>1113</v>
      </c>
      <c r="K235" t="s">
        <v>1114</v>
      </c>
      <c r="L235" t="s">
        <v>37</v>
      </c>
      <c r="M235">
        <v>16</v>
      </c>
      <c r="N235" t="s">
        <v>38</v>
      </c>
      <c r="O235">
        <v>1</v>
      </c>
      <c r="P235">
        <v>0</v>
      </c>
      <c r="Q235">
        <v>0</v>
      </c>
      <c r="R235" t="s">
        <v>39</v>
      </c>
      <c r="S235">
        <v>1</v>
      </c>
      <c r="T235" t="s">
        <v>86</v>
      </c>
      <c r="U235" t="s">
        <v>41</v>
      </c>
    </row>
    <row r="236" spans="1:21" x14ac:dyDescent="0.25">
      <c r="A236">
        <v>231</v>
      </c>
      <c r="B236" t="s">
        <v>1115</v>
      </c>
      <c r="C236" t="s">
        <v>28</v>
      </c>
      <c r="D236" t="s">
        <v>1116</v>
      </c>
      <c r="E236" t="s">
        <v>30</v>
      </c>
      <c r="F236" t="s">
        <v>97</v>
      </c>
      <c r="G236" t="s">
        <v>135</v>
      </c>
      <c r="H236" t="s">
        <v>33</v>
      </c>
      <c r="I236" t="s">
        <v>1117</v>
      </c>
      <c r="J236" t="s">
        <v>1118</v>
      </c>
      <c r="K236" t="s">
        <v>853</v>
      </c>
      <c r="L236" t="s">
        <v>37</v>
      </c>
      <c r="M236">
        <v>887</v>
      </c>
      <c r="N236" t="s">
        <v>38</v>
      </c>
      <c r="O236">
        <v>1</v>
      </c>
      <c r="P236">
        <v>0</v>
      </c>
      <c r="Q236">
        <v>0</v>
      </c>
      <c r="R236" t="s">
        <v>68</v>
      </c>
      <c r="S236">
        <v>1</v>
      </c>
      <c r="T236" t="s">
        <v>177</v>
      </c>
      <c r="U236" t="s">
        <v>41</v>
      </c>
    </row>
    <row r="237" spans="1:21" x14ac:dyDescent="0.25">
      <c r="A237">
        <v>232</v>
      </c>
      <c r="B237" t="s">
        <v>1119</v>
      </c>
      <c r="C237" t="s">
        <v>28</v>
      </c>
      <c r="D237" t="s">
        <v>1120</v>
      </c>
      <c r="E237" t="s">
        <v>30</v>
      </c>
      <c r="F237" t="s">
        <v>44</v>
      </c>
      <c r="G237" t="s">
        <v>106</v>
      </c>
      <c r="H237" t="s">
        <v>33</v>
      </c>
      <c r="I237" t="s">
        <v>1121</v>
      </c>
      <c r="J237" t="s">
        <v>1122</v>
      </c>
      <c r="K237" t="s">
        <v>773</v>
      </c>
      <c r="L237" t="s">
        <v>37</v>
      </c>
      <c r="M237">
        <v>1234</v>
      </c>
      <c r="N237" t="s">
        <v>38</v>
      </c>
      <c r="O237">
        <v>1</v>
      </c>
      <c r="P237">
        <v>0</v>
      </c>
      <c r="Q237">
        <v>0</v>
      </c>
      <c r="R237" t="s">
        <v>68</v>
      </c>
      <c r="S237">
        <v>1</v>
      </c>
      <c r="T237" t="s">
        <v>110</v>
      </c>
      <c r="U237" t="s">
        <v>41</v>
      </c>
    </row>
    <row r="238" spans="1:21" x14ac:dyDescent="0.25">
      <c r="A238">
        <v>233</v>
      </c>
      <c r="B238" t="s">
        <v>1123</v>
      </c>
      <c r="C238" t="s">
        <v>28</v>
      </c>
      <c r="D238" t="s">
        <v>1124</v>
      </c>
      <c r="E238" t="s">
        <v>30</v>
      </c>
      <c r="F238" t="s">
        <v>105</v>
      </c>
      <c r="G238" t="s">
        <v>77</v>
      </c>
      <c r="H238" t="s">
        <v>33</v>
      </c>
      <c r="I238" t="s">
        <v>1125</v>
      </c>
      <c r="J238" t="s">
        <v>1126</v>
      </c>
      <c r="K238" t="s">
        <v>1127</v>
      </c>
      <c r="L238" t="s">
        <v>37</v>
      </c>
      <c r="M238">
        <v>4611</v>
      </c>
      <c r="N238" t="s">
        <v>38</v>
      </c>
      <c r="O238">
        <v>1</v>
      </c>
      <c r="P238">
        <v>0</v>
      </c>
      <c r="Q238">
        <v>0</v>
      </c>
      <c r="R238" t="s">
        <v>39</v>
      </c>
      <c r="S238">
        <v>5</v>
      </c>
      <c r="T238" t="s">
        <v>1128</v>
      </c>
      <c r="U238" t="s">
        <v>41</v>
      </c>
    </row>
    <row r="239" spans="1:21" x14ac:dyDescent="0.25">
      <c r="A239">
        <v>234</v>
      </c>
      <c r="B239" t="s">
        <v>1129</v>
      </c>
      <c r="C239" t="s">
        <v>28</v>
      </c>
      <c r="D239" t="s">
        <v>1130</v>
      </c>
      <c r="E239" t="s">
        <v>30</v>
      </c>
      <c r="F239" t="s">
        <v>105</v>
      </c>
      <c r="G239" t="s">
        <v>98</v>
      </c>
      <c r="H239" t="s">
        <v>33</v>
      </c>
      <c r="I239" t="s">
        <v>1131</v>
      </c>
      <c r="J239" t="s">
        <v>1132</v>
      </c>
      <c r="K239" t="s">
        <v>1133</v>
      </c>
      <c r="L239" t="s">
        <v>37</v>
      </c>
      <c r="M239">
        <v>105</v>
      </c>
      <c r="N239" t="s">
        <v>38</v>
      </c>
      <c r="O239">
        <v>1</v>
      </c>
      <c r="P239">
        <v>0</v>
      </c>
      <c r="Q239">
        <v>0</v>
      </c>
      <c r="R239" t="s">
        <v>39</v>
      </c>
      <c r="S239">
        <v>1</v>
      </c>
      <c r="T239" t="s">
        <v>1134</v>
      </c>
      <c r="U239" t="s">
        <v>41</v>
      </c>
    </row>
    <row r="240" spans="1:21" x14ac:dyDescent="0.25">
      <c r="A240">
        <v>235</v>
      </c>
      <c r="B240" t="s">
        <v>1135</v>
      </c>
      <c r="C240" t="s">
        <v>28</v>
      </c>
      <c r="D240" t="s">
        <v>1136</v>
      </c>
      <c r="E240" t="s">
        <v>229</v>
      </c>
      <c r="F240" t="s">
        <v>97</v>
      </c>
      <c r="G240" t="s">
        <v>77</v>
      </c>
      <c r="H240" t="s">
        <v>33</v>
      </c>
      <c r="I240" t="s">
        <v>1137</v>
      </c>
      <c r="J240" t="s">
        <v>1138</v>
      </c>
      <c r="K240" t="s">
        <v>1139</v>
      </c>
      <c r="L240" t="s">
        <v>37</v>
      </c>
      <c r="M240">
        <v>1</v>
      </c>
      <c r="N240" t="s">
        <v>38</v>
      </c>
      <c r="O240">
        <v>0</v>
      </c>
      <c r="P240">
        <v>5</v>
      </c>
      <c r="Q240">
        <v>0</v>
      </c>
      <c r="R240" t="s">
        <v>39</v>
      </c>
      <c r="S240">
        <v>1</v>
      </c>
      <c r="T240" t="s">
        <v>40</v>
      </c>
      <c r="U240" t="s">
        <v>41</v>
      </c>
    </row>
    <row r="241" spans="1:21" x14ac:dyDescent="0.25">
      <c r="A241">
        <v>236</v>
      </c>
      <c r="B241" t="s">
        <v>1140</v>
      </c>
      <c r="C241" t="s">
        <v>28</v>
      </c>
      <c r="D241" t="s">
        <v>1141</v>
      </c>
      <c r="E241" t="s">
        <v>141</v>
      </c>
      <c r="F241" t="s">
        <v>44</v>
      </c>
      <c r="G241" t="s">
        <v>98</v>
      </c>
      <c r="H241" t="s">
        <v>33</v>
      </c>
      <c r="I241" t="s">
        <v>1142</v>
      </c>
      <c r="J241" t="s">
        <v>1143</v>
      </c>
      <c r="K241" t="s">
        <v>773</v>
      </c>
      <c r="L241" t="s">
        <v>37</v>
      </c>
      <c r="M241">
        <v>284</v>
      </c>
      <c r="N241" t="s">
        <v>38</v>
      </c>
      <c r="O241">
        <v>0.5</v>
      </c>
      <c r="P241">
        <v>0</v>
      </c>
      <c r="Q241">
        <v>0</v>
      </c>
      <c r="R241" t="s">
        <v>68</v>
      </c>
      <c r="S241">
        <v>1</v>
      </c>
      <c r="T241" t="s">
        <v>40</v>
      </c>
      <c r="U241" t="s">
        <v>41</v>
      </c>
    </row>
    <row r="242" spans="1:21" x14ac:dyDescent="0.25">
      <c r="A242">
        <v>237</v>
      </c>
      <c r="B242" t="s">
        <v>1144</v>
      </c>
      <c r="C242" t="s">
        <v>28</v>
      </c>
      <c r="D242" t="s">
        <v>1145</v>
      </c>
      <c r="E242" t="s">
        <v>30</v>
      </c>
      <c r="F242" t="s">
        <v>89</v>
      </c>
      <c r="G242" t="s">
        <v>117</v>
      </c>
      <c r="H242" t="s">
        <v>33</v>
      </c>
      <c r="I242" t="s">
        <v>1146</v>
      </c>
      <c r="J242" t="s">
        <v>1147</v>
      </c>
      <c r="K242" t="s">
        <v>1148</v>
      </c>
      <c r="L242" t="s">
        <v>37</v>
      </c>
      <c r="M242">
        <v>4</v>
      </c>
      <c r="N242" t="s">
        <v>38</v>
      </c>
      <c r="O242">
        <v>1</v>
      </c>
      <c r="P242">
        <v>0</v>
      </c>
      <c r="Q242">
        <v>0</v>
      </c>
      <c r="R242" t="s">
        <v>39</v>
      </c>
      <c r="S242">
        <v>1</v>
      </c>
      <c r="T242" t="s">
        <v>877</v>
      </c>
      <c r="U242" t="s">
        <v>41</v>
      </c>
    </row>
    <row r="243" spans="1:21" x14ac:dyDescent="0.25">
      <c r="A243">
        <v>238</v>
      </c>
      <c r="B243" t="s">
        <v>1149</v>
      </c>
      <c r="C243" t="s">
        <v>28</v>
      </c>
      <c r="D243" t="s">
        <v>1150</v>
      </c>
      <c r="E243" t="s">
        <v>229</v>
      </c>
      <c r="F243" t="s">
        <v>157</v>
      </c>
      <c r="G243" t="s">
        <v>129</v>
      </c>
      <c r="H243" t="s">
        <v>33</v>
      </c>
      <c r="I243" t="s">
        <v>1151</v>
      </c>
      <c r="J243" t="s">
        <v>1152</v>
      </c>
      <c r="K243" t="s">
        <v>1153</v>
      </c>
      <c r="L243" t="s">
        <v>37</v>
      </c>
      <c r="M243">
        <v>6382</v>
      </c>
      <c r="N243" t="s">
        <v>38</v>
      </c>
      <c r="O243">
        <v>0</v>
      </c>
      <c r="P243">
        <v>18</v>
      </c>
      <c r="Q243">
        <v>0</v>
      </c>
      <c r="R243" t="s">
        <v>39</v>
      </c>
      <c r="S243">
        <v>1</v>
      </c>
      <c r="T243" t="s">
        <v>383</v>
      </c>
      <c r="U243" t="s">
        <v>41</v>
      </c>
    </row>
    <row r="244" spans="1:21" x14ac:dyDescent="0.25">
      <c r="A244">
        <v>239</v>
      </c>
      <c r="B244" t="s">
        <v>1154</v>
      </c>
      <c r="C244" t="s">
        <v>28</v>
      </c>
      <c r="D244" t="s">
        <v>1155</v>
      </c>
      <c r="E244" t="s">
        <v>1104</v>
      </c>
      <c r="F244" t="s">
        <v>157</v>
      </c>
      <c r="G244" t="s">
        <v>64</v>
      </c>
      <c r="H244" t="s">
        <v>33</v>
      </c>
      <c r="I244" t="s">
        <v>1156</v>
      </c>
      <c r="J244" t="s">
        <v>751</v>
      </c>
      <c r="K244" t="s">
        <v>807</v>
      </c>
      <c r="L244" t="s">
        <v>37</v>
      </c>
      <c r="M244">
        <v>5347</v>
      </c>
      <c r="N244" t="s">
        <v>38</v>
      </c>
      <c r="O244">
        <v>1</v>
      </c>
      <c r="P244">
        <v>0</v>
      </c>
      <c r="Q244">
        <v>0</v>
      </c>
      <c r="R244" t="s">
        <v>68</v>
      </c>
      <c r="S244">
        <v>1</v>
      </c>
      <c r="T244" t="s">
        <v>1157</v>
      </c>
      <c r="U244" t="s">
        <v>41</v>
      </c>
    </row>
    <row r="245" spans="1:21" x14ac:dyDescent="0.25">
      <c r="A245">
        <v>240</v>
      </c>
      <c r="B245" t="s">
        <v>1158</v>
      </c>
      <c r="C245" t="s">
        <v>28</v>
      </c>
      <c r="D245" t="s">
        <v>1159</v>
      </c>
      <c r="E245" t="s">
        <v>1104</v>
      </c>
      <c r="F245" t="s">
        <v>157</v>
      </c>
      <c r="G245" t="s">
        <v>52</v>
      </c>
      <c r="H245" t="s">
        <v>33</v>
      </c>
      <c r="I245" t="s">
        <v>1160</v>
      </c>
      <c r="J245" t="s">
        <v>1161</v>
      </c>
      <c r="K245" t="s">
        <v>807</v>
      </c>
      <c r="L245" t="s">
        <v>37</v>
      </c>
      <c r="M245">
        <v>2696</v>
      </c>
      <c r="N245" t="s">
        <v>38</v>
      </c>
      <c r="O245">
        <v>1</v>
      </c>
      <c r="P245">
        <v>0</v>
      </c>
      <c r="Q245">
        <v>0</v>
      </c>
      <c r="R245" t="s">
        <v>39</v>
      </c>
      <c r="S245">
        <v>1</v>
      </c>
      <c r="T245" t="s">
        <v>1162</v>
      </c>
      <c r="U245" t="s">
        <v>41</v>
      </c>
    </row>
    <row r="246" spans="1:21" x14ac:dyDescent="0.25">
      <c r="A246">
        <v>241</v>
      </c>
      <c r="B246" t="s">
        <v>1163</v>
      </c>
      <c r="C246" t="s">
        <v>28</v>
      </c>
      <c r="D246" t="s">
        <v>1164</v>
      </c>
      <c r="E246" t="s">
        <v>30</v>
      </c>
      <c r="F246" t="s">
        <v>157</v>
      </c>
      <c r="G246" t="s">
        <v>106</v>
      </c>
      <c r="H246" t="s">
        <v>33</v>
      </c>
      <c r="I246" t="s">
        <v>1165</v>
      </c>
      <c r="J246" t="s">
        <v>1166</v>
      </c>
      <c r="K246" t="s">
        <v>807</v>
      </c>
      <c r="L246" t="s">
        <v>37</v>
      </c>
      <c r="M246">
        <v>1964</v>
      </c>
      <c r="N246" t="s">
        <v>38</v>
      </c>
      <c r="O246">
        <v>1</v>
      </c>
      <c r="P246">
        <v>0</v>
      </c>
      <c r="Q246">
        <v>0</v>
      </c>
      <c r="R246" t="s">
        <v>68</v>
      </c>
      <c r="S246">
        <v>1</v>
      </c>
      <c r="T246" t="s">
        <v>1167</v>
      </c>
      <c r="U246" t="s">
        <v>41</v>
      </c>
    </row>
    <row r="247" spans="1:21" x14ac:dyDescent="0.25">
      <c r="A247">
        <v>242</v>
      </c>
      <c r="B247" t="s">
        <v>1168</v>
      </c>
      <c r="C247" t="s">
        <v>28</v>
      </c>
      <c r="D247" t="s">
        <v>1169</v>
      </c>
      <c r="E247" t="s">
        <v>141</v>
      </c>
      <c r="F247" t="s">
        <v>157</v>
      </c>
      <c r="G247" t="s">
        <v>106</v>
      </c>
      <c r="H247" t="s">
        <v>33</v>
      </c>
      <c r="I247" t="s">
        <v>1165</v>
      </c>
      <c r="J247" t="s">
        <v>1166</v>
      </c>
      <c r="K247" t="s">
        <v>807</v>
      </c>
      <c r="L247" t="s">
        <v>37</v>
      </c>
      <c r="M247">
        <v>7613</v>
      </c>
      <c r="N247" t="s">
        <v>38</v>
      </c>
      <c r="O247">
        <v>2</v>
      </c>
      <c r="P247">
        <v>0</v>
      </c>
      <c r="Q247">
        <v>0</v>
      </c>
      <c r="R247" t="s">
        <v>68</v>
      </c>
      <c r="S247">
        <v>1</v>
      </c>
      <c r="T247" t="s">
        <v>1170</v>
      </c>
      <c r="U247" t="s">
        <v>41</v>
      </c>
    </row>
    <row r="248" spans="1:21" x14ac:dyDescent="0.25">
      <c r="A248">
        <v>243</v>
      </c>
      <c r="B248" t="s">
        <v>1171</v>
      </c>
      <c r="C248" t="s">
        <v>28</v>
      </c>
      <c r="D248" t="s">
        <v>1172</v>
      </c>
      <c r="E248" t="s">
        <v>30</v>
      </c>
      <c r="F248" t="s">
        <v>31</v>
      </c>
      <c r="G248" t="s">
        <v>129</v>
      </c>
      <c r="H248" t="s">
        <v>33</v>
      </c>
      <c r="I248" t="s">
        <v>1173</v>
      </c>
      <c r="J248" t="s">
        <v>1174</v>
      </c>
      <c r="K248" t="s">
        <v>802</v>
      </c>
      <c r="L248" t="s">
        <v>37</v>
      </c>
      <c r="M248">
        <v>11</v>
      </c>
      <c r="N248" t="s">
        <v>38</v>
      </c>
      <c r="O248">
        <v>1</v>
      </c>
      <c r="P248">
        <v>0</v>
      </c>
      <c r="Q248">
        <v>0</v>
      </c>
      <c r="R248" t="s">
        <v>68</v>
      </c>
      <c r="S248">
        <v>1</v>
      </c>
      <c r="T248" t="s">
        <v>1175</v>
      </c>
      <c r="U248" t="s">
        <v>41</v>
      </c>
    </row>
    <row r="249" spans="1:21" x14ac:dyDescent="0.25">
      <c r="A249">
        <v>244</v>
      </c>
      <c r="B249" t="s">
        <v>1176</v>
      </c>
      <c r="C249" t="s">
        <v>28</v>
      </c>
      <c r="D249" t="s">
        <v>1177</v>
      </c>
      <c r="E249" t="s">
        <v>30</v>
      </c>
      <c r="F249" t="s">
        <v>31</v>
      </c>
      <c r="G249" t="s">
        <v>135</v>
      </c>
      <c r="H249" t="s">
        <v>33</v>
      </c>
      <c r="I249" t="s">
        <v>1178</v>
      </c>
      <c r="J249" t="s">
        <v>1179</v>
      </c>
      <c r="K249" t="s">
        <v>802</v>
      </c>
      <c r="L249" t="s">
        <v>37</v>
      </c>
      <c r="M249">
        <v>356</v>
      </c>
      <c r="N249" t="s">
        <v>38</v>
      </c>
      <c r="O249">
        <v>1</v>
      </c>
      <c r="P249">
        <v>0</v>
      </c>
      <c r="Q249">
        <v>0</v>
      </c>
      <c r="R249" t="s">
        <v>68</v>
      </c>
      <c r="S249">
        <v>1</v>
      </c>
      <c r="T249" t="s">
        <v>1041</v>
      </c>
      <c r="U249" t="s">
        <v>41</v>
      </c>
    </row>
    <row r="250" spans="1:21" x14ac:dyDescent="0.25">
      <c r="A250">
        <v>245</v>
      </c>
      <c r="B250" t="s">
        <v>1180</v>
      </c>
      <c r="C250" t="s">
        <v>28</v>
      </c>
      <c r="D250" t="s">
        <v>1181</v>
      </c>
      <c r="E250" t="s">
        <v>30</v>
      </c>
      <c r="F250" t="s">
        <v>105</v>
      </c>
      <c r="G250" t="s">
        <v>64</v>
      </c>
      <c r="H250" t="s">
        <v>33</v>
      </c>
      <c r="I250" t="s">
        <v>1182</v>
      </c>
      <c r="J250" t="s">
        <v>1183</v>
      </c>
      <c r="K250" t="s">
        <v>1010</v>
      </c>
      <c r="L250" t="s">
        <v>37</v>
      </c>
      <c r="M250">
        <v>859</v>
      </c>
      <c r="N250" t="s">
        <v>38</v>
      </c>
      <c r="O250">
        <v>1</v>
      </c>
      <c r="P250">
        <v>0</v>
      </c>
      <c r="Q250">
        <v>0</v>
      </c>
      <c r="R250" t="s">
        <v>68</v>
      </c>
      <c r="S250">
        <v>1</v>
      </c>
      <c r="T250" t="s">
        <v>445</v>
      </c>
      <c r="U250" t="s">
        <v>41</v>
      </c>
    </row>
    <row r="251" spans="1:21" x14ac:dyDescent="0.25">
      <c r="A251">
        <v>246</v>
      </c>
      <c r="B251" t="s">
        <v>1184</v>
      </c>
      <c r="C251" t="s">
        <v>28</v>
      </c>
      <c r="D251" t="s">
        <v>1185</v>
      </c>
      <c r="E251" t="s">
        <v>30</v>
      </c>
      <c r="F251" t="s">
        <v>97</v>
      </c>
      <c r="G251" t="s">
        <v>32</v>
      </c>
      <c r="H251" t="s">
        <v>33</v>
      </c>
      <c r="I251" t="s">
        <v>1186</v>
      </c>
      <c r="J251" t="s">
        <v>1187</v>
      </c>
      <c r="K251" t="s">
        <v>1188</v>
      </c>
      <c r="L251" t="s">
        <v>37</v>
      </c>
      <c r="M251">
        <v>21</v>
      </c>
      <c r="N251" t="s">
        <v>38</v>
      </c>
      <c r="O251">
        <v>1</v>
      </c>
      <c r="P251">
        <v>0</v>
      </c>
      <c r="Q251">
        <v>0</v>
      </c>
      <c r="R251" t="s">
        <v>39</v>
      </c>
      <c r="S251">
        <v>2</v>
      </c>
      <c r="T251" t="s">
        <v>1170</v>
      </c>
      <c r="U251" t="s">
        <v>41</v>
      </c>
    </row>
    <row r="252" spans="1:21" x14ac:dyDescent="0.25">
      <c r="A252">
        <v>247</v>
      </c>
      <c r="B252" t="s">
        <v>1189</v>
      </c>
      <c r="C252" t="s">
        <v>28</v>
      </c>
      <c r="D252" t="s">
        <v>1190</v>
      </c>
      <c r="E252" t="s">
        <v>30</v>
      </c>
      <c r="F252" t="s">
        <v>51</v>
      </c>
      <c r="G252" t="s">
        <v>106</v>
      </c>
      <c r="H252" t="s">
        <v>33</v>
      </c>
      <c r="I252" t="s">
        <v>1191</v>
      </c>
      <c r="J252" t="s">
        <v>1192</v>
      </c>
      <c r="K252" t="s">
        <v>1193</v>
      </c>
      <c r="L252" t="s">
        <v>37</v>
      </c>
      <c r="M252">
        <v>134</v>
      </c>
      <c r="N252" t="s">
        <v>38</v>
      </c>
      <c r="O252">
        <v>1</v>
      </c>
      <c r="P252">
        <v>0</v>
      </c>
      <c r="Q252">
        <v>0</v>
      </c>
      <c r="R252" t="s">
        <v>68</v>
      </c>
      <c r="S252">
        <v>2</v>
      </c>
      <c r="T252" t="s">
        <v>1170</v>
      </c>
      <c r="U252" t="s">
        <v>41</v>
      </c>
    </row>
    <row r="253" spans="1:21" x14ac:dyDescent="0.25">
      <c r="A253">
        <v>248</v>
      </c>
      <c r="B253" t="s">
        <v>1194</v>
      </c>
      <c r="C253" t="s">
        <v>28</v>
      </c>
      <c r="D253" t="s">
        <v>1195</v>
      </c>
      <c r="E253" t="s">
        <v>141</v>
      </c>
      <c r="F253" t="s">
        <v>97</v>
      </c>
      <c r="G253" t="s">
        <v>98</v>
      </c>
      <c r="H253" t="s">
        <v>33</v>
      </c>
      <c r="I253" t="s">
        <v>1196</v>
      </c>
      <c r="J253" t="s">
        <v>1197</v>
      </c>
      <c r="K253" t="s">
        <v>853</v>
      </c>
      <c r="L253" t="s">
        <v>37</v>
      </c>
      <c r="M253">
        <v>413</v>
      </c>
      <c r="N253" t="s">
        <v>38</v>
      </c>
      <c r="O253">
        <v>0.5</v>
      </c>
      <c r="P253">
        <v>0</v>
      </c>
      <c r="Q253">
        <v>0</v>
      </c>
      <c r="R253" t="s">
        <v>68</v>
      </c>
      <c r="S253">
        <v>2</v>
      </c>
      <c r="T253" t="s">
        <v>74</v>
      </c>
      <c r="U253" t="s">
        <v>41</v>
      </c>
    </row>
    <row r="254" spans="1:21" x14ac:dyDescent="0.25">
      <c r="A254">
        <v>249</v>
      </c>
      <c r="B254" t="s">
        <v>1198</v>
      </c>
      <c r="C254" t="s">
        <v>28</v>
      </c>
      <c r="D254" t="s">
        <v>1199</v>
      </c>
      <c r="E254" t="s">
        <v>30</v>
      </c>
      <c r="F254" t="s">
        <v>51</v>
      </c>
      <c r="G254" t="s">
        <v>52</v>
      </c>
      <c r="H254" t="s">
        <v>33</v>
      </c>
      <c r="I254" t="s">
        <v>1200</v>
      </c>
      <c r="J254" t="s">
        <v>1201</v>
      </c>
      <c r="K254" t="s">
        <v>782</v>
      </c>
      <c r="L254" t="s">
        <v>37</v>
      </c>
      <c r="M254">
        <v>707</v>
      </c>
      <c r="N254" t="s">
        <v>38</v>
      </c>
      <c r="O254">
        <v>1</v>
      </c>
      <c r="P254">
        <v>0</v>
      </c>
      <c r="Q254">
        <v>0</v>
      </c>
      <c r="R254" t="s">
        <v>39</v>
      </c>
      <c r="S254">
        <v>2</v>
      </c>
      <c r="T254" t="s">
        <v>1202</v>
      </c>
      <c r="U254" t="s">
        <v>41</v>
      </c>
    </row>
    <row r="255" spans="1:21" x14ac:dyDescent="0.25">
      <c r="A255">
        <v>250</v>
      </c>
      <c r="B255" t="s">
        <v>1203</v>
      </c>
      <c r="C255" t="s">
        <v>28</v>
      </c>
      <c r="D255" t="s">
        <v>1204</v>
      </c>
      <c r="E255" t="s">
        <v>30</v>
      </c>
      <c r="F255" t="s">
        <v>105</v>
      </c>
      <c r="G255" t="s">
        <v>129</v>
      </c>
      <c r="H255" t="s">
        <v>33</v>
      </c>
      <c r="I255" t="s">
        <v>1205</v>
      </c>
      <c r="J255" t="s">
        <v>1206</v>
      </c>
      <c r="K255" t="s">
        <v>1114</v>
      </c>
      <c r="L255" t="s">
        <v>37</v>
      </c>
      <c r="M255">
        <v>175</v>
      </c>
      <c r="N255" t="s">
        <v>38</v>
      </c>
      <c r="O255">
        <v>1</v>
      </c>
      <c r="P255">
        <v>0</v>
      </c>
      <c r="Q255">
        <v>0</v>
      </c>
      <c r="R255" t="s">
        <v>39</v>
      </c>
      <c r="S255">
        <v>1</v>
      </c>
      <c r="T255" t="s">
        <v>593</v>
      </c>
      <c r="U255" t="s">
        <v>41</v>
      </c>
    </row>
    <row r="256" spans="1:21" x14ac:dyDescent="0.25">
      <c r="A256">
        <v>251</v>
      </c>
      <c r="B256" t="s">
        <v>1207</v>
      </c>
      <c r="C256" t="s">
        <v>28</v>
      </c>
      <c r="D256" t="s">
        <v>1208</v>
      </c>
      <c r="E256" t="s">
        <v>141</v>
      </c>
      <c r="F256" t="s">
        <v>44</v>
      </c>
      <c r="G256" t="s">
        <v>117</v>
      </c>
      <c r="H256" t="s">
        <v>33</v>
      </c>
      <c r="I256" t="s">
        <v>1209</v>
      </c>
      <c r="J256" t="s">
        <v>1210</v>
      </c>
      <c r="K256" t="s">
        <v>1109</v>
      </c>
      <c r="L256" t="s">
        <v>37</v>
      </c>
      <c r="M256">
        <v>224</v>
      </c>
      <c r="N256" t="s">
        <v>38</v>
      </c>
      <c r="O256">
        <v>0.5</v>
      </c>
      <c r="P256">
        <v>0</v>
      </c>
      <c r="Q256">
        <v>0</v>
      </c>
      <c r="R256" t="s">
        <v>39</v>
      </c>
      <c r="S256">
        <v>1</v>
      </c>
      <c r="T256" t="s">
        <v>40</v>
      </c>
      <c r="U256" t="s">
        <v>41</v>
      </c>
    </row>
    <row r="257" spans="1:21" x14ac:dyDescent="0.25">
      <c r="A257">
        <v>252</v>
      </c>
      <c r="B257" t="s">
        <v>1211</v>
      </c>
      <c r="C257" t="s">
        <v>28</v>
      </c>
      <c r="D257" t="s">
        <v>1212</v>
      </c>
      <c r="E257" t="s">
        <v>30</v>
      </c>
      <c r="F257" t="s">
        <v>51</v>
      </c>
      <c r="G257" t="s">
        <v>64</v>
      </c>
      <c r="H257" t="s">
        <v>33</v>
      </c>
      <c r="I257" t="s">
        <v>1213</v>
      </c>
      <c r="J257" t="s">
        <v>1214</v>
      </c>
      <c r="K257" t="s">
        <v>1046</v>
      </c>
      <c r="L257" t="s">
        <v>37</v>
      </c>
      <c r="M257">
        <v>939</v>
      </c>
      <c r="N257" t="s">
        <v>38</v>
      </c>
      <c r="O257">
        <v>1</v>
      </c>
      <c r="P257">
        <v>0</v>
      </c>
      <c r="Q257">
        <v>0</v>
      </c>
      <c r="R257" t="s">
        <v>68</v>
      </c>
      <c r="S257">
        <v>1</v>
      </c>
      <c r="T257" t="s">
        <v>383</v>
      </c>
      <c r="U257" t="s">
        <v>41</v>
      </c>
    </row>
    <row r="258" spans="1:21" x14ac:dyDescent="0.25">
      <c r="A258">
        <v>253</v>
      </c>
      <c r="B258" t="s">
        <v>1215</v>
      </c>
      <c r="C258" t="s">
        <v>28</v>
      </c>
      <c r="D258" t="s">
        <v>1216</v>
      </c>
      <c r="E258" t="s">
        <v>30</v>
      </c>
      <c r="F258" t="s">
        <v>157</v>
      </c>
      <c r="G258" t="s">
        <v>117</v>
      </c>
      <c r="H258" t="s">
        <v>33</v>
      </c>
      <c r="I258" t="s">
        <v>1217</v>
      </c>
      <c r="J258" t="s">
        <v>1218</v>
      </c>
      <c r="K258" t="s">
        <v>807</v>
      </c>
      <c r="L258" t="s">
        <v>37</v>
      </c>
      <c r="M258">
        <v>1306</v>
      </c>
      <c r="N258" t="s">
        <v>38</v>
      </c>
      <c r="O258">
        <v>1</v>
      </c>
      <c r="P258">
        <v>0</v>
      </c>
      <c r="Q258">
        <v>0</v>
      </c>
      <c r="R258" t="s">
        <v>39</v>
      </c>
      <c r="S258">
        <v>1</v>
      </c>
      <c r="U258" t="s">
        <v>41</v>
      </c>
    </row>
    <row r="259" spans="1:21" x14ac:dyDescent="0.25">
      <c r="A259">
        <v>254</v>
      </c>
      <c r="B259" t="s">
        <v>1219</v>
      </c>
      <c r="C259" t="s">
        <v>28</v>
      </c>
      <c r="D259" t="s">
        <v>1220</v>
      </c>
      <c r="E259" t="s">
        <v>30</v>
      </c>
      <c r="F259" t="s">
        <v>51</v>
      </c>
      <c r="G259" t="s">
        <v>32</v>
      </c>
      <c r="H259" t="s">
        <v>33</v>
      </c>
      <c r="I259" t="s">
        <v>1221</v>
      </c>
      <c r="J259" t="s">
        <v>1222</v>
      </c>
      <c r="K259" t="s">
        <v>420</v>
      </c>
      <c r="L259" t="s">
        <v>37</v>
      </c>
      <c r="M259">
        <v>444</v>
      </c>
      <c r="N259" t="s">
        <v>38</v>
      </c>
      <c r="O259">
        <v>1</v>
      </c>
      <c r="P259">
        <v>0</v>
      </c>
      <c r="Q259">
        <v>0</v>
      </c>
      <c r="R259" t="s">
        <v>39</v>
      </c>
      <c r="S259">
        <v>1</v>
      </c>
      <c r="T259" t="s">
        <v>241</v>
      </c>
      <c r="U259" t="s">
        <v>41</v>
      </c>
    </row>
    <row r="260" spans="1:21" x14ac:dyDescent="0.25">
      <c r="A260">
        <v>255</v>
      </c>
      <c r="B260" t="s">
        <v>1223</v>
      </c>
      <c r="C260" t="s">
        <v>28</v>
      </c>
      <c r="D260" t="s">
        <v>1224</v>
      </c>
      <c r="E260" t="s">
        <v>30</v>
      </c>
      <c r="F260" t="s">
        <v>31</v>
      </c>
      <c r="G260" t="s">
        <v>77</v>
      </c>
      <c r="H260" t="s">
        <v>33</v>
      </c>
      <c r="I260" t="s">
        <v>1225</v>
      </c>
      <c r="J260" t="s">
        <v>577</v>
      </c>
      <c r="K260" t="s">
        <v>788</v>
      </c>
      <c r="L260" t="s">
        <v>37</v>
      </c>
      <c r="M260">
        <v>911</v>
      </c>
      <c r="N260" t="s">
        <v>38</v>
      </c>
      <c r="O260">
        <v>1</v>
      </c>
      <c r="P260">
        <v>0</v>
      </c>
      <c r="Q260">
        <v>0</v>
      </c>
      <c r="R260" t="s">
        <v>39</v>
      </c>
      <c r="S260">
        <v>2</v>
      </c>
      <c r="T260" t="s">
        <v>1226</v>
      </c>
      <c r="U260" t="s">
        <v>41</v>
      </c>
    </row>
    <row r="261" spans="1:21" x14ac:dyDescent="0.25">
      <c r="A261">
        <v>1</v>
      </c>
      <c r="B261" t="s">
        <v>1227</v>
      </c>
      <c r="C261" t="s">
        <v>1228</v>
      </c>
      <c r="D261" t="s">
        <v>1229</v>
      </c>
      <c r="E261" t="s">
        <v>30</v>
      </c>
      <c r="F261" t="s">
        <v>1230</v>
      </c>
      <c r="G261" t="s">
        <v>1047</v>
      </c>
      <c r="H261" t="s">
        <v>33</v>
      </c>
      <c r="I261" t="s">
        <v>190</v>
      </c>
      <c r="J261" t="s">
        <v>1231</v>
      </c>
      <c r="K261" t="s">
        <v>1232</v>
      </c>
      <c r="L261" t="s">
        <v>1233</v>
      </c>
      <c r="M261">
        <v>226</v>
      </c>
      <c r="N261" t="s">
        <v>38</v>
      </c>
      <c r="O261">
        <v>0.5</v>
      </c>
      <c r="P261">
        <v>0</v>
      </c>
      <c r="Q261">
        <v>0</v>
      </c>
      <c r="R261" t="s">
        <v>68</v>
      </c>
      <c r="S261">
        <v>3</v>
      </c>
      <c r="T261" t="s">
        <v>221</v>
      </c>
      <c r="U261" t="s">
        <v>41</v>
      </c>
    </row>
    <row r="262" spans="1:21" x14ac:dyDescent="0.25">
      <c r="A262">
        <v>2</v>
      </c>
      <c r="B262" t="s">
        <v>1234</v>
      </c>
      <c r="C262" t="s">
        <v>1228</v>
      </c>
      <c r="D262" t="s">
        <v>1235</v>
      </c>
      <c r="E262" t="s">
        <v>30</v>
      </c>
      <c r="F262" t="s">
        <v>1236</v>
      </c>
      <c r="G262" t="s">
        <v>64</v>
      </c>
      <c r="H262" t="s">
        <v>33</v>
      </c>
      <c r="I262" t="s">
        <v>1221</v>
      </c>
      <c r="J262" t="s">
        <v>1237</v>
      </c>
      <c r="K262" t="s">
        <v>1238</v>
      </c>
      <c r="L262" t="s">
        <v>1233</v>
      </c>
      <c r="M262">
        <v>297</v>
      </c>
      <c r="N262" t="s">
        <v>38</v>
      </c>
      <c r="O262">
        <v>0.5</v>
      </c>
      <c r="P262">
        <v>0</v>
      </c>
      <c r="Q262">
        <v>0</v>
      </c>
      <c r="R262" t="s">
        <v>68</v>
      </c>
      <c r="S262">
        <v>1</v>
      </c>
      <c r="T262" t="s">
        <v>177</v>
      </c>
      <c r="U262" t="s">
        <v>41</v>
      </c>
    </row>
    <row r="263" spans="1:21" x14ac:dyDescent="0.25">
      <c r="A263">
        <v>3</v>
      </c>
      <c r="B263" t="s">
        <v>1239</v>
      </c>
      <c r="C263" t="s">
        <v>1228</v>
      </c>
      <c r="D263" t="s">
        <v>1240</v>
      </c>
      <c r="E263" t="s">
        <v>30</v>
      </c>
      <c r="F263" t="s">
        <v>1230</v>
      </c>
      <c r="G263" t="s">
        <v>90</v>
      </c>
      <c r="H263" t="s">
        <v>33</v>
      </c>
      <c r="I263" t="s">
        <v>1241</v>
      </c>
      <c r="J263" t="s">
        <v>1242</v>
      </c>
      <c r="K263" t="s">
        <v>1243</v>
      </c>
      <c r="L263" t="s">
        <v>1233</v>
      </c>
      <c r="M263">
        <v>80</v>
      </c>
      <c r="N263" t="s">
        <v>38</v>
      </c>
      <c r="O263">
        <v>0.24</v>
      </c>
      <c r="P263">
        <v>0</v>
      </c>
      <c r="Q263">
        <v>0</v>
      </c>
      <c r="R263" t="s">
        <v>39</v>
      </c>
      <c r="S263">
        <v>1</v>
      </c>
      <c r="T263" t="s">
        <v>1244</v>
      </c>
      <c r="U263" t="s">
        <v>41</v>
      </c>
    </row>
    <row r="264" spans="1:21" x14ac:dyDescent="0.25">
      <c r="A264">
        <v>4</v>
      </c>
      <c r="B264" t="s">
        <v>1245</v>
      </c>
      <c r="C264" t="s">
        <v>1228</v>
      </c>
      <c r="D264" t="s">
        <v>1246</v>
      </c>
      <c r="E264" t="s">
        <v>30</v>
      </c>
      <c r="F264" t="s">
        <v>1230</v>
      </c>
      <c r="G264" t="s">
        <v>90</v>
      </c>
      <c r="H264" t="s">
        <v>33</v>
      </c>
      <c r="I264" t="s">
        <v>308</v>
      </c>
      <c r="J264" t="s">
        <v>1247</v>
      </c>
      <c r="K264" t="s">
        <v>1243</v>
      </c>
      <c r="L264" t="s">
        <v>1233</v>
      </c>
      <c r="M264">
        <v>6</v>
      </c>
      <c r="N264" t="s">
        <v>38</v>
      </c>
      <c r="O264">
        <v>0.5</v>
      </c>
      <c r="P264">
        <v>0</v>
      </c>
      <c r="Q264">
        <v>0</v>
      </c>
      <c r="R264" t="s">
        <v>39</v>
      </c>
      <c r="S264">
        <v>1</v>
      </c>
      <c r="T264" t="s">
        <v>1248</v>
      </c>
      <c r="U264" t="s">
        <v>41</v>
      </c>
    </row>
    <row r="265" spans="1:21" x14ac:dyDescent="0.25">
      <c r="A265">
        <v>5</v>
      </c>
      <c r="B265" t="s">
        <v>1249</v>
      </c>
      <c r="C265" t="s">
        <v>1228</v>
      </c>
      <c r="D265" t="s">
        <v>1250</v>
      </c>
      <c r="E265" t="s">
        <v>30</v>
      </c>
      <c r="F265" t="s">
        <v>1230</v>
      </c>
      <c r="G265" t="s">
        <v>90</v>
      </c>
      <c r="H265" t="s">
        <v>33</v>
      </c>
      <c r="I265" t="s">
        <v>1251</v>
      </c>
      <c r="J265" t="s">
        <v>1252</v>
      </c>
      <c r="K265" t="s">
        <v>1243</v>
      </c>
      <c r="L265" t="s">
        <v>1233</v>
      </c>
      <c r="M265">
        <v>27</v>
      </c>
      <c r="N265" t="s">
        <v>38</v>
      </c>
      <c r="O265">
        <v>0.5</v>
      </c>
      <c r="P265">
        <v>0</v>
      </c>
      <c r="Q265">
        <v>0</v>
      </c>
      <c r="R265" t="s">
        <v>68</v>
      </c>
      <c r="S265">
        <v>2</v>
      </c>
      <c r="T265" t="s">
        <v>1248</v>
      </c>
      <c r="U265" t="s">
        <v>41</v>
      </c>
    </row>
    <row r="266" spans="1:21" x14ac:dyDescent="0.25">
      <c r="A266">
        <v>6</v>
      </c>
      <c r="B266" t="s">
        <v>1253</v>
      </c>
      <c r="C266" t="s">
        <v>1228</v>
      </c>
      <c r="D266" t="s">
        <v>1254</v>
      </c>
      <c r="E266" t="s">
        <v>30</v>
      </c>
      <c r="F266" t="s">
        <v>1230</v>
      </c>
      <c r="G266" t="s">
        <v>98</v>
      </c>
      <c r="H266" t="s">
        <v>33</v>
      </c>
      <c r="I266" t="s">
        <v>1255</v>
      </c>
      <c r="J266" t="s">
        <v>1256</v>
      </c>
      <c r="K266" t="s">
        <v>1243</v>
      </c>
      <c r="L266" t="s">
        <v>1233</v>
      </c>
      <c r="M266">
        <v>302</v>
      </c>
      <c r="N266" t="s">
        <v>38</v>
      </c>
      <c r="O266">
        <v>0.24</v>
      </c>
      <c r="P266">
        <v>0</v>
      </c>
      <c r="Q266">
        <v>0</v>
      </c>
      <c r="R266" t="s">
        <v>68</v>
      </c>
      <c r="S266">
        <v>1</v>
      </c>
      <c r="T266" t="s">
        <v>1257</v>
      </c>
      <c r="U266" t="s">
        <v>41</v>
      </c>
    </row>
    <row r="267" spans="1:21" x14ac:dyDescent="0.25">
      <c r="A267">
        <v>7</v>
      </c>
      <c r="B267" t="s">
        <v>1258</v>
      </c>
      <c r="C267" t="s">
        <v>1228</v>
      </c>
      <c r="D267" t="s">
        <v>1259</v>
      </c>
      <c r="E267" t="s">
        <v>30</v>
      </c>
      <c r="F267" t="s">
        <v>1260</v>
      </c>
      <c r="G267" t="s">
        <v>98</v>
      </c>
      <c r="H267" t="s">
        <v>33</v>
      </c>
      <c r="I267" t="s">
        <v>781</v>
      </c>
      <c r="J267" t="s">
        <v>1261</v>
      </c>
      <c r="K267" t="s">
        <v>1238</v>
      </c>
      <c r="L267" t="s">
        <v>1233</v>
      </c>
      <c r="M267">
        <v>108</v>
      </c>
      <c r="N267" t="s">
        <v>38</v>
      </c>
      <c r="O267">
        <v>0.5</v>
      </c>
      <c r="P267">
        <v>0</v>
      </c>
      <c r="Q267">
        <v>0</v>
      </c>
      <c r="R267" t="s">
        <v>68</v>
      </c>
      <c r="S267">
        <v>1</v>
      </c>
      <c r="T267" t="s">
        <v>161</v>
      </c>
      <c r="U267" t="s">
        <v>41</v>
      </c>
    </row>
    <row r="268" spans="1:21" x14ac:dyDescent="0.25">
      <c r="A268">
        <v>8</v>
      </c>
      <c r="B268" t="s">
        <v>1262</v>
      </c>
      <c r="C268" t="s">
        <v>1228</v>
      </c>
      <c r="D268" t="s">
        <v>1263</v>
      </c>
      <c r="E268" t="s">
        <v>30</v>
      </c>
      <c r="F268" t="s">
        <v>1260</v>
      </c>
      <c r="G268" t="s">
        <v>98</v>
      </c>
      <c r="H268" t="s">
        <v>33</v>
      </c>
      <c r="I268" t="s">
        <v>1191</v>
      </c>
      <c r="J268" t="s">
        <v>1264</v>
      </c>
      <c r="K268" t="s">
        <v>1238</v>
      </c>
      <c r="L268" t="s">
        <v>1233</v>
      </c>
      <c r="M268">
        <v>1255</v>
      </c>
      <c r="N268" t="s">
        <v>38</v>
      </c>
      <c r="O268">
        <v>0.24</v>
      </c>
      <c r="P268">
        <v>0</v>
      </c>
      <c r="Q268">
        <v>0</v>
      </c>
      <c r="R268" t="s">
        <v>68</v>
      </c>
      <c r="S268">
        <v>2</v>
      </c>
      <c r="T268" t="s">
        <v>167</v>
      </c>
      <c r="U268" t="s">
        <v>41</v>
      </c>
    </row>
    <row r="269" spans="1:21" x14ac:dyDescent="0.25">
      <c r="A269">
        <v>9</v>
      </c>
      <c r="B269" t="s">
        <v>1265</v>
      </c>
      <c r="C269" t="s">
        <v>1228</v>
      </c>
      <c r="D269" t="s">
        <v>1266</v>
      </c>
      <c r="E269" t="s">
        <v>30</v>
      </c>
      <c r="F269" t="s">
        <v>1230</v>
      </c>
      <c r="G269" t="s">
        <v>90</v>
      </c>
      <c r="H269" t="s">
        <v>33</v>
      </c>
      <c r="I269" t="s">
        <v>1267</v>
      </c>
      <c r="J269" t="s">
        <v>1268</v>
      </c>
      <c r="K269" t="s">
        <v>1243</v>
      </c>
      <c r="L269" t="s">
        <v>1233</v>
      </c>
      <c r="M269">
        <v>11</v>
      </c>
      <c r="N269" t="s">
        <v>38</v>
      </c>
      <c r="O269">
        <v>0.5</v>
      </c>
      <c r="P269">
        <v>0</v>
      </c>
      <c r="Q269">
        <v>0</v>
      </c>
      <c r="R269" t="s">
        <v>39</v>
      </c>
      <c r="S269">
        <v>1</v>
      </c>
      <c r="T269" t="s">
        <v>794</v>
      </c>
      <c r="U269" t="s">
        <v>41</v>
      </c>
    </row>
    <row r="270" spans="1:21" x14ac:dyDescent="0.25">
      <c r="A270">
        <v>10</v>
      </c>
      <c r="B270" t="s">
        <v>1269</v>
      </c>
      <c r="C270" t="s">
        <v>1228</v>
      </c>
      <c r="D270" t="s">
        <v>1270</v>
      </c>
      <c r="E270" t="s">
        <v>30</v>
      </c>
      <c r="F270" t="s">
        <v>1230</v>
      </c>
      <c r="G270" t="s">
        <v>90</v>
      </c>
      <c r="H270" t="s">
        <v>33</v>
      </c>
      <c r="I270" t="s">
        <v>1271</v>
      </c>
      <c r="J270" t="s">
        <v>1272</v>
      </c>
      <c r="K270" t="s">
        <v>1273</v>
      </c>
      <c r="L270" t="s">
        <v>1233</v>
      </c>
      <c r="M270">
        <v>37</v>
      </c>
      <c r="N270" t="s">
        <v>38</v>
      </c>
      <c r="O270">
        <v>0.5</v>
      </c>
      <c r="P270">
        <v>0</v>
      </c>
      <c r="Q270">
        <v>0</v>
      </c>
      <c r="R270" t="s">
        <v>39</v>
      </c>
      <c r="S270">
        <v>1</v>
      </c>
      <c r="T270" t="s">
        <v>888</v>
      </c>
      <c r="U270" t="s">
        <v>41</v>
      </c>
    </row>
    <row r="271" spans="1:21" x14ac:dyDescent="0.25">
      <c r="A271">
        <v>11</v>
      </c>
      <c r="B271" t="s">
        <v>1274</v>
      </c>
      <c r="C271" t="s">
        <v>1228</v>
      </c>
      <c r="D271" t="s">
        <v>1275</v>
      </c>
      <c r="E271" t="s">
        <v>30</v>
      </c>
      <c r="F271" t="s">
        <v>1276</v>
      </c>
      <c r="G271" t="s">
        <v>98</v>
      </c>
      <c r="H271" t="s">
        <v>33</v>
      </c>
      <c r="I271" t="s">
        <v>1277</v>
      </c>
      <c r="J271" t="s">
        <v>1278</v>
      </c>
      <c r="K271" t="s">
        <v>1238</v>
      </c>
      <c r="L271" t="s">
        <v>1233</v>
      </c>
      <c r="M271">
        <v>582</v>
      </c>
      <c r="N271" t="s">
        <v>38</v>
      </c>
      <c r="O271">
        <v>0.5</v>
      </c>
      <c r="P271">
        <v>0</v>
      </c>
      <c r="Q271">
        <v>0</v>
      </c>
      <c r="R271" t="s">
        <v>68</v>
      </c>
      <c r="S271">
        <v>1</v>
      </c>
      <c r="T271" t="s">
        <v>172</v>
      </c>
      <c r="U271" t="s">
        <v>41</v>
      </c>
    </row>
    <row r="272" spans="1:21" x14ac:dyDescent="0.25">
      <c r="A272">
        <v>12</v>
      </c>
      <c r="B272" t="s">
        <v>1279</v>
      </c>
      <c r="C272" t="s">
        <v>1228</v>
      </c>
      <c r="D272" t="s">
        <v>1280</v>
      </c>
      <c r="E272" t="s">
        <v>30</v>
      </c>
      <c r="F272" t="s">
        <v>1230</v>
      </c>
      <c r="G272" t="s">
        <v>1047</v>
      </c>
      <c r="H272" t="s">
        <v>33</v>
      </c>
      <c r="I272" t="s">
        <v>1281</v>
      </c>
      <c r="J272" t="s">
        <v>1282</v>
      </c>
      <c r="K272" t="s">
        <v>1232</v>
      </c>
      <c r="L272" t="s">
        <v>1233</v>
      </c>
      <c r="M272">
        <v>20</v>
      </c>
      <c r="N272" t="s">
        <v>38</v>
      </c>
      <c r="O272">
        <v>0.42</v>
      </c>
      <c r="P272">
        <v>0</v>
      </c>
      <c r="Q272">
        <v>0</v>
      </c>
      <c r="R272" t="s">
        <v>39</v>
      </c>
      <c r="S272">
        <v>1</v>
      </c>
      <c r="T272" t="s">
        <v>1283</v>
      </c>
      <c r="U272" t="s">
        <v>41</v>
      </c>
    </row>
    <row r="273" spans="1:21" x14ac:dyDescent="0.25">
      <c r="A273">
        <v>13</v>
      </c>
      <c r="B273" t="s">
        <v>1284</v>
      </c>
      <c r="C273" t="s">
        <v>1228</v>
      </c>
      <c r="D273" t="s">
        <v>1285</v>
      </c>
      <c r="E273" t="s">
        <v>30</v>
      </c>
      <c r="F273" t="s">
        <v>1286</v>
      </c>
      <c r="G273" t="s">
        <v>106</v>
      </c>
      <c r="H273" t="s">
        <v>33</v>
      </c>
      <c r="I273" t="s">
        <v>1287</v>
      </c>
      <c r="J273" t="s">
        <v>1288</v>
      </c>
      <c r="K273" t="s">
        <v>1289</v>
      </c>
      <c r="L273" t="s">
        <v>1233</v>
      </c>
      <c r="M273">
        <v>8</v>
      </c>
      <c r="N273" t="s">
        <v>38</v>
      </c>
      <c r="O273">
        <v>0.5</v>
      </c>
      <c r="P273">
        <v>0</v>
      </c>
      <c r="Q273">
        <v>0</v>
      </c>
      <c r="R273" t="s">
        <v>39</v>
      </c>
      <c r="S273">
        <v>1</v>
      </c>
      <c r="T273" t="s">
        <v>1290</v>
      </c>
      <c r="U273" t="s">
        <v>41</v>
      </c>
    </row>
    <row r="274" spans="1:21" x14ac:dyDescent="0.25">
      <c r="A274">
        <v>14</v>
      </c>
      <c r="B274" t="s">
        <v>1291</v>
      </c>
      <c r="C274" t="s">
        <v>1228</v>
      </c>
      <c r="D274" t="s">
        <v>1292</v>
      </c>
      <c r="E274" t="s">
        <v>30</v>
      </c>
      <c r="F274" t="s">
        <v>1286</v>
      </c>
      <c r="G274" t="s">
        <v>129</v>
      </c>
      <c r="H274" t="s">
        <v>33</v>
      </c>
      <c r="I274" t="s">
        <v>1293</v>
      </c>
      <c r="J274" t="s">
        <v>1294</v>
      </c>
      <c r="K274" t="s">
        <v>1289</v>
      </c>
      <c r="L274" t="s">
        <v>1233</v>
      </c>
      <c r="M274">
        <v>44</v>
      </c>
      <c r="N274" t="s">
        <v>38</v>
      </c>
      <c r="O274">
        <v>0.5</v>
      </c>
      <c r="P274">
        <v>0</v>
      </c>
      <c r="Q274">
        <v>0</v>
      </c>
      <c r="R274" t="s">
        <v>68</v>
      </c>
      <c r="S274">
        <v>1</v>
      </c>
      <c r="T274" t="s">
        <v>1295</v>
      </c>
      <c r="U274" t="s">
        <v>41</v>
      </c>
    </row>
    <row r="275" spans="1:21" x14ac:dyDescent="0.25">
      <c r="A275">
        <v>15</v>
      </c>
      <c r="B275" t="s">
        <v>1296</v>
      </c>
      <c r="C275" t="s">
        <v>1228</v>
      </c>
      <c r="D275" t="s">
        <v>1297</v>
      </c>
      <c r="E275" t="s">
        <v>30</v>
      </c>
      <c r="F275" t="s">
        <v>1230</v>
      </c>
      <c r="G275" t="s">
        <v>1047</v>
      </c>
      <c r="H275" t="s">
        <v>33</v>
      </c>
      <c r="I275" t="s">
        <v>596</v>
      </c>
      <c r="J275" t="s">
        <v>1298</v>
      </c>
      <c r="K275" t="s">
        <v>1232</v>
      </c>
      <c r="L275" t="s">
        <v>1233</v>
      </c>
      <c r="M275">
        <v>111</v>
      </c>
      <c r="N275" t="s">
        <v>38</v>
      </c>
      <c r="O275">
        <v>0.04</v>
      </c>
      <c r="P275">
        <v>0</v>
      </c>
      <c r="Q275">
        <v>0</v>
      </c>
      <c r="R275" t="s">
        <v>68</v>
      </c>
      <c r="S275">
        <v>2</v>
      </c>
      <c r="T275" t="s">
        <v>1299</v>
      </c>
      <c r="U275" t="s">
        <v>41</v>
      </c>
    </row>
    <row r="276" spans="1:21" x14ac:dyDescent="0.25">
      <c r="A276">
        <v>16</v>
      </c>
      <c r="B276" t="s">
        <v>1300</v>
      </c>
      <c r="C276" t="s">
        <v>1228</v>
      </c>
      <c r="D276" t="s">
        <v>1301</v>
      </c>
      <c r="E276" t="s">
        <v>30</v>
      </c>
      <c r="F276" t="s">
        <v>1230</v>
      </c>
      <c r="G276" t="s">
        <v>1047</v>
      </c>
      <c r="H276" t="s">
        <v>33</v>
      </c>
      <c r="I276" t="s">
        <v>78</v>
      </c>
      <c r="J276" t="s">
        <v>1302</v>
      </c>
      <c r="K276" t="s">
        <v>1232</v>
      </c>
      <c r="L276" t="s">
        <v>1233</v>
      </c>
      <c r="M276">
        <v>19</v>
      </c>
      <c r="N276" t="s">
        <v>38</v>
      </c>
      <c r="O276">
        <v>0.08</v>
      </c>
      <c r="P276">
        <v>0</v>
      </c>
      <c r="Q276">
        <v>0</v>
      </c>
      <c r="R276" t="s">
        <v>68</v>
      </c>
      <c r="S276">
        <v>2</v>
      </c>
      <c r="T276" t="s">
        <v>1068</v>
      </c>
      <c r="U276" t="s">
        <v>41</v>
      </c>
    </row>
    <row r="277" spans="1:21" x14ac:dyDescent="0.25">
      <c r="A277">
        <v>17</v>
      </c>
      <c r="B277" t="s">
        <v>1303</v>
      </c>
      <c r="C277" t="s">
        <v>1228</v>
      </c>
      <c r="D277" t="s">
        <v>1304</v>
      </c>
      <c r="E277" t="s">
        <v>30</v>
      </c>
      <c r="F277" t="s">
        <v>1286</v>
      </c>
      <c r="G277" t="s">
        <v>129</v>
      </c>
      <c r="H277" t="s">
        <v>33</v>
      </c>
      <c r="I277" t="s">
        <v>1305</v>
      </c>
      <c r="J277" t="s">
        <v>1306</v>
      </c>
      <c r="K277" t="s">
        <v>1289</v>
      </c>
      <c r="L277" t="s">
        <v>1233</v>
      </c>
      <c r="M277">
        <v>916</v>
      </c>
      <c r="N277" t="s">
        <v>38</v>
      </c>
      <c r="O277">
        <v>0.5</v>
      </c>
      <c r="P277">
        <v>0</v>
      </c>
      <c r="Q277">
        <v>0</v>
      </c>
      <c r="R277" t="s">
        <v>68</v>
      </c>
      <c r="S277">
        <v>1</v>
      </c>
      <c r="T277" t="s">
        <v>1307</v>
      </c>
      <c r="U277" t="s">
        <v>41</v>
      </c>
    </row>
    <row r="278" spans="1:21" x14ac:dyDescent="0.25">
      <c r="A278">
        <v>18</v>
      </c>
      <c r="B278" t="s">
        <v>1308</v>
      </c>
      <c r="C278" t="s">
        <v>1228</v>
      </c>
      <c r="D278" t="s">
        <v>1309</v>
      </c>
      <c r="E278" t="s">
        <v>30</v>
      </c>
      <c r="F278" t="s">
        <v>1230</v>
      </c>
      <c r="G278" t="s">
        <v>1047</v>
      </c>
      <c r="H278" t="s">
        <v>33</v>
      </c>
      <c r="I278" t="s">
        <v>1310</v>
      </c>
      <c r="J278" t="s">
        <v>1311</v>
      </c>
      <c r="K278" t="s">
        <v>1232</v>
      </c>
      <c r="L278" t="s">
        <v>1233</v>
      </c>
      <c r="M278">
        <v>158</v>
      </c>
      <c r="N278" t="s">
        <v>38</v>
      </c>
      <c r="O278">
        <v>0.12</v>
      </c>
      <c r="P278">
        <v>0</v>
      </c>
      <c r="Q278">
        <v>0</v>
      </c>
      <c r="R278" t="s">
        <v>68</v>
      </c>
      <c r="S278">
        <v>1</v>
      </c>
      <c r="T278" t="s">
        <v>854</v>
      </c>
      <c r="U278" t="s">
        <v>41</v>
      </c>
    </row>
    <row r="279" spans="1:21" x14ac:dyDescent="0.25">
      <c r="A279">
        <v>19</v>
      </c>
      <c r="B279" t="s">
        <v>1312</v>
      </c>
      <c r="C279" t="s">
        <v>1228</v>
      </c>
      <c r="D279" t="s">
        <v>1313</v>
      </c>
      <c r="E279" t="s">
        <v>30</v>
      </c>
      <c r="F279" t="s">
        <v>1314</v>
      </c>
      <c r="G279" t="s">
        <v>90</v>
      </c>
      <c r="H279" t="s">
        <v>33</v>
      </c>
      <c r="I279" t="s">
        <v>1251</v>
      </c>
      <c r="J279" t="s">
        <v>1315</v>
      </c>
      <c r="K279" t="s">
        <v>1316</v>
      </c>
      <c r="L279" t="s">
        <v>1233</v>
      </c>
      <c r="M279">
        <v>147</v>
      </c>
      <c r="N279" t="s">
        <v>38</v>
      </c>
      <c r="O279">
        <v>0.04</v>
      </c>
      <c r="P279">
        <v>0</v>
      </c>
      <c r="Q279">
        <v>0</v>
      </c>
      <c r="R279" t="s">
        <v>68</v>
      </c>
      <c r="S279">
        <v>1</v>
      </c>
      <c r="T279" t="s">
        <v>177</v>
      </c>
      <c r="U279" t="s">
        <v>41</v>
      </c>
    </row>
    <row r="280" spans="1:21" x14ac:dyDescent="0.25">
      <c r="A280">
        <v>20</v>
      </c>
      <c r="B280" t="s">
        <v>1317</v>
      </c>
      <c r="C280" t="s">
        <v>1228</v>
      </c>
      <c r="D280" t="s">
        <v>1318</v>
      </c>
      <c r="E280" t="s">
        <v>30</v>
      </c>
      <c r="F280" t="s">
        <v>1230</v>
      </c>
      <c r="G280" t="s">
        <v>1047</v>
      </c>
      <c r="H280" t="s">
        <v>33</v>
      </c>
      <c r="I280" t="s">
        <v>1319</v>
      </c>
      <c r="J280" t="s">
        <v>1320</v>
      </c>
      <c r="K280" t="s">
        <v>1232</v>
      </c>
      <c r="L280" t="s">
        <v>1233</v>
      </c>
      <c r="M280">
        <v>289</v>
      </c>
      <c r="N280" t="s">
        <v>38</v>
      </c>
      <c r="O280">
        <v>0.2</v>
      </c>
      <c r="P280">
        <v>0</v>
      </c>
      <c r="Q280">
        <v>0</v>
      </c>
      <c r="R280" t="s">
        <v>68</v>
      </c>
      <c r="S280">
        <v>1</v>
      </c>
      <c r="T280" t="s">
        <v>1321</v>
      </c>
      <c r="U280" t="s">
        <v>41</v>
      </c>
    </row>
    <row r="281" spans="1:21" x14ac:dyDescent="0.25">
      <c r="A281">
        <v>21</v>
      </c>
      <c r="B281" t="s">
        <v>1322</v>
      </c>
      <c r="C281" t="s">
        <v>1228</v>
      </c>
      <c r="D281" t="s">
        <v>1323</v>
      </c>
      <c r="E281" t="s">
        <v>30</v>
      </c>
      <c r="F281" t="s">
        <v>1230</v>
      </c>
      <c r="G281" t="s">
        <v>1047</v>
      </c>
      <c r="H281" t="s">
        <v>33</v>
      </c>
      <c r="I281" t="s">
        <v>1324</v>
      </c>
      <c r="J281" t="s">
        <v>1325</v>
      </c>
      <c r="K281" t="s">
        <v>1232</v>
      </c>
      <c r="L281" t="s">
        <v>1233</v>
      </c>
      <c r="M281">
        <v>1</v>
      </c>
      <c r="N281" t="s">
        <v>38</v>
      </c>
      <c r="O281">
        <v>0.04</v>
      </c>
      <c r="P281">
        <v>0</v>
      </c>
      <c r="Q281">
        <v>0</v>
      </c>
      <c r="R281" t="s">
        <v>68</v>
      </c>
      <c r="S281">
        <v>2</v>
      </c>
      <c r="T281" t="s">
        <v>970</v>
      </c>
      <c r="U281" t="s">
        <v>41</v>
      </c>
    </row>
    <row r="282" spans="1:21" x14ac:dyDescent="0.25">
      <c r="A282">
        <v>22</v>
      </c>
      <c r="B282" t="s">
        <v>1326</v>
      </c>
      <c r="C282" t="s">
        <v>1228</v>
      </c>
      <c r="D282" t="s">
        <v>1327</v>
      </c>
      <c r="E282" t="s">
        <v>30</v>
      </c>
      <c r="F282" t="s">
        <v>1286</v>
      </c>
      <c r="G282" t="s">
        <v>117</v>
      </c>
      <c r="H282" t="s">
        <v>33</v>
      </c>
      <c r="I282" t="s">
        <v>331</v>
      </c>
      <c r="J282" t="s">
        <v>1328</v>
      </c>
      <c r="K282" t="s">
        <v>1329</v>
      </c>
      <c r="L282" t="s">
        <v>1233</v>
      </c>
      <c r="M282">
        <v>237</v>
      </c>
      <c r="N282" t="s">
        <v>38</v>
      </c>
      <c r="O282">
        <v>0.04</v>
      </c>
      <c r="P282">
        <v>0</v>
      </c>
      <c r="Q282">
        <v>0</v>
      </c>
      <c r="R282" t="s">
        <v>39</v>
      </c>
      <c r="S282">
        <v>1</v>
      </c>
      <c r="T282" t="s">
        <v>110</v>
      </c>
      <c r="U282" t="s">
        <v>41</v>
      </c>
    </row>
    <row r="283" spans="1:21" x14ac:dyDescent="0.25">
      <c r="A283">
        <v>23</v>
      </c>
      <c r="B283" t="s">
        <v>1330</v>
      </c>
      <c r="C283" t="s">
        <v>1228</v>
      </c>
      <c r="D283" t="s">
        <v>1331</v>
      </c>
      <c r="E283" t="s">
        <v>30</v>
      </c>
      <c r="F283" t="s">
        <v>1314</v>
      </c>
      <c r="G283" t="s">
        <v>90</v>
      </c>
      <c r="H283" t="s">
        <v>33</v>
      </c>
      <c r="I283" t="s">
        <v>424</v>
      </c>
      <c r="J283" t="s">
        <v>1315</v>
      </c>
      <c r="K283" t="s">
        <v>1316</v>
      </c>
      <c r="L283" t="s">
        <v>1233</v>
      </c>
      <c r="M283">
        <v>205</v>
      </c>
      <c r="N283" t="s">
        <v>38</v>
      </c>
      <c r="O283">
        <v>0.04</v>
      </c>
      <c r="P283">
        <v>0</v>
      </c>
      <c r="Q283">
        <v>0</v>
      </c>
      <c r="R283" t="s">
        <v>68</v>
      </c>
      <c r="S283">
        <v>1</v>
      </c>
      <c r="T283" t="s">
        <v>794</v>
      </c>
      <c r="U283" t="s">
        <v>41</v>
      </c>
    </row>
    <row r="284" spans="1:21" x14ac:dyDescent="0.25">
      <c r="A284">
        <v>24</v>
      </c>
      <c r="B284" t="s">
        <v>1332</v>
      </c>
      <c r="C284" t="s">
        <v>1228</v>
      </c>
      <c r="D284" t="s">
        <v>1333</v>
      </c>
      <c r="E284" t="s">
        <v>30</v>
      </c>
      <c r="F284" t="s">
        <v>1260</v>
      </c>
      <c r="G284" t="s">
        <v>98</v>
      </c>
      <c r="H284" t="s">
        <v>33</v>
      </c>
      <c r="I284" t="s">
        <v>1334</v>
      </c>
      <c r="J284" t="s">
        <v>1335</v>
      </c>
      <c r="K284" t="s">
        <v>1238</v>
      </c>
      <c r="L284" t="s">
        <v>1233</v>
      </c>
      <c r="M284">
        <v>82</v>
      </c>
      <c r="N284" t="s">
        <v>38</v>
      </c>
      <c r="O284">
        <v>0.04</v>
      </c>
      <c r="P284">
        <v>0</v>
      </c>
      <c r="Q284">
        <v>0</v>
      </c>
      <c r="R284" t="s">
        <v>68</v>
      </c>
      <c r="S284">
        <v>1</v>
      </c>
      <c r="T284" t="s">
        <v>110</v>
      </c>
      <c r="U284" t="s">
        <v>41</v>
      </c>
    </row>
    <row r="285" spans="1:21" x14ac:dyDescent="0.25">
      <c r="A285">
        <v>25</v>
      </c>
      <c r="B285" t="s">
        <v>1336</v>
      </c>
      <c r="C285" t="s">
        <v>1228</v>
      </c>
      <c r="D285" t="s">
        <v>1337</v>
      </c>
      <c r="E285" t="s">
        <v>30</v>
      </c>
      <c r="F285" t="s">
        <v>1338</v>
      </c>
      <c r="G285" t="s">
        <v>64</v>
      </c>
      <c r="H285" t="s">
        <v>33</v>
      </c>
      <c r="I285" t="s">
        <v>1339</v>
      </c>
      <c r="J285" t="s">
        <v>1340</v>
      </c>
      <c r="K285" t="s">
        <v>1341</v>
      </c>
      <c r="L285" t="s">
        <v>1233</v>
      </c>
      <c r="M285">
        <v>48</v>
      </c>
      <c r="N285" t="s">
        <v>38</v>
      </c>
      <c r="O285">
        <v>0.04</v>
      </c>
      <c r="P285">
        <v>0</v>
      </c>
      <c r="Q285">
        <v>0</v>
      </c>
      <c r="R285" t="s">
        <v>68</v>
      </c>
      <c r="S285">
        <v>1</v>
      </c>
      <c r="T285" t="s">
        <v>1342</v>
      </c>
      <c r="U285" t="s">
        <v>41</v>
      </c>
    </row>
    <row r="286" spans="1:21" x14ac:dyDescent="0.25">
      <c r="A286">
        <v>26</v>
      </c>
      <c r="B286" t="s">
        <v>1343</v>
      </c>
      <c r="C286" t="s">
        <v>1228</v>
      </c>
      <c r="D286" t="s">
        <v>1344</v>
      </c>
      <c r="E286" t="s">
        <v>30</v>
      </c>
      <c r="F286" t="s">
        <v>1338</v>
      </c>
      <c r="G286" t="s">
        <v>64</v>
      </c>
      <c r="H286" t="s">
        <v>33</v>
      </c>
      <c r="I286" t="s">
        <v>1345</v>
      </c>
      <c r="J286" t="s">
        <v>1346</v>
      </c>
      <c r="K286" t="s">
        <v>1341</v>
      </c>
      <c r="L286" t="s">
        <v>1233</v>
      </c>
      <c r="M286">
        <v>337</v>
      </c>
      <c r="N286" t="s">
        <v>38</v>
      </c>
      <c r="O286">
        <v>0.04</v>
      </c>
      <c r="P286">
        <v>0</v>
      </c>
      <c r="Q286">
        <v>0</v>
      </c>
      <c r="R286" t="s">
        <v>39</v>
      </c>
      <c r="S286">
        <v>1</v>
      </c>
      <c r="T286" t="s">
        <v>1299</v>
      </c>
      <c r="U286" t="s">
        <v>41</v>
      </c>
    </row>
    <row r="287" spans="1:21" x14ac:dyDescent="0.25">
      <c r="A287">
        <v>27</v>
      </c>
      <c r="B287" t="s">
        <v>1347</v>
      </c>
      <c r="C287" t="s">
        <v>1228</v>
      </c>
      <c r="D287" t="s">
        <v>1348</v>
      </c>
      <c r="E287" t="s">
        <v>30</v>
      </c>
      <c r="F287" t="s">
        <v>1236</v>
      </c>
      <c r="G287" t="s">
        <v>64</v>
      </c>
      <c r="H287" t="s">
        <v>33</v>
      </c>
      <c r="I287" t="s">
        <v>1349</v>
      </c>
      <c r="J287" t="s">
        <v>1350</v>
      </c>
      <c r="K287" t="s">
        <v>1238</v>
      </c>
      <c r="L287" t="s">
        <v>1233</v>
      </c>
      <c r="M287">
        <v>106</v>
      </c>
      <c r="N287" t="s">
        <v>38</v>
      </c>
      <c r="O287">
        <v>0.04</v>
      </c>
      <c r="P287">
        <v>0</v>
      </c>
      <c r="Q287">
        <v>0</v>
      </c>
      <c r="R287" t="s">
        <v>68</v>
      </c>
      <c r="S287">
        <v>1</v>
      </c>
      <c r="T287" t="s">
        <v>110</v>
      </c>
      <c r="U287" t="s">
        <v>41</v>
      </c>
    </row>
    <row r="288" spans="1:21" x14ac:dyDescent="0.25">
      <c r="A288">
        <v>28</v>
      </c>
      <c r="B288" t="s">
        <v>1351</v>
      </c>
      <c r="C288" t="s">
        <v>1228</v>
      </c>
      <c r="D288" t="s">
        <v>1352</v>
      </c>
      <c r="E288" t="s">
        <v>30</v>
      </c>
      <c r="F288" t="s">
        <v>1260</v>
      </c>
      <c r="G288" t="s">
        <v>98</v>
      </c>
      <c r="H288" t="s">
        <v>33</v>
      </c>
      <c r="I288" t="s">
        <v>1353</v>
      </c>
      <c r="J288" t="s">
        <v>1354</v>
      </c>
      <c r="K288" t="s">
        <v>1238</v>
      </c>
      <c r="L288" t="s">
        <v>1233</v>
      </c>
      <c r="M288">
        <v>213</v>
      </c>
      <c r="N288" t="s">
        <v>38</v>
      </c>
      <c r="O288">
        <v>0.04</v>
      </c>
      <c r="P288">
        <v>0</v>
      </c>
      <c r="Q288">
        <v>0</v>
      </c>
      <c r="R288" t="s">
        <v>68</v>
      </c>
      <c r="S288">
        <v>1</v>
      </c>
      <c r="T288" t="s">
        <v>1170</v>
      </c>
      <c r="U288" t="s">
        <v>41</v>
      </c>
    </row>
    <row r="289" spans="1:21" x14ac:dyDescent="0.25">
      <c r="A289">
        <v>29</v>
      </c>
      <c r="B289" t="s">
        <v>1355</v>
      </c>
      <c r="C289" t="s">
        <v>1228</v>
      </c>
      <c r="D289" t="s">
        <v>1356</v>
      </c>
      <c r="E289" t="s">
        <v>30</v>
      </c>
      <c r="F289" t="s">
        <v>1338</v>
      </c>
      <c r="G289" t="s">
        <v>64</v>
      </c>
      <c r="H289" t="s">
        <v>33</v>
      </c>
      <c r="I289" t="s">
        <v>190</v>
      </c>
      <c r="J289" t="s">
        <v>1357</v>
      </c>
      <c r="K289" t="s">
        <v>1341</v>
      </c>
      <c r="L289" t="s">
        <v>1233</v>
      </c>
      <c r="M289">
        <v>1213</v>
      </c>
      <c r="N289" t="s">
        <v>38</v>
      </c>
      <c r="O289">
        <v>0.04</v>
      </c>
      <c r="P289">
        <v>0</v>
      </c>
      <c r="Q289">
        <v>0</v>
      </c>
      <c r="R289" t="s">
        <v>39</v>
      </c>
      <c r="S289">
        <v>1</v>
      </c>
      <c r="T289" t="s">
        <v>110</v>
      </c>
      <c r="U289" t="s">
        <v>41</v>
      </c>
    </row>
    <row r="290" spans="1:21" x14ac:dyDescent="0.25">
      <c r="A290">
        <v>30</v>
      </c>
      <c r="B290" t="s">
        <v>1358</v>
      </c>
      <c r="C290" t="s">
        <v>1228</v>
      </c>
      <c r="D290" t="s">
        <v>1359</v>
      </c>
      <c r="E290" t="s">
        <v>30</v>
      </c>
      <c r="F290" t="s">
        <v>1338</v>
      </c>
      <c r="G290" t="s">
        <v>158</v>
      </c>
      <c r="H290" t="s">
        <v>33</v>
      </c>
      <c r="I290" t="s">
        <v>1360</v>
      </c>
      <c r="J290" t="s">
        <v>1361</v>
      </c>
      <c r="K290" t="s">
        <v>1362</v>
      </c>
      <c r="L290" t="s">
        <v>1233</v>
      </c>
      <c r="M290">
        <v>109</v>
      </c>
      <c r="N290" t="s">
        <v>38</v>
      </c>
      <c r="O290">
        <v>0.04</v>
      </c>
      <c r="P290">
        <v>0</v>
      </c>
      <c r="Q290">
        <v>0</v>
      </c>
      <c r="R290" t="s">
        <v>39</v>
      </c>
      <c r="S290">
        <v>1</v>
      </c>
      <c r="T290" t="s">
        <v>110</v>
      </c>
      <c r="U290" t="s">
        <v>41</v>
      </c>
    </row>
    <row r="291" spans="1:21" x14ac:dyDescent="0.25">
      <c r="A291">
        <v>31</v>
      </c>
      <c r="B291" t="s">
        <v>1363</v>
      </c>
      <c r="C291" t="s">
        <v>1228</v>
      </c>
      <c r="D291" t="s">
        <v>1364</v>
      </c>
      <c r="E291" t="s">
        <v>30</v>
      </c>
      <c r="F291" t="s">
        <v>1260</v>
      </c>
      <c r="G291" t="s">
        <v>98</v>
      </c>
      <c r="H291" t="s">
        <v>33</v>
      </c>
      <c r="I291" t="s">
        <v>1365</v>
      </c>
      <c r="J291" t="s">
        <v>1366</v>
      </c>
      <c r="K291" t="s">
        <v>1238</v>
      </c>
      <c r="L291" t="s">
        <v>1233</v>
      </c>
      <c r="M291">
        <v>2</v>
      </c>
      <c r="N291" t="s">
        <v>38</v>
      </c>
      <c r="O291">
        <v>0.04</v>
      </c>
      <c r="P291">
        <v>0</v>
      </c>
      <c r="Q291">
        <v>0</v>
      </c>
      <c r="R291" t="s">
        <v>68</v>
      </c>
      <c r="S291">
        <v>1</v>
      </c>
      <c r="T291" t="s">
        <v>40</v>
      </c>
      <c r="U291" t="s">
        <v>41</v>
      </c>
    </row>
    <row r="292" spans="1:21" x14ac:dyDescent="0.25">
      <c r="A292">
        <v>32</v>
      </c>
      <c r="B292" t="s">
        <v>1367</v>
      </c>
      <c r="C292" t="s">
        <v>1228</v>
      </c>
      <c r="D292" t="s">
        <v>1368</v>
      </c>
      <c r="E292" t="s">
        <v>30</v>
      </c>
      <c r="F292" t="s">
        <v>1260</v>
      </c>
      <c r="G292" t="s">
        <v>98</v>
      </c>
      <c r="H292" t="s">
        <v>33</v>
      </c>
      <c r="I292" t="s">
        <v>1369</v>
      </c>
      <c r="J292" t="s">
        <v>1370</v>
      </c>
      <c r="K292" t="s">
        <v>1238</v>
      </c>
      <c r="L292" t="s">
        <v>1233</v>
      </c>
      <c r="M292">
        <v>38</v>
      </c>
      <c r="N292" t="s">
        <v>38</v>
      </c>
      <c r="O292">
        <v>0.04</v>
      </c>
      <c r="P292">
        <v>0</v>
      </c>
      <c r="Q292">
        <v>0</v>
      </c>
      <c r="R292" t="s">
        <v>68</v>
      </c>
      <c r="S292">
        <v>2</v>
      </c>
      <c r="T292" t="s">
        <v>445</v>
      </c>
      <c r="U292" t="s">
        <v>41</v>
      </c>
    </row>
    <row r="293" spans="1:21" x14ac:dyDescent="0.25">
      <c r="A293">
        <v>33</v>
      </c>
      <c r="B293" t="s">
        <v>1371</v>
      </c>
      <c r="C293" t="s">
        <v>1228</v>
      </c>
      <c r="D293" t="s">
        <v>1372</v>
      </c>
      <c r="E293" t="s">
        <v>30</v>
      </c>
      <c r="F293" t="s">
        <v>1230</v>
      </c>
      <c r="G293" t="s">
        <v>1047</v>
      </c>
      <c r="H293" t="s">
        <v>33</v>
      </c>
      <c r="I293" t="s">
        <v>1373</v>
      </c>
      <c r="J293" t="s">
        <v>1374</v>
      </c>
      <c r="K293" t="s">
        <v>1232</v>
      </c>
      <c r="L293" t="s">
        <v>1233</v>
      </c>
      <c r="M293">
        <v>133</v>
      </c>
      <c r="N293" t="s">
        <v>38</v>
      </c>
      <c r="O293">
        <v>0.04</v>
      </c>
      <c r="P293">
        <v>0</v>
      </c>
      <c r="Q293">
        <v>0</v>
      </c>
      <c r="R293" t="s">
        <v>68</v>
      </c>
      <c r="S293">
        <v>1</v>
      </c>
      <c r="T293" t="s">
        <v>1299</v>
      </c>
      <c r="U293" t="s">
        <v>41</v>
      </c>
    </row>
    <row r="294" spans="1:21" x14ac:dyDescent="0.25">
      <c r="A294">
        <v>34</v>
      </c>
      <c r="B294" t="s">
        <v>1375</v>
      </c>
      <c r="C294" t="s">
        <v>1228</v>
      </c>
      <c r="D294" t="s">
        <v>1376</v>
      </c>
      <c r="E294" t="s">
        <v>30</v>
      </c>
      <c r="F294" t="s">
        <v>1286</v>
      </c>
      <c r="G294" t="s">
        <v>129</v>
      </c>
      <c r="H294" t="s">
        <v>33</v>
      </c>
      <c r="I294" t="s">
        <v>377</v>
      </c>
      <c r="J294" t="s">
        <v>1377</v>
      </c>
      <c r="K294" t="s">
        <v>1289</v>
      </c>
      <c r="L294" t="s">
        <v>1233</v>
      </c>
      <c r="M294">
        <v>42</v>
      </c>
      <c r="N294" t="s">
        <v>38</v>
      </c>
      <c r="O294">
        <v>0.04</v>
      </c>
      <c r="P294">
        <v>0</v>
      </c>
      <c r="Q294">
        <v>0</v>
      </c>
      <c r="R294" t="s">
        <v>68</v>
      </c>
      <c r="S294">
        <v>3</v>
      </c>
      <c r="T294" t="s">
        <v>1378</v>
      </c>
      <c r="U294" t="s">
        <v>41</v>
      </c>
    </row>
    <row r="295" spans="1:21" x14ac:dyDescent="0.25">
      <c r="A295">
        <v>35</v>
      </c>
      <c r="B295" t="s">
        <v>1379</v>
      </c>
      <c r="C295" t="s">
        <v>1228</v>
      </c>
      <c r="D295" t="s">
        <v>1380</v>
      </c>
      <c r="E295" t="s">
        <v>30</v>
      </c>
      <c r="F295" t="s">
        <v>1338</v>
      </c>
      <c r="G295" t="s">
        <v>106</v>
      </c>
      <c r="H295" t="s">
        <v>33</v>
      </c>
      <c r="I295" t="s">
        <v>532</v>
      </c>
      <c r="J295" t="s">
        <v>1381</v>
      </c>
      <c r="K295" t="s">
        <v>1362</v>
      </c>
      <c r="L295" t="s">
        <v>1233</v>
      </c>
      <c r="M295">
        <v>452</v>
      </c>
      <c r="N295" t="s">
        <v>38</v>
      </c>
      <c r="O295">
        <v>0.04</v>
      </c>
      <c r="P295">
        <v>0</v>
      </c>
      <c r="Q295">
        <v>0</v>
      </c>
      <c r="R295" t="s">
        <v>68</v>
      </c>
      <c r="S295">
        <v>2</v>
      </c>
      <c r="T295" t="s">
        <v>1382</v>
      </c>
      <c r="U295" t="s">
        <v>41</v>
      </c>
    </row>
    <row r="296" spans="1:21" x14ac:dyDescent="0.25">
      <c r="A296">
        <v>36</v>
      </c>
      <c r="B296" t="s">
        <v>1383</v>
      </c>
      <c r="C296" t="s">
        <v>1228</v>
      </c>
      <c r="D296" t="s">
        <v>1384</v>
      </c>
      <c r="E296" t="s">
        <v>30</v>
      </c>
      <c r="F296" t="s">
        <v>1236</v>
      </c>
      <c r="G296" t="s">
        <v>64</v>
      </c>
      <c r="H296" t="s">
        <v>33</v>
      </c>
      <c r="I296" t="s">
        <v>1385</v>
      </c>
      <c r="J296" t="s">
        <v>1386</v>
      </c>
      <c r="K296" t="s">
        <v>1238</v>
      </c>
      <c r="L296" t="s">
        <v>1233</v>
      </c>
      <c r="M296">
        <v>587</v>
      </c>
      <c r="N296" t="s">
        <v>38</v>
      </c>
      <c r="O296">
        <v>0.12</v>
      </c>
      <c r="P296">
        <v>0</v>
      </c>
      <c r="Q296">
        <v>0</v>
      </c>
      <c r="R296" t="s">
        <v>68</v>
      </c>
      <c r="S296">
        <v>1</v>
      </c>
      <c r="T296" t="s">
        <v>1387</v>
      </c>
      <c r="U296" t="s">
        <v>41</v>
      </c>
    </row>
    <row r="297" spans="1:21" x14ac:dyDescent="0.25">
      <c r="A297">
        <v>37</v>
      </c>
      <c r="B297" t="s">
        <v>1388</v>
      </c>
      <c r="C297" t="s">
        <v>1228</v>
      </c>
      <c r="D297" t="s">
        <v>1389</v>
      </c>
      <c r="E297" t="s">
        <v>30</v>
      </c>
      <c r="F297" t="s">
        <v>1286</v>
      </c>
      <c r="G297" t="s">
        <v>129</v>
      </c>
      <c r="H297" t="s">
        <v>33</v>
      </c>
      <c r="I297" t="s">
        <v>308</v>
      </c>
      <c r="J297" t="s">
        <v>1390</v>
      </c>
      <c r="K297" t="s">
        <v>1289</v>
      </c>
      <c r="L297" t="s">
        <v>1233</v>
      </c>
      <c r="M297">
        <v>1</v>
      </c>
      <c r="N297" t="s">
        <v>38</v>
      </c>
      <c r="O297">
        <v>0.04</v>
      </c>
      <c r="P297">
        <v>0</v>
      </c>
      <c r="Q297">
        <v>0</v>
      </c>
      <c r="R297" t="s">
        <v>68</v>
      </c>
      <c r="S297">
        <v>1</v>
      </c>
      <c r="T297" t="s">
        <v>1391</v>
      </c>
      <c r="U297" t="s">
        <v>41</v>
      </c>
    </row>
    <row r="298" spans="1:21" x14ac:dyDescent="0.25">
      <c r="A298">
        <v>38</v>
      </c>
      <c r="B298" t="s">
        <v>1392</v>
      </c>
      <c r="C298" t="s">
        <v>1228</v>
      </c>
      <c r="D298" t="s">
        <v>1393</v>
      </c>
      <c r="E298" t="s">
        <v>30</v>
      </c>
      <c r="F298" t="s">
        <v>1286</v>
      </c>
      <c r="G298" t="s">
        <v>129</v>
      </c>
      <c r="H298" t="s">
        <v>33</v>
      </c>
      <c r="I298" t="s">
        <v>308</v>
      </c>
      <c r="J298" t="s">
        <v>1394</v>
      </c>
      <c r="K298" t="s">
        <v>1289</v>
      </c>
      <c r="L298" t="s">
        <v>1233</v>
      </c>
      <c r="M298">
        <v>15</v>
      </c>
      <c r="N298" t="s">
        <v>38</v>
      </c>
      <c r="O298">
        <v>0.04</v>
      </c>
      <c r="P298">
        <v>0</v>
      </c>
      <c r="Q298">
        <v>0</v>
      </c>
      <c r="R298" t="s">
        <v>39</v>
      </c>
      <c r="S298">
        <v>1</v>
      </c>
      <c r="T298" t="s">
        <v>1395</v>
      </c>
      <c r="U298" t="s">
        <v>41</v>
      </c>
    </row>
    <row r="299" spans="1:21" x14ac:dyDescent="0.25">
      <c r="A299">
        <v>39</v>
      </c>
      <c r="B299" t="s">
        <v>1396</v>
      </c>
      <c r="C299" t="s">
        <v>1228</v>
      </c>
      <c r="D299" t="s">
        <v>1397</v>
      </c>
      <c r="E299" t="s">
        <v>30</v>
      </c>
      <c r="F299" t="s">
        <v>1398</v>
      </c>
      <c r="G299" t="s">
        <v>98</v>
      </c>
      <c r="H299" t="s">
        <v>33</v>
      </c>
      <c r="I299" t="s">
        <v>1399</v>
      </c>
      <c r="J299" t="s">
        <v>1400</v>
      </c>
      <c r="K299" t="s">
        <v>1238</v>
      </c>
      <c r="L299" t="s">
        <v>1233</v>
      </c>
      <c r="M299">
        <v>127</v>
      </c>
      <c r="N299" t="s">
        <v>38</v>
      </c>
      <c r="O299">
        <v>0.12</v>
      </c>
      <c r="P299">
        <v>0</v>
      </c>
      <c r="Q299">
        <v>0</v>
      </c>
      <c r="R299" t="s">
        <v>68</v>
      </c>
      <c r="S299">
        <v>4</v>
      </c>
      <c r="T299" t="s">
        <v>1401</v>
      </c>
      <c r="U299" t="s">
        <v>41</v>
      </c>
    </row>
    <row r="300" spans="1:21" x14ac:dyDescent="0.25">
      <c r="A300">
        <v>40</v>
      </c>
      <c r="B300" t="s">
        <v>1402</v>
      </c>
      <c r="C300" t="s">
        <v>1228</v>
      </c>
      <c r="D300" t="s">
        <v>1403</v>
      </c>
      <c r="E300" t="s">
        <v>30</v>
      </c>
      <c r="F300" t="s">
        <v>1230</v>
      </c>
      <c r="G300" t="s">
        <v>90</v>
      </c>
      <c r="H300" t="s">
        <v>33</v>
      </c>
      <c r="I300" t="s">
        <v>1404</v>
      </c>
      <c r="J300" t="s">
        <v>1405</v>
      </c>
      <c r="K300" t="s">
        <v>1243</v>
      </c>
      <c r="L300" t="s">
        <v>1233</v>
      </c>
      <c r="M300">
        <v>25</v>
      </c>
      <c r="N300" t="s">
        <v>38</v>
      </c>
      <c r="O300">
        <v>0.2</v>
      </c>
      <c r="P300">
        <v>0</v>
      </c>
      <c r="Q300">
        <v>0</v>
      </c>
      <c r="R300" t="s">
        <v>39</v>
      </c>
      <c r="S300">
        <v>1</v>
      </c>
      <c r="T300" t="s">
        <v>1406</v>
      </c>
      <c r="U300" t="s">
        <v>41</v>
      </c>
    </row>
    <row r="301" spans="1:21" x14ac:dyDescent="0.25">
      <c r="A301">
        <v>41</v>
      </c>
      <c r="B301" t="s">
        <v>1407</v>
      </c>
      <c r="C301" t="s">
        <v>1228</v>
      </c>
      <c r="D301" t="s">
        <v>1408</v>
      </c>
      <c r="E301" t="s">
        <v>30</v>
      </c>
      <c r="F301" t="s">
        <v>1409</v>
      </c>
      <c r="G301" t="s">
        <v>98</v>
      </c>
      <c r="H301" t="s">
        <v>33</v>
      </c>
      <c r="I301" t="s">
        <v>190</v>
      </c>
      <c r="J301" t="s">
        <v>1410</v>
      </c>
      <c r="K301" t="s">
        <v>1238</v>
      </c>
      <c r="L301" t="s">
        <v>1233</v>
      </c>
      <c r="M301">
        <v>745</v>
      </c>
      <c r="N301" t="s">
        <v>38</v>
      </c>
      <c r="O301">
        <v>0.2</v>
      </c>
      <c r="P301">
        <v>0</v>
      </c>
      <c r="Q301">
        <v>0</v>
      </c>
      <c r="R301" t="s">
        <v>68</v>
      </c>
      <c r="S301">
        <v>1</v>
      </c>
      <c r="T301" t="s">
        <v>1411</v>
      </c>
      <c r="U301" t="s">
        <v>41</v>
      </c>
    </row>
    <row r="302" spans="1:21" x14ac:dyDescent="0.25">
      <c r="A302">
        <v>42</v>
      </c>
      <c r="B302" t="s">
        <v>1412</v>
      </c>
      <c r="C302" t="s">
        <v>1228</v>
      </c>
      <c r="D302" t="s">
        <v>1413</v>
      </c>
      <c r="E302" t="s">
        <v>30</v>
      </c>
      <c r="F302" t="s">
        <v>1414</v>
      </c>
      <c r="G302" t="s">
        <v>98</v>
      </c>
      <c r="H302" t="s">
        <v>33</v>
      </c>
      <c r="I302" t="s">
        <v>1415</v>
      </c>
      <c r="J302" t="s">
        <v>1416</v>
      </c>
      <c r="K302" t="s">
        <v>1417</v>
      </c>
      <c r="L302" t="s">
        <v>1233</v>
      </c>
      <c r="M302">
        <v>304</v>
      </c>
      <c r="N302" t="s">
        <v>38</v>
      </c>
      <c r="O302">
        <v>0.5</v>
      </c>
      <c r="P302">
        <v>0</v>
      </c>
      <c r="Q302">
        <v>0.5</v>
      </c>
      <c r="R302" t="s">
        <v>68</v>
      </c>
      <c r="S302">
        <v>1</v>
      </c>
      <c r="T302" t="s">
        <v>286</v>
      </c>
      <c r="U302" t="s">
        <v>41</v>
      </c>
    </row>
    <row r="303" spans="1:21" x14ac:dyDescent="0.25">
      <c r="A303">
        <v>43</v>
      </c>
      <c r="B303" t="s">
        <v>1418</v>
      </c>
      <c r="C303" t="s">
        <v>1228</v>
      </c>
      <c r="D303" t="s">
        <v>1419</v>
      </c>
      <c r="E303" t="s">
        <v>30</v>
      </c>
      <c r="F303" t="s">
        <v>1414</v>
      </c>
      <c r="G303" t="s">
        <v>98</v>
      </c>
      <c r="H303" t="s">
        <v>33</v>
      </c>
      <c r="I303" t="s">
        <v>1420</v>
      </c>
      <c r="J303" t="s">
        <v>1421</v>
      </c>
      <c r="K303" t="s">
        <v>1417</v>
      </c>
      <c r="L303" t="s">
        <v>1233</v>
      </c>
      <c r="M303">
        <v>64</v>
      </c>
      <c r="N303" t="s">
        <v>38</v>
      </c>
      <c r="O303">
        <v>0.24</v>
      </c>
      <c r="P303">
        <v>0</v>
      </c>
      <c r="Q303">
        <v>0</v>
      </c>
      <c r="R303" t="s">
        <v>68</v>
      </c>
      <c r="S303">
        <v>1</v>
      </c>
      <c r="T303" t="s">
        <v>1422</v>
      </c>
      <c r="U303" t="s">
        <v>41</v>
      </c>
    </row>
    <row r="304" spans="1:21" x14ac:dyDescent="0.25">
      <c r="A304">
        <v>44</v>
      </c>
      <c r="B304" t="s">
        <v>1423</v>
      </c>
      <c r="C304" t="s">
        <v>1228</v>
      </c>
      <c r="D304" t="s">
        <v>1424</v>
      </c>
      <c r="E304" t="s">
        <v>141</v>
      </c>
      <c r="F304" t="s">
        <v>1398</v>
      </c>
      <c r="G304" t="s">
        <v>98</v>
      </c>
      <c r="H304" t="s">
        <v>33</v>
      </c>
      <c r="I304" t="s">
        <v>1425</v>
      </c>
      <c r="J304" t="s">
        <v>1426</v>
      </c>
      <c r="K304" t="s">
        <v>1238</v>
      </c>
      <c r="L304" t="s">
        <v>1233</v>
      </c>
      <c r="M304">
        <v>87</v>
      </c>
      <c r="N304" t="s">
        <v>38</v>
      </c>
      <c r="O304">
        <v>0.48</v>
      </c>
      <c r="P304">
        <v>0</v>
      </c>
      <c r="Q304">
        <v>0</v>
      </c>
      <c r="R304" t="s">
        <v>68</v>
      </c>
      <c r="S304">
        <v>5</v>
      </c>
      <c r="T304" t="s">
        <v>1427</v>
      </c>
      <c r="U304" t="s">
        <v>41</v>
      </c>
    </row>
    <row r="305" spans="1:21" x14ac:dyDescent="0.25">
      <c r="A305">
        <v>45</v>
      </c>
      <c r="B305" t="s">
        <v>1428</v>
      </c>
      <c r="C305" t="s">
        <v>1228</v>
      </c>
      <c r="D305" t="s">
        <v>1429</v>
      </c>
      <c r="E305" t="s">
        <v>30</v>
      </c>
      <c r="F305" t="s">
        <v>1230</v>
      </c>
      <c r="G305" t="s">
        <v>90</v>
      </c>
      <c r="H305" t="s">
        <v>33</v>
      </c>
      <c r="I305" t="s">
        <v>1430</v>
      </c>
      <c r="J305" t="s">
        <v>1431</v>
      </c>
      <c r="K305" t="s">
        <v>1243</v>
      </c>
      <c r="L305" t="s">
        <v>1233</v>
      </c>
      <c r="M305">
        <v>19</v>
      </c>
      <c r="N305" t="s">
        <v>38</v>
      </c>
      <c r="O305">
        <v>0.24</v>
      </c>
      <c r="P305">
        <v>0</v>
      </c>
      <c r="Q305">
        <v>0</v>
      </c>
      <c r="R305" t="s">
        <v>68</v>
      </c>
      <c r="S305">
        <v>1</v>
      </c>
      <c r="T305" t="s">
        <v>1432</v>
      </c>
      <c r="U305" t="s">
        <v>41</v>
      </c>
    </row>
    <row r="306" spans="1:21" x14ac:dyDescent="0.25">
      <c r="A306">
        <v>46</v>
      </c>
      <c r="B306" t="s">
        <v>1433</v>
      </c>
      <c r="C306" t="s">
        <v>1228</v>
      </c>
      <c r="D306" t="s">
        <v>1434</v>
      </c>
      <c r="E306" t="s">
        <v>30</v>
      </c>
      <c r="F306" t="s">
        <v>1414</v>
      </c>
      <c r="G306" t="s">
        <v>98</v>
      </c>
      <c r="H306" t="s">
        <v>33</v>
      </c>
      <c r="I306" t="s">
        <v>1435</v>
      </c>
      <c r="J306" t="s">
        <v>1436</v>
      </c>
      <c r="K306" t="s">
        <v>1238</v>
      </c>
      <c r="L306" t="s">
        <v>1233</v>
      </c>
      <c r="M306">
        <v>31</v>
      </c>
      <c r="N306" t="s">
        <v>38</v>
      </c>
      <c r="O306">
        <v>0.5</v>
      </c>
      <c r="P306">
        <v>0</v>
      </c>
      <c r="Q306">
        <v>0.5</v>
      </c>
      <c r="R306" t="s">
        <v>68</v>
      </c>
      <c r="S306">
        <v>1</v>
      </c>
      <c r="T306" t="s">
        <v>1437</v>
      </c>
      <c r="U306" t="s">
        <v>41</v>
      </c>
    </row>
    <row r="307" spans="1:21" x14ac:dyDescent="0.25">
      <c r="A307">
        <v>47</v>
      </c>
      <c r="B307" t="s">
        <v>1438</v>
      </c>
      <c r="C307" t="s">
        <v>1228</v>
      </c>
      <c r="D307" t="s">
        <v>1439</v>
      </c>
      <c r="E307" t="s">
        <v>30</v>
      </c>
      <c r="F307" t="s">
        <v>1398</v>
      </c>
      <c r="G307" t="s">
        <v>98</v>
      </c>
      <c r="H307" t="s">
        <v>33</v>
      </c>
      <c r="I307" t="s">
        <v>1440</v>
      </c>
      <c r="J307" t="s">
        <v>1441</v>
      </c>
      <c r="K307" t="s">
        <v>1238</v>
      </c>
      <c r="L307" t="s">
        <v>1233</v>
      </c>
      <c r="M307">
        <v>50</v>
      </c>
      <c r="N307" t="s">
        <v>38</v>
      </c>
      <c r="O307">
        <v>0.2</v>
      </c>
      <c r="P307">
        <v>0</v>
      </c>
      <c r="Q307">
        <v>0</v>
      </c>
      <c r="R307" t="s">
        <v>68</v>
      </c>
      <c r="S307">
        <v>1</v>
      </c>
      <c r="T307" t="s">
        <v>1442</v>
      </c>
      <c r="U307" t="s">
        <v>41</v>
      </c>
    </row>
    <row r="308" spans="1:21" x14ac:dyDescent="0.25">
      <c r="A308">
        <v>48</v>
      </c>
      <c r="B308" t="s">
        <v>1443</v>
      </c>
      <c r="C308" t="s">
        <v>1228</v>
      </c>
      <c r="D308" t="s">
        <v>1444</v>
      </c>
      <c r="E308" t="s">
        <v>30</v>
      </c>
      <c r="F308" t="s">
        <v>1230</v>
      </c>
      <c r="G308" t="s">
        <v>90</v>
      </c>
      <c r="H308" t="s">
        <v>33</v>
      </c>
      <c r="I308" t="s">
        <v>1445</v>
      </c>
      <c r="J308" t="s">
        <v>1400</v>
      </c>
      <c r="K308" t="s">
        <v>1243</v>
      </c>
      <c r="L308" t="s">
        <v>1233</v>
      </c>
      <c r="M308">
        <v>11</v>
      </c>
      <c r="N308" t="s">
        <v>38</v>
      </c>
      <c r="O308">
        <v>0.2</v>
      </c>
      <c r="P308">
        <v>0</v>
      </c>
      <c r="Q308">
        <v>0</v>
      </c>
      <c r="R308" t="s">
        <v>39</v>
      </c>
      <c r="S308">
        <v>1</v>
      </c>
      <c r="T308" t="s">
        <v>86</v>
      </c>
      <c r="U308" t="s">
        <v>41</v>
      </c>
    </row>
    <row r="309" spans="1:21" x14ac:dyDescent="0.25">
      <c r="A309">
        <v>49</v>
      </c>
      <c r="B309" t="s">
        <v>1446</v>
      </c>
      <c r="C309" t="s">
        <v>1228</v>
      </c>
      <c r="D309" t="s">
        <v>1447</v>
      </c>
      <c r="E309" t="s">
        <v>30</v>
      </c>
      <c r="F309" t="s">
        <v>1260</v>
      </c>
      <c r="G309" t="s">
        <v>98</v>
      </c>
      <c r="H309" t="s">
        <v>33</v>
      </c>
      <c r="I309" t="s">
        <v>1448</v>
      </c>
      <c r="J309" t="s">
        <v>1449</v>
      </c>
      <c r="K309" t="s">
        <v>1238</v>
      </c>
      <c r="L309" t="s">
        <v>1233</v>
      </c>
      <c r="M309">
        <v>100</v>
      </c>
      <c r="N309" t="s">
        <v>38</v>
      </c>
      <c r="O309">
        <v>0.24</v>
      </c>
      <c r="P309">
        <v>0</v>
      </c>
      <c r="Q309">
        <v>0</v>
      </c>
      <c r="R309" t="s">
        <v>68</v>
      </c>
      <c r="S309">
        <v>1</v>
      </c>
      <c r="T309" t="s">
        <v>415</v>
      </c>
      <c r="U309" t="s">
        <v>41</v>
      </c>
    </row>
    <row r="310" spans="1:21" x14ac:dyDescent="0.25">
      <c r="A310">
        <v>50</v>
      </c>
      <c r="B310" t="s">
        <v>1450</v>
      </c>
      <c r="C310" t="s">
        <v>1228</v>
      </c>
      <c r="D310" t="s">
        <v>1451</v>
      </c>
      <c r="E310" t="s">
        <v>30</v>
      </c>
      <c r="F310" t="s">
        <v>1409</v>
      </c>
      <c r="G310" t="s">
        <v>98</v>
      </c>
      <c r="H310" t="s">
        <v>33</v>
      </c>
      <c r="I310" t="s">
        <v>273</v>
      </c>
      <c r="J310" t="s">
        <v>1452</v>
      </c>
      <c r="K310" t="s">
        <v>1238</v>
      </c>
      <c r="L310" t="s">
        <v>1233</v>
      </c>
      <c r="M310">
        <v>694</v>
      </c>
      <c r="N310" t="s">
        <v>38</v>
      </c>
      <c r="O310">
        <v>1</v>
      </c>
      <c r="P310">
        <v>0</v>
      </c>
      <c r="Q310">
        <v>0</v>
      </c>
      <c r="R310" t="s">
        <v>68</v>
      </c>
      <c r="S310">
        <v>1</v>
      </c>
      <c r="T310" t="s">
        <v>588</v>
      </c>
      <c r="U310" t="s">
        <v>41</v>
      </c>
    </row>
    <row r="311" spans="1:21" x14ac:dyDescent="0.25">
      <c r="A311">
        <v>51</v>
      </c>
      <c r="B311" t="s">
        <v>1453</v>
      </c>
      <c r="C311" t="s">
        <v>1228</v>
      </c>
      <c r="D311" t="s">
        <v>1454</v>
      </c>
      <c r="E311" t="s">
        <v>30</v>
      </c>
      <c r="F311" t="s">
        <v>1398</v>
      </c>
      <c r="G311" t="s">
        <v>98</v>
      </c>
      <c r="H311" t="s">
        <v>33</v>
      </c>
      <c r="I311" t="s">
        <v>1455</v>
      </c>
      <c r="J311" t="s">
        <v>1456</v>
      </c>
      <c r="K311" t="s">
        <v>1238</v>
      </c>
      <c r="L311" t="s">
        <v>1233</v>
      </c>
      <c r="M311">
        <v>105</v>
      </c>
      <c r="N311" t="s">
        <v>38</v>
      </c>
      <c r="O311">
        <v>0.24</v>
      </c>
      <c r="P311">
        <v>0</v>
      </c>
      <c r="Q311">
        <v>0</v>
      </c>
      <c r="R311" t="s">
        <v>68</v>
      </c>
      <c r="S311">
        <v>1</v>
      </c>
      <c r="T311" t="s">
        <v>1457</v>
      </c>
      <c r="U311" t="s">
        <v>41</v>
      </c>
    </row>
    <row r="312" spans="1:21" x14ac:dyDescent="0.25">
      <c r="A312">
        <v>52</v>
      </c>
      <c r="B312" t="s">
        <v>1458</v>
      </c>
      <c r="C312" t="s">
        <v>1228</v>
      </c>
      <c r="D312" t="s">
        <v>1459</v>
      </c>
      <c r="E312" t="s">
        <v>30</v>
      </c>
      <c r="F312" t="s">
        <v>1398</v>
      </c>
      <c r="G312" t="s">
        <v>98</v>
      </c>
      <c r="H312" t="s">
        <v>33</v>
      </c>
      <c r="I312" t="s">
        <v>1460</v>
      </c>
      <c r="J312" t="s">
        <v>1461</v>
      </c>
      <c r="K312" t="s">
        <v>1238</v>
      </c>
      <c r="L312" t="s">
        <v>1233</v>
      </c>
      <c r="M312">
        <v>180</v>
      </c>
      <c r="N312" t="s">
        <v>38</v>
      </c>
      <c r="O312">
        <v>1</v>
      </c>
      <c r="P312">
        <v>0</v>
      </c>
      <c r="Q312">
        <v>0</v>
      </c>
      <c r="R312" t="s">
        <v>68</v>
      </c>
      <c r="S312">
        <v>1</v>
      </c>
      <c r="T312" t="s">
        <v>549</v>
      </c>
      <c r="U312" t="s">
        <v>41</v>
      </c>
    </row>
    <row r="313" spans="1:21" x14ac:dyDescent="0.25">
      <c r="A313">
        <v>53</v>
      </c>
      <c r="B313" t="s">
        <v>1462</v>
      </c>
      <c r="C313" t="s">
        <v>1228</v>
      </c>
      <c r="D313" t="s">
        <v>1463</v>
      </c>
      <c r="E313" t="s">
        <v>30</v>
      </c>
      <c r="F313" t="s">
        <v>1260</v>
      </c>
      <c r="G313" t="s">
        <v>98</v>
      </c>
      <c r="H313" t="s">
        <v>33</v>
      </c>
      <c r="I313" t="s">
        <v>628</v>
      </c>
      <c r="J313" t="s">
        <v>1464</v>
      </c>
      <c r="K313" t="s">
        <v>1238</v>
      </c>
      <c r="L313" t="s">
        <v>1233</v>
      </c>
      <c r="M313">
        <v>27</v>
      </c>
      <c r="N313" t="s">
        <v>38</v>
      </c>
      <c r="O313">
        <v>0.5</v>
      </c>
      <c r="P313">
        <v>0</v>
      </c>
      <c r="Q313">
        <v>0</v>
      </c>
      <c r="R313" t="s">
        <v>68</v>
      </c>
      <c r="S313">
        <v>1</v>
      </c>
      <c r="T313" t="s">
        <v>1465</v>
      </c>
      <c r="U313" t="s">
        <v>41</v>
      </c>
    </row>
    <row r="314" spans="1:21" x14ac:dyDescent="0.25">
      <c r="A314">
        <v>54</v>
      </c>
      <c r="B314" t="s">
        <v>1466</v>
      </c>
      <c r="C314" t="s">
        <v>1228</v>
      </c>
      <c r="D314" t="s">
        <v>1467</v>
      </c>
      <c r="E314" t="s">
        <v>30</v>
      </c>
      <c r="F314" t="s">
        <v>1398</v>
      </c>
      <c r="G314" t="s">
        <v>98</v>
      </c>
      <c r="H314" t="s">
        <v>33</v>
      </c>
      <c r="I314" t="s">
        <v>1468</v>
      </c>
      <c r="J314" t="s">
        <v>1469</v>
      </c>
      <c r="K314" t="s">
        <v>1238</v>
      </c>
      <c r="L314" t="s">
        <v>1233</v>
      </c>
      <c r="M314">
        <v>387</v>
      </c>
      <c r="N314" t="s">
        <v>38</v>
      </c>
      <c r="O314">
        <v>0.24</v>
      </c>
      <c r="P314">
        <v>0</v>
      </c>
      <c r="Q314">
        <v>0</v>
      </c>
      <c r="R314" t="s">
        <v>39</v>
      </c>
      <c r="S314">
        <v>1</v>
      </c>
      <c r="T314" t="s">
        <v>431</v>
      </c>
      <c r="U314" t="s">
        <v>41</v>
      </c>
    </row>
    <row r="315" spans="1:21" x14ac:dyDescent="0.25">
      <c r="A315">
        <v>55</v>
      </c>
      <c r="B315" t="s">
        <v>1470</v>
      </c>
      <c r="C315" t="s">
        <v>1228</v>
      </c>
      <c r="D315" t="s">
        <v>1471</v>
      </c>
      <c r="E315" t="s">
        <v>141</v>
      </c>
      <c r="F315" t="s">
        <v>1472</v>
      </c>
      <c r="G315" t="s">
        <v>98</v>
      </c>
      <c r="H315" t="s">
        <v>33</v>
      </c>
      <c r="I315" t="s">
        <v>239</v>
      </c>
      <c r="J315" t="s">
        <v>1473</v>
      </c>
      <c r="K315" t="s">
        <v>1238</v>
      </c>
      <c r="L315" t="s">
        <v>1233</v>
      </c>
      <c r="M315">
        <v>471</v>
      </c>
      <c r="N315" t="s">
        <v>38</v>
      </c>
      <c r="O315">
        <v>0.24</v>
      </c>
      <c r="P315">
        <v>0</v>
      </c>
      <c r="Q315">
        <v>0</v>
      </c>
      <c r="R315" t="s">
        <v>68</v>
      </c>
      <c r="S315">
        <v>1</v>
      </c>
      <c r="T315" t="s">
        <v>64</v>
      </c>
      <c r="U315" t="s">
        <v>41</v>
      </c>
    </row>
    <row r="316" spans="1:21" x14ac:dyDescent="0.25">
      <c r="A316">
        <v>56</v>
      </c>
      <c r="B316" t="s">
        <v>1474</v>
      </c>
      <c r="C316" t="s">
        <v>1228</v>
      </c>
      <c r="D316" t="s">
        <v>1475</v>
      </c>
      <c r="E316" t="s">
        <v>30</v>
      </c>
      <c r="F316" t="s">
        <v>1414</v>
      </c>
      <c r="G316" t="s">
        <v>98</v>
      </c>
      <c r="H316" t="s">
        <v>33</v>
      </c>
      <c r="I316" t="s">
        <v>1476</v>
      </c>
      <c r="J316" t="s">
        <v>1477</v>
      </c>
      <c r="K316" t="s">
        <v>1417</v>
      </c>
      <c r="L316" t="s">
        <v>1233</v>
      </c>
      <c r="M316">
        <v>967</v>
      </c>
      <c r="N316" t="s">
        <v>38</v>
      </c>
      <c r="O316">
        <v>3</v>
      </c>
      <c r="P316">
        <v>0</v>
      </c>
      <c r="Q316">
        <v>0</v>
      </c>
      <c r="R316" t="s">
        <v>68</v>
      </c>
      <c r="S316">
        <v>1</v>
      </c>
      <c r="T316" t="s">
        <v>620</v>
      </c>
      <c r="U316" t="s">
        <v>41</v>
      </c>
    </row>
    <row r="317" spans="1:21" x14ac:dyDescent="0.25">
      <c r="A317">
        <v>57</v>
      </c>
      <c r="B317" t="s">
        <v>1478</v>
      </c>
      <c r="C317" t="s">
        <v>1228</v>
      </c>
      <c r="D317" t="s">
        <v>1479</v>
      </c>
      <c r="E317" t="s">
        <v>30</v>
      </c>
      <c r="F317" t="s">
        <v>1398</v>
      </c>
      <c r="G317" t="s">
        <v>98</v>
      </c>
      <c r="H317" t="s">
        <v>33</v>
      </c>
      <c r="I317" t="s">
        <v>1480</v>
      </c>
      <c r="J317" t="s">
        <v>1481</v>
      </c>
      <c r="K317" t="s">
        <v>1238</v>
      </c>
      <c r="L317" t="s">
        <v>1233</v>
      </c>
      <c r="M317">
        <v>52</v>
      </c>
      <c r="N317" t="s">
        <v>38</v>
      </c>
      <c r="O317">
        <v>0.24</v>
      </c>
      <c r="P317">
        <v>0</v>
      </c>
      <c r="Q317">
        <v>0</v>
      </c>
      <c r="R317" t="s">
        <v>68</v>
      </c>
      <c r="S317">
        <v>1</v>
      </c>
      <c r="T317" t="s">
        <v>158</v>
      </c>
      <c r="U317" t="s">
        <v>41</v>
      </c>
    </row>
    <row r="318" spans="1:21" x14ac:dyDescent="0.25">
      <c r="A318">
        <v>58</v>
      </c>
      <c r="B318" t="s">
        <v>1482</v>
      </c>
      <c r="C318" t="s">
        <v>1228</v>
      </c>
      <c r="D318" t="s">
        <v>1483</v>
      </c>
      <c r="E318" t="s">
        <v>30</v>
      </c>
      <c r="F318" t="s">
        <v>1484</v>
      </c>
      <c r="G318" t="s">
        <v>98</v>
      </c>
      <c r="H318" t="s">
        <v>712</v>
      </c>
      <c r="I318" t="s">
        <v>1485</v>
      </c>
      <c r="J318" t="s">
        <v>1486</v>
      </c>
      <c r="K318" t="s">
        <v>1417</v>
      </c>
      <c r="L318" t="s">
        <v>1233</v>
      </c>
      <c r="M318">
        <v>152</v>
      </c>
      <c r="N318" t="s">
        <v>38</v>
      </c>
      <c r="O318">
        <v>0.24</v>
      </c>
      <c r="P318">
        <v>0</v>
      </c>
      <c r="Q318">
        <v>0</v>
      </c>
      <c r="R318" t="s">
        <v>68</v>
      </c>
      <c r="S318">
        <v>1</v>
      </c>
      <c r="T318" t="s">
        <v>1487</v>
      </c>
      <c r="U318" t="s">
        <v>41</v>
      </c>
    </row>
    <row r="319" spans="1:21" x14ac:dyDescent="0.25">
      <c r="A319">
        <v>59</v>
      </c>
      <c r="B319" t="s">
        <v>1488</v>
      </c>
      <c r="C319" t="s">
        <v>1228</v>
      </c>
      <c r="D319" t="s">
        <v>1489</v>
      </c>
      <c r="E319" t="s">
        <v>30</v>
      </c>
      <c r="F319" t="s">
        <v>1260</v>
      </c>
      <c r="G319" t="s">
        <v>98</v>
      </c>
      <c r="H319" t="s">
        <v>33</v>
      </c>
      <c r="I319" t="s">
        <v>1490</v>
      </c>
      <c r="J319" t="s">
        <v>1491</v>
      </c>
      <c r="K319" t="s">
        <v>1238</v>
      </c>
      <c r="L319" t="s">
        <v>1233</v>
      </c>
      <c r="M319">
        <v>106</v>
      </c>
      <c r="N319" t="s">
        <v>38</v>
      </c>
      <c r="O319">
        <v>0.24</v>
      </c>
      <c r="P319">
        <v>0</v>
      </c>
      <c r="Q319">
        <v>0</v>
      </c>
      <c r="R319" t="s">
        <v>68</v>
      </c>
      <c r="S319">
        <v>1</v>
      </c>
      <c r="T319" t="s">
        <v>1492</v>
      </c>
      <c r="U319" t="s">
        <v>41</v>
      </c>
    </row>
    <row r="320" spans="1:21" x14ac:dyDescent="0.25">
      <c r="A320">
        <v>60</v>
      </c>
      <c r="B320" t="s">
        <v>1493</v>
      </c>
      <c r="C320" t="s">
        <v>1228</v>
      </c>
      <c r="D320" t="s">
        <v>1494</v>
      </c>
      <c r="E320" t="s">
        <v>30</v>
      </c>
      <c r="F320" t="s">
        <v>1260</v>
      </c>
      <c r="G320" t="s">
        <v>98</v>
      </c>
      <c r="H320" t="s">
        <v>33</v>
      </c>
      <c r="I320" t="s">
        <v>1495</v>
      </c>
      <c r="J320" t="s">
        <v>1496</v>
      </c>
      <c r="K320" t="s">
        <v>1238</v>
      </c>
      <c r="L320" t="s">
        <v>1233</v>
      </c>
      <c r="M320">
        <v>109</v>
      </c>
      <c r="N320" t="s">
        <v>38</v>
      </c>
      <c r="O320">
        <v>1</v>
      </c>
      <c r="P320">
        <v>0</v>
      </c>
      <c r="Q320">
        <v>0</v>
      </c>
      <c r="R320" t="s">
        <v>68</v>
      </c>
      <c r="S320">
        <v>2</v>
      </c>
      <c r="T320" t="s">
        <v>1497</v>
      </c>
      <c r="U320" t="s">
        <v>41</v>
      </c>
    </row>
    <row r="321" spans="1:21" x14ac:dyDescent="0.25">
      <c r="A321">
        <v>61</v>
      </c>
      <c r="B321" t="s">
        <v>1498</v>
      </c>
      <c r="C321" t="s">
        <v>1228</v>
      </c>
      <c r="D321" t="s">
        <v>1499</v>
      </c>
      <c r="E321" t="s">
        <v>30</v>
      </c>
      <c r="F321" t="s">
        <v>1260</v>
      </c>
      <c r="G321" t="s">
        <v>98</v>
      </c>
      <c r="H321" t="s">
        <v>33</v>
      </c>
      <c r="I321" t="s">
        <v>1500</v>
      </c>
      <c r="J321" t="s">
        <v>1501</v>
      </c>
      <c r="K321" t="s">
        <v>1238</v>
      </c>
      <c r="L321" t="s">
        <v>1233</v>
      </c>
      <c r="M321">
        <v>958</v>
      </c>
      <c r="N321" t="s">
        <v>38</v>
      </c>
      <c r="O321">
        <v>0.5</v>
      </c>
      <c r="P321">
        <v>0</v>
      </c>
      <c r="Q321">
        <v>0</v>
      </c>
      <c r="R321" t="s">
        <v>68</v>
      </c>
      <c r="S321">
        <v>1</v>
      </c>
      <c r="T321" t="s">
        <v>172</v>
      </c>
      <c r="U321" t="s">
        <v>41</v>
      </c>
    </row>
    <row r="322" spans="1:21" x14ac:dyDescent="0.25">
      <c r="A322">
        <v>62</v>
      </c>
      <c r="B322" t="s">
        <v>1502</v>
      </c>
      <c r="C322" t="s">
        <v>1228</v>
      </c>
      <c r="D322" t="s">
        <v>1503</v>
      </c>
      <c r="E322" t="s">
        <v>30</v>
      </c>
      <c r="F322" t="s">
        <v>1409</v>
      </c>
      <c r="G322" t="s">
        <v>98</v>
      </c>
      <c r="H322" t="s">
        <v>33</v>
      </c>
      <c r="I322" t="s">
        <v>1504</v>
      </c>
      <c r="J322" t="s">
        <v>1505</v>
      </c>
      <c r="K322" t="s">
        <v>1238</v>
      </c>
      <c r="L322" t="s">
        <v>1233</v>
      </c>
      <c r="M322">
        <v>131</v>
      </c>
      <c r="N322" t="s">
        <v>38</v>
      </c>
      <c r="O322">
        <v>0.5</v>
      </c>
      <c r="P322">
        <v>0</v>
      </c>
      <c r="Q322">
        <v>0</v>
      </c>
      <c r="R322" t="s">
        <v>68</v>
      </c>
      <c r="S322">
        <v>1</v>
      </c>
      <c r="T322" t="s">
        <v>1506</v>
      </c>
      <c r="U322" t="s">
        <v>41</v>
      </c>
    </row>
    <row r="323" spans="1:21" x14ac:dyDescent="0.25">
      <c r="A323">
        <v>63</v>
      </c>
      <c r="B323" t="s">
        <v>1507</v>
      </c>
      <c r="C323" t="s">
        <v>1228</v>
      </c>
      <c r="D323" t="s">
        <v>1508</v>
      </c>
      <c r="E323" t="s">
        <v>30</v>
      </c>
      <c r="F323" t="s">
        <v>1509</v>
      </c>
      <c r="G323" t="s">
        <v>98</v>
      </c>
      <c r="H323" t="s">
        <v>33</v>
      </c>
      <c r="I323" t="s">
        <v>1510</v>
      </c>
      <c r="J323" t="s">
        <v>1511</v>
      </c>
      <c r="K323" t="s">
        <v>1238</v>
      </c>
      <c r="L323" t="s">
        <v>1233</v>
      </c>
      <c r="M323">
        <v>489</v>
      </c>
      <c r="N323" t="s">
        <v>38</v>
      </c>
      <c r="O323">
        <v>0.5</v>
      </c>
      <c r="P323">
        <v>0</v>
      </c>
      <c r="Q323">
        <v>0</v>
      </c>
      <c r="R323" t="s">
        <v>68</v>
      </c>
      <c r="S323">
        <v>1</v>
      </c>
      <c r="T323" t="s">
        <v>1512</v>
      </c>
      <c r="U323" t="s">
        <v>41</v>
      </c>
    </row>
    <row r="324" spans="1:21" x14ac:dyDescent="0.25">
      <c r="A324">
        <v>64</v>
      </c>
      <c r="B324" t="s">
        <v>1513</v>
      </c>
      <c r="C324" t="s">
        <v>1228</v>
      </c>
      <c r="D324" t="s">
        <v>1514</v>
      </c>
      <c r="E324" t="s">
        <v>30</v>
      </c>
      <c r="F324" t="s">
        <v>1414</v>
      </c>
      <c r="G324" t="s">
        <v>98</v>
      </c>
      <c r="H324" t="s">
        <v>33</v>
      </c>
      <c r="I324" t="s">
        <v>963</v>
      </c>
      <c r="J324" t="s">
        <v>1515</v>
      </c>
      <c r="K324" t="s">
        <v>1238</v>
      </c>
      <c r="L324" t="s">
        <v>1233</v>
      </c>
      <c r="M324">
        <v>495</v>
      </c>
      <c r="N324" t="s">
        <v>38</v>
      </c>
      <c r="O324">
        <v>0.5</v>
      </c>
      <c r="P324">
        <v>0</v>
      </c>
      <c r="Q324">
        <v>0</v>
      </c>
      <c r="R324" t="s">
        <v>68</v>
      </c>
      <c r="S324">
        <v>1</v>
      </c>
      <c r="T324" t="s">
        <v>406</v>
      </c>
      <c r="U324" t="s">
        <v>41</v>
      </c>
    </row>
    <row r="325" spans="1:21" x14ac:dyDescent="0.25">
      <c r="A325">
        <v>65</v>
      </c>
      <c r="B325" t="s">
        <v>1516</v>
      </c>
      <c r="C325" t="s">
        <v>1228</v>
      </c>
      <c r="D325" t="s">
        <v>1517</v>
      </c>
      <c r="E325" t="s">
        <v>30</v>
      </c>
      <c r="F325" t="s">
        <v>1509</v>
      </c>
      <c r="G325" t="s">
        <v>98</v>
      </c>
      <c r="H325" t="s">
        <v>33</v>
      </c>
      <c r="I325" t="s">
        <v>1518</v>
      </c>
      <c r="J325" t="s">
        <v>1519</v>
      </c>
      <c r="K325" t="s">
        <v>1238</v>
      </c>
      <c r="L325" t="s">
        <v>1233</v>
      </c>
      <c r="M325">
        <v>434</v>
      </c>
      <c r="N325" t="s">
        <v>38</v>
      </c>
      <c r="O325">
        <v>0.12</v>
      </c>
      <c r="P325">
        <v>0</v>
      </c>
      <c r="Q325">
        <v>0</v>
      </c>
      <c r="R325" t="s">
        <v>68</v>
      </c>
      <c r="S325">
        <v>1</v>
      </c>
      <c r="T325" t="s">
        <v>1520</v>
      </c>
      <c r="U325" t="s">
        <v>41</v>
      </c>
    </row>
    <row r="326" spans="1:21" x14ac:dyDescent="0.25">
      <c r="A326">
        <v>66</v>
      </c>
      <c r="B326" t="s">
        <v>1521</v>
      </c>
      <c r="C326" t="s">
        <v>1228</v>
      </c>
      <c r="D326" t="s">
        <v>1522</v>
      </c>
      <c r="E326" t="s">
        <v>141</v>
      </c>
      <c r="F326" t="s">
        <v>1523</v>
      </c>
      <c r="G326" t="s">
        <v>98</v>
      </c>
      <c r="H326" t="s">
        <v>33</v>
      </c>
      <c r="I326" t="s">
        <v>1524</v>
      </c>
      <c r="J326" t="s">
        <v>1525</v>
      </c>
      <c r="K326" t="s">
        <v>1238</v>
      </c>
      <c r="L326" t="s">
        <v>1233</v>
      </c>
      <c r="M326">
        <v>1693</v>
      </c>
      <c r="N326" t="s">
        <v>38</v>
      </c>
      <c r="O326">
        <v>1</v>
      </c>
      <c r="P326">
        <v>0</v>
      </c>
      <c r="Q326">
        <v>0</v>
      </c>
      <c r="R326" t="s">
        <v>68</v>
      </c>
      <c r="S326">
        <v>1</v>
      </c>
      <c r="T326" t="s">
        <v>1526</v>
      </c>
      <c r="U326" t="s">
        <v>41</v>
      </c>
    </row>
    <row r="327" spans="1:21" x14ac:dyDescent="0.25">
      <c r="A327">
        <v>67</v>
      </c>
      <c r="B327" t="s">
        <v>1527</v>
      </c>
      <c r="C327" t="s">
        <v>1228</v>
      </c>
      <c r="D327" t="s">
        <v>1528</v>
      </c>
      <c r="E327" t="s">
        <v>30</v>
      </c>
      <c r="F327" t="s">
        <v>1523</v>
      </c>
      <c r="G327" t="s">
        <v>98</v>
      </c>
      <c r="H327" t="s">
        <v>33</v>
      </c>
      <c r="I327" t="s">
        <v>1529</v>
      </c>
      <c r="J327" t="s">
        <v>1530</v>
      </c>
      <c r="K327" t="s">
        <v>1238</v>
      </c>
      <c r="L327" t="s">
        <v>1233</v>
      </c>
      <c r="M327">
        <v>1786</v>
      </c>
      <c r="N327" t="s">
        <v>38</v>
      </c>
      <c r="O327">
        <v>0.2</v>
      </c>
      <c r="P327">
        <v>0</v>
      </c>
      <c r="Q327">
        <v>0</v>
      </c>
      <c r="R327" t="s">
        <v>68</v>
      </c>
      <c r="S327">
        <v>1</v>
      </c>
      <c r="T327" t="s">
        <v>1531</v>
      </c>
      <c r="U327" t="s">
        <v>41</v>
      </c>
    </row>
    <row r="328" spans="1:21" x14ac:dyDescent="0.25">
      <c r="A328">
        <v>68</v>
      </c>
      <c r="B328" t="s">
        <v>1532</v>
      </c>
      <c r="C328" t="s">
        <v>1228</v>
      </c>
      <c r="D328" t="s">
        <v>1533</v>
      </c>
      <c r="E328" t="s">
        <v>30</v>
      </c>
      <c r="F328" t="s">
        <v>1398</v>
      </c>
      <c r="G328" t="s">
        <v>98</v>
      </c>
      <c r="H328" t="s">
        <v>33</v>
      </c>
      <c r="I328" t="s">
        <v>1534</v>
      </c>
      <c r="J328" t="s">
        <v>1535</v>
      </c>
      <c r="K328" t="s">
        <v>1238</v>
      </c>
      <c r="L328" t="s">
        <v>1233</v>
      </c>
      <c r="M328">
        <v>110</v>
      </c>
      <c r="N328" t="s">
        <v>38</v>
      </c>
      <c r="O328">
        <v>0.16</v>
      </c>
      <c r="P328">
        <v>0</v>
      </c>
      <c r="Q328">
        <v>0</v>
      </c>
      <c r="R328" t="s">
        <v>68</v>
      </c>
      <c r="S328">
        <v>1</v>
      </c>
      <c r="T328" t="s">
        <v>970</v>
      </c>
      <c r="U328" t="s">
        <v>41</v>
      </c>
    </row>
    <row r="329" spans="1:21" x14ac:dyDescent="0.25">
      <c r="A329">
        <v>69</v>
      </c>
      <c r="B329" t="s">
        <v>1536</v>
      </c>
      <c r="C329" t="s">
        <v>1228</v>
      </c>
      <c r="D329" t="s">
        <v>1537</v>
      </c>
      <c r="E329" t="s">
        <v>30</v>
      </c>
      <c r="F329" t="s">
        <v>1230</v>
      </c>
      <c r="G329" t="s">
        <v>90</v>
      </c>
      <c r="H329" t="s">
        <v>33</v>
      </c>
      <c r="I329" t="s">
        <v>1538</v>
      </c>
      <c r="J329" t="s">
        <v>1400</v>
      </c>
      <c r="K329" t="s">
        <v>1243</v>
      </c>
      <c r="L329" t="s">
        <v>1233</v>
      </c>
      <c r="M329">
        <v>21</v>
      </c>
      <c r="N329" t="s">
        <v>38</v>
      </c>
      <c r="O329">
        <v>0.2</v>
      </c>
      <c r="P329">
        <v>0</v>
      </c>
      <c r="Q329">
        <v>0</v>
      </c>
      <c r="R329" t="s">
        <v>39</v>
      </c>
      <c r="S329">
        <v>1</v>
      </c>
      <c r="T329" t="s">
        <v>1539</v>
      </c>
      <c r="U329" t="s">
        <v>41</v>
      </c>
    </row>
    <row r="330" spans="1:21" x14ac:dyDescent="0.25">
      <c r="A330">
        <v>70</v>
      </c>
      <c r="B330" t="s">
        <v>1540</v>
      </c>
      <c r="C330" t="s">
        <v>1228</v>
      </c>
      <c r="D330" t="s">
        <v>1541</v>
      </c>
      <c r="E330" t="s">
        <v>30</v>
      </c>
      <c r="F330" t="s">
        <v>1542</v>
      </c>
      <c r="G330" t="s">
        <v>98</v>
      </c>
      <c r="H330" t="s">
        <v>33</v>
      </c>
      <c r="I330" t="s">
        <v>1543</v>
      </c>
      <c r="J330" t="s">
        <v>1544</v>
      </c>
      <c r="K330" t="s">
        <v>1238</v>
      </c>
      <c r="L330" t="s">
        <v>1233</v>
      </c>
      <c r="M330">
        <v>45</v>
      </c>
      <c r="N330" t="s">
        <v>38</v>
      </c>
      <c r="O330">
        <v>0.16</v>
      </c>
      <c r="P330">
        <v>0</v>
      </c>
      <c r="Q330">
        <v>0</v>
      </c>
      <c r="R330" t="s">
        <v>68</v>
      </c>
      <c r="S330">
        <v>1</v>
      </c>
      <c r="T330" t="s">
        <v>883</v>
      </c>
      <c r="U330" t="s">
        <v>41</v>
      </c>
    </row>
    <row r="331" spans="1:21" x14ac:dyDescent="0.25">
      <c r="A331">
        <v>71</v>
      </c>
      <c r="B331" t="s">
        <v>1545</v>
      </c>
      <c r="C331" t="s">
        <v>1228</v>
      </c>
      <c r="D331" t="s">
        <v>1546</v>
      </c>
      <c r="E331" t="s">
        <v>30</v>
      </c>
      <c r="F331" t="s">
        <v>1398</v>
      </c>
      <c r="G331" t="s">
        <v>98</v>
      </c>
      <c r="H331" t="s">
        <v>33</v>
      </c>
      <c r="I331" t="s">
        <v>1547</v>
      </c>
      <c r="J331" t="s">
        <v>1548</v>
      </c>
      <c r="K331" t="s">
        <v>1238</v>
      </c>
      <c r="L331" t="s">
        <v>1233</v>
      </c>
      <c r="M331">
        <v>109</v>
      </c>
      <c r="N331" t="s">
        <v>38</v>
      </c>
      <c r="O331">
        <v>0.12</v>
      </c>
      <c r="P331">
        <v>0</v>
      </c>
      <c r="Q331">
        <v>0</v>
      </c>
      <c r="R331" t="s">
        <v>68</v>
      </c>
      <c r="S331">
        <v>1</v>
      </c>
      <c r="T331" t="s">
        <v>1549</v>
      </c>
      <c r="U331" t="s">
        <v>41</v>
      </c>
    </row>
    <row r="332" spans="1:21" x14ac:dyDescent="0.25">
      <c r="A332">
        <v>72</v>
      </c>
      <c r="B332" t="s">
        <v>1550</v>
      </c>
      <c r="C332" t="s">
        <v>1228</v>
      </c>
      <c r="D332" t="s">
        <v>1551</v>
      </c>
      <c r="E332" t="s">
        <v>30</v>
      </c>
      <c r="F332" t="s">
        <v>1398</v>
      </c>
      <c r="G332" t="s">
        <v>98</v>
      </c>
      <c r="H332" t="s">
        <v>33</v>
      </c>
      <c r="I332" t="s">
        <v>1552</v>
      </c>
      <c r="J332" t="s">
        <v>1553</v>
      </c>
      <c r="K332" t="s">
        <v>1238</v>
      </c>
      <c r="L332" t="s">
        <v>1233</v>
      </c>
      <c r="M332">
        <v>177</v>
      </c>
      <c r="N332" t="s">
        <v>38</v>
      </c>
      <c r="O332">
        <v>0.12</v>
      </c>
      <c r="P332">
        <v>0</v>
      </c>
      <c r="Q332">
        <v>0</v>
      </c>
      <c r="R332" t="s">
        <v>68</v>
      </c>
      <c r="S332">
        <v>1</v>
      </c>
      <c r="T332" t="s">
        <v>251</v>
      </c>
      <c r="U332" t="s">
        <v>41</v>
      </c>
    </row>
    <row r="333" spans="1:21" x14ac:dyDescent="0.25">
      <c r="A333">
        <v>73</v>
      </c>
      <c r="B333" t="s">
        <v>1554</v>
      </c>
      <c r="C333" t="s">
        <v>1228</v>
      </c>
      <c r="D333" t="s">
        <v>1555</v>
      </c>
      <c r="E333" t="s">
        <v>30</v>
      </c>
      <c r="F333" t="s">
        <v>1472</v>
      </c>
      <c r="G333" t="s">
        <v>98</v>
      </c>
      <c r="H333" t="s">
        <v>33</v>
      </c>
      <c r="I333" t="s">
        <v>1556</v>
      </c>
      <c r="J333" t="s">
        <v>1557</v>
      </c>
      <c r="K333" t="s">
        <v>1238</v>
      </c>
      <c r="L333" t="s">
        <v>1233</v>
      </c>
      <c r="M333">
        <v>191</v>
      </c>
      <c r="N333" t="s">
        <v>38</v>
      </c>
      <c r="O333">
        <v>0.12</v>
      </c>
      <c r="P333">
        <v>0</v>
      </c>
      <c r="Q333">
        <v>0</v>
      </c>
      <c r="R333" t="s">
        <v>68</v>
      </c>
      <c r="S333">
        <v>1</v>
      </c>
      <c r="T333" t="s">
        <v>1558</v>
      </c>
      <c r="U333" t="s">
        <v>41</v>
      </c>
    </row>
    <row r="334" spans="1:21" x14ac:dyDescent="0.25">
      <c r="A334">
        <v>74</v>
      </c>
      <c r="B334" t="s">
        <v>1559</v>
      </c>
      <c r="C334" t="s">
        <v>1228</v>
      </c>
      <c r="D334" t="s">
        <v>1560</v>
      </c>
      <c r="E334" t="s">
        <v>30</v>
      </c>
      <c r="F334" t="s">
        <v>1398</v>
      </c>
      <c r="G334" t="s">
        <v>98</v>
      </c>
      <c r="H334" t="s">
        <v>33</v>
      </c>
      <c r="I334" t="s">
        <v>1561</v>
      </c>
      <c r="J334" t="s">
        <v>1562</v>
      </c>
      <c r="K334" t="s">
        <v>1238</v>
      </c>
      <c r="L334" t="s">
        <v>1233</v>
      </c>
      <c r="M334">
        <v>21</v>
      </c>
      <c r="N334" t="s">
        <v>38</v>
      </c>
      <c r="O334">
        <v>0.12</v>
      </c>
      <c r="P334">
        <v>0</v>
      </c>
      <c r="Q334">
        <v>0</v>
      </c>
      <c r="R334" t="s">
        <v>68</v>
      </c>
      <c r="S334">
        <v>1</v>
      </c>
      <c r="T334" t="s">
        <v>1563</v>
      </c>
      <c r="U334" t="s">
        <v>41</v>
      </c>
    </row>
    <row r="335" spans="1:21" x14ac:dyDescent="0.25">
      <c r="A335">
        <v>75</v>
      </c>
      <c r="B335" t="s">
        <v>1564</v>
      </c>
      <c r="C335" t="s">
        <v>1228</v>
      </c>
      <c r="D335" t="s">
        <v>1565</v>
      </c>
      <c r="E335" t="s">
        <v>30</v>
      </c>
      <c r="F335" t="s">
        <v>1230</v>
      </c>
      <c r="G335" t="s">
        <v>90</v>
      </c>
      <c r="H335" t="s">
        <v>33</v>
      </c>
      <c r="I335" t="s">
        <v>235</v>
      </c>
      <c r="J335" t="s">
        <v>1566</v>
      </c>
      <c r="K335" t="s">
        <v>1243</v>
      </c>
      <c r="L335" t="s">
        <v>1233</v>
      </c>
      <c r="M335">
        <v>39</v>
      </c>
      <c r="N335" t="s">
        <v>38</v>
      </c>
      <c r="O335">
        <v>0.04</v>
      </c>
      <c r="P335">
        <v>0</v>
      </c>
      <c r="Q335">
        <v>0</v>
      </c>
      <c r="R335" t="s">
        <v>39</v>
      </c>
      <c r="S335">
        <v>1</v>
      </c>
      <c r="T335" t="s">
        <v>1567</v>
      </c>
      <c r="U335" t="s">
        <v>41</v>
      </c>
    </row>
    <row r="336" spans="1:21" x14ac:dyDescent="0.25">
      <c r="A336">
        <v>76</v>
      </c>
      <c r="B336" t="s">
        <v>1568</v>
      </c>
      <c r="C336" t="s">
        <v>1228</v>
      </c>
      <c r="D336" t="s">
        <v>1569</v>
      </c>
      <c r="E336" t="s">
        <v>30</v>
      </c>
      <c r="F336" t="s">
        <v>1230</v>
      </c>
      <c r="G336" t="s">
        <v>77</v>
      </c>
      <c r="H336" t="s">
        <v>33</v>
      </c>
      <c r="I336" t="s">
        <v>1570</v>
      </c>
      <c r="J336" t="s">
        <v>1571</v>
      </c>
      <c r="K336" t="s">
        <v>1572</v>
      </c>
      <c r="L336" t="s">
        <v>1233</v>
      </c>
      <c r="M336">
        <v>305</v>
      </c>
      <c r="N336" t="s">
        <v>38</v>
      </c>
      <c r="O336">
        <v>0.12</v>
      </c>
      <c r="P336">
        <v>0</v>
      </c>
      <c r="Q336">
        <v>0</v>
      </c>
      <c r="R336" t="s">
        <v>39</v>
      </c>
      <c r="S336">
        <v>2</v>
      </c>
      <c r="T336" t="s">
        <v>1573</v>
      </c>
      <c r="U336" t="s">
        <v>41</v>
      </c>
    </row>
    <row r="337" spans="1:21" x14ac:dyDescent="0.25">
      <c r="A337">
        <v>77</v>
      </c>
      <c r="B337" t="s">
        <v>1574</v>
      </c>
      <c r="C337" t="s">
        <v>1228</v>
      </c>
      <c r="D337" t="s">
        <v>1575</v>
      </c>
      <c r="E337" t="s">
        <v>30</v>
      </c>
      <c r="F337" t="s">
        <v>1230</v>
      </c>
      <c r="G337" t="s">
        <v>117</v>
      </c>
      <c r="H337" t="s">
        <v>33</v>
      </c>
      <c r="I337" t="s">
        <v>190</v>
      </c>
      <c r="J337" t="s">
        <v>1576</v>
      </c>
      <c r="K337" t="s">
        <v>1572</v>
      </c>
      <c r="L337" t="s">
        <v>1233</v>
      </c>
      <c r="M337">
        <v>3</v>
      </c>
      <c r="N337" t="s">
        <v>38</v>
      </c>
      <c r="O337">
        <v>0.4</v>
      </c>
      <c r="P337">
        <v>0</v>
      </c>
      <c r="Q337">
        <v>0</v>
      </c>
      <c r="R337" t="s">
        <v>68</v>
      </c>
      <c r="S337">
        <v>1</v>
      </c>
      <c r="T337" t="s">
        <v>1577</v>
      </c>
      <c r="U337" t="s">
        <v>41</v>
      </c>
    </row>
    <row r="338" spans="1:21" x14ac:dyDescent="0.25">
      <c r="A338">
        <v>78</v>
      </c>
      <c r="B338" t="s">
        <v>1578</v>
      </c>
      <c r="C338" t="s">
        <v>1228</v>
      </c>
      <c r="D338" t="s">
        <v>1579</v>
      </c>
      <c r="E338" t="s">
        <v>30</v>
      </c>
      <c r="F338" t="s">
        <v>1230</v>
      </c>
      <c r="G338" t="s">
        <v>117</v>
      </c>
      <c r="H338" t="s">
        <v>33</v>
      </c>
      <c r="I338" t="s">
        <v>1580</v>
      </c>
      <c r="J338" t="s">
        <v>1581</v>
      </c>
      <c r="K338" t="s">
        <v>1572</v>
      </c>
      <c r="L338" t="s">
        <v>1233</v>
      </c>
      <c r="M338">
        <v>171</v>
      </c>
      <c r="N338" t="s">
        <v>38</v>
      </c>
      <c r="O338">
        <v>0.5</v>
      </c>
      <c r="P338">
        <v>0</v>
      </c>
      <c r="Q338">
        <v>0</v>
      </c>
      <c r="R338" t="s">
        <v>68</v>
      </c>
      <c r="S338">
        <v>3</v>
      </c>
      <c r="T338" t="s">
        <v>126</v>
      </c>
      <c r="U338" t="s">
        <v>41</v>
      </c>
    </row>
    <row r="339" spans="1:21" x14ac:dyDescent="0.25">
      <c r="A339">
        <v>79</v>
      </c>
      <c r="B339" t="s">
        <v>1582</v>
      </c>
      <c r="C339" t="s">
        <v>1228</v>
      </c>
      <c r="D339" t="s">
        <v>1583</v>
      </c>
      <c r="E339" t="s">
        <v>30</v>
      </c>
      <c r="F339" t="s">
        <v>1472</v>
      </c>
      <c r="G339" t="s">
        <v>98</v>
      </c>
      <c r="H339" t="s">
        <v>33</v>
      </c>
      <c r="I339" t="s">
        <v>1584</v>
      </c>
      <c r="J339" t="s">
        <v>1585</v>
      </c>
      <c r="K339" t="s">
        <v>1238</v>
      </c>
      <c r="L339" t="s">
        <v>1233</v>
      </c>
      <c r="M339">
        <v>86</v>
      </c>
      <c r="N339" t="s">
        <v>38</v>
      </c>
      <c r="O339">
        <v>0.04</v>
      </c>
      <c r="P339">
        <v>0</v>
      </c>
      <c r="Q339">
        <v>0</v>
      </c>
      <c r="R339" t="s">
        <v>68</v>
      </c>
      <c r="S339">
        <v>5</v>
      </c>
      <c r="T339" t="s">
        <v>1586</v>
      </c>
      <c r="U339" t="s">
        <v>41</v>
      </c>
    </row>
    <row r="340" spans="1:21" x14ac:dyDescent="0.25">
      <c r="A340">
        <v>80</v>
      </c>
      <c r="B340" t="s">
        <v>1587</v>
      </c>
      <c r="C340" t="s">
        <v>1228</v>
      </c>
      <c r="D340" t="s">
        <v>1588</v>
      </c>
      <c r="E340" t="s">
        <v>30</v>
      </c>
      <c r="F340" t="s">
        <v>1286</v>
      </c>
      <c r="G340" t="s">
        <v>106</v>
      </c>
      <c r="H340" t="s">
        <v>33</v>
      </c>
      <c r="I340" t="s">
        <v>1589</v>
      </c>
      <c r="J340" t="s">
        <v>1590</v>
      </c>
      <c r="K340" t="s">
        <v>1289</v>
      </c>
      <c r="L340" t="s">
        <v>1233</v>
      </c>
      <c r="M340">
        <v>362</v>
      </c>
      <c r="N340" t="s">
        <v>38</v>
      </c>
      <c r="O340">
        <v>2</v>
      </c>
      <c r="P340">
        <v>0</v>
      </c>
      <c r="Q340">
        <v>0</v>
      </c>
      <c r="R340" t="s">
        <v>68</v>
      </c>
      <c r="S340">
        <v>4</v>
      </c>
      <c r="T340" t="s">
        <v>469</v>
      </c>
      <c r="U340" t="s">
        <v>41</v>
      </c>
    </row>
    <row r="341" spans="1:21" x14ac:dyDescent="0.25">
      <c r="A341">
        <v>81</v>
      </c>
      <c r="B341" t="s">
        <v>1591</v>
      </c>
      <c r="C341" t="s">
        <v>1228</v>
      </c>
      <c r="D341" t="s">
        <v>1592</v>
      </c>
      <c r="E341" t="s">
        <v>30</v>
      </c>
      <c r="F341" t="s">
        <v>1236</v>
      </c>
      <c r="G341" t="s">
        <v>117</v>
      </c>
      <c r="H341" t="s">
        <v>33</v>
      </c>
      <c r="I341" t="s">
        <v>190</v>
      </c>
      <c r="J341" t="s">
        <v>1593</v>
      </c>
      <c r="K341" t="s">
        <v>1594</v>
      </c>
      <c r="L341" t="s">
        <v>1233</v>
      </c>
      <c r="M341">
        <v>10</v>
      </c>
      <c r="N341" t="s">
        <v>38</v>
      </c>
      <c r="O341">
        <v>0.12</v>
      </c>
      <c r="P341">
        <v>0</v>
      </c>
      <c r="Q341">
        <v>0</v>
      </c>
      <c r="R341" t="s">
        <v>68</v>
      </c>
      <c r="S341">
        <v>1</v>
      </c>
      <c r="T341" t="s">
        <v>94</v>
      </c>
      <c r="U341" t="s">
        <v>41</v>
      </c>
    </row>
    <row r="342" spans="1:21" x14ac:dyDescent="0.25">
      <c r="A342">
        <v>82</v>
      </c>
      <c r="B342" t="s">
        <v>1595</v>
      </c>
      <c r="C342" t="s">
        <v>1228</v>
      </c>
      <c r="D342" t="s">
        <v>1596</v>
      </c>
      <c r="E342" t="s">
        <v>30</v>
      </c>
      <c r="F342" t="s">
        <v>1236</v>
      </c>
      <c r="G342" t="s">
        <v>117</v>
      </c>
      <c r="H342" t="s">
        <v>33</v>
      </c>
      <c r="I342" t="s">
        <v>1597</v>
      </c>
      <c r="J342" t="s">
        <v>1598</v>
      </c>
      <c r="K342" t="s">
        <v>1594</v>
      </c>
      <c r="L342" t="s">
        <v>1233</v>
      </c>
      <c r="M342">
        <v>280</v>
      </c>
      <c r="N342" t="s">
        <v>38</v>
      </c>
      <c r="O342">
        <v>0.24</v>
      </c>
      <c r="P342">
        <v>0</v>
      </c>
      <c r="Q342">
        <v>0</v>
      </c>
      <c r="R342" t="s">
        <v>68</v>
      </c>
      <c r="S342">
        <v>2</v>
      </c>
      <c r="T342" t="s">
        <v>1170</v>
      </c>
      <c r="U342" t="s">
        <v>41</v>
      </c>
    </row>
    <row r="343" spans="1:21" x14ac:dyDescent="0.25">
      <c r="A343">
        <v>83</v>
      </c>
      <c r="B343" t="s">
        <v>1599</v>
      </c>
      <c r="C343" t="s">
        <v>1228</v>
      </c>
      <c r="D343" t="s">
        <v>1600</v>
      </c>
      <c r="E343" t="s">
        <v>30</v>
      </c>
      <c r="F343" t="s">
        <v>1236</v>
      </c>
      <c r="G343" t="s">
        <v>117</v>
      </c>
      <c r="H343" t="s">
        <v>33</v>
      </c>
      <c r="I343" t="s">
        <v>1601</v>
      </c>
      <c r="J343" t="s">
        <v>1602</v>
      </c>
      <c r="K343" t="s">
        <v>1594</v>
      </c>
      <c r="L343" t="s">
        <v>1233</v>
      </c>
      <c r="M343">
        <v>426</v>
      </c>
      <c r="N343" t="s">
        <v>38</v>
      </c>
      <c r="O343">
        <v>0.24</v>
      </c>
      <c r="P343">
        <v>0</v>
      </c>
      <c r="Q343">
        <v>0</v>
      </c>
      <c r="R343" t="s">
        <v>68</v>
      </c>
      <c r="S343">
        <v>1</v>
      </c>
      <c r="T343" t="s">
        <v>1603</v>
      </c>
      <c r="U343" t="s">
        <v>41</v>
      </c>
    </row>
    <row r="344" spans="1:21" x14ac:dyDescent="0.25">
      <c r="A344">
        <v>84</v>
      </c>
      <c r="B344" t="s">
        <v>1604</v>
      </c>
      <c r="C344" t="s">
        <v>1228</v>
      </c>
      <c r="D344" t="s">
        <v>1605</v>
      </c>
      <c r="E344" t="s">
        <v>30</v>
      </c>
      <c r="F344" t="s">
        <v>1236</v>
      </c>
      <c r="G344" t="s">
        <v>117</v>
      </c>
      <c r="H344" t="s">
        <v>33</v>
      </c>
      <c r="I344" t="s">
        <v>363</v>
      </c>
      <c r="J344" t="s">
        <v>1606</v>
      </c>
      <c r="K344" t="s">
        <v>1594</v>
      </c>
      <c r="L344" t="s">
        <v>1233</v>
      </c>
      <c r="M344">
        <v>427</v>
      </c>
      <c r="N344" t="s">
        <v>38</v>
      </c>
      <c r="O344">
        <v>0.04</v>
      </c>
      <c r="P344">
        <v>0</v>
      </c>
      <c r="Q344">
        <v>0</v>
      </c>
      <c r="R344" t="s">
        <v>68</v>
      </c>
      <c r="S344">
        <v>2</v>
      </c>
      <c r="T344" t="s">
        <v>167</v>
      </c>
      <c r="U344" t="s">
        <v>41</v>
      </c>
    </row>
    <row r="345" spans="1:21" x14ac:dyDescent="0.25">
      <c r="A345">
        <v>85</v>
      </c>
      <c r="B345" t="s">
        <v>1607</v>
      </c>
      <c r="C345" t="s">
        <v>1228</v>
      </c>
      <c r="D345" t="s">
        <v>1608</v>
      </c>
      <c r="E345" t="s">
        <v>30</v>
      </c>
      <c r="F345" t="s">
        <v>1338</v>
      </c>
      <c r="G345" t="s">
        <v>158</v>
      </c>
      <c r="H345" t="s">
        <v>33</v>
      </c>
      <c r="I345" t="s">
        <v>1609</v>
      </c>
      <c r="J345" t="s">
        <v>1610</v>
      </c>
      <c r="K345" t="s">
        <v>1362</v>
      </c>
      <c r="L345" t="s">
        <v>1233</v>
      </c>
      <c r="M345">
        <v>34</v>
      </c>
      <c r="N345" t="s">
        <v>38</v>
      </c>
      <c r="O345">
        <v>0.12</v>
      </c>
      <c r="P345">
        <v>0</v>
      </c>
      <c r="Q345">
        <v>0</v>
      </c>
      <c r="R345" t="s">
        <v>68</v>
      </c>
      <c r="S345">
        <v>2</v>
      </c>
      <c r="T345" t="s">
        <v>1611</v>
      </c>
      <c r="U345" t="s">
        <v>41</v>
      </c>
    </row>
    <row r="346" spans="1:21" x14ac:dyDescent="0.25">
      <c r="A346">
        <v>86</v>
      </c>
      <c r="B346" t="s">
        <v>1612</v>
      </c>
      <c r="C346" t="s">
        <v>1228</v>
      </c>
      <c r="D346" t="s">
        <v>1613</v>
      </c>
      <c r="E346" t="s">
        <v>30</v>
      </c>
      <c r="F346" t="s">
        <v>1338</v>
      </c>
      <c r="G346" t="s">
        <v>158</v>
      </c>
      <c r="H346" t="s">
        <v>33</v>
      </c>
      <c r="I346" t="s">
        <v>1614</v>
      </c>
      <c r="J346" t="s">
        <v>1615</v>
      </c>
      <c r="K346" t="s">
        <v>1362</v>
      </c>
      <c r="L346" t="s">
        <v>1233</v>
      </c>
      <c r="M346">
        <v>49</v>
      </c>
      <c r="N346" t="s">
        <v>38</v>
      </c>
      <c r="O346">
        <v>0.5</v>
      </c>
      <c r="P346">
        <v>0</v>
      </c>
      <c r="Q346">
        <v>0</v>
      </c>
      <c r="R346" t="s">
        <v>68</v>
      </c>
      <c r="S346">
        <v>1</v>
      </c>
      <c r="T346" t="s">
        <v>1616</v>
      </c>
      <c r="U346" t="s">
        <v>41</v>
      </c>
    </row>
    <row r="347" spans="1:21" x14ac:dyDescent="0.25">
      <c r="A347">
        <v>87</v>
      </c>
      <c r="B347" t="s">
        <v>1617</v>
      </c>
      <c r="C347" t="s">
        <v>1228</v>
      </c>
      <c r="D347" t="s">
        <v>1618</v>
      </c>
      <c r="E347" t="s">
        <v>30</v>
      </c>
      <c r="F347" t="s">
        <v>1314</v>
      </c>
      <c r="G347" t="s">
        <v>1047</v>
      </c>
      <c r="H347" t="s">
        <v>33</v>
      </c>
      <c r="I347" t="s">
        <v>843</v>
      </c>
      <c r="J347" t="s">
        <v>1619</v>
      </c>
      <c r="K347" t="s">
        <v>1316</v>
      </c>
      <c r="L347" t="s">
        <v>1233</v>
      </c>
      <c r="M347">
        <v>471</v>
      </c>
      <c r="N347" t="s">
        <v>38</v>
      </c>
      <c r="O347">
        <v>0.24</v>
      </c>
      <c r="P347">
        <v>0</v>
      </c>
      <c r="Q347">
        <v>0</v>
      </c>
      <c r="R347" t="s">
        <v>68</v>
      </c>
      <c r="S347">
        <v>1</v>
      </c>
      <c r="T347" t="s">
        <v>167</v>
      </c>
      <c r="U347" t="s">
        <v>41</v>
      </c>
    </row>
    <row r="348" spans="1:21" x14ac:dyDescent="0.25">
      <c r="A348">
        <v>88</v>
      </c>
      <c r="B348" t="s">
        <v>1620</v>
      </c>
      <c r="C348" t="s">
        <v>1228</v>
      </c>
      <c r="D348" t="s">
        <v>1621</v>
      </c>
      <c r="E348" t="s">
        <v>30</v>
      </c>
      <c r="F348" t="s">
        <v>1338</v>
      </c>
      <c r="G348" t="s">
        <v>106</v>
      </c>
      <c r="H348" t="s">
        <v>33</v>
      </c>
      <c r="I348" t="s">
        <v>1622</v>
      </c>
      <c r="J348" t="s">
        <v>1623</v>
      </c>
      <c r="K348" t="s">
        <v>1362</v>
      </c>
      <c r="L348" t="s">
        <v>1233</v>
      </c>
      <c r="M348">
        <v>75</v>
      </c>
      <c r="N348" t="s">
        <v>38</v>
      </c>
      <c r="O348">
        <v>0.04</v>
      </c>
      <c r="P348">
        <v>0</v>
      </c>
      <c r="Q348">
        <v>0</v>
      </c>
      <c r="R348" t="s">
        <v>68</v>
      </c>
      <c r="S348">
        <v>1</v>
      </c>
      <c r="T348" t="s">
        <v>1624</v>
      </c>
      <c r="U348" t="s">
        <v>41</v>
      </c>
    </row>
    <row r="349" spans="1:21" x14ac:dyDescent="0.25">
      <c r="A349">
        <v>89</v>
      </c>
      <c r="B349" t="s">
        <v>1625</v>
      </c>
      <c r="C349" t="s">
        <v>1228</v>
      </c>
      <c r="D349" t="s">
        <v>1626</v>
      </c>
      <c r="E349" t="s">
        <v>30</v>
      </c>
      <c r="F349" t="s">
        <v>1314</v>
      </c>
      <c r="G349" t="s">
        <v>77</v>
      </c>
      <c r="H349" t="s">
        <v>33</v>
      </c>
      <c r="I349" t="s">
        <v>1627</v>
      </c>
      <c r="J349" t="s">
        <v>1628</v>
      </c>
      <c r="K349" t="s">
        <v>1316</v>
      </c>
      <c r="L349" t="s">
        <v>1233</v>
      </c>
      <c r="M349">
        <v>507</v>
      </c>
      <c r="N349" t="s">
        <v>38</v>
      </c>
      <c r="O349">
        <v>0.12</v>
      </c>
      <c r="P349">
        <v>0</v>
      </c>
      <c r="Q349">
        <v>0</v>
      </c>
      <c r="R349" t="s">
        <v>68</v>
      </c>
      <c r="S349">
        <v>1</v>
      </c>
      <c r="T349" t="s">
        <v>226</v>
      </c>
      <c r="U349" t="s">
        <v>41</v>
      </c>
    </row>
    <row r="350" spans="1:21" x14ac:dyDescent="0.25">
      <c r="A350">
        <v>90</v>
      </c>
      <c r="B350" t="s">
        <v>1629</v>
      </c>
      <c r="C350" t="s">
        <v>1228</v>
      </c>
      <c r="D350" t="s">
        <v>1630</v>
      </c>
      <c r="E350" t="s">
        <v>30</v>
      </c>
      <c r="F350" t="s">
        <v>1338</v>
      </c>
      <c r="G350" t="s">
        <v>135</v>
      </c>
      <c r="H350" t="s">
        <v>33</v>
      </c>
      <c r="I350" t="s">
        <v>1631</v>
      </c>
      <c r="J350" t="s">
        <v>1632</v>
      </c>
      <c r="K350" t="s">
        <v>1362</v>
      </c>
      <c r="L350" t="s">
        <v>1233</v>
      </c>
      <c r="M350">
        <v>191</v>
      </c>
      <c r="N350" t="s">
        <v>38</v>
      </c>
      <c r="O350">
        <v>0.28000000000000003</v>
      </c>
      <c r="P350">
        <v>0</v>
      </c>
      <c r="Q350">
        <v>0</v>
      </c>
      <c r="R350" t="s">
        <v>68</v>
      </c>
      <c r="S350">
        <v>1</v>
      </c>
      <c r="T350" t="s">
        <v>1633</v>
      </c>
      <c r="U350" t="s">
        <v>41</v>
      </c>
    </row>
    <row r="351" spans="1:21" x14ac:dyDescent="0.25">
      <c r="A351">
        <v>91</v>
      </c>
      <c r="B351" t="s">
        <v>1634</v>
      </c>
      <c r="C351" t="s">
        <v>1228</v>
      </c>
      <c r="D351" t="s">
        <v>1635</v>
      </c>
      <c r="E351" t="s">
        <v>30</v>
      </c>
      <c r="F351" t="s">
        <v>1338</v>
      </c>
      <c r="G351" t="s">
        <v>158</v>
      </c>
      <c r="H351" t="s">
        <v>33</v>
      </c>
      <c r="I351" t="s">
        <v>1636</v>
      </c>
      <c r="J351" t="s">
        <v>1637</v>
      </c>
      <c r="K351" t="s">
        <v>1362</v>
      </c>
      <c r="L351" t="s">
        <v>1233</v>
      </c>
      <c r="M351">
        <v>1</v>
      </c>
      <c r="N351" t="s">
        <v>38</v>
      </c>
      <c r="O351">
        <v>0.04</v>
      </c>
      <c r="P351">
        <v>0</v>
      </c>
      <c r="Q351">
        <v>0</v>
      </c>
      <c r="R351" t="s">
        <v>68</v>
      </c>
      <c r="S351">
        <v>1</v>
      </c>
      <c r="T351" t="s">
        <v>808</v>
      </c>
      <c r="U351" t="s">
        <v>41</v>
      </c>
    </row>
    <row r="352" spans="1:21" x14ac:dyDescent="0.25">
      <c r="A352">
        <v>92</v>
      </c>
      <c r="B352" t="s">
        <v>1638</v>
      </c>
      <c r="C352" t="s">
        <v>1228</v>
      </c>
      <c r="D352" t="s">
        <v>1639</v>
      </c>
      <c r="E352" t="s">
        <v>30</v>
      </c>
      <c r="F352" t="s">
        <v>1286</v>
      </c>
      <c r="G352" t="s">
        <v>158</v>
      </c>
      <c r="H352" t="s">
        <v>33</v>
      </c>
      <c r="I352" t="s">
        <v>1640</v>
      </c>
      <c r="J352" t="s">
        <v>1641</v>
      </c>
      <c r="K352" t="s">
        <v>1572</v>
      </c>
      <c r="L352" t="s">
        <v>1233</v>
      </c>
      <c r="M352">
        <v>48</v>
      </c>
      <c r="N352" t="s">
        <v>38</v>
      </c>
      <c r="O352">
        <v>0.12</v>
      </c>
      <c r="P352">
        <v>0</v>
      </c>
      <c r="Q352">
        <v>0.12</v>
      </c>
      <c r="R352" t="s">
        <v>39</v>
      </c>
      <c r="S352">
        <v>1</v>
      </c>
      <c r="T352" t="s">
        <v>1642</v>
      </c>
      <c r="U352" t="s">
        <v>41</v>
      </c>
    </row>
    <row r="353" spans="1:21" x14ac:dyDescent="0.25">
      <c r="A353">
        <v>93</v>
      </c>
      <c r="B353" t="s">
        <v>1643</v>
      </c>
      <c r="C353" t="s">
        <v>1228</v>
      </c>
      <c r="D353" t="s">
        <v>1644</v>
      </c>
      <c r="E353" t="s">
        <v>30</v>
      </c>
      <c r="F353" t="s">
        <v>1338</v>
      </c>
      <c r="G353" t="s">
        <v>158</v>
      </c>
      <c r="H353" t="s">
        <v>33</v>
      </c>
      <c r="I353" t="s">
        <v>1645</v>
      </c>
      <c r="J353" t="s">
        <v>1646</v>
      </c>
      <c r="K353" t="s">
        <v>1362</v>
      </c>
      <c r="L353" t="s">
        <v>1233</v>
      </c>
      <c r="M353">
        <v>20</v>
      </c>
      <c r="N353" t="s">
        <v>38</v>
      </c>
      <c r="O353">
        <v>0.18</v>
      </c>
      <c r="P353">
        <v>0</v>
      </c>
      <c r="Q353">
        <v>0</v>
      </c>
      <c r="R353" t="s">
        <v>68</v>
      </c>
      <c r="S353">
        <v>1</v>
      </c>
      <c r="T353" t="s">
        <v>1647</v>
      </c>
      <c r="U353" t="s">
        <v>41</v>
      </c>
    </row>
    <row r="354" spans="1:21" x14ac:dyDescent="0.25">
      <c r="A354">
        <v>94</v>
      </c>
      <c r="B354" t="s">
        <v>1648</v>
      </c>
      <c r="C354" t="s">
        <v>1228</v>
      </c>
      <c r="D354" t="s">
        <v>1649</v>
      </c>
      <c r="E354" t="s">
        <v>30</v>
      </c>
      <c r="F354" t="s">
        <v>1338</v>
      </c>
      <c r="G354" t="s">
        <v>135</v>
      </c>
      <c r="H354" t="s">
        <v>33</v>
      </c>
      <c r="I354" t="s">
        <v>532</v>
      </c>
      <c r="J354" t="s">
        <v>1650</v>
      </c>
      <c r="K354" t="s">
        <v>1362</v>
      </c>
      <c r="L354" t="s">
        <v>1233</v>
      </c>
      <c r="M354">
        <v>5</v>
      </c>
      <c r="N354" t="s">
        <v>38</v>
      </c>
      <c r="O354">
        <v>0.5</v>
      </c>
      <c r="P354">
        <v>0</v>
      </c>
      <c r="Q354">
        <v>0</v>
      </c>
      <c r="R354" t="s">
        <v>68</v>
      </c>
      <c r="S354">
        <v>1</v>
      </c>
      <c r="T354" t="s">
        <v>226</v>
      </c>
      <c r="U354" t="s">
        <v>41</v>
      </c>
    </row>
    <row r="355" spans="1:21" x14ac:dyDescent="0.25">
      <c r="A355">
        <v>95</v>
      </c>
      <c r="B355" t="s">
        <v>1651</v>
      </c>
      <c r="C355" t="s">
        <v>1228</v>
      </c>
      <c r="D355" t="s">
        <v>1652</v>
      </c>
      <c r="E355" t="s">
        <v>30</v>
      </c>
      <c r="F355" t="s">
        <v>1286</v>
      </c>
      <c r="G355" t="s">
        <v>158</v>
      </c>
      <c r="H355" t="s">
        <v>33</v>
      </c>
      <c r="I355" t="s">
        <v>1653</v>
      </c>
      <c r="J355" t="s">
        <v>1654</v>
      </c>
      <c r="K355" t="s">
        <v>1572</v>
      </c>
      <c r="L355" t="s">
        <v>1233</v>
      </c>
      <c r="M355">
        <v>180</v>
      </c>
      <c r="N355" t="s">
        <v>38</v>
      </c>
      <c r="O355">
        <v>0.12</v>
      </c>
      <c r="P355">
        <v>0</v>
      </c>
      <c r="Q355">
        <v>0</v>
      </c>
      <c r="R355" t="s">
        <v>39</v>
      </c>
      <c r="S355">
        <v>1</v>
      </c>
      <c r="T355" t="s">
        <v>431</v>
      </c>
      <c r="U355" t="s">
        <v>41</v>
      </c>
    </row>
    <row r="356" spans="1:21" x14ac:dyDescent="0.25">
      <c r="A356">
        <v>96</v>
      </c>
      <c r="B356" t="s">
        <v>1655</v>
      </c>
      <c r="C356" t="s">
        <v>1228</v>
      </c>
      <c r="D356" t="s">
        <v>1656</v>
      </c>
      <c r="E356" t="s">
        <v>30</v>
      </c>
      <c r="F356" t="s">
        <v>1286</v>
      </c>
      <c r="G356" t="s">
        <v>158</v>
      </c>
      <c r="H356" t="s">
        <v>33</v>
      </c>
      <c r="I356" t="s">
        <v>1657</v>
      </c>
      <c r="J356" t="s">
        <v>1658</v>
      </c>
      <c r="K356" t="s">
        <v>1572</v>
      </c>
      <c r="L356" t="s">
        <v>1233</v>
      </c>
      <c r="M356">
        <v>59</v>
      </c>
      <c r="N356" t="s">
        <v>38</v>
      </c>
      <c r="O356">
        <v>0.04</v>
      </c>
      <c r="P356">
        <v>0</v>
      </c>
      <c r="Q356">
        <v>0</v>
      </c>
      <c r="R356" t="s">
        <v>68</v>
      </c>
      <c r="S356">
        <v>3</v>
      </c>
      <c r="T356" t="s">
        <v>431</v>
      </c>
      <c r="U356" t="s">
        <v>41</v>
      </c>
    </row>
    <row r="357" spans="1:21" x14ac:dyDescent="0.25">
      <c r="A357">
        <v>97</v>
      </c>
      <c r="B357" t="s">
        <v>1659</v>
      </c>
      <c r="C357" t="s">
        <v>1228</v>
      </c>
      <c r="D357" t="s">
        <v>1660</v>
      </c>
      <c r="E357" t="s">
        <v>30</v>
      </c>
      <c r="F357" t="s">
        <v>1338</v>
      </c>
      <c r="G357" t="s">
        <v>158</v>
      </c>
      <c r="H357" t="s">
        <v>33</v>
      </c>
      <c r="I357" t="s">
        <v>1661</v>
      </c>
      <c r="J357" t="s">
        <v>1662</v>
      </c>
      <c r="K357" t="s">
        <v>1362</v>
      </c>
      <c r="L357" t="s">
        <v>1233</v>
      </c>
      <c r="M357">
        <v>1</v>
      </c>
      <c r="N357" t="s">
        <v>38</v>
      </c>
      <c r="O357">
        <v>0.2</v>
      </c>
      <c r="P357">
        <v>0</v>
      </c>
      <c r="Q357">
        <v>0</v>
      </c>
      <c r="R357" t="s">
        <v>68</v>
      </c>
      <c r="S357">
        <v>2</v>
      </c>
      <c r="T357" t="s">
        <v>406</v>
      </c>
      <c r="U357" t="s">
        <v>41</v>
      </c>
    </row>
    <row r="358" spans="1:21" x14ac:dyDescent="0.25">
      <c r="A358">
        <v>98</v>
      </c>
      <c r="B358" t="s">
        <v>1663</v>
      </c>
      <c r="C358" t="s">
        <v>1228</v>
      </c>
      <c r="D358" t="s">
        <v>1664</v>
      </c>
      <c r="E358" t="s">
        <v>30</v>
      </c>
      <c r="F358" t="s">
        <v>1338</v>
      </c>
      <c r="G358" t="s">
        <v>158</v>
      </c>
      <c r="H358" t="s">
        <v>33</v>
      </c>
      <c r="I358" t="s">
        <v>1665</v>
      </c>
      <c r="J358" t="s">
        <v>1666</v>
      </c>
      <c r="K358" t="s">
        <v>1362</v>
      </c>
      <c r="L358" t="s">
        <v>1233</v>
      </c>
      <c r="M358">
        <v>181</v>
      </c>
      <c r="N358" t="s">
        <v>38</v>
      </c>
      <c r="O358">
        <v>0.12</v>
      </c>
      <c r="P358">
        <v>0</v>
      </c>
      <c r="Q358">
        <v>0</v>
      </c>
      <c r="R358" t="s">
        <v>68</v>
      </c>
      <c r="S358">
        <v>1</v>
      </c>
      <c r="T358" t="s">
        <v>1667</v>
      </c>
      <c r="U358" t="s">
        <v>41</v>
      </c>
    </row>
    <row r="359" spans="1:21" x14ac:dyDescent="0.25">
      <c r="A359">
        <v>99</v>
      </c>
      <c r="B359" t="s">
        <v>1668</v>
      </c>
      <c r="C359" t="s">
        <v>1228</v>
      </c>
      <c r="D359" t="s">
        <v>1669</v>
      </c>
      <c r="E359" t="s">
        <v>229</v>
      </c>
      <c r="F359" t="s">
        <v>1670</v>
      </c>
      <c r="G359" t="s">
        <v>98</v>
      </c>
      <c r="H359" t="s">
        <v>33</v>
      </c>
      <c r="I359" t="s">
        <v>1671</v>
      </c>
      <c r="J359" t="s">
        <v>1672</v>
      </c>
      <c r="K359" t="s">
        <v>1238</v>
      </c>
      <c r="L359" t="s">
        <v>1233</v>
      </c>
      <c r="M359">
        <v>42</v>
      </c>
      <c r="N359" t="s">
        <v>38</v>
      </c>
      <c r="O359">
        <v>0</v>
      </c>
      <c r="P359">
        <v>6</v>
      </c>
      <c r="Q359">
        <v>0</v>
      </c>
      <c r="R359" t="s">
        <v>68</v>
      </c>
      <c r="S359">
        <v>9</v>
      </c>
      <c r="T359" t="s">
        <v>469</v>
      </c>
      <c r="U359" t="s">
        <v>41</v>
      </c>
    </row>
    <row r="360" spans="1:21" x14ac:dyDescent="0.25">
      <c r="A360">
        <v>100</v>
      </c>
      <c r="B360" t="s">
        <v>1673</v>
      </c>
      <c r="C360" t="s">
        <v>1228</v>
      </c>
      <c r="D360" t="s">
        <v>1674</v>
      </c>
      <c r="E360" t="s">
        <v>30</v>
      </c>
      <c r="F360" t="s">
        <v>1338</v>
      </c>
      <c r="G360" t="s">
        <v>135</v>
      </c>
      <c r="H360" t="s">
        <v>33</v>
      </c>
      <c r="I360" t="s">
        <v>1627</v>
      </c>
      <c r="J360" t="s">
        <v>1675</v>
      </c>
      <c r="K360" t="s">
        <v>1341</v>
      </c>
      <c r="L360" t="s">
        <v>1233</v>
      </c>
      <c r="M360">
        <v>92.28</v>
      </c>
      <c r="N360" t="s">
        <v>38</v>
      </c>
      <c r="O360">
        <v>0.12</v>
      </c>
      <c r="P360">
        <v>0</v>
      </c>
      <c r="Q360">
        <v>0</v>
      </c>
      <c r="R360" t="s">
        <v>68</v>
      </c>
      <c r="S360">
        <v>13</v>
      </c>
      <c r="T360" t="s">
        <v>1676</v>
      </c>
      <c r="U360" t="s">
        <v>41</v>
      </c>
    </row>
    <row r="361" spans="1:21" x14ac:dyDescent="0.25">
      <c r="A361">
        <v>101</v>
      </c>
      <c r="B361" t="s">
        <v>1677</v>
      </c>
      <c r="C361" t="s">
        <v>1228</v>
      </c>
      <c r="D361" t="s">
        <v>1678</v>
      </c>
      <c r="E361" t="s">
        <v>30</v>
      </c>
      <c r="F361" t="s">
        <v>1338</v>
      </c>
      <c r="G361" t="s">
        <v>135</v>
      </c>
      <c r="H361" t="s">
        <v>712</v>
      </c>
      <c r="I361" t="s">
        <v>1679</v>
      </c>
      <c r="J361" t="s">
        <v>1680</v>
      </c>
      <c r="K361" t="s">
        <v>1341</v>
      </c>
      <c r="L361" t="s">
        <v>1233</v>
      </c>
      <c r="M361">
        <v>213</v>
      </c>
      <c r="N361" t="s">
        <v>38</v>
      </c>
      <c r="O361">
        <v>0.16</v>
      </c>
      <c r="P361">
        <v>0</v>
      </c>
      <c r="Q361">
        <v>0</v>
      </c>
      <c r="R361" t="s">
        <v>39</v>
      </c>
      <c r="S361">
        <v>6</v>
      </c>
      <c r="T361" t="s">
        <v>232</v>
      </c>
      <c r="U361" t="s">
        <v>41</v>
      </c>
    </row>
    <row r="362" spans="1:21" x14ac:dyDescent="0.25">
      <c r="A362">
        <v>102</v>
      </c>
      <c r="B362" t="s">
        <v>1681</v>
      </c>
      <c r="C362" t="s">
        <v>1228</v>
      </c>
      <c r="D362" t="s">
        <v>1682</v>
      </c>
      <c r="E362" t="s">
        <v>141</v>
      </c>
      <c r="F362" t="s">
        <v>1338</v>
      </c>
      <c r="G362" t="s">
        <v>64</v>
      </c>
      <c r="H362" t="s">
        <v>33</v>
      </c>
      <c r="I362" t="s">
        <v>1683</v>
      </c>
      <c r="J362" t="s">
        <v>1684</v>
      </c>
      <c r="K362" t="s">
        <v>1341</v>
      </c>
      <c r="L362" t="s">
        <v>1233</v>
      </c>
      <c r="M362">
        <v>1</v>
      </c>
      <c r="N362" t="s">
        <v>38</v>
      </c>
      <c r="O362">
        <v>0.5</v>
      </c>
      <c r="P362">
        <v>0</v>
      </c>
      <c r="Q362">
        <v>0</v>
      </c>
      <c r="R362" t="s">
        <v>68</v>
      </c>
      <c r="S362">
        <v>1</v>
      </c>
      <c r="T362" t="s">
        <v>86</v>
      </c>
      <c r="U362" t="s">
        <v>41</v>
      </c>
    </row>
    <row r="363" spans="1:21" x14ac:dyDescent="0.25">
      <c r="A363">
        <v>103</v>
      </c>
      <c r="B363" t="s">
        <v>1685</v>
      </c>
      <c r="C363" t="s">
        <v>1228</v>
      </c>
      <c r="D363" t="s">
        <v>1686</v>
      </c>
      <c r="E363" t="s">
        <v>30</v>
      </c>
      <c r="F363" t="s">
        <v>1338</v>
      </c>
      <c r="G363" t="s">
        <v>64</v>
      </c>
      <c r="H363" t="s">
        <v>33</v>
      </c>
      <c r="I363" t="s">
        <v>1687</v>
      </c>
      <c r="J363" t="s">
        <v>1688</v>
      </c>
      <c r="K363" t="s">
        <v>1341</v>
      </c>
      <c r="L363" t="s">
        <v>1233</v>
      </c>
      <c r="M363">
        <v>27</v>
      </c>
      <c r="N363" t="s">
        <v>38</v>
      </c>
      <c r="O363">
        <v>0.16</v>
      </c>
      <c r="P363">
        <v>0</v>
      </c>
      <c r="Q363">
        <v>0</v>
      </c>
      <c r="R363" t="s">
        <v>39</v>
      </c>
      <c r="S363">
        <v>6</v>
      </c>
      <c r="T363" t="s">
        <v>86</v>
      </c>
      <c r="U363" t="s">
        <v>41</v>
      </c>
    </row>
    <row r="364" spans="1:21" x14ac:dyDescent="0.25">
      <c r="A364">
        <v>104</v>
      </c>
      <c r="B364" t="s">
        <v>1689</v>
      </c>
      <c r="C364" t="s">
        <v>1228</v>
      </c>
      <c r="D364" t="s">
        <v>1690</v>
      </c>
      <c r="E364" t="s">
        <v>30</v>
      </c>
      <c r="F364" t="s">
        <v>1338</v>
      </c>
      <c r="G364" t="s">
        <v>135</v>
      </c>
      <c r="H364" t="s">
        <v>33</v>
      </c>
      <c r="I364" t="s">
        <v>1691</v>
      </c>
      <c r="J364" t="s">
        <v>1692</v>
      </c>
      <c r="K364" t="s">
        <v>1341</v>
      </c>
      <c r="L364" t="s">
        <v>1233</v>
      </c>
      <c r="M364">
        <v>165</v>
      </c>
      <c r="N364" t="s">
        <v>38</v>
      </c>
      <c r="O364">
        <v>0.16</v>
      </c>
      <c r="P364">
        <v>0</v>
      </c>
      <c r="Q364">
        <v>0</v>
      </c>
      <c r="R364" t="s">
        <v>68</v>
      </c>
      <c r="S364">
        <v>1</v>
      </c>
      <c r="T364" t="s">
        <v>1693</v>
      </c>
      <c r="U364" t="s">
        <v>41</v>
      </c>
    </row>
    <row r="365" spans="1:21" x14ac:dyDescent="0.25">
      <c r="A365">
        <v>105</v>
      </c>
      <c r="B365" t="s">
        <v>1694</v>
      </c>
      <c r="C365" t="s">
        <v>1228</v>
      </c>
      <c r="D365" t="s">
        <v>1695</v>
      </c>
      <c r="E365" t="s">
        <v>30</v>
      </c>
      <c r="F365" t="s">
        <v>1286</v>
      </c>
      <c r="G365" t="s">
        <v>106</v>
      </c>
      <c r="H365" t="s">
        <v>33</v>
      </c>
      <c r="I365" t="s">
        <v>1696</v>
      </c>
      <c r="J365" t="s">
        <v>1697</v>
      </c>
      <c r="K365" t="s">
        <v>1289</v>
      </c>
      <c r="L365" t="s">
        <v>1233</v>
      </c>
      <c r="M365">
        <v>194</v>
      </c>
      <c r="N365" t="s">
        <v>38</v>
      </c>
      <c r="O365">
        <v>0.75</v>
      </c>
      <c r="P365">
        <v>0</v>
      </c>
      <c r="Q365">
        <v>0</v>
      </c>
      <c r="R365" t="s">
        <v>39</v>
      </c>
      <c r="S365">
        <v>1</v>
      </c>
      <c r="T365" t="s">
        <v>1698</v>
      </c>
      <c r="U365" t="s">
        <v>41</v>
      </c>
    </row>
    <row r="366" spans="1:21" x14ac:dyDescent="0.25">
      <c r="A366">
        <v>106</v>
      </c>
      <c r="B366" t="s">
        <v>1699</v>
      </c>
      <c r="C366" t="s">
        <v>1228</v>
      </c>
      <c r="D366" t="s">
        <v>1700</v>
      </c>
      <c r="E366" t="s">
        <v>30</v>
      </c>
      <c r="F366" t="s">
        <v>1338</v>
      </c>
      <c r="G366" t="s">
        <v>135</v>
      </c>
      <c r="H366" t="s">
        <v>33</v>
      </c>
      <c r="I366" t="s">
        <v>1701</v>
      </c>
      <c r="J366" t="s">
        <v>1702</v>
      </c>
      <c r="K366" t="s">
        <v>1362</v>
      </c>
      <c r="L366" t="s">
        <v>1233</v>
      </c>
      <c r="M366">
        <v>372</v>
      </c>
      <c r="N366" t="s">
        <v>38</v>
      </c>
      <c r="O366">
        <v>1</v>
      </c>
      <c r="P366">
        <v>0</v>
      </c>
      <c r="Q366">
        <v>0</v>
      </c>
      <c r="R366" t="s">
        <v>68</v>
      </c>
      <c r="S366">
        <v>1</v>
      </c>
      <c r="T366" t="s">
        <v>167</v>
      </c>
      <c r="U366" t="s">
        <v>41</v>
      </c>
    </row>
    <row r="367" spans="1:21" x14ac:dyDescent="0.25">
      <c r="A367">
        <v>107</v>
      </c>
      <c r="B367" t="s">
        <v>1703</v>
      </c>
      <c r="C367" t="s">
        <v>1228</v>
      </c>
      <c r="D367" t="s">
        <v>1704</v>
      </c>
      <c r="E367" t="s">
        <v>141</v>
      </c>
      <c r="F367" t="s">
        <v>1414</v>
      </c>
      <c r="G367" t="s">
        <v>98</v>
      </c>
      <c r="H367" t="s">
        <v>33</v>
      </c>
      <c r="I367" t="s">
        <v>1705</v>
      </c>
      <c r="J367" t="s">
        <v>1706</v>
      </c>
      <c r="K367" t="s">
        <v>1417</v>
      </c>
      <c r="L367" t="s">
        <v>1233</v>
      </c>
      <c r="M367">
        <v>463</v>
      </c>
      <c r="N367" t="s">
        <v>38</v>
      </c>
      <c r="O367">
        <v>0.24</v>
      </c>
      <c r="P367">
        <v>0</v>
      </c>
      <c r="Q367">
        <v>0</v>
      </c>
      <c r="R367" t="s">
        <v>68</v>
      </c>
      <c r="S367">
        <v>1</v>
      </c>
      <c r="T367" t="s">
        <v>251</v>
      </c>
      <c r="U367" t="s">
        <v>41</v>
      </c>
    </row>
    <row r="368" spans="1:21" x14ac:dyDescent="0.25">
      <c r="A368">
        <v>108</v>
      </c>
      <c r="B368" t="s">
        <v>1707</v>
      </c>
      <c r="C368" t="s">
        <v>1228</v>
      </c>
      <c r="D368" t="s">
        <v>1708</v>
      </c>
      <c r="E368" t="s">
        <v>30</v>
      </c>
      <c r="F368" t="s">
        <v>1338</v>
      </c>
      <c r="G368" t="s">
        <v>64</v>
      </c>
      <c r="H368" t="s">
        <v>33</v>
      </c>
      <c r="I368" t="s">
        <v>1209</v>
      </c>
      <c r="J368" t="s">
        <v>1709</v>
      </c>
      <c r="K368" t="s">
        <v>1341</v>
      </c>
      <c r="L368" t="s">
        <v>1233</v>
      </c>
      <c r="M368">
        <v>43</v>
      </c>
      <c r="N368" t="s">
        <v>38</v>
      </c>
      <c r="O368">
        <v>0.5</v>
      </c>
      <c r="P368">
        <v>0</v>
      </c>
      <c r="Q368">
        <v>0</v>
      </c>
      <c r="R368" t="s">
        <v>68</v>
      </c>
      <c r="S368">
        <v>2</v>
      </c>
      <c r="T368" t="s">
        <v>1710</v>
      </c>
      <c r="U368" t="s">
        <v>41</v>
      </c>
    </row>
    <row r="369" spans="1:21" x14ac:dyDescent="0.25">
      <c r="A369">
        <v>109</v>
      </c>
      <c r="B369" t="s">
        <v>1711</v>
      </c>
      <c r="C369" t="s">
        <v>1228</v>
      </c>
      <c r="D369" t="s">
        <v>1712</v>
      </c>
      <c r="E369" t="s">
        <v>30</v>
      </c>
      <c r="F369" t="s">
        <v>1286</v>
      </c>
      <c r="G369" t="s">
        <v>117</v>
      </c>
      <c r="H369" t="s">
        <v>33</v>
      </c>
      <c r="I369" t="s">
        <v>1713</v>
      </c>
      <c r="J369" t="s">
        <v>1714</v>
      </c>
      <c r="K369" t="s">
        <v>1329</v>
      </c>
      <c r="L369" t="s">
        <v>1233</v>
      </c>
      <c r="M369">
        <v>105</v>
      </c>
      <c r="N369" t="s">
        <v>38</v>
      </c>
      <c r="O369">
        <v>0.48</v>
      </c>
      <c r="P369">
        <v>0</v>
      </c>
      <c r="Q369">
        <v>0.48</v>
      </c>
      <c r="R369" t="s">
        <v>39</v>
      </c>
      <c r="S369">
        <v>2</v>
      </c>
      <c r="T369" t="s">
        <v>1715</v>
      </c>
      <c r="U369" t="s">
        <v>41</v>
      </c>
    </row>
    <row r="370" spans="1:21" x14ac:dyDescent="0.25">
      <c r="A370">
        <v>110</v>
      </c>
      <c r="B370" t="s">
        <v>1716</v>
      </c>
      <c r="C370" t="s">
        <v>1228</v>
      </c>
      <c r="D370" t="s">
        <v>1717</v>
      </c>
      <c r="E370" t="s">
        <v>30</v>
      </c>
      <c r="F370" t="s">
        <v>1286</v>
      </c>
      <c r="G370" t="s">
        <v>117</v>
      </c>
      <c r="H370" t="s">
        <v>33</v>
      </c>
      <c r="I370" t="s">
        <v>1718</v>
      </c>
      <c r="J370" t="s">
        <v>1719</v>
      </c>
      <c r="K370" t="s">
        <v>1329</v>
      </c>
      <c r="L370" t="s">
        <v>1233</v>
      </c>
      <c r="M370">
        <v>383</v>
      </c>
      <c r="N370" t="s">
        <v>38</v>
      </c>
      <c r="O370">
        <v>0.5</v>
      </c>
      <c r="P370">
        <v>0</v>
      </c>
      <c r="Q370">
        <v>0</v>
      </c>
      <c r="R370" t="s">
        <v>39</v>
      </c>
      <c r="S370">
        <v>1</v>
      </c>
      <c r="T370" t="s">
        <v>86</v>
      </c>
      <c r="U370" t="s">
        <v>41</v>
      </c>
    </row>
    <row r="371" spans="1:21" x14ac:dyDescent="0.25">
      <c r="A371">
        <v>111</v>
      </c>
      <c r="B371" t="s">
        <v>1720</v>
      </c>
      <c r="C371" t="s">
        <v>1228</v>
      </c>
      <c r="D371" t="s">
        <v>1721</v>
      </c>
      <c r="E371" t="s">
        <v>30</v>
      </c>
      <c r="F371" t="s">
        <v>1338</v>
      </c>
      <c r="G371" t="s">
        <v>135</v>
      </c>
      <c r="H371" t="s">
        <v>33</v>
      </c>
      <c r="I371" t="s">
        <v>1722</v>
      </c>
      <c r="J371" t="s">
        <v>1723</v>
      </c>
      <c r="K371" t="s">
        <v>1362</v>
      </c>
      <c r="L371" t="s">
        <v>1233</v>
      </c>
      <c r="M371">
        <v>659</v>
      </c>
      <c r="N371" t="s">
        <v>38</v>
      </c>
      <c r="O371">
        <v>1</v>
      </c>
      <c r="P371">
        <v>0</v>
      </c>
      <c r="Q371">
        <v>0</v>
      </c>
      <c r="R371" t="s">
        <v>68</v>
      </c>
      <c r="S371">
        <v>1</v>
      </c>
      <c r="T371" t="s">
        <v>783</v>
      </c>
      <c r="U371" t="s">
        <v>41</v>
      </c>
    </row>
    <row r="372" spans="1:21" x14ac:dyDescent="0.25">
      <c r="A372">
        <v>112</v>
      </c>
      <c r="B372" t="s">
        <v>1724</v>
      </c>
      <c r="C372" t="s">
        <v>1228</v>
      </c>
      <c r="D372" t="s">
        <v>1725</v>
      </c>
      <c r="E372" t="s">
        <v>30</v>
      </c>
      <c r="F372" t="s">
        <v>1314</v>
      </c>
      <c r="G372" t="s">
        <v>90</v>
      </c>
      <c r="H372" t="s">
        <v>33</v>
      </c>
      <c r="I372" t="s">
        <v>1726</v>
      </c>
      <c r="J372" t="s">
        <v>1727</v>
      </c>
      <c r="K372" t="s">
        <v>1316</v>
      </c>
      <c r="L372" t="s">
        <v>1233</v>
      </c>
      <c r="M372">
        <v>446</v>
      </c>
      <c r="N372" t="s">
        <v>38</v>
      </c>
      <c r="O372">
        <v>2</v>
      </c>
      <c r="P372">
        <v>0</v>
      </c>
      <c r="Q372">
        <v>2</v>
      </c>
      <c r="R372" t="s">
        <v>68</v>
      </c>
      <c r="S372">
        <v>1</v>
      </c>
      <c r="T372" t="s">
        <v>172</v>
      </c>
      <c r="U372" t="s">
        <v>41</v>
      </c>
    </row>
    <row r="373" spans="1:21" x14ac:dyDescent="0.25">
      <c r="A373">
        <v>113</v>
      </c>
      <c r="B373" t="s">
        <v>1728</v>
      </c>
      <c r="C373" t="s">
        <v>1228</v>
      </c>
      <c r="D373" t="s">
        <v>1729</v>
      </c>
      <c r="E373" t="s">
        <v>30</v>
      </c>
      <c r="F373" t="s">
        <v>1338</v>
      </c>
      <c r="G373" t="s">
        <v>52</v>
      </c>
      <c r="H373" t="s">
        <v>33</v>
      </c>
      <c r="I373" t="s">
        <v>1730</v>
      </c>
      <c r="J373" t="s">
        <v>1731</v>
      </c>
      <c r="K373" t="s">
        <v>1341</v>
      </c>
      <c r="L373" t="s">
        <v>1233</v>
      </c>
      <c r="M373">
        <v>1</v>
      </c>
      <c r="N373" t="s">
        <v>38</v>
      </c>
      <c r="O373">
        <v>1</v>
      </c>
      <c r="P373">
        <v>0</v>
      </c>
      <c r="Q373">
        <v>0</v>
      </c>
      <c r="R373" t="s">
        <v>39</v>
      </c>
      <c r="S373">
        <v>1</v>
      </c>
      <c r="T373" t="s">
        <v>1732</v>
      </c>
      <c r="U373" t="s">
        <v>41</v>
      </c>
    </row>
    <row r="374" spans="1:21" x14ac:dyDescent="0.25">
      <c r="A374">
        <v>114</v>
      </c>
      <c r="B374" t="s">
        <v>1733</v>
      </c>
      <c r="C374" t="s">
        <v>1228</v>
      </c>
      <c r="D374" t="s">
        <v>1734</v>
      </c>
      <c r="E374" t="s">
        <v>30</v>
      </c>
      <c r="F374" t="s">
        <v>1338</v>
      </c>
      <c r="G374" t="s">
        <v>106</v>
      </c>
      <c r="H374" t="s">
        <v>33</v>
      </c>
      <c r="I374" t="s">
        <v>1735</v>
      </c>
      <c r="J374" t="s">
        <v>1736</v>
      </c>
      <c r="K374" t="s">
        <v>1341</v>
      </c>
      <c r="L374" t="s">
        <v>1233</v>
      </c>
      <c r="M374">
        <v>22</v>
      </c>
      <c r="N374" t="s">
        <v>38</v>
      </c>
      <c r="O374">
        <v>0.5</v>
      </c>
      <c r="P374">
        <v>0</v>
      </c>
      <c r="Q374">
        <v>0</v>
      </c>
      <c r="R374" t="s">
        <v>68</v>
      </c>
      <c r="S374">
        <v>1</v>
      </c>
      <c r="T374" t="s">
        <v>1573</v>
      </c>
      <c r="U374" t="s">
        <v>41</v>
      </c>
    </row>
    <row r="375" spans="1:21" x14ac:dyDescent="0.25">
      <c r="A375">
        <v>115</v>
      </c>
      <c r="B375" t="s">
        <v>1737</v>
      </c>
      <c r="C375" t="s">
        <v>1228</v>
      </c>
      <c r="D375" t="s">
        <v>1738</v>
      </c>
      <c r="E375" t="s">
        <v>30</v>
      </c>
      <c r="F375" t="s">
        <v>1286</v>
      </c>
      <c r="G375" t="s">
        <v>135</v>
      </c>
      <c r="H375" t="s">
        <v>33</v>
      </c>
      <c r="I375" t="s">
        <v>532</v>
      </c>
      <c r="J375" t="s">
        <v>1739</v>
      </c>
      <c r="K375" t="s">
        <v>1572</v>
      </c>
      <c r="L375" t="s">
        <v>1233</v>
      </c>
      <c r="M375">
        <v>231</v>
      </c>
      <c r="N375" t="s">
        <v>38</v>
      </c>
      <c r="O375">
        <v>1</v>
      </c>
      <c r="P375">
        <v>0</v>
      </c>
      <c r="Q375">
        <v>0</v>
      </c>
      <c r="R375" t="s">
        <v>39</v>
      </c>
      <c r="S375">
        <v>1</v>
      </c>
      <c r="T375" t="s">
        <v>1740</v>
      </c>
      <c r="U375" t="s">
        <v>41</v>
      </c>
    </row>
    <row r="376" spans="1:21" x14ac:dyDescent="0.25">
      <c r="A376">
        <v>116</v>
      </c>
      <c r="B376" t="s">
        <v>1741</v>
      </c>
      <c r="C376" t="s">
        <v>1228</v>
      </c>
      <c r="D376" t="s">
        <v>1742</v>
      </c>
      <c r="E376" t="s">
        <v>30</v>
      </c>
      <c r="F376" t="s">
        <v>1230</v>
      </c>
      <c r="G376" t="s">
        <v>77</v>
      </c>
      <c r="H376" t="s">
        <v>33</v>
      </c>
      <c r="I376" t="s">
        <v>1743</v>
      </c>
      <c r="J376" t="s">
        <v>1744</v>
      </c>
      <c r="K376" t="s">
        <v>1572</v>
      </c>
      <c r="L376" t="s">
        <v>1233</v>
      </c>
      <c r="M376">
        <v>1</v>
      </c>
      <c r="N376" t="s">
        <v>38</v>
      </c>
      <c r="O376">
        <v>1</v>
      </c>
      <c r="P376">
        <v>0</v>
      </c>
      <c r="Q376">
        <v>0</v>
      </c>
      <c r="R376" t="s">
        <v>68</v>
      </c>
      <c r="S376">
        <v>2</v>
      </c>
      <c r="T376" t="s">
        <v>808</v>
      </c>
      <c r="U376" t="s">
        <v>41</v>
      </c>
    </row>
    <row r="377" spans="1:21" x14ac:dyDescent="0.25">
      <c r="A377">
        <v>117</v>
      </c>
      <c r="B377" t="s">
        <v>1745</v>
      </c>
      <c r="C377" t="s">
        <v>1228</v>
      </c>
      <c r="D377" t="s">
        <v>1746</v>
      </c>
      <c r="E377" t="s">
        <v>30</v>
      </c>
      <c r="F377" t="s">
        <v>1338</v>
      </c>
      <c r="G377" t="s">
        <v>52</v>
      </c>
      <c r="H377" t="s">
        <v>33</v>
      </c>
      <c r="I377" t="s">
        <v>1747</v>
      </c>
      <c r="J377" t="s">
        <v>1748</v>
      </c>
      <c r="K377" t="s">
        <v>1341</v>
      </c>
      <c r="L377" t="s">
        <v>1233</v>
      </c>
      <c r="M377">
        <v>28</v>
      </c>
      <c r="N377" t="s">
        <v>38</v>
      </c>
      <c r="O377">
        <v>0.5</v>
      </c>
      <c r="P377">
        <v>0</v>
      </c>
      <c r="Q377">
        <v>0</v>
      </c>
      <c r="R377" t="s">
        <v>39</v>
      </c>
      <c r="S377">
        <v>1</v>
      </c>
      <c r="T377" t="s">
        <v>172</v>
      </c>
      <c r="U377" t="s">
        <v>41</v>
      </c>
    </row>
    <row r="378" spans="1:21" x14ac:dyDescent="0.25">
      <c r="A378">
        <v>118</v>
      </c>
      <c r="B378" t="s">
        <v>1749</v>
      </c>
      <c r="C378" t="s">
        <v>1228</v>
      </c>
      <c r="D378" t="s">
        <v>1750</v>
      </c>
      <c r="E378" t="s">
        <v>30</v>
      </c>
      <c r="F378" t="s">
        <v>1338</v>
      </c>
      <c r="G378" t="s">
        <v>129</v>
      </c>
      <c r="H378" t="s">
        <v>33</v>
      </c>
      <c r="I378" t="s">
        <v>386</v>
      </c>
      <c r="J378" t="s">
        <v>1751</v>
      </c>
      <c r="K378" t="s">
        <v>1341</v>
      </c>
      <c r="L378" t="s">
        <v>1233</v>
      </c>
      <c r="M378">
        <v>3012</v>
      </c>
      <c r="N378" t="s">
        <v>38</v>
      </c>
      <c r="O378">
        <v>0.12</v>
      </c>
      <c r="P378">
        <v>0</v>
      </c>
      <c r="Q378">
        <v>0</v>
      </c>
      <c r="R378" t="s">
        <v>39</v>
      </c>
      <c r="S378">
        <v>1</v>
      </c>
      <c r="T378" t="s">
        <v>161</v>
      </c>
      <c r="U378" t="s">
        <v>41</v>
      </c>
    </row>
    <row r="379" spans="1:21" x14ac:dyDescent="0.25">
      <c r="A379">
        <v>119</v>
      </c>
      <c r="B379" t="s">
        <v>1752</v>
      </c>
      <c r="C379" t="s">
        <v>1228</v>
      </c>
      <c r="D379" t="s">
        <v>1753</v>
      </c>
      <c r="E379" t="s">
        <v>30</v>
      </c>
      <c r="F379" t="s">
        <v>1236</v>
      </c>
      <c r="G379" t="s">
        <v>117</v>
      </c>
      <c r="H379" t="s">
        <v>33</v>
      </c>
      <c r="I379" t="s">
        <v>1754</v>
      </c>
      <c r="J379" t="s">
        <v>1755</v>
      </c>
      <c r="K379" t="s">
        <v>1594</v>
      </c>
      <c r="L379" t="s">
        <v>1233</v>
      </c>
      <c r="M379">
        <v>1810</v>
      </c>
      <c r="N379" t="s">
        <v>38</v>
      </c>
      <c r="O379">
        <v>0.5</v>
      </c>
      <c r="P379">
        <v>0</v>
      </c>
      <c r="Q379">
        <v>0</v>
      </c>
      <c r="R379" t="s">
        <v>68</v>
      </c>
      <c r="S379">
        <v>2</v>
      </c>
      <c r="T379" t="s">
        <v>52</v>
      </c>
      <c r="U379" t="s">
        <v>41</v>
      </c>
    </row>
    <row r="380" spans="1:21" x14ac:dyDescent="0.25">
      <c r="A380">
        <v>120</v>
      </c>
      <c r="B380" t="s">
        <v>1756</v>
      </c>
      <c r="C380" t="s">
        <v>1228</v>
      </c>
      <c r="D380" t="s">
        <v>1757</v>
      </c>
      <c r="E380" t="s">
        <v>30</v>
      </c>
      <c r="F380" t="s">
        <v>1236</v>
      </c>
      <c r="G380" t="s">
        <v>117</v>
      </c>
      <c r="H380" t="s">
        <v>33</v>
      </c>
      <c r="I380" t="s">
        <v>1570</v>
      </c>
      <c r="J380" t="s">
        <v>1758</v>
      </c>
      <c r="K380" t="s">
        <v>1594</v>
      </c>
      <c r="L380" t="s">
        <v>1233</v>
      </c>
      <c r="M380">
        <v>144</v>
      </c>
      <c r="N380" t="s">
        <v>38</v>
      </c>
      <c r="O380">
        <v>0.5</v>
      </c>
      <c r="P380">
        <v>0</v>
      </c>
      <c r="Q380">
        <v>0</v>
      </c>
      <c r="R380" t="s">
        <v>68</v>
      </c>
      <c r="S380">
        <v>1</v>
      </c>
      <c r="T380" t="s">
        <v>1759</v>
      </c>
      <c r="U380" t="s">
        <v>41</v>
      </c>
    </row>
    <row r="381" spans="1:21" x14ac:dyDescent="0.25">
      <c r="A381">
        <v>121</v>
      </c>
      <c r="B381" t="s">
        <v>1760</v>
      </c>
      <c r="C381" t="s">
        <v>1228</v>
      </c>
      <c r="D381" t="s">
        <v>1761</v>
      </c>
      <c r="E381" t="s">
        <v>30</v>
      </c>
      <c r="F381" t="s">
        <v>1230</v>
      </c>
      <c r="G381" t="s">
        <v>117</v>
      </c>
      <c r="H381" t="s">
        <v>33</v>
      </c>
      <c r="I381" t="s">
        <v>1762</v>
      </c>
      <c r="J381" t="s">
        <v>1763</v>
      </c>
      <c r="K381" t="s">
        <v>1572</v>
      </c>
      <c r="L381" t="s">
        <v>1233</v>
      </c>
      <c r="M381">
        <v>270</v>
      </c>
      <c r="N381" t="s">
        <v>38</v>
      </c>
      <c r="O381">
        <v>0.5</v>
      </c>
      <c r="P381">
        <v>0</v>
      </c>
      <c r="Q381">
        <v>0</v>
      </c>
      <c r="R381" t="s">
        <v>68</v>
      </c>
      <c r="S381">
        <v>1</v>
      </c>
      <c r="T381" t="s">
        <v>1764</v>
      </c>
      <c r="U381" t="s">
        <v>41</v>
      </c>
    </row>
    <row r="382" spans="1:21" x14ac:dyDescent="0.25">
      <c r="A382">
        <v>122</v>
      </c>
      <c r="B382" t="s">
        <v>1765</v>
      </c>
      <c r="C382" t="s">
        <v>1228</v>
      </c>
      <c r="D382" t="s">
        <v>1766</v>
      </c>
      <c r="E382" t="s">
        <v>141</v>
      </c>
      <c r="F382" t="s">
        <v>1472</v>
      </c>
      <c r="G382" t="s">
        <v>98</v>
      </c>
      <c r="H382" t="s">
        <v>33</v>
      </c>
      <c r="I382" t="s">
        <v>1767</v>
      </c>
      <c r="J382" t="s">
        <v>1768</v>
      </c>
      <c r="K382" t="s">
        <v>1238</v>
      </c>
      <c r="L382" t="s">
        <v>1233</v>
      </c>
      <c r="M382">
        <v>1</v>
      </c>
      <c r="N382" t="s">
        <v>38</v>
      </c>
      <c r="O382">
        <v>0.24</v>
      </c>
      <c r="P382">
        <v>0</v>
      </c>
      <c r="Q382">
        <v>0</v>
      </c>
      <c r="R382" t="s">
        <v>68</v>
      </c>
      <c r="S382">
        <v>3</v>
      </c>
      <c r="T382" t="s">
        <v>1769</v>
      </c>
      <c r="U382" t="s">
        <v>41</v>
      </c>
    </row>
    <row r="383" spans="1:21" x14ac:dyDescent="0.25">
      <c r="A383">
        <v>123</v>
      </c>
      <c r="B383" t="s">
        <v>1770</v>
      </c>
      <c r="C383" t="s">
        <v>1228</v>
      </c>
      <c r="D383" t="s">
        <v>1771</v>
      </c>
      <c r="E383" t="s">
        <v>30</v>
      </c>
      <c r="F383" t="s">
        <v>1230</v>
      </c>
      <c r="G383" t="s">
        <v>90</v>
      </c>
      <c r="H383" t="s">
        <v>33</v>
      </c>
      <c r="I383" t="s">
        <v>78</v>
      </c>
      <c r="J383" t="s">
        <v>1772</v>
      </c>
      <c r="K383" t="s">
        <v>1572</v>
      </c>
      <c r="L383" t="s">
        <v>1233</v>
      </c>
      <c r="M383">
        <v>20</v>
      </c>
      <c r="N383" t="s">
        <v>38</v>
      </c>
      <c r="O383">
        <v>1</v>
      </c>
      <c r="P383">
        <v>0</v>
      </c>
      <c r="Q383">
        <v>0</v>
      </c>
      <c r="R383" t="s">
        <v>68</v>
      </c>
      <c r="S383">
        <v>3</v>
      </c>
      <c r="T383" t="s">
        <v>549</v>
      </c>
      <c r="U383" t="s">
        <v>41</v>
      </c>
    </row>
    <row r="384" spans="1:21" x14ac:dyDescent="0.25">
      <c r="A384">
        <v>124</v>
      </c>
      <c r="B384" t="s">
        <v>1773</v>
      </c>
      <c r="C384" t="s">
        <v>1228</v>
      </c>
      <c r="D384" t="s">
        <v>1774</v>
      </c>
      <c r="E384" t="s">
        <v>30</v>
      </c>
      <c r="F384" t="s">
        <v>1230</v>
      </c>
      <c r="G384" t="s">
        <v>117</v>
      </c>
      <c r="H384" t="s">
        <v>33</v>
      </c>
      <c r="I384" t="s">
        <v>532</v>
      </c>
      <c r="J384" t="s">
        <v>1775</v>
      </c>
      <c r="K384" t="s">
        <v>1572</v>
      </c>
      <c r="L384" t="s">
        <v>1233</v>
      </c>
      <c r="M384">
        <v>1</v>
      </c>
      <c r="N384" t="s">
        <v>38</v>
      </c>
      <c r="O384">
        <v>0.5</v>
      </c>
      <c r="P384">
        <v>0</v>
      </c>
      <c r="Q384">
        <v>0</v>
      </c>
      <c r="R384" t="s">
        <v>68</v>
      </c>
      <c r="S384">
        <v>1</v>
      </c>
      <c r="T384" t="s">
        <v>1457</v>
      </c>
      <c r="U384" t="s">
        <v>41</v>
      </c>
    </row>
    <row r="385" spans="1:21" x14ac:dyDescent="0.25">
      <c r="A385">
        <v>125</v>
      </c>
      <c r="B385" t="s">
        <v>1776</v>
      </c>
      <c r="C385" t="s">
        <v>1228</v>
      </c>
      <c r="D385" t="s">
        <v>1777</v>
      </c>
      <c r="E385" t="s">
        <v>30</v>
      </c>
      <c r="F385" t="s">
        <v>1230</v>
      </c>
      <c r="G385" t="s">
        <v>32</v>
      </c>
      <c r="H385" t="s">
        <v>33</v>
      </c>
      <c r="I385" t="s">
        <v>1778</v>
      </c>
      <c r="J385" t="s">
        <v>1779</v>
      </c>
      <c r="K385" t="s">
        <v>1572</v>
      </c>
      <c r="L385" t="s">
        <v>1233</v>
      </c>
      <c r="M385">
        <v>22</v>
      </c>
      <c r="N385" t="s">
        <v>38</v>
      </c>
      <c r="O385">
        <v>0.24</v>
      </c>
      <c r="P385">
        <v>0</v>
      </c>
      <c r="Q385">
        <v>0</v>
      </c>
      <c r="R385" t="s">
        <v>68</v>
      </c>
      <c r="S385">
        <v>2</v>
      </c>
      <c r="T385" t="s">
        <v>241</v>
      </c>
      <c r="U385" t="s">
        <v>41</v>
      </c>
    </row>
    <row r="386" spans="1:21" x14ac:dyDescent="0.25">
      <c r="A386">
        <v>126</v>
      </c>
      <c r="B386" t="s">
        <v>1780</v>
      </c>
      <c r="C386" t="s">
        <v>1228</v>
      </c>
      <c r="D386" t="s">
        <v>1781</v>
      </c>
      <c r="E386" t="s">
        <v>30</v>
      </c>
      <c r="F386" t="s">
        <v>1230</v>
      </c>
      <c r="G386" t="s">
        <v>32</v>
      </c>
      <c r="H386" t="s">
        <v>33</v>
      </c>
      <c r="I386" t="s">
        <v>424</v>
      </c>
      <c r="J386" t="s">
        <v>1782</v>
      </c>
      <c r="K386" t="s">
        <v>1572</v>
      </c>
      <c r="L386" t="s">
        <v>1233</v>
      </c>
      <c r="M386">
        <v>98</v>
      </c>
      <c r="N386" t="s">
        <v>38</v>
      </c>
      <c r="O386">
        <v>0.24</v>
      </c>
      <c r="P386">
        <v>0</v>
      </c>
      <c r="Q386">
        <v>0.24</v>
      </c>
      <c r="R386" t="s">
        <v>68</v>
      </c>
      <c r="S386">
        <v>4</v>
      </c>
      <c r="T386" t="s">
        <v>276</v>
      </c>
      <c r="U386" t="s">
        <v>41</v>
      </c>
    </row>
    <row r="387" spans="1:21" x14ac:dyDescent="0.25">
      <c r="A387">
        <v>127</v>
      </c>
      <c r="B387" t="s">
        <v>1783</v>
      </c>
      <c r="C387" t="s">
        <v>1228</v>
      </c>
      <c r="D387" t="s">
        <v>1784</v>
      </c>
      <c r="E387" t="s">
        <v>30</v>
      </c>
      <c r="F387" t="s">
        <v>1338</v>
      </c>
      <c r="G387" t="s">
        <v>129</v>
      </c>
      <c r="H387" t="s">
        <v>33</v>
      </c>
      <c r="I387" t="s">
        <v>1785</v>
      </c>
      <c r="J387" t="s">
        <v>1786</v>
      </c>
      <c r="K387" t="s">
        <v>1341</v>
      </c>
      <c r="L387" t="s">
        <v>1233</v>
      </c>
      <c r="M387">
        <v>8</v>
      </c>
      <c r="N387" t="s">
        <v>38</v>
      </c>
      <c r="O387">
        <v>1</v>
      </c>
      <c r="P387">
        <v>0</v>
      </c>
      <c r="Q387">
        <v>0</v>
      </c>
      <c r="R387" t="s">
        <v>39</v>
      </c>
      <c r="S387">
        <v>1</v>
      </c>
      <c r="T387" t="s">
        <v>469</v>
      </c>
      <c r="U387" t="s">
        <v>41</v>
      </c>
    </row>
    <row r="388" spans="1:21" x14ac:dyDescent="0.25">
      <c r="A388">
        <v>128</v>
      </c>
      <c r="B388" t="s">
        <v>1787</v>
      </c>
      <c r="C388" t="s">
        <v>1228</v>
      </c>
      <c r="D388" t="s">
        <v>1788</v>
      </c>
      <c r="E388" t="s">
        <v>30</v>
      </c>
      <c r="F388" t="s">
        <v>1338</v>
      </c>
      <c r="G388" t="s">
        <v>158</v>
      </c>
      <c r="H388" t="s">
        <v>33</v>
      </c>
      <c r="I388" t="s">
        <v>1789</v>
      </c>
      <c r="J388" t="s">
        <v>1790</v>
      </c>
      <c r="K388" t="s">
        <v>1362</v>
      </c>
      <c r="L388" t="s">
        <v>1233</v>
      </c>
      <c r="M388">
        <v>1</v>
      </c>
      <c r="N388" t="s">
        <v>38</v>
      </c>
      <c r="O388">
        <v>0.5</v>
      </c>
      <c r="P388">
        <v>0</v>
      </c>
      <c r="Q388">
        <v>0.5</v>
      </c>
      <c r="R388" t="s">
        <v>68</v>
      </c>
      <c r="S388">
        <v>1</v>
      </c>
      <c r="T388" t="s">
        <v>1053</v>
      </c>
      <c r="U388" t="s">
        <v>41</v>
      </c>
    </row>
    <row r="389" spans="1:21" x14ac:dyDescent="0.25">
      <c r="A389">
        <v>129</v>
      </c>
      <c r="B389" t="s">
        <v>1791</v>
      </c>
      <c r="C389" t="s">
        <v>1228</v>
      </c>
      <c r="D389" t="s">
        <v>1792</v>
      </c>
      <c r="E389" t="s">
        <v>30</v>
      </c>
      <c r="F389" t="s">
        <v>1338</v>
      </c>
      <c r="G389" t="s">
        <v>52</v>
      </c>
      <c r="H389" t="s">
        <v>33</v>
      </c>
      <c r="I389" t="s">
        <v>190</v>
      </c>
      <c r="J389" t="s">
        <v>1793</v>
      </c>
      <c r="K389" t="s">
        <v>1341</v>
      </c>
      <c r="L389" t="s">
        <v>1233</v>
      </c>
      <c r="M389">
        <v>30</v>
      </c>
      <c r="N389" t="s">
        <v>38</v>
      </c>
      <c r="O389">
        <v>1</v>
      </c>
      <c r="P389">
        <v>0</v>
      </c>
      <c r="Q389">
        <v>0</v>
      </c>
      <c r="R389" t="s">
        <v>39</v>
      </c>
      <c r="S389">
        <v>1</v>
      </c>
      <c r="T389" t="s">
        <v>740</v>
      </c>
      <c r="U389" t="s">
        <v>41</v>
      </c>
    </row>
    <row r="390" spans="1:21" x14ac:dyDescent="0.25">
      <c r="A390">
        <v>130</v>
      </c>
      <c r="B390" t="s">
        <v>1794</v>
      </c>
      <c r="C390" t="s">
        <v>1228</v>
      </c>
      <c r="D390" t="s">
        <v>1795</v>
      </c>
      <c r="E390" t="s">
        <v>30</v>
      </c>
      <c r="F390" t="s">
        <v>1286</v>
      </c>
      <c r="G390" t="s">
        <v>158</v>
      </c>
      <c r="H390" t="s">
        <v>33</v>
      </c>
      <c r="I390" t="s">
        <v>1796</v>
      </c>
      <c r="J390" t="s">
        <v>1797</v>
      </c>
      <c r="K390" t="s">
        <v>1572</v>
      </c>
      <c r="L390" t="s">
        <v>1233</v>
      </c>
      <c r="M390">
        <v>800</v>
      </c>
      <c r="N390" t="s">
        <v>38</v>
      </c>
      <c r="O390">
        <v>1</v>
      </c>
      <c r="P390">
        <v>0</v>
      </c>
      <c r="Q390">
        <v>1</v>
      </c>
      <c r="R390" t="s">
        <v>39</v>
      </c>
      <c r="S390">
        <v>1</v>
      </c>
      <c r="T390" t="s">
        <v>241</v>
      </c>
      <c r="U390" t="s">
        <v>41</v>
      </c>
    </row>
    <row r="391" spans="1:21" x14ac:dyDescent="0.25">
      <c r="A391">
        <v>131</v>
      </c>
      <c r="B391" t="s">
        <v>1798</v>
      </c>
      <c r="C391" t="s">
        <v>1228</v>
      </c>
      <c r="D391" t="s">
        <v>1799</v>
      </c>
      <c r="E391" t="s">
        <v>30</v>
      </c>
      <c r="F391" t="s">
        <v>1338</v>
      </c>
      <c r="G391" t="s">
        <v>64</v>
      </c>
      <c r="H391" t="s">
        <v>33</v>
      </c>
      <c r="I391" t="s">
        <v>1800</v>
      </c>
      <c r="J391" t="s">
        <v>1801</v>
      </c>
      <c r="K391" t="s">
        <v>1341</v>
      </c>
      <c r="L391" t="s">
        <v>1233</v>
      </c>
      <c r="M391">
        <v>5</v>
      </c>
      <c r="N391" t="s">
        <v>38</v>
      </c>
      <c r="O391">
        <v>0.5</v>
      </c>
      <c r="P391">
        <v>0</v>
      </c>
      <c r="Q391">
        <v>0</v>
      </c>
      <c r="R391" t="s">
        <v>68</v>
      </c>
      <c r="S391">
        <v>1</v>
      </c>
      <c r="T391" t="s">
        <v>197</v>
      </c>
      <c r="U391" t="s">
        <v>41</v>
      </c>
    </row>
    <row r="392" spans="1:21" x14ac:dyDescent="0.25">
      <c r="A392">
        <v>132</v>
      </c>
      <c r="B392" t="s">
        <v>1802</v>
      </c>
      <c r="C392" t="s">
        <v>1228</v>
      </c>
      <c r="D392" t="s">
        <v>1803</v>
      </c>
      <c r="E392" t="s">
        <v>30</v>
      </c>
      <c r="F392" t="s">
        <v>1338</v>
      </c>
      <c r="G392" t="s">
        <v>129</v>
      </c>
      <c r="H392" t="s">
        <v>33</v>
      </c>
      <c r="I392" t="s">
        <v>377</v>
      </c>
      <c r="J392" t="s">
        <v>1804</v>
      </c>
      <c r="K392" t="s">
        <v>1341</v>
      </c>
      <c r="L392" t="s">
        <v>1233</v>
      </c>
      <c r="M392">
        <v>34</v>
      </c>
      <c r="N392" t="s">
        <v>38</v>
      </c>
      <c r="O392">
        <v>1</v>
      </c>
      <c r="P392">
        <v>0</v>
      </c>
      <c r="Q392">
        <v>0</v>
      </c>
      <c r="R392" t="s">
        <v>39</v>
      </c>
      <c r="S392">
        <v>1</v>
      </c>
      <c r="T392" t="s">
        <v>1805</v>
      </c>
      <c r="U392" t="s">
        <v>41</v>
      </c>
    </row>
    <row r="393" spans="1:21" x14ac:dyDescent="0.25">
      <c r="A393">
        <v>133</v>
      </c>
      <c r="B393" t="s">
        <v>1806</v>
      </c>
      <c r="C393" t="s">
        <v>1228</v>
      </c>
      <c r="D393" t="s">
        <v>1807</v>
      </c>
      <c r="E393" t="s">
        <v>30</v>
      </c>
      <c r="F393" t="s">
        <v>1338</v>
      </c>
      <c r="G393" t="s">
        <v>106</v>
      </c>
      <c r="H393" t="s">
        <v>33</v>
      </c>
      <c r="I393" t="s">
        <v>1808</v>
      </c>
      <c r="J393" t="s">
        <v>1809</v>
      </c>
      <c r="K393" t="s">
        <v>1341</v>
      </c>
      <c r="L393" t="s">
        <v>1233</v>
      </c>
      <c r="M393">
        <v>416</v>
      </c>
      <c r="N393" t="s">
        <v>38</v>
      </c>
      <c r="O393">
        <v>1</v>
      </c>
      <c r="P393">
        <v>0</v>
      </c>
      <c r="Q393">
        <v>0</v>
      </c>
      <c r="R393" t="s">
        <v>68</v>
      </c>
      <c r="S393">
        <v>1</v>
      </c>
      <c r="T393" t="s">
        <v>794</v>
      </c>
      <c r="U393" t="s">
        <v>41</v>
      </c>
    </row>
    <row r="394" spans="1:21" x14ac:dyDescent="0.25">
      <c r="A394">
        <v>134</v>
      </c>
      <c r="B394" t="s">
        <v>1810</v>
      </c>
      <c r="C394" t="s">
        <v>1228</v>
      </c>
      <c r="D394" t="s">
        <v>1811</v>
      </c>
      <c r="E394" t="s">
        <v>30</v>
      </c>
      <c r="F394" t="s">
        <v>1286</v>
      </c>
      <c r="G394" t="s">
        <v>64</v>
      </c>
      <c r="H394" t="s">
        <v>33</v>
      </c>
      <c r="I394" t="s">
        <v>1812</v>
      </c>
      <c r="J394" t="s">
        <v>1813</v>
      </c>
      <c r="K394" t="s">
        <v>1273</v>
      </c>
      <c r="L394" t="s">
        <v>1233</v>
      </c>
      <c r="M394">
        <v>42</v>
      </c>
      <c r="N394" t="s">
        <v>38</v>
      </c>
      <c r="O394">
        <v>1</v>
      </c>
      <c r="P394">
        <v>0</v>
      </c>
      <c r="Q394">
        <v>0</v>
      </c>
      <c r="R394" t="s">
        <v>68</v>
      </c>
      <c r="S394">
        <v>1</v>
      </c>
      <c r="T394" t="s">
        <v>1814</v>
      </c>
      <c r="U394" t="s">
        <v>41</v>
      </c>
    </row>
    <row r="395" spans="1:21" x14ac:dyDescent="0.25">
      <c r="A395">
        <v>135</v>
      </c>
      <c r="B395" t="s">
        <v>1815</v>
      </c>
      <c r="C395" t="s">
        <v>1228</v>
      </c>
      <c r="D395" t="s">
        <v>1816</v>
      </c>
      <c r="E395" t="s">
        <v>30</v>
      </c>
      <c r="F395" t="s">
        <v>1314</v>
      </c>
      <c r="G395" t="s">
        <v>90</v>
      </c>
      <c r="H395" t="s">
        <v>33</v>
      </c>
      <c r="I395" t="s">
        <v>1817</v>
      </c>
      <c r="J395" t="s">
        <v>1818</v>
      </c>
      <c r="K395" t="s">
        <v>1316</v>
      </c>
      <c r="L395" t="s">
        <v>1233</v>
      </c>
      <c r="M395">
        <v>117</v>
      </c>
      <c r="N395" t="s">
        <v>38</v>
      </c>
      <c r="O395">
        <v>0.04</v>
      </c>
      <c r="P395">
        <v>0</v>
      </c>
      <c r="Q395">
        <v>0</v>
      </c>
      <c r="R395" t="s">
        <v>68</v>
      </c>
      <c r="S395">
        <v>1</v>
      </c>
      <c r="T395" t="s">
        <v>232</v>
      </c>
      <c r="U395" t="s">
        <v>41</v>
      </c>
    </row>
    <row r="396" spans="1:21" x14ac:dyDescent="0.25">
      <c r="A396">
        <v>136</v>
      </c>
      <c r="B396" t="s">
        <v>1819</v>
      </c>
      <c r="C396" t="s">
        <v>1228</v>
      </c>
      <c r="D396" t="s">
        <v>1820</v>
      </c>
      <c r="E396" t="s">
        <v>30</v>
      </c>
      <c r="F396" t="s">
        <v>1286</v>
      </c>
      <c r="G396" t="s">
        <v>135</v>
      </c>
      <c r="H396" t="s">
        <v>33</v>
      </c>
      <c r="I396" t="s">
        <v>1821</v>
      </c>
      <c r="J396" t="s">
        <v>1822</v>
      </c>
      <c r="K396" t="s">
        <v>1572</v>
      </c>
      <c r="L396" t="s">
        <v>1233</v>
      </c>
      <c r="M396">
        <v>41</v>
      </c>
      <c r="N396" t="s">
        <v>38</v>
      </c>
      <c r="O396">
        <v>0.75</v>
      </c>
      <c r="P396">
        <v>0</v>
      </c>
      <c r="Q396">
        <v>0.75</v>
      </c>
      <c r="R396" t="s">
        <v>39</v>
      </c>
      <c r="S396">
        <v>1</v>
      </c>
      <c r="T396" t="s">
        <v>1492</v>
      </c>
      <c r="U396" t="s">
        <v>41</v>
      </c>
    </row>
    <row r="397" spans="1:21" x14ac:dyDescent="0.25">
      <c r="A397">
        <v>137</v>
      </c>
      <c r="B397" t="s">
        <v>1823</v>
      </c>
      <c r="C397" t="s">
        <v>1228</v>
      </c>
      <c r="D397" t="s">
        <v>1824</v>
      </c>
      <c r="E397" t="s">
        <v>30</v>
      </c>
      <c r="F397" t="s">
        <v>1314</v>
      </c>
      <c r="G397" t="s">
        <v>90</v>
      </c>
      <c r="H397" t="s">
        <v>33</v>
      </c>
      <c r="I397" t="s">
        <v>1825</v>
      </c>
      <c r="J397" t="s">
        <v>1826</v>
      </c>
      <c r="K397" t="s">
        <v>1316</v>
      </c>
      <c r="L397" t="s">
        <v>1233</v>
      </c>
      <c r="M397">
        <v>145</v>
      </c>
      <c r="N397" t="s">
        <v>38</v>
      </c>
      <c r="O397">
        <v>0.04</v>
      </c>
      <c r="P397">
        <v>0</v>
      </c>
      <c r="Q397">
        <v>0</v>
      </c>
      <c r="R397" t="s">
        <v>68</v>
      </c>
      <c r="S397">
        <v>1</v>
      </c>
      <c r="T397" t="s">
        <v>172</v>
      </c>
      <c r="U397" t="s">
        <v>41</v>
      </c>
    </row>
    <row r="398" spans="1:21" x14ac:dyDescent="0.25">
      <c r="A398">
        <v>138</v>
      </c>
      <c r="B398" t="s">
        <v>1827</v>
      </c>
      <c r="C398" t="s">
        <v>1228</v>
      </c>
      <c r="D398" t="s">
        <v>1828</v>
      </c>
      <c r="E398" t="s">
        <v>30</v>
      </c>
      <c r="F398" t="s">
        <v>1338</v>
      </c>
      <c r="G398" t="s">
        <v>98</v>
      </c>
      <c r="H398" t="s">
        <v>33</v>
      </c>
      <c r="I398" t="s">
        <v>1580</v>
      </c>
      <c r="J398" t="s">
        <v>1829</v>
      </c>
      <c r="K398" t="s">
        <v>1341</v>
      </c>
      <c r="L398" t="s">
        <v>1233</v>
      </c>
      <c r="M398">
        <v>456</v>
      </c>
      <c r="N398" t="s">
        <v>38</v>
      </c>
      <c r="O398">
        <v>0.5</v>
      </c>
      <c r="P398">
        <v>0</v>
      </c>
      <c r="Q398">
        <v>0</v>
      </c>
      <c r="R398" t="s">
        <v>68</v>
      </c>
      <c r="S398">
        <v>1</v>
      </c>
      <c r="T398" t="s">
        <v>369</v>
      </c>
      <c r="U398" t="s">
        <v>41</v>
      </c>
    </row>
    <row r="399" spans="1:21" x14ac:dyDescent="0.25">
      <c r="A399">
        <v>139</v>
      </c>
      <c r="B399" t="s">
        <v>1830</v>
      </c>
      <c r="C399" t="s">
        <v>1228</v>
      </c>
      <c r="D399" t="s">
        <v>1831</v>
      </c>
      <c r="E399" t="s">
        <v>30</v>
      </c>
      <c r="F399" t="s">
        <v>1338</v>
      </c>
      <c r="G399" t="s">
        <v>64</v>
      </c>
      <c r="H399" t="s">
        <v>33</v>
      </c>
      <c r="I399" t="s">
        <v>1601</v>
      </c>
      <c r="J399" t="s">
        <v>1832</v>
      </c>
      <c r="K399" t="s">
        <v>1341</v>
      </c>
      <c r="L399" t="s">
        <v>1233</v>
      </c>
      <c r="M399">
        <v>2</v>
      </c>
      <c r="N399" t="s">
        <v>38</v>
      </c>
      <c r="O399">
        <v>0.5</v>
      </c>
      <c r="P399">
        <v>0</v>
      </c>
      <c r="Q399">
        <v>0.5</v>
      </c>
      <c r="R399" t="s">
        <v>68</v>
      </c>
      <c r="S399">
        <v>1</v>
      </c>
      <c r="T399" t="s">
        <v>86</v>
      </c>
      <c r="U399" t="s">
        <v>41</v>
      </c>
    </row>
    <row r="400" spans="1:21" x14ac:dyDescent="0.25">
      <c r="A400">
        <v>140</v>
      </c>
      <c r="B400" t="s">
        <v>1833</v>
      </c>
      <c r="C400" t="s">
        <v>1228</v>
      </c>
      <c r="D400" t="s">
        <v>1834</v>
      </c>
      <c r="E400" t="s">
        <v>30</v>
      </c>
      <c r="F400" t="s">
        <v>1338</v>
      </c>
      <c r="G400" t="s">
        <v>129</v>
      </c>
      <c r="H400" t="s">
        <v>33</v>
      </c>
      <c r="I400" t="s">
        <v>1835</v>
      </c>
      <c r="J400" t="s">
        <v>1836</v>
      </c>
      <c r="K400" t="s">
        <v>1341</v>
      </c>
      <c r="L400" t="s">
        <v>1233</v>
      </c>
      <c r="M400">
        <v>104</v>
      </c>
      <c r="N400" t="s">
        <v>38</v>
      </c>
      <c r="O400">
        <v>0.5</v>
      </c>
      <c r="P400">
        <v>0</v>
      </c>
      <c r="Q400">
        <v>0</v>
      </c>
      <c r="R400" t="s">
        <v>39</v>
      </c>
      <c r="S400">
        <v>1</v>
      </c>
      <c r="T400" t="s">
        <v>794</v>
      </c>
      <c r="U400" t="s">
        <v>41</v>
      </c>
    </row>
    <row r="401" spans="1:21" x14ac:dyDescent="0.25">
      <c r="A401">
        <v>141</v>
      </c>
      <c r="B401" t="s">
        <v>1837</v>
      </c>
      <c r="C401" t="s">
        <v>1228</v>
      </c>
      <c r="D401" t="s">
        <v>1838</v>
      </c>
      <c r="E401" t="s">
        <v>30</v>
      </c>
      <c r="F401" t="s">
        <v>1338</v>
      </c>
      <c r="G401" t="s">
        <v>98</v>
      </c>
      <c r="H401" t="s">
        <v>33</v>
      </c>
      <c r="I401" t="s">
        <v>1839</v>
      </c>
      <c r="J401" t="s">
        <v>1840</v>
      </c>
      <c r="K401" t="s">
        <v>1341</v>
      </c>
      <c r="L401" t="s">
        <v>1233</v>
      </c>
      <c r="M401">
        <v>478</v>
      </c>
      <c r="N401" t="s">
        <v>38</v>
      </c>
      <c r="O401">
        <v>0.5</v>
      </c>
      <c r="P401">
        <v>0</v>
      </c>
      <c r="Q401">
        <v>0</v>
      </c>
      <c r="R401" t="s">
        <v>68</v>
      </c>
      <c r="S401">
        <v>1</v>
      </c>
      <c r="T401" t="s">
        <v>1841</v>
      </c>
      <c r="U401" t="s">
        <v>41</v>
      </c>
    </row>
    <row r="402" spans="1:21" x14ac:dyDescent="0.25">
      <c r="A402">
        <v>142</v>
      </c>
      <c r="B402" t="s">
        <v>1842</v>
      </c>
      <c r="C402" t="s">
        <v>1228</v>
      </c>
      <c r="D402" t="s">
        <v>1843</v>
      </c>
      <c r="E402" t="s">
        <v>30</v>
      </c>
      <c r="F402" t="s">
        <v>1230</v>
      </c>
      <c r="G402" t="s">
        <v>1047</v>
      </c>
      <c r="H402" t="s">
        <v>33</v>
      </c>
      <c r="I402" t="s">
        <v>224</v>
      </c>
      <c r="J402" t="s">
        <v>1844</v>
      </c>
      <c r="K402" t="s">
        <v>1232</v>
      </c>
      <c r="L402" t="s">
        <v>1233</v>
      </c>
      <c r="M402">
        <v>30</v>
      </c>
      <c r="N402" t="s">
        <v>38</v>
      </c>
      <c r="O402">
        <v>0.5</v>
      </c>
      <c r="P402">
        <v>0</v>
      </c>
      <c r="Q402">
        <v>0</v>
      </c>
      <c r="R402" t="s">
        <v>68</v>
      </c>
      <c r="S402">
        <v>7</v>
      </c>
      <c r="T402" t="s">
        <v>1845</v>
      </c>
      <c r="U402" t="s">
        <v>41</v>
      </c>
    </row>
    <row r="403" spans="1:21" x14ac:dyDescent="0.25">
      <c r="A403">
        <v>143</v>
      </c>
      <c r="B403" t="s">
        <v>1846</v>
      </c>
      <c r="C403" t="s">
        <v>1228</v>
      </c>
      <c r="D403" t="s">
        <v>1847</v>
      </c>
      <c r="E403" t="s">
        <v>30</v>
      </c>
      <c r="F403" t="s">
        <v>1236</v>
      </c>
      <c r="G403" t="s">
        <v>117</v>
      </c>
      <c r="H403" t="s">
        <v>33</v>
      </c>
      <c r="I403" t="s">
        <v>1848</v>
      </c>
      <c r="J403" t="s">
        <v>1849</v>
      </c>
      <c r="K403" t="s">
        <v>1594</v>
      </c>
      <c r="L403" t="s">
        <v>1233</v>
      </c>
      <c r="M403">
        <v>48</v>
      </c>
      <c r="N403" t="s">
        <v>38</v>
      </c>
      <c r="O403">
        <v>0.5</v>
      </c>
      <c r="P403">
        <v>0</v>
      </c>
      <c r="Q403">
        <v>0</v>
      </c>
      <c r="R403" t="s">
        <v>68</v>
      </c>
      <c r="S403">
        <v>1</v>
      </c>
      <c r="T403" t="s">
        <v>1391</v>
      </c>
      <c r="U403" t="s">
        <v>41</v>
      </c>
    </row>
    <row r="404" spans="1:21" x14ac:dyDescent="0.25">
      <c r="A404">
        <v>144</v>
      </c>
      <c r="B404" t="s">
        <v>1850</v>
      </c>
      <c r="C404" t="s">
        <v>1228</v>
      </c>
      <c r="D404" t="s">
        <v>1851</v>
      </c>
      <c r="E404" t="s">
        <v>30</v>
      </c>
      <c r="F404" t="s">
        <v>1236</v>
      </c>
      <c r="G404" t="s">
        <v>64</v>
      </c>
      <c r="H404" t="s">
        <v>33</v>
      </c>
      <c r="I404" t="s">
        <v>1852</v>
      </c>
      <c r="J404" t="s">
        <v>1853</v>
      </c>
      <c r="K404" t="s">
        <v>1238</v>
      </c>
      <c r="L404" t="s">
        <v>1233</v>
      </c>
      <c r="M404">
        <v>3</v>
      </c>
      <c r="N404" t="s">
        <v>38</v>
      </c>
      <c r="O404">
        <v>0.5</v>
      </c>
      <c r="P404">
        <v>0</v>
      </c>
      <c r="Q404">
        <v>0</v>
      </c>
      <c r="R404" t="s">
        <v>68</v>
      </c>
      <c r="S404">
        <v>1</v>
      </c>
      <c r="T404" t="s">
        <v>251</v>
      </c>
      <c r="U404" t="s">
        <v>41</v>
      </c>
    </row>
    <row r="405" spans="1:21" x14ac:dyDescent="0.25">
      <c r="A405">
        <v>145</v>
      </c>
      <c r="B405" t="s">
        <v>1854</v>
      </c>
      <c r="C405" t="s">
        <v>1228</v>
      </c>
      <c r="D405" t="s">
        <v>1855</v>
      </c>
      <c r="E405" t="s">
        <v>30</v>
      </c>
      <c r="F405" t="s">
        <v>1230</v>
      </c>
      <c r="G405" t="s">
        <v>1047</v>
      </c>
      <c r="H405" t="s">
        <v>33</v>
      </c>
      <c r="I405" t="s">
        <v>1856</v>
      </c>
      <c r="J405" t="s">
        <v>1857</v>
      </c>
      <c r="K405" t="s">
        <v>1232</v>
      </c>
      <c r="L405" t="s">
        <v>1233</v>
      </c>
      <c r="M405">
        <v>4</v>
      </c>
      <c r="N405" t="s">
        <v>38</v>
      </c>
      <c r="O405">
        <v>0.04</v>
      </c>
      <c r="P405">
        <v>0</v>
      </c>
      <c r="Q405">
        <v>0</v>
      </c>
      <c r="R405" t="s">
        <v>68</v>
      </c>
      <c r="S405">
        <v>1</v>
      </c>
      <c r="T405" t="s">
        <v>1858</v>
      </c>
      <c r="U405" t="s">
        <v>41</v>
      </c>
    </row>
    <row r="406" spans="1:21" x14ac:dyDescent="0.25">
      <c r="A406">
        <v>146</v>
      </c>
      <c r="B406" t="s">
        <v>1859</v>
      </c>
      <c r="C406" t="s">
        <v>1228</v>
      </c>
      <c r="D406" t="s">
        <v>1860</v>
      </c>
      <c r="E406" t="s">
        <v>30</v>
      </c>
      <c r="F406" t="s">
        <v>1338</v>
      </c>
      <c r="G406" t="s">
        <v>129</v>
      </c>
      <c r="H406" t="s">
        <v>33</v>
      </c>
      <c r="I406" t="s">
        <v>1861</v>
      </c>
      <c r="J406" t="s">
        <v>1862</v>
      </c>
      <c r="K406" t="s">
        <v>1341</v>
      </c>
      <c r="L406" t="s">
        <v>1233</v>
      </c>
      <c r="M406">
        <v>7</v>
      </c>
      <c r="N406" t="s">
        <v>38</v>
      </c>
      <c r="O406">
        <v>1</v>
      </c>
      <c r="P406">
        <v>0</v>
      </c>
      <c r="Q406">
        <v>0</v>
      </c>
      <c r="R406" t="s">
        <v>39</v>
      </c>
      <c r="S406">
        <v>1</v>
      </c>
      <c r="T406" t="s">
        <v>658</v>
      </c>
      <c r="U406" t="s">
        <v>41</v>
      </c>
    </row>
    <row r="407" spans="1:21" x14ac:dyDescent="0.25">
      <c r="A407">
        <v>147</v>
      </c>
      <c r="B407" t="s">
        <v>1863</v>
      </c>
      <c r="C407" t="s">
        <v>1228</v>
      </c>
      <c r="D407" t="s">
        <v>1864</v>
      </c>
      <c r="E407" t="s">
        <v>30</v>
      </c>
      <c r="F407" t="s">
        <v>1286</v>
      </c>
      <c r="G407" t="s">
        <v>106</v>
      </c>
      <c r="H407" t="s">
        <v>33</v>
      </c>
      <c r="I407" t="s">
        <v>200</v>
      </c>
      <c r="J407" t="s">
        <v>1865</v>
      </c>
      <c r="K407" t="s">
        <v>1289</v>
      </c>
      <c r="L407" t="s">
        <v>1233</v>
      </c>
      <c r="M407">
        <v>121</v>
      </c>
      <c r="N407" t="s">
        <v>38</v>
      </c>
      <c r="O407">
        <v>0.5</v>
      </c>
      <c r="P407">
        <v>0</v>
      </c>
      <c r="Q407">
        <v>0</v>
      </c>
      <c r="R407" t="s">
        <v>68</v>
      </c>
      <c r="S407">
        <v>2</v>
      </c>
      <c r="T407" t="s">
        <v>1290</v>
      </c>
      <c r="U407" t="s">
        <v>41</v>
      </c>
    </row>
    <row r="408" spans="1:21" x14ac:dyDescent="0.25">
      <c r="A408">
        <v>148</v>
      </c>
      <c r="B408" t="s">
        <v>1866</v>
      </c>
      <c r="C408" t="s">
        <v>1228</v>
      </c>
      <c r="D408" t="s">
        <v>1867</v>
      </c>
      <c r="E408" t="s">
        <v>30</v>
      </c>
      <c r="F408" t="s">
        <v>1260</v>
      </c>
      <c r="G408" t="s">
        <v>98</v>
      </c>
      <c r="H408" t="s">
        <v>33</v>
      </c>
      <c r="I408" t="s">
        <v>1868</v>
      </c>
      <c r="J408" t="s">
        <v>1869</v>
      </c>
      <c r="K408" t="s">
        <v>1238</v>
      </c>
      <c r="L408" t="s">
        <v>1233</v>
      </c>
      <c r="M408">
        <v>5121</v>
      </c>
      <c r="N408" t="s">
        <v>38</v>
      </c>
      <c r="O408">
        <v>0.5</v>
      </c>
      <c r="P408">
        <v>0</v>
      </c>
      <c r="Q408">
        <v>0</v>
      </c>
      <c r="R408" t="s">
        <v>68</v>
      </c>
      <c r="S408">
        <v>2</v>
      </c>
      <c r="T408" t="s">
        <v>1870</v>
      </c>
      <c r="U408" t="s">
        <v>41</v>
      </c>
    </row>
    <row r="409" spans="1:21" x14ac:dyDescent="0.25">
      <c r="A409">
        <v>149</v>
      </c>
      <c r="B409" t="s">
        <v>1871</v>
      </c>
      <c r="C409" t="s">
        <v>1228</v>
      </c>
      <c r="D409" t="s">
        <v>1872</v>
      </c>
      <c r="E409" t="s">
        <v>30</v>
      </c>
      <c r="F409" t="s">
        <v>1230</v>
      </c>
      <c r="G409" t="s">
        <v>77</v>
      </c>
      <c r="H409" t="s">
        <v>33</v>
      </c>
      <c r="I409" t="s">
        <v>1817</v>
      </c>
      <c r="J409" t="s">
        <v>1873</v>
      </c>
      <c r="K409" t="s">
        <v>1572</v>
      </c>
      <c r="L409" t="s">
        <v>1233</v>
      </c>
      <c r="M409">
        <v>67</v>
      </c>
      <c r="N409" t="s">
        <v>38</v>
      </c>
      <c r="O409">
        <v>1</v>
      </c>
      <c r="P409">
        <v>0</v>
      </c>
      <c r="Q409">
        <v>0</v>
      </c>
      <c r="R409" t="s">
        <v>68</v>
      </c>
      <c r="S409">
        <v>1</v>
      </c>
      <c r="T409" t="s">
        <v>1874</v>
      </c>
      <c r="U409" t="s">
        <v>41</v>
      </c>
    </row>
    <row r="410" spans="1:21" x14ac:dyDescent="0.25">
      <c r="A410">
        <v>150</v>
      </c>
      <c r="B410" t="s">
        <v>1875</v>
      </c>
      <c r="C410" t="s">
        <v>1228</v>
      </c>
      <c r="D410" t="s">
        <v>1876</v>
      </c>
      <c r="E410" t="s">
        <v>30</v>
      </c>
      <c r="F410" t="s">
        <v>1230</v>
      </c>
      <c r="G410" t="s">
        <v>1047</v>
      </c>
      <c r="H410" t="s">
        <v>33</v>
      </c>
      <c r="I410" t="s">
        <v>831</v>
      </c>
      <c r="J410" t="s">
        <v>1877</v>
      </c>
      <c r="K410" t="s">
        <v>1232</v>
      </c>
      <c r="L410" t="s">
        <v>1233</v>
      </c>
      <c r="M410">
        <v>961</v>
      </c>
      <c r="N410" t="s">
        <v>38</v>
      </c>
      <c r="O410">
        <v>1</v>
      </c>
      <c r="P410">
        <v>0</v>
      </c>
      <c r="Q410">
        <v>0</v>
      </c>
      <c r="R410" t="s">
        <v>68</v>
      </c>
      <c r="S410">
        <v>1</v>
      </c>
      <c r="T410" t="s">
        <v>1878</v>
      </c>
      <c r="U410" t="s">
        <v>41</v>
      </c>
    </row>
    <row r="411" spans="1:21" x14ac:dyDescent="0.25">
      <c r="A411">
        <v>151</v>
      </c>
      <c r="B411" t="s">
        <v>1879</v>
      </c>
      <c r="C411" t="s">
        <v>1228</v>
      </c>
      <c r="D411" t="s">
        <v>1880</v>
      </c>
      <c r="E411" t="s">
        <v>30</v>
      </c>
      <c r="F411" t="s">
        <v>1881</v>
      </c>
      <c r="G411" t="s">
        <v>98</v>
      </c>
      <c r="H411" t="s">
        <v>33</v>
      </c>
      <c r="I411" t="s">
        <v>1882</v>
      </c>
      <c r="J411" t="s">
        <v>1869</v>
      </c>
      <c r="K411" t="s">
        <v>1417</v>
      </c>
      <c r="L411" t="s">
        <v>1233</v>
      </c>
      <c r="M411">
        <v>169</v>
      </c>
      <c r="N411" t="s">
        <v>38</v>
      </c>
      <c r="O411">
        <v>1</v>
      </c>
      <c r="P411">
        <v>0</v>
      </c>
      <c r="Q411">
        <v>0</v>
      </c>
      <c r="R411" t="s">
        <v>68</v>
      </c>
      <c r="S411">
        <v>2</v>
      </c>
      <c r="T411" t="s">
        <v>356</v>
      </c>
      <c r="U411" t="s">
        <v>41</v>
      </c>
    </row>
    <row r="412" spans="1:21" x14ac:dyDescent="0.25">
      <c r="A412">
        <v>152</v>
      </c>
      <c r="B412" t="s">
        <v>1883</v>
      </c>
      <c r="C412" t="s">
        <v>1228</v>
      </c>
      <c r="D412" t="s">
        <v>1884</v>
      </c>
      <c r="E412" t="s">
        <v>30</v>
      </c>
      <c r="F412" t="s">
        <v>1670</v>
      </c>
      <c r="G412" t="s">
        <v>98</v>
      </c>
      <c r="H412" t="s">
        <v>33</v>
      </c>
      <c r="I412" t="s">
        <v>1885</v>
      </c>
      <c r="J412" t="s">
        <v>1869</v>
      </c>
      <c r="K412" t="s">
        <v>1238</v>
      </c>
      <c r="L412" t="s">
        <v>1233</v>
      </c>
      <c r="M412">
        <v>34</v>
      </c>
      <c r="N412" t="s">
        <v>38</v>
      </c>
      <c r="O412">
        <v>0.5</v>
      </c>
      <c r="P412">
        <v>0</v>
      </c>
      <c r="Q412">
        <v>0</v>
      </c>
      <c r="R412" t="s">
        <v>68</v>
      </c>
      <c r="S412">
        <v>1</v>
      </c>
      <c r="T412" t="s">
        <v>593</v>
      </c>
      <c r="U412" t="s">
        <v>41</v>
      </c>
    </row>
    <row r="413" spans="1:21" x14ac:dyDescent="0.25">
      <c r="A413">
        <v>153</v>
      </c>
      <c r="B413" t="s">
        <v>1886</v>
      </c>
      <c r="C413" t="s">
        <v>1228</v>
      </c>
      <c r="D413" t="s">
        <v>1887</v>
      </c>
      <c r="E413" t="s">
        <v>30</v>
      </c>
      <c r="F413" t="s">
        <v>1230</v>
      </c>
      <c r="G413" t="s">
        <v>32</v>
      </c>
      <c r="H413" t="s">
        <v>33</v>
      </c>
      <c r="I413" t="s">
        <v>1888</v>
      </c>
      <c r="J413" t="s">
        <v>1873</v>
      </c>
      <c r="K413" t="s">
        <v>1572</v>
      </c>
      <c r="L413" t="s">
        <v>1233</v>
      </c>
      <c r="M413">
        <v>6</v>
      </c>
      <c r="N413" t="s">
        <v>38</v>
      </c>
      <c r="O413">
        <v>1</v>
      </c>
      <c r="P413">
        <v>0</v>
      </c>
      <c r="Q413">
        <v>1</v>
      </c>
      <c r="R413" t="s">
        <v>68</v>
      </c>
      <c r="S413">
        <v>2</v>
      </c>
      <c r="T413" t="s">
        <v>40</v>
      </c>
      <c r="U413" t="s">
        <v>41</v>
      </c>
    </row>
    <row r="414" spans="1:21" x14ac:dyDescent="0.25">
      <c r="A414">
        <v>154</v>
      </c>
      <c r="B414" t="s">
        <v>1889</v>
      </c>
      <c r="C414" t="s">
        <v>1228</v>
      </c>
      <c r="D414" t="s">
        <v>1890</v>
      </c>
      <c r="E414" t="s">
        <v>30</v>
      </c>
      <c r="F414" t="s">
        <v>1338</v>
      </c>
      <c r="G414" t="s">
        <v>52</v>
      </c>
      <c r="H414" t="s">
        <v>33</v>
      </c>
      <c r="I414" t="s">
        <v>308</v>
      </c>
      <c r="J414" t="s">
        <v>1862</v>
      </c>
      <c r="K414" t="s">
        <v>1341</v>
      </c>
      <c r="L414" t="s">
        <v>1233</v>
      </c>
      <c r="M414">
        <v>153</v>
      </c>
      <c r="N414" t="s">
        <v>38</v>
      </c>
      <c r="O414">
        <v>1</v>
      </c>
      <c r="P414">
        <v>0</v>
      </c>
      <c r="Q414">
        <v>1</v>
      </c>
      <c r="R414" t="s">
        <v>39</v>
      </c>
      <c r="S414">
        <v>2</v>
      </c>
      <c r="T414" t="s">
        <v>281</v>
      </c>
      <c r="U414" t="s">
        <v>41</v>
      </c>
    </row>
    <row r="415" spans="1:21" x14ac:dyDescent="0.25">
      <c r="A415">
        <v>155</v>
      </c>
      <c r="B415" t="s">
        <v>1891</v>
      </c>
      <c r="C415" t="s">
        <v>1228</v>
      </c>
      <c r="D415" t="s">
        <v>1892</v>
      </c>
      <c r="E415" t="s">
        <v>141</v>
      </c>
      <c r="F415" t="s">
        <v>1338</v>
      </c>
      <c r="G415" t="s">
        <v>64</v>
      </c>
      <c r="H415" t="s">
        <v>33</v>
      </c>
      <c r="I415" t="s">
        <v>1893</v>
      </c>
      <c r="J415" t="s">
        <v>1894</v>
      </c>
      <c r="K415" t="s">
        <v>1341</v>
      </c>
      <c r="L415" t="s">
        <v>1233</v>
      </c>
      <c r="M415">
        <v>448</v>
      </c>
      <c r="N415" t="s">
        <v>38</v>
      </c>
      <c r="O415">
        <v>0.24</v>
      </c>
      <c r="P415">
        <v>0</v>
      </c>
      <c r="Q415">
        <v>0.24</v>
      </c>
      <c r="R415" t="s">
        <v>68</v>
      </c>
      <c r="S415">
        <v>1</v>
      </c>
      <c r="T415" t="s">
        <v>1290</v>
      </c>
      <c r="U415" t="s">
        <v>41</v>
      </c>
    </row>
    <row r="416" spans="1:21" x14ac:dyDescent="0.25">
      <c r="A416">
        <v>156</v>
      </c>
      <c r="B416" t="s">
        <v>1895</v>
      </c>
      <c r="C416" t="s">
        <v>1228</v>
      </c>
      <c r="D416" t="s">
        <v>1896</v>
      </c>
      <c r="E416" t="s">
        <v>30</v>
      </c>
      <c r="F416" t="s">
        <v>1338</v>
      </c>
      <c r="G416" t="s">
        <v>64</v>
      </c>
      <c r="H416" t="s">
        <v>33</v>
      </c>
      <c r="I416" t="s">
        <v>1897</v>
      </c>
      <c r="J416" t="s">
        <v>1894</v>
      </c>
      <c r="K416" t="s">
        <v>1341</v>
      </c>
      <c r="L416" t="s">
        <v>1233</v>
      </c>
      <c r="M416">
        <v>68.03</v>
      </c>
      <c r="N416" t="s">
        <v>38</v>
      </c>
      <c r="O416">
        <v>1</v>
      </c>
      <c r="P416">
        <v>0</v>
      </c>
      <c r="Q416">
        <v>0</v>
      </c>
      <c r="R416" t="s">
        <v>68</v>
      </c>
      <c r="S416">
        <v>4</v>
      </c>
      <c r="T416" t="s">
        <v>1563</v>
      </c>
      <c r="U416" t="s">
        <v>41</v>
      </c>
    </row>
    <row r="417" spans="1:21" x14ac:dyDescent="0.25">
      <c r="A417">
        <v>157</v>
      </c>
      <c r="B417" t="s">
        <v>1898</v>
      </c>
      <c r="C417" t="s">
        <v>1228</v>
      </c>
      <c r="D417" t="s">
        <v>1899</v>
      </c>
      <c r="E417" t="s">
        <v>30</v>
      </c>
      <c r="F417" t="s">
        <v>1338</v>
      </c>
      <c r="G417" t="s">
        <v>129</v>
      </c>
      <c r="H417" t="s">
        <v>33</v>
      </c>
      <c r="I417" t="s">
        <v>1900</v>
      </c>
      <c r="J417" t="s">
        <v>1901</v>
      </c>
      <c r="K417" t="s">
        <v>1341</v>
      </c>
      <c r="L417" t="s">
        <v>1233</v>
      </c>
      <c r="M417">
        <v>48</v>
      </c>
      <c r="N417" t="s">
        <v>38</v>
      </c>
      <c r="O417">
        <v>1</v>
      </c>
      <c r="P417">
        <v>0</v>
      </c>
      <c r="Q417">
        <v>0</v>
      </c>
      <c r="R417" t="s">
        <v>39</v>
      </c>
      <c r="S417">
        <v>1</v>
      </c>
      <c r="T417" t="s">
        <v>1382</v>
      </c>
      <c r="U417" t="s">
        <v>41</v>
      </c>
    </row>
    <row r="418" spans="1:21" x14ac:dyDescent="0.25">
      <c r="A418">
        <v>158</v>
      </c>
      <c r="B418" t="s">
        <v>1902</v>
      </c>
      <c r="C418" t="s">
        <v>1228</v>
      </c>
      <c r="D418" t="s">
        <v>1903</v>
      </c>
      <c r="E418" t="s">
        <v>30</v>
      </c>
      <c r="F418" t="s">
        <v>1338</v>
      </c>
      <c r="G418" t="s">
        <v>129</v>
      </c>
      <c r="H418" t="s">
        <v>33</v>
      </c>
      <c r="I418" t="s">
        <v>1904</v>
      </c>
      <c r="J418" t="s">
        <v>1862</v>
      </c>
      <c r="K418" t="s">
        <v>1341</v>
      </c>
      <c r="L418" t="s">
        <v>1233</v>
      </c>
      <c r="M418">
        <v>228</v>
      </c>
      <c r="N418" t="s">
        <v>38</v>
      </c>
      <c r="O418">
        <v>1</v>
      </c>
      <c r="P418">
        <v>0</v>
      </c>
      <c r="Q418">
        <v>0</v>
      </c>
      <c r="R418" t="s">
        <v>39</v>
      </c>
      <c r="S418">
        <v>1</v>
      </c>
      <c r="T418" t="s">
        <v>500</v>
      </c>
      <c r="U418" t="s">
        <v>41</v>
      </c>
    </row>
    <row r="419" spans="1:21" x14ac:dyDescent="0.25">
      <c r="A419">
        <v>159</v>
      </c>
      <c r="B419" t="s">
        <v>1905</v>
      </c>
      <c r="C419" t="s">
        <v>1228</v>
      </c>
      <c r="D419" t="s">
        <v>1906</v>
      </c>
      <c r="E419" t="s">
        <v>30</v>
      </c>
      <c r="F419" t="s">
        <v>1338</v>
      </c>
      <c r="G419" t="s">
        <v>64</v>
      </c>
      <c r="H419" t="s">
        <v>33</v>
      </c>
      <c r="I419" t="s">
        <v>1907</v>
      </c>
      <c r="J419" t="s">
        <v>1894</v>
      </c>
      <c r="K419" t="s">
        <v>1341</v>
      </c>
      <c r="L419" t="s">
        <v>1233</v>
      </c>
      <c r="M419">
        <v>210</v>
      </c>
      <c r="N419" t="s">
        <v>38</v>
      </c>
      <c r="O419">
        <v>1</v>
      </c>
      <c r="P419">
        <v>0</v>
      </c>
      <c r="Q419">
        <v>0</v>
      </c>
      <c r="R419" t="s">
        <v>39</v>
      </c>
      <c r="S419">
        <v>2</v>
      </c>
      <c r="T419" t="s">
        <v>1908</v>
      </c>
      <c r="U419" t="s">
        <v>41</v>
      </c>
    </row>
    <row r="420" spans="1:21" x14ac:dyDescent="0.25">
      <c r="A420">
        <v>160</v>
      </c>
      <c r="B420" t="s">
        <v>1909</v>
      </c>
      <c r="C420" t="s">
        <v>1228</v>
      </c>
      <c r="D420" t="s">
        <v>1910</v>
      </c>
      <c r="E420" t="s">
        <v>30</v>
      </c>
      <c r="F420" t="s">
        <v>1911</v>
      </c>
      <c r="G420" t="s">
        <v>98</v>
      </c>
      <c r="H420" t="s">
        <v>712</v>
      </c>
      <c r="I420" t="s">
        <v>713</v>
      </c>
      <c r="J420" t="s">
        <v>1869</v>
      </c>
      <c r="K420" t="s">
        <v>1238</v>
      </c>
      <c r="L420" t="s">
        <v>1233</v>
      </c>
      <c r="M420">
        <v>1685</v>
      </c>
      <c r="N420" t="s">
        <v>38</v>
      </c>
      <c r="O420">
        <v>0.5</v>
      </c>
      <c r="P420">
        <v>0</v>
      </c>
      <c r="Q420">
        <v>0</v>
      </c>
      <c r="R420" t="s">
        <v>68</v>
      </c>
      <c r="S420">
        <v>1</v>
      </c>
      <c r="T420" t="s">
        <v>1912</v>
      </c>
      <c r="U420" t="s">
        <v>41</v>
      </c>
    </row>
    <row r="421" spans="1:21" x14ac:dyDescent="0.25">
      <c r="A421">
        <v>161</v>
      </c>
      <c r="B421" t="s">
        <v>1913</v>
      </c>
      <c r="C421" t="s">
        <v>1228</v>
      </c>
      <c r="D421" t="s">
        <v>1914</v>
      </c>
      <c r="E421" t="s">
        <v>30</v>
      </c>
      <c r="F421" t="s">
        <v>1230</v>
      </c>
      <c r="G421" t="s">
        <v>117</v>
      </c>
      <c r="H421" t="s">
        <v>712</v>
      </c>
      <c r="I421" t="s">
        <v>713</v>
      </c>
      <c r="J421" t="s">
        <v>1873</v>
      </c>
      <c r="K421" t="s">
        <v>1572</v>
      </c>
      <c r="L421" t="s">
        <v>1233</v>
      </c>
      <c r="M421">
        <v>1925</v>
      </c>
      <c r="N421" t="s">
        <v>38</v>
      </c>
      <c r="O421">
        <v>0.5</v>
      </c>
      <c r="P421">
        <v>0</v>
      </c>
      <c r="Q421">
        <v>0</v>
      </c>
      <c r="R421" t="s">
        <v>68</v>
      </c>
      <c r="S421">
        <v>1</v>
      </c>
      <c r="T421" t="s">
        <v>1912</v>
      </c>
      <c r="U421" t="s">
        <v>41</v>
      </c>
    </row>
    <row r="422" spans="1:21" x14ac:dyDescent="0.25">
      <c r="A422">
        <v>162</v>
      </c>
      <c r="B422" t="s">
        <v>1915</v>
      </c>
      <c r="C422" t="s">
        <v>1228</v>
      </c>
      <c r="D422" t="s">
        <v>1916</v>
      </c>
      <c r="E422" t="s">
        <v>30</v>
      </c>
      <c r="F422" t="s">
        <v>1230</v>
      </c>
      <c r="G422" t="s">
        <v>117</v>
      </c>
      <c r="H422" t="s">
        <v>33</v>
      </c>
      <c r="I422" t="s">
        <v>1917</v>
      </c>
      <c r="J422" t="s">
        <v>1873</v>
      </c>
      <c r="K422" t="s">
        <v>1572</v>
      </c>
      <c r="L422" t="s">
        <v>1233</v>
      </c>
      <c r="M422">
        <v>4</v>
      </c>
      <c r="N422" t="s">
        <v>38</v>
      </c>
      <c r="O422">
        <v>1</v>
      </c>
      <c r="P422">
        <v>0</v>
      </c>
      <c r="Q422">
        <v>0</v>
      </c>
      <c r="R422" t="s">
        <v>68</v>
      </c>
      <c r="S422">
        <v>1</v>
      </c>
      <c r="T422" t="s">
        <v>1573</v>
      </c>
      <c r="U422" t="s">
        <v>41</v>
      </c>
    </row>
    <row r="423" spans="1:21" x14ac:dyDescent="0.25">
      <c r="A423">
        <v>163</v>
      </c>
      <c r="B423" t="s">
        <v>1918</v>
      </c>
      <c r="C423" t="s">
        <v>1228</v>
      </c>
      <c r="D423" t="s">
        <v>1919</v>
      </c>
      <c r="E423" t="s">
        <v>30</v>
      </c>
      <c r="F423" t="s">
        <v>1230</v>
      </c>
      <c r="G423" t="s">
        <v>1047</v>
      </c>
      <c r="H423" t="s">
        <v>33</v>
      </c>
      <c r="I423" t="s">
        <v>1920</v>
      </c>
      <c r="J423" t="s">
        <v>1877</v>
      </c>
      <c r="K423" t="s">
        <v>1232</v>
      </c>
      <c r="L423" t="s">
        <v>1233</v>
      </c>
      <c r="M423">
        <v>16</v>
      </c>
      <c r="N423" t="s">
        <v>38</v>
      </c>
      <c r="O423">
        <v>1</v>
      </c>
      <c r="P423">
        <v>0</v>
      </c>
      <c r="Q423">
        <v>0</v>
      </c>
      <c r="R423" t="s">
        <v>68</v>
      </c>
      <c r="S423">
        <v>4</v>
      </c>
      <c r="T423" t="s">
        <v>1921</v>
      </c>
      <c r="U423" t="s">
        <v>41</v>
      </c>
    </row>
    <row r="424" spans="1:21" x14ac:dyDescent="0.25">
      <c r="A424">
        <v>164</v>
      </c>
      <c r="B424" t="s">
        <v>1922</v>
      </c>
      <c r="C424" t="s">
        <v>1228</v>
      </c>
      <c r="D424" t="s">
        <v>1923</v>
      </c>
      <c r="E424" t="s">
        <v>30</v>
      </c>
      <c r="F424" t="s">
        <v>1286</v>
      </c>
      <c r="G424" t="s">
        <v>117</v>
      </c>
      <c r="H424" t="s">
        <v>33</v>
      </c>
      <c r="I424" t="s">
        <v>1924</v>
      </c>
      <c r="J424" t="s">
        <v>1925</v>
      </c>
      <c r="K424" t="s">
        <v>1329</v>
      </c>
      <c r="L424" t="s">
        <v>1233</v>
      </c>
      <c r="M424">
        <v>73</v>
      </c>
      <c r="N424" t="s">
        <v>38</v>
      </c>
      <c r="O424">
        <v>1</v>
      </c>
      <c r="P424">
        <v>0</v>
      </c>
      <c r="Q424">
        <v>0</v>
      </c>
      <c r="R424" t="s">
        <v>39</v>
      </c>
      <c r="S424">
        <v>2</v>
      </c>
      <c r="T424" t="s">
        <v>1926</v>
      </c>
      <c r="U424" t="s">
        <v>41</v>
      </c>
    </row>
    <row r="425" spans="1:21" x14ac:dyDescent="0.25">
      <c r="A425">
        <v>165</v>
      </c>
      <c r="B425" t="s">
        <v>1927</v>
      </c>
      <c r="C425" t="s">
        <v>1228</v>
      </c>
      <c r="D425" t="s">
        <v>1928</v>
      </c>
      <c r="E425" t="s">
        <v>30</v>
      </c>
      <c r="F425" t="s">
        <v>1230</v>
      </c>
      <c r="G425" t="s">
        <v>32</v>
      </c>
      <c r="H425" t="s">
        <v>33</v>
      </c>
      <c r="I425" t="s">
        <v>1929</v>
      </c>
      <c r="J425" t="s">
        <v>1873</v>
      </c>
      <c r="K425" t="s">
        <v>1572</v>
      </c>
      <c r="L425" t="s">
        <v>1233</v>
      </c>
      <c r="M425">
        <v>118</v>
      </c>
      <c r="N425" t="s">
        <v>38</v>
      </c>
      <c r="O425">
        <v>1</v>
      </c>
      <c r="P425">
        <v>0</v>
      </c>
      <c r="Q425">
        <v>0</v>
      </c>
      <c r="R425" t="s">
        <v>68</v>
      </c>
      <c r="S425">
        <v>6</v>
      </c>
      <c r="T425" t="s">
        <v>1930</v>
      </c>
      <c r="U425" t="s">
        <v>41</v>
      </c>
    </row>
    <row r="426" spans="1:21" x14ac:dyDescent="0.25">
      <c r="A426">
        <v>166</v>
      </c>
      <c r="B426" t="s">
        <v>1931</v>
      </c>
      <c r="C426" t="s">
        <v>1228</v>
      </c>
      <c r="D426" t="s">
        <v>1932</v>
      </c>
      <c r="E426" t="s">
        <v>30</v>
      </c>
      <c r="F426" t="s">
        <v>1338</v>
      </c>
      <c r="G426" t="s">
        <v>98</v>
      </c>
      <c r="H426" t="s">
        <v>33</v>
      </c>
      <c r="I426" t="s">
        <v>1933</v>
      </c>
      <c r="J426" t="s">
        <v>1894</v>
      </c>
      <c r="K426" t="s">
        <v>1341</v>
      </c>
      <c r="L426" t="s">
        <v>1233</v>
      </c>
      <c r="M426">
        <v>31</v>
      </c>
      <c r="N426" t="s">
        <v>38</v>
      </c>
      <c r="O426">
        <v>1</v>
      </c>
      <c r="P426">
        <v>0</v>
      </c>
      <c r="Q426">
        <v>0</v>
      </c>
      <c r="R426" t="s">
        <v>68</v>
      </c>
      <c r="S426">
        <v>1</v>
      </c>
      <c r="T426" t="s">
        <v>1934</v>
      </c>
      <c r="U426" t="s">
        <v>41</v>
      </c>
    </row>
    <row r="427" spans="1:21" x14ac:dyDescent="0.25">
      <c r="A427">
        <v>167</v>
      </c>
      <c r="B427" t="s">
        <v>1935</v>
      </c>
      <c r="C427" t="s">
        <v>1228</v>
      </c>
      <c r="D427" t="s">
        <v>1936</v>
      </c>
      <c r="E427" t="s">
        <v>30</v>
      </c>
      <c r="F427" t="s">
        <v>1230</v>
      </c>
      <c r="G427" t="s">
        <v>117</v>
      </c>
      <c r="H427" t="s">
        <v>33</v>
      </c>
      <c r="I427" t="s">
        <v>1937</v>
      </c>
      <c r="J427" t="s">
        <v>1873</v>
      </c>
      <c r="K427" t="s">
        <v>1572</v>
      </c>
      <c r="L427" t="s">
        <v>1233</v>
      </c>
      <c r="M427">
        <v>1</v>
      </c>
      <c r="N427" t="s">
        <v>38</v>
      </c>
      <c r="O427">
        <v>1</v>
      </c>
      <c r="P427">
        <v>0</v>
      </c>
      <c r="Q427">
        <v>0</v>
      </c>
      <c r="R427" t="s">
        <v>68</v>
      </c>
      <c r="S427">
        <v>1</v>
      </c>
      <c r="T427" t="s">
        <v>1938</v>
      </c>
      <c r="U427" t="s">
        <v>41</v>
      </c>
    </row>
    <row r="428" spans="1:21" x14ac:dyDescent="0.25">
      <c r="A428">
        <v>168</v>
      </c>
      <c r="B428" t="s">
        <v>1939</v>
      </c>
      <c r="C428" t="s">
        <v>1228</v>
      </c>
      <c r="D428" t="s">
        <v>1940</v>
      </c>
      <c r="E428" t="s">
        <v>30</v>
      </c>
      <c r="F428" t="s">
        <v>1230</v>
      </c>
      <c r="G428" t="s">
        <v>90</v>
      </c>
      <c r="H428" t="s">
        <v>33</v>
      </c>
      <c r="I428" t="s">
        <v>190</v>
      </c>
      <c r="J428" t="s">
        <v>1941</v>
      </c>
      <c r="K428" t="s">
        <v>1243</v>
      </c>
      <c r="L428" t="s">
        <v>1233</v>
      </c>
      <c r="M428">
        <v>9</v>
      </c>
      <c r="N428" t="s">
        <v>38</v>
      </c>
      <c r="O428">
        <v>1</v>
      </c>
      <c r="P428">
        <v>0</v>
      </c>
      <c r="Q428">
        <v>0</v>
      </c>
      <c r="R428" t="s">
        <v>68</v>
      </c>
      <c r="S428">
        <v>1</v>
      </c>
      <c r="T428" t="s">
        <v>1942</v>
      </c>
      <c r="U428" t="s">
        <v>41</v>
      </c>
    </row>
    <row r="429" spans="1:21" x14ac:dyDescent="0.25">
      <c r="A429">
        <v>169</v>
      </c>
      <c r="B429" t="s">
        <v>1943</v>
      </c>
      <c r="C429" t="s">
        <v>1228</v>
      </c>
      <c r="D429" t="s">
        <v>1944</v>
      </c>
      <c r="E429" t="s">
        <v>30</v>
      </c>
      <c r="F429" t="s">
        <v>1409</v>
      </c>
      <c r="G429" t="s">
        <v>98</v>
      </c>
      <c r="H429" t="s">
        <v>33</v>
      </c>
      <c r="I429" t="s">
        <v>1945</v>
      </c>
      <c r="J429" t="s">
        <v>1869</v>
      </c>
      <c r="K429" t="s">
        <v>1238</v>
      </c>
      <c r="L429" t="s">
        <v>1233</v>
      </c>
      <c r="M429">
        <v>1302</v>
      </c>
      <c r="N429" t="s">
        <v>38</v>
      </c>
      <c r="O429">
        <v>0.5</v>
      </c>
      <c r="P429">
        <v>0</v>
      </c>
      <c r="Q429">
        <v>0</v>
      </c>
      <c r="R429" t="s">
        <v>68</v>
      </c>
      <c r="S429">
        <v>1</v>
      </c>
      <c r="T429" t="s">
        <v>383</v>
      </c>
      <c r="U429" t="s">
        <v>41</v>
      </c>
    </row>
    <row r="430" spans="1:21" x14ac:dyDescent="0.25">
      <c r="A430">
        <v>170</v>
      </c>
      <c r="B430" t="s">
        <v>1946</v>
      </c>
      <c r="C430" t="s">
        <v>1228</v>
      </c>
      <c r="D430" t="s">
        <v>1947</v>
      </c>
      <c r="E430" t="s">
        <v>30</v>
      </c>
      <c r="F430" t="s">
        <v>1338</v>
      </c>
      <c r="G430" t="s">
        <v>129</v>
      </c>
      <c r="H430" t="s">
        <v>33</v>
      </c>
      <c r="I430" t="s">
        <v>1589</v>
      </c>
      <c r="J430" t="s">
        <v>1862</v>
      </c>
      <c r="K430" t="s">
        <v>1341</v>
      </c>
      <c r="L430" t="s">
        <v>1233</v>
      </c>
      <c r="M430">
        <v>5</v>
      </c>
      <c r="N430" t="s">
        <v>38</v>
      </c>
      <c r="O430">
        <v>1</v>
      </c>
      <c r="P430">
        <v>0</v>
      </c>
      <c r="Q430">
        <v>0</v>
      </c>
      <c r="R430" t="s">
        <v>39</v>
      </c>
      <c r="S430">
        <v>1</v>
      </c>
      <c r="T430" t="s">
        <v>1948</v>
      </c>
      <c r="U430" t="s">
        <v>41</v>
      </c>
    </row>
    <row r="431" spans="1:21" x14ac:dyDescent="0.25">
      <c r="A431">
        <v>171</v>
      </c>
      <c r="B431" t="s">
        <v>1949</v>
      </c>
      <c r="C431" t="s">
        <v>1228</v>
      </c>
      <c r="D431" t="s">
        <v>1950</v>
      </c>
      <c r="E431" t="s">
        <v>30</v>
      </c>
      <c r="F431" t="s">
        <v>1286</v>
      </c>
      <c r="G431" t="s">
        <v>98</v>
      </c>
      <c r="H431" t="s">
        <v>33</v>
      </c>
      <c r="I431" t="s">
        <v>1951</v>
      </c>
      <c r="J431" t="s">
        <v>1952</v>
      </c>
      <c r="K431" t="s">
        <v>1953</v>
      </c>
      <c r="L431" t="s">
        <v>1233</v>
      </c>
      <c r="M431">
        <v>55</v>
      </c>
      <c r="N431" t="s">
        <v>38</v>
      </c>
      <c r="O431">
        <v>1</v>
      </c>
      <c r="P431">
        <v>0</v>
      </c>
      <c r="Q431">
        <v>0</v>
      </c>
      <c r="R431" t="s">
        <v>68</v>
      </c>
      <c r="S431">
        <v>4</v>
      </c>
      <c r="T431" t="s">
        <v>1954</v>
      </c>
      <c r="U431" t="s">
        <v>41</v>
      </c>
    </row>
    <row r="432" spans="1:21" x14ac:dyDescent="0.25">
      <c r="A432">
        <v>172</v>
      </c>
      <c r="B432" t="s">
        <v>1955</v>
      </c>
      <c r="C432" t="s">
        <v>1228</v>
      </c>
      <c r="D432" t="s">
        <v>1956</v>
      </c>
      <c r="E432" t="s">
        <v>30</v>
      </c>
      <c r="F432" t="s">
        <v>1398</v>
      </c>
      <c r="G432" t="s">
        <v>98</v>
      </c>
      <c r="H432" t="s">
        <v>33</v>
      </c>
      <c r="I432" t="s">
        <v>1957</v>
      </c>
      <c r="J432" t="s">
        <v>1869</v>
      </c>
      <c r="K432" t="s">
        <v>1958</v>
      </c>
      <c r="L432" t="s">
        <v>1233</v>
      </c>
      <c r="M432">
        <v>196</v>
      </c>
      <c r="N432" t="s">
        <v>38</v>
      </c>
      <c r="O432">
        <v>1</v>
      </c>
      <c r="P432">
        <v>0</v>
      </c>
      <c r="Q432">
        <v>0</v>
      </c>
      <c r="R432" t="s">
        <v>68</v>
      </c>
      <c r="S432">
        <v>3</v>
      </c>
      <c r="T432" t="s">
        <v>392</v>
      </c>
      <c r="U432" t="s">
        <v>41</v>
      </c>
    </row>
    <row r="433" spans="1:21" x14ac:dyDescent="0.25">
      <c r="A433">
        <v>173</v>
      </c>
      <c r="B433" t="s">
        <v>1959</v>
      </c>
      <c r="C433" t="s">
        <v>1228</v>
      </c>
      <c r="D433" t="s">
        <v>1960</v>
      </c>
      <c r="E433" t="s">
        <v>30</v>
      </c>
      <c r="F433" t="s">
        <v>1286</v>
      </c>
      <c r="G433" t="s">
        <v>135</v>
      </c>
      <c r="H433" t="s">
        <v>33</v>
      </c>
      <c r="I433" t="s">
        <v>1961</v>
      </c>
      <c r="J433" t="s">
        <v>1962</v>
      </c>
      <c r="K433" t="s">
        <v>1572</v>
      </c>
      <c r="L433" t="s">
        <v>1233</v>
      </c>
      <c r="M433">
        <v>9</v>
      </c>
      <c r="N433" t="s">
        <v>38</v>
      </c>
      <c r="O433">
        <v>0.08</v>
      </c>
      <c r="P433">
        <v>0</v>
      </c>
      <c r="Q433">
        <v>1</v>
      </c>
      <c r="R433" t="s">
        <v>39</v>
      </c>
      <c r="S433">
        <v>1</v>
      </c>
      <c r="T433" t="s">
        <v>48</v>
      </c>
      <c r="U433" t="s">
        <v>41</v>
      </c>
    </row>
    <row r="434" spans="1:21" x14ac:dyDescent="0.25">
      <c r="A434">
        <v>174</v>
      </c>
      <c r="B434" t="s">
        <v>1963</v>
      </c>
      <c r="C434" t="s">
        <v>1228</v>
      </c>
      <c r="D434" t="s">
        <v>1964</v>
      </c>
      <c r="E434" t="s">
        <v>30</v>
      </c>
      <c r="F434" t="s">
        <v>1230</v>
      </c>
      <c r="G434" t="s">
        <v>117</v>
      </c>
      <c r="H434" t="s">
        <v>33</v>
      </c>
      <c r="I434" t="s">
        <v>377</v>
      </c>
      <c r="J434" t="s">
        <v>1873</v>
      </c>
      <c r="K434" t="s">
        <v>1572</v>
      </c>
      <c r="L434" t="s">
        <v>1233</v>
      </c>
      <c r="M434">
        <v>152</v>
      </c>
      <c r="N434" t="s">
        <v>38</v>
      </c>
      <c r="O434">
        <v>0.08</v>
      </c>
      <c r="P434">
        <v>0</v>
      </c>
      <c r="Q434">
        <v>1</v>
      </c>
      <c r="R434" t="s">
        <v>68</v>
      </c>
      <c r="S434">
        <v>3</v>
      </c>
      <c r="T434" t="s">
        <v>1965</v>
      </c>
      <c r="U434" t="s">
        <v>41</v>
      </c>
    </row>
    <row r="435" spans="1:21" x14ac:dyDescent="0.25">
      <c r="A435">
        <v>175</v>
      </c>
      <c r="B435" t="s">
        <v>1966</v>
      </c>
      <c r="C435" t="s">
        <v>1228</v>
      </c>
      <c r="D435" t="s">
        <v>1967</v>
      </c>
      <c r="E435" t="s">
        <v>30</v>
      </c>
      <c r="F435" t="s">
        <v>1314</v>
      </c>
      <c r="G435" t="s">
        <v>90</v>
      </c>
      <c r="H435" t="s">
        <v>33</v>
      </c>
      <c r="I435" t="s">
        <v>1968</v>
      </c>
      <c r="J435" t="s">
        <v>1969</v>
      </c>
      <c r="K435" t="s">
        <v>1316</v>
      </c>
      <c r="L435" t="s">
        <v>1233</v>
      </c>
      <c r="M435">
        <v>85</v>
      </c>
      <c r="N435" t="s">
        <v>38</v>
      </c>
      <c r="O435">
        <v>0.08</v>
      </c>
      <c r="P435">
        <v>0</v>
      </c>
      <c r="Q435">
        <v>1</v>
      </c>
      <c r="R435" t="s">
        <v>68</v>
      </c>
      <c r="S435">
        <v>1</v>
      </c>
      <c r="T435" t="s">
        <v>40</v>
      </c>
      <c r="U435" t="s">
        <v>41</v>
      </c>
    </row>
    <row r="436" spans="1:21" x14ac:dyDescent="0.25">
      <c r="A436">
        <v>176</v>
      </c>
      <c r="B436" t="s">
        <v>1970</v>
      </c>
      <c r="C436" t="s">
        <v>1228</v>
      </c>
      <c r="D436" t="s">
        <v>1971</v>
      </c>
      <c r="E436" t="s">
        <v>30</v>
      </c>
      <c r="F436" t="s">
        <v>1314</v>
      </c>
      <c r="G436" t="s">
        <v>77</v>
      </c>
      <c r="H436" t="s">
        <v>33</v>
      </c>
      <c r="I436" t="s">
        <v>1972</v>
      </c>
      <c r="J436" t="s">
        <v>1969</v>
      </c>
      <c r="K436" t="s">
        <v>1316</v>
      </c>
      <c r="L436" t="s">
        <v>1233</v>
      </c>
      <c r="M436">
        <v>173</v>
      </c>
      <c r="N436" t="s">
        <v>38</v>
      </c>
      <c r="O436">
        <v>0.08</v>
      </c>
      <c r="P436">
        <v>0</v>
      </c>
      <c r="Q436">
        <v>1</v>
      </c>
      <c r="R436" t="s">
        <v>68</v>
      </c>
      <c r="S436">
        <v>1</v>
      </c>
      <c r="T436" t="s">
        <v>1973</v>
      </c>
      <c r="U436" t="s">
        <v>41</v>
      </c>
    </row>
    <row r="437" spans="1:21" x14ac:dyDescent="0.25">
      <c r="A437">
        <v>177</v>
      </c>
      <c r="B437" t="s">
        <v>1974</v>
      </c>
      <c r="C437" t="s">
        <v>1228</v>
      </c>
      <c r="D437" t="s">
        <v>1975</v>
      </c>
      <c r="E437" t="s">
        <v>30</v>
      </c>
      <c r="F437" t="s">
        <v>1260</v>
      </c>
      <c r="G437" t="s">
        <v>98</v>
      </c>
      <c r="H437" t="s">
        <v>33</v>
      </c>
      <c r="I437" t="s">
        <v>1976</v>
      </c>
      <c r="J437" t="s">
        <v>1869</v>
      </c>
      <c r="K437" t="s">
        <v>1958</v>
      </c>
      <c r="L437" t="s">
        <v>1233</v>
      </c>
      <c r="M437">
        <v>1106</v>
      </c>
      <c r="N437" t="s">
        <v>38</v>
      </c>
      <c r="O437">
        <v>1</v>
      </c>
      <c r="P437">
        <v>0</v>
      </c>
      <c r="Q437">
        <v>0</v>
      </c>
      <c r="R437" t="s">
        <v>68</v>
      </c>
      <c r="S437">
        <v>1</v>
      </c>
      <c r="T437" t="s">
        <v>1977</v>
      </c>
      <c r="U437" t="s">
        <v>41</v>
      </c>
    </row>
    <row r="438" spans="1:21" x14ac:dyDescent="0.25">
      <c r="A438">
        <v>178</v>
      </c>
      <c r="B438" t="s">
        <v>1978</v>
      </c>
      <c r="C438" t="s">
        <v>1228</v>
      </c>
      <c r="D438" t="s">
        <v>1979</v>
      </c>
      <c r="E438" t="s">
        <v>30</v>
      </c>
      <c r="F438" t="s">
        <v>1472</v>
      </c>
      <c r="G438" t="s">
        <v>98</v>
      </c>
      <c r="H438" t="s">
        <v>33</v>
      </c>
      <c r="I438" t="s">
        <v>377</v>
      </c>
      <c r="J438" t="s">
        <v>1869</v>
      </c>
      <c r="K438" t="s">
        <v>1958</v>
      </c>
      <c r="L438" t="s">
        <v>1233</v>
      </c>
      <c r="M438">
        <v>2609</v>
      </c>
      <c r="N438" t="s">
        <v>38</v>
      </c>
      <c r="O438">
        <v>1</v>
      </c>
      <c r="P438">
        <v>0</v>
      </c>
      <c r="Q438">
        <v>0</v>
      </c>
      <c r="R438" t="s">
        <v>68</v>
      </c>
      <c r="S438">
        <v>1</v>
      </c>
      <c r="T438" t="s">
        <v>383</v>
      </c>
      <c r="U438" t="s">
        <v>41</v>
      </c>
    </row>
    <row r="439" spans="1:21" x14ac:dyDescent="0.25">
      <c r="A439">
        <v>179</v>
      </c>
      <c r="B439" t="s">
        <v>1980</v>
      </c>
      <c r="C439" t="s">
        <v>1228</v>
      </c>
      <c r="D439" t="s">
        <v>1981</v>
      </c>
      <c r="E439" t="s">
        <v>30</v>
      </c>
      <c r="F439" t="s">
        <v>1338</v>
      </c>
      <c r="G439" t="s">
        <v>135</v>
      </c>
      <c r="H439" t="s">
        <v>33</v>
      </c>
      <c r="I439" t="s">
        <v>1982</v>
      </c>
      <c r="J439" t="s">
        <v>1894</v>
      </c>
      <c r="K439" t="s">
        <v>1983</v>
      </c>
      <c r="L439" t="s">
        <v>1233</v>
      </c>
      <c r="M439">
        <v>21</v>
      </c>
      <c r="N439" t="s">
        <v>38</v>
      </c>
      <c r="O439">
        <v>1</v>
      </c>
      <c r="P439">
        <v>0</v>
      </c>
      <c r="Q439">
        <v>0</v>
      </c>
      <c r="R439" t="s">
        <v>68</v>
      </c>
      <c r="S439">
        <v>1</v>
      </c>
      <c r="T439" t="s">
        <v>74</v>
      </c>
      <c r="U439" t="s">
        <v>41</v>
      </c>
    </row>
    <row r="440" spans="1:21" x14ac:dyDescent="0.25">
      <c r="A440">
        <v>180</v>
      </c>
      <c r="B440" t="s">
        <v>1984</v>
      </c>
      <c r="C440" t="s">
        <v>1228</v>
      </c>
      <c r="D440" t="s">
        <v>1985</v>
      </c>
      <c r="E440" t="s">
        <v>30</v>
      </c>
      <c r="F440" t="s">
        <v>1986</v>
      </c>
      <c r="G440" t="s">
        <v>98</v>
      </c>
      <c r="H440" t="s">
        <v>33</v>
      </c>
      <c r="I440" t="s">
        <v>424</v>
      </c>
      <c r="J440" t="s">
        <v>1869</v>
      </c>
      <c r="K440" t="s">
        <v>1958</v>
      </c>
      <c r="L440" t="s">
        <v>1233</v>
      </c>
      <c r="M440">
        <v>152</v>
      </c>
      <c r="N440" t="s">
        <v>38</v>
      </c>
      <c r="O440">
        <v>1</v>
      </c>
      <c r="P440">
        <v>0</v>
      </c>
      <c r="Q440">
        <v>0</v>
      </c>
      <c r="R440" t="s">
        <v>68</v>
      </c>
      <c r="S440">
        <v>1</v>
      </c>
      <c r="T440" t="s">
        <v>1987</v>
      </c>
      <c r="U440" t="s">
        <v>41</v>
      </c>
    </row>
    <row r="441" spans="1:21" x14ac:dyDescent="0.25">
      <c r="A441">
        <v>181</v>
      </c>
      <c r="B441" t="s">
        <v>1988</v>
      </c>
      <c r="C441" t="s">
        <v>1228</v>
      </c>
      <c r="D441" t="s">
        <v>1989</v>
      </c>
      <c r="E441" t="s">
        <v>30</v>
      </c>
      <c r="F441" t="s">
        <v>1338</v>
      </c>
      <c r="G441" t="s">
        <v>106</v>
      </c>
      <c r="H441" t="s">
        <v>33</v>
      </c>
      <c r="I441" t="s">
        <v>865</v>
      </c>
      <c r="J441" t="s">
        <v>1990</v>
      </c>
      <c r="K441" t="s">
        <v>1991</v>
      </c>
      <c r="L441" t="s">
        <v>1233</v>
      </c>
      <c r="M441">
        <v>459</v>
      </c>
      <c r="N441" t="s">
        <v>38</v>
      </c>
      <c r="O441">
        <v>1</v>
      </c>
      <c r="P441">
        <v>0</v>
      </c>
      <c r="Q441">
        <v>0</v>
      </c>
      <c r="R441" t="s">
        <v>68</v>
      </c>
      <c r="S441">
        <v>1</v>
      </c>
      <c r="T441" t="s">
        <v>1992</v>
      </c>
      <c r="U441" t="s">
        <v>41</v>
      </c>
    </row>
    <row r="442" spans="1:21" x14ac:dyDescent="0.25">
      <c r="A442">
        <v>182</v>
      </c>
      <c r="B442" t="s">
        <v>1993</v>
      </c>
      <c r="C442" t="s">
        <v>1228</v>
      </c>
      <c r="D442" t="s">
        <v>1994</v>
      </c>
      <c r="E442" t="s">
        <v>30</v>
      </c>
      <c r="F442" t="s">
        <v>1230</v>
      </c>
      <c r="G442" t="s">
        <v>90</v>
      </c>
      <c r="H442" t="s">
        <v>33</v>
      </c>
      <c r="I442" t="s">
        <v>1995</v>
      </c>
      <c r="J442" t="s">
        <v>1996</v>
      </c>
      <c r="K442" t="s">
        <v>1958</v>
      </c>
      <c r="L442" t="s">
        <v>1233</v>
      </c>
      <c r="M442">
        <v>1</v>
      </c>
      <c r="N442" t="s">
        <v>38</v>
      </c>
      <c r="O442">
        <v>1</v>
      </c>
      <c r="P442">
        <v>0</v>
      </c>
      <c r="Q442">
        <v>0</v>
      </c>
      <c r="R442" t="s">
        <v>68</v>
      </c>
      <c r="S442">
        <v>4</v>
      </c>
      <c r="T442" t="s">
        <v>1997</v>
      </c>
      <c r="U442" t="s">
        <v>41</v>
      </c>
    </row>
    <row r="443" spans="1:21" x14ac:dyDescent="0.25">
      <c r="A443">
        <v>183</v>
      </c>
      <c r="B443" t="s">
        <v>1998</v>
      </c>
      <c r="C443" t="s">
        <v>1228</v>
      </c>
      <c r="D443" t="s">
        <v>1999</v>
      </c>
      <c r="E443" t="s">
        <v>30</v>
      </c>
      <c r="F443" t="s">
        <v>1338</v>
      </c>
      <c r="G443" t="s">
        <v>52</v>
      </c>
      <c r="H443" t="s">
        <v>33</v>
      </c>
      <c r="I443" t="s">
        <v>2000</v>
      </c>
      <c r="J443" t="s">
        <v>2001</v>
      </c>
      <c r="K443" t="s">
        <v>2002</v>
      </c>
      <c r="L443" t="s">
        <v>1233</v>
      </c>
      <c r="M443">
        <v>241</v>
      </c>
      <c r="N443" t="s">
        <v>38</v>
      </c>
      <c r="O443">
        <v>1</v>
      </c>
      <c r="P443">
        <v>0</v>
      </c>
      <c r="Q443">
        <v>0</v>
      </c>
      <c r="R443" t="s">
        <v>39</v>
      </c>
      <c r="S443">
        <v>3</v>
      </c>
      <c r="T443" t="s">
        <v>172</v>
      </c>
      <c r="U443" t="s">
        <v>41</v>
      </c>
    </row>
    <row r="444" spans="1:21" x14ac:dyDescent="0.25">
      <c r="A444">
        <v>184</v>
      </c>
      <c r="B444" t="s">
        <v>2003</v>
      </c>
      <c r="C444" t="s">
        <v>1228</v>
      </c>
      <c r="D444" t="s">
        <v>2004</v>
      </c>
      <c r="E444" t="s">
        <v>141</v>
      </c>
      <c r="F444" t="s">
        <v>1230</v>
      </c>
      <c r="G444" t="s">
        <v>117</v>
      </c>
      <c r="H444" t="s">
        <v>33</v>
      </c>
      <c r="I444" t="s">
        <v>190</v>
      </c>
      <c r="J444" t="s">
        <v>1873</v>
      </c>
      <c r="K444" t="s">
        <v>2005</v>
      </c>
      <c r="L444" t="s">
        <v>1233</v>
      </c>
      <c r="M444">
        <v>3</v>
      </c>
      <c r="N444" t="s">
        <v>38</v>
      </c>
      <c r="O444">
        <v>0.5</v>
      </c>
      <c r="P444">
        <v>0</v>
      </c>
      <c r="Q444">
        <v>0</v>
      </c>
      <c r="R444" t="s">
        <v>68</v>
      </c>
      <c r="S444">
        <v>2</v>
      </c>
      <c r="T444" t="s">
        <v>2006</v>
      </c>
      <c r="U444" t="s">
        <v>41</v>
      </c>
    </row>
    <row r="445" spans="1:21" x14ac:dyDescent="0.25">
      <c r="A445">
        <v>185</v>
      </c>
      <c r="B445" t="s">
        <v>2007</v>
      </c>
      <c r="C445" t="s">
        <v>1228</v>
      </c>
      <c r="D445" t="s">
        <v>2008</v>
      </c>
      <c r="E445" t="s">
        <v>30</v>
      </c>
      <c r="F445" t="s">
        <v>1230</v>
      </c>
      <c r="G445" t="s">
        <v>90</v>
      </c>
      <c r="H445" t="s">
        <v>33</v>
      </c>
      <c r="I445" t="s">
        <v>636</v>
      </c>
      <c r="J445" t="s">
        <v>2009</v>
      </c>
      <c r="K445" t="s">
        <v>1958</v>
      </c>
      <c r="L445" t="s">
        <v>1233</v>
      </c>
      <c r="M445">
        <v>12</v>
      </c>
      <c r="N445" t="s">
        <v>38</v>
      </c>
      <c r="O445">
        <v>1</v>
      </c>
      <c r="P445">
        <v>0</v>
      </c>
      <c r="Q445">
        <v>0</v>
      </c>
      <c r="R445" t="s">
        <v>68</v>
      </c>
      <c r="S445">
        <v>3</v>
      </c>
      <c r="T445" t="s">
        <v>1248</v>
      </c>
      <c r="U445" t="s">
        <v>41</v>
      </c>
    </row>
    <row r="446" spans="1:21" x14ac:dyDescent="0.25">
      <c r="A446">
        <v>186</v>
      </c>
      <c r="B446" t="s">
        <v>2010</v>
      </c>
      <c r="C446" t="s">
        <v>1228</v>
      </c>
      <c r="D446" t="s">
        <v>2011</v>
      </c>
      <c r="E446" t="s">
        <v>30</v>
      </c>
      <c r="F446" t="s">
        <v>1230</v>
      </c>
      <c r="G446" t="s">
        <v>77</v>
      </c>
      <c r="H446" t="s">
        <v>33</v>
      </c>
      <c r="I446" t="s">
        <v>2012</v>
      </c>
      <c r="J446" t="s">
        <v>2013</v>
      </c>
      <c r="K446" t="s">
        <v>2014</v>
      </c>
      <c r="L446" t="s">
        <v>1233</v>
      </c>
      <c r="M446">
        <v>1259</v>
      </c>
      <c r="N446" t="s">
        <v>38</v>
      </c>
      <c r="O446">
        <v>1</v>
      </c>
      <c r="P446">
        <v>0</v>
      </c>
      <c r="Q446">
        <v>0</v>
      </c>
      <c r="R446" t="s">
        <v>68</v>
      </c>
      <c r="S446">
        <v>4</v>
      </c>
      <c r="T446" t="s">
        <v>406</v>
      </c>
      <c r="U446" t="s">
        <v>41</v>
      </c>
    </row>
    <row r="447" spans="1:21" x14ac:dyDescent="0.25">
      <c r="A447">
        <v>187</v>
      </c>
      <c r="B447" t="s">
        <v>2015</v>
      </c>
      <c r="C447" t="s">
        <v>1228</v>
      </c>
      <c r="D447" t="s">
        <v>2016</v>
      </c>
      <c r="E447" t="s">
        <v>30</v>
      </c>
      <c r="F447" t="s">
        <v>1338</v>
      </c>
      <c r="G447" t="s">
        <v>106</v>
      </c>
      <c r="H447" t="s">
        <v>33</v>
      </c>
      <c r="I447" t="s">
        <v>2017</v>
      </c>
      <c r="J447" t="s">
        <v>1990</v>
      </c>
      <c r="K447" t="s">
        <v>1991</v>
      </c>
      <c r="L447" t="s">
        <v>1233</v>
      </c>
      <c r="M447">
        <v>26</v>
      </c>
      <c r="N447" t="s">
        <v>38</v>
      </c>
      <c r="O447">
        <v>0.5</v>
      </c>
      <c r="P447">
        <v>0</v>
      </c>
      <c r="Q447">
        <v>0</v>
      </c>
      <c r="R447" t="s">
        <v>68</v>
      </c>
      <c r="S447">
        <v>2</v>
      </c>
      <c r="T447" t="s">
        <v>1011</v>
      </c>
      <c r="U447" t="s">
        <v>41</v>
      </c>
    </row>
    <row r="448" spans="1:21" x14ac:dyDescent="0.25">
      <c r="A448">
        <v>188</v>
      </c>
      <c r="B448" t="s">
        <v>2018</v>
      </c>
      <c r="C448" t="s">
        <v>1228</v>
      </c>
      <c r="D448" t="s">
        <v>2019</v>
      </c>
      <c r="E448" t="s">
        <v>2020</v>
      </c>
      <c r="F448" t="s">
        <v>1542</v>
      </c>
      <c r="G448" t="s">
        <v>98</v>
      </c>
      <c r="H448" t="s">
        <v>33</v>
      </c>
      <c r="I448" t="s">
        <v>2021</v>
      </c>
      <c r="J448" t="s">
        <v>2022</v>
      </c>
      <c r="K448" t="s">
        <v>1958</v>
      </c>
      <c r="L448" t="s">
        <v>1233</v>
      </c>
      <c r="M448">
        <v>32</v>
      </c>
      <c r="N448" t="s">
        <v>38</v>
      </c>
      <c r="O448">
        <v>1</v>
      </c>
      <c r="P448">
        <v>0</v>
      </c>
      <c r="Q448">
        <v>0</v>
      </c>
      <c r="R448" t="s">
        <v>68</v>
      </c>
      <c r="S448">
        <v>1</v>
      </c>
      <c r="T448" t="s">
        <v>167</v>
      </c>
      <c r="U448" t="s">
        <v>41</v>
      </c>
    </row>
    <row r="449" spans="1:21" x14ac:dyDescent="0.25">
      <c r="A449">
        <v>189</v>
      </c>
      <c r="B449" t="s">
        <v>2023</v>
      </c>
      <c r="C449" t="s">
        <v>1228</v>
      </c>
      <c r="D449" t="s">
        <v>2024</v>
      </c>
      <c r="E449" t="s">
        <v>30</v>
      </c>
      <c r="F449" t="s">
        <v>1260</v>
      </c>
      <c r="G449" t="s">
        <v>98</v>
      </c>
      <c r="H449" t="s">
        <v>33</v>
      </c>
      <c r="I449" t="s">
        <v>2025</v>
      </c>
      <c r="J449" t="s">
        <v>1869</v>
      </c>
      <c r="K449" t="s">
        <v>1958</v>
      </c>
      <c r="L449" t="s">
        <v>1233</v>
      </c>
      <c r="M449">
        <v>224</v>
      </c>
      <c r="N449" t="s">
        <v>38</v>
      </c>
      <c r="O449">
        <v>1</v>
      </c>
      <c r="P449">
        <v>0</v>
      </c>
      <c r="Q449">
        <v>0</v>
      </c>
      <c r="R449" t="s">
        <v>68</v>
      </c>
      <c r="S449">
        <v>1</v>
      </c>
      <c r="T449" t="s">
        <v>226</v>
      </c>
      <c r="U449" t="s">
        <v>41</v>
      </c>
    </row>
    <row r="450" spans="1:21" x14ac:dyDescent="0.25">
      <c r="A450">
        <v>190</v>
      </c>
      <c r="B450" t="s">
        <v>2026</v>
      </c>
      <c r="C450" t="s">
        <v>1228</v>
      </c>
      <c r="D450" t="s">
        <v>2027</v>
      </c>
      <c r="E450" t="s">
        <v>30</v>
      </c>
      <c r="F450" t="s">
        <v>1509</v>
      </c>
      <c r="G450" t="s">
        <v>135</v>
      </c>
      <c r="H450" t="s">
        <v>33</v>
      </c>
      <c r="I450" t="s">
        <v>2028</v>
      </c>
      <c r="J450" t="s">
        <v>1869</v>
      </c>
      <c r="K450" t="s">
        <v>1958</v>
      </c>
      <c r="L450" t="s">
        <v>1233</v>
      </c>
      <c r="M450">
        <v>74</v>
      </c>
      <c r="N450" t="s">
        <v>38</v>
      </c>
      <c r="O450">
        <v>1</v>
      </c>
      <c r="P450">
        <v>0</v>
      </c>
      <c r="Q450">
        <v>0</v>
      </c>
      <c r="R450" t="s">
        <v>68</v>
      </c>
      <c r="S450">
        <v>1</v>
      </c>
      <c r="T450" t="s">
        <v>2029</v>
      </c>
      <c r="U450" t="s">
        <v>41</v>
      </c>
    </row>
    <row r="451" spans="1:21" x14ac:dyDescent="0.25">
      <c r="A451">
        <v>191</v>
      </c>
      <c r="B451" t="s">
        <v>2030</v>
      </c>
      <c r="C451" t="s">
        <v>1228</v>
      </c>
      <c r="D451" t="s">
        <v>2031</v>
      </c>
      <c r="E451" t="s">
        <v>30</v>
      </c>
      <c r="F451" t="s">
        <v>1338</v>
      </c>
      <c r="G451" t="s">
        <v>129</v>
      </c>
      <c r="H451" t="s">
        <v>33</v>
      </c>
      <c r="I451" t="s">
        <v>1369</v>
      </c>
      <c r="J451" t="s">
        <v>1862</v>
      </c>
      <c r="K451" t="s">
        <v>2002</v>
      </c>
      <c r="L451" t="s">
        <v>1233</v>
      </c>
      <c r="M451">
        <v>1018</v>
      </c>
      <c r="N451" t="s">
        <v>38</v>
      </c>
      <c r="O451">
        <v>1</v>
      </c>
      <c r="P451">
        <v>0</v>
      </c>
      <c r="Q451">
        <v>0</v>
      </c>
      <c r="R451" t="s">
        <v>39</v>
      </c>
      <c r="S451">
        <v>1</v>
      </c>
      <c r="T451" t="s">
        <v>167</v>
      </c>
      <c r="U451" t="s">
        <v>41</v>
      </c>
    </row>
    <row r="452" spans="1:21" x14ac:dyDescent="0.25">
      <c r="A452">
        <v>192</v>
      </c>
      <c r="B452" t="s">
        <v>2032</v>
      </c>
      <c r="C452" t="s">
        <v>1228</v>
      </c>
      <c r="D452" t="s">
        <v>2033</v>
      </c>
      <c r="E452" t="s">
        <v>30</v>
      </c>
      <c r="F452" t="s">
        <v>1286</v>
      </c>
      <c r="G452" t="s">
        <v>64</v>
      </c>
      <c r="H452" t="s">
        <v>33</v>
      </c>
      <c r="I452" t="s">
        <v>308</v>
      </c>
      <c r="J452" t="s">
        <v>2034</v>
      </c>
      <c r="K452" t="s">
        <v>1273</v>
      </c>
      <c r="L452" t="s">
        <v>1233</v>
      </c>
      <c r="M452">
        <v>61</v>
      </c>
      <c r="N452" t="s">
        <v>38</v>
      </c>
      <c r="O452">
        <v>1</v>
      </c>
      <c r="P452">
        <v>0</v>
      </c>
      <c r="Q452">
        <v>0</v>
      </c>
      <c r="R452" t="s">
        <v>68</v>
      </c>
      <c r="S452">
        <v>3</v>
      </c>
      <c r="T452" t="s">
        <v>778</v>
      </c>
      <c r="U452" t="s">
        <v>41</v>
      </c>
    </row>
    <row r="453" spans="1:21" x14ac:dyDescent="0.25">
      <c r="A453">
        <v>193</v>
      </c>
      <c r="B453" t="s">
        <v>2035</v>
      </c>
      <c r="C453" t="s">
        <v>1228</v>
      </c>
      <c r="D453" t="s">
        <v>2036</v>
      </c>
      <c r="E453" t="s">
        <v>30</v>
      </c>
      <c r="F453" t="s">
        <v>1338</v>
      </c>
      <c r="G453" t="s">
        <v>158</v>
      </c>
      <c r="H453" t="s">
        <v>33</v>
      </c>
      <c r="I453" t="s">
        <v>2037</v>
      </c>
      <c r="J453" t="s">
        <v>1990</v>
      </c>
      <c r="K453" t="s">
        <v>1991</v>
      </c>
      <c r="L453" t="s">
        <v>1233</v>
      </c>
      <c r="M453">
        <v>1</v>
      </c>
      <c r="N453" t="s">
        <v>38</v>
      </c>
      <c r="O453">
        <v>1</v>
      </c>
      <c r="P453">
        <v>0</v>
      </c>
      <c r="Q453">
        <v>0</v>
      </c>
      <c r="R453" t="s">
        <v>68</v>
      </c>
      <c r="S453">
        <v>2</v>
      </c>
      <c r="T453" t="s">
        <v>2038</v>
      </c>
      <c r="U453" t="s">
        <v>41</v>
      </c>
    </row>
    <row r="454" spans="1:21" x14ac:dyDescent="0.25">
      <c r="A454">
        <v>194</v>
      </c>
      <c r="B454" t="s">
        <v>2039</v>
      </c>
      <c r="C454" t="s">
        <v>1228</v>
      </c>
      <c r="D454" t="s">
        <v>2040</v>
      </c>
      <c r="E454" t="s">
        <v>30</v>
      </c>
      <c r="F454" t="s">
        <v>1230</v>
      </c>
      <c r="G454" t="s">
        <v>90</v>
      </c>
      <c r="H454" t="s">
        <v>33</v>
      </c>
      <c r="I454" t="s">
        <v>2041</v>
      </c>
      <c r="J454" t="s">
        <v>2042</v>
      </c>
      <c r="K454" t="s">
        <v>2043</v>
      </c>
      <c r="L454" t="s">
        <v>1233</v>
      </c>
      <c r="M454">
        <v>429</v>
      </c>
      <c r="N454" t="s">
        <v>38</v>
      </c>
      <c r="O454">
        <v>1</v>
      </c>
      <c r="P454">
        <v>0</v>
      </c>
      <c r="Q454">
        <v>0</v>
      </c>
      <c r="R454" t="s">
        <v>68</v>
      </c>
      <c r="S454">
        <v>5</v>
      </c>
      <c r="T454" t="s">
        <v>2044</v>
      </c>
      <c r="U454" t="s">
        <v>41</v>
      </c>
    </row>
    <row r="455" spans="1:21" x14ac:dyDescent="0.25">
      <c r="A455">
        <v>195</v>
      </c>
      <c r="B455" t="s">
        <v>2045</v>
      </c>
      <c r="C455" t="s">
        <v>1228</v>
      </c>
      <c r="D455" t="s">
        <v>2046</v>
      </c>
      <c r="E455" t="s">
        <v>30</v>
      </c>
      <c r="F455" t="s">
        <v>1338</v>
      </c>
      <c r="G455" t="s">
        <v>135</v>
      </c>
      <c r="H455" t="s">
        <v>33</v>
      </c>
      <c r="I455" t="s">
        <v>2047</v>
      </c>
      <c r="J455" t="s">
        <v>1894</v>
      </c>
      <c r="K455" t="s">
        <v>2048</v>
      </c>
      <c r="L455" t="s">
        <v>1233</v>
      </c>
      <c r="M455">
        <v>79</v>
      </c>
      <c r="N455" t="s">
        <v>38</v>
      </c>
      <c r="O455">
        <v>1</v>
      </c>
      <c r="P455">
        <v>0</v>
      </c>
      <c r="Q455">
        <v>0</v>
      </c>
      <c r="R455" t="s">
        <v>68</v>
      </c>
      <c r="S455">
        <v>1</v>
      </c>
      <c r="T455" t="s">
        <v>177</v>
      </c>
      <c r="U455" t="s">
        <v>41</v>
      </c>
    </row>
    <row r="456" spans="1:21" x14ac:dyDescent="0.25">
      <c r="A456">
        <v>196</v>
      </c>
      <c r="B456" t="s">
        <v>2049</v>
      </c>
      <c r="C456" t="s">
        <v>1228</v>
      </c>
      <c r="D456" t="s">
        <v>2050</v>
      </c>
      <c r="E456" t="s">
        <v>30</v>
      </c>
      <c r="F456" t="s">
        <v>1338</v>
      </c>
      <c r="G456" t="s">
        <v>135</v>
      </c>
      <c r="H456" t="s">
        <v>33</v>
      </c>
      <c r="I456" t="s">
        <v>2047</v>
      </c>
      <c r="J456" t="s">
        <v>1894</v>
      </c>
      <c r="K456" t="s">
        <v>1983</v>
      </c>
      <c r="L456" t="s">
        <v>1233</v>
      </c>
      <c r="M456">
        <v>1</v>
      </c>
      <c r="N456" t="s">
        <v>38</v>
      </c>
      <c r="O456">
        <v>1</v>
      </c>
      <c r="P456">
        <v>0</v>
      </c>
      <c r="Q456">
        <v>0</v>
      </c>
      <c r="R456" t="s">
        <v>39</v>
      </c>
      <c r="S456">
        <v>2</v>
      </c>
      <c r="T456" t="s">
        <v>177</v>
      </c>
      <c r="U456" t="s">
        <v>41</v>
      </c>
    </row>
    <row r="457" spans="1:21" x14ac:dyDescent="0.25">
      <c r="A457">
        <v>197</v>
      </c>
      <c r="B457" t="s">
        <v>2051</v>
      </c>
      <c r="C457" t="s">
        <v>1228</v>
      </c>
      <c r="D457" t="s">
        <v>2052</v>
      </c>
      <c r="E457" t="s">
        <v>30</v>
      </c>
      <c r="F457" t="s">
        <v>1314</v>
      </c>
      <c r="G457" t="s">
        <v>90</v>
      </c>
      <c r="H457" t="s">
        <v>33</v>
      </c>
      <c r="I457" t="s">
        <v>2053</v>
      </c>
      <c r="J457" t="s">
        <v>2054</v>
      </c>
      <c r="K457" t="s">
        <v>2055</v>
      </c>
      <c r="L457" t="s">
        <v>1233</v>
      </c>
      <c r="M457">
        <v>266</v>
      </c>
      <c r="N457" t="s">
        <v>38</v>
      </c>
      <c r="O457">
        <v>1</v>
      </c>
      <c r="P457">
        <v>0</v>
      </c>
      <c r="Q457">
        <v>0</v>
      </c>
      <c r="R457" t="s">
        <v>68</v>
      </c>
      <c r="S457">
        <v>1</v>
      </c>
      <c r="T457" t="s">
        <v>40</v>
      </c>
      <c r="U457" t="s">
        <v>41</v>
      </c>
    </row>
    <row r="458" spans="1:21" x14ac:dyDescent="0.25">
      <c r="A458">
        <v>198</v>
      </c>
      <c r="B458" t="s">
        <v>2056</v>
      </c>
      <c r="C458" t="s">
        <v>1228</v>
      </c>
      <c r="D458" t="s">
        <v>2057</v>
      </c>
      <c r="E458" t="s">
        <v>30</v>
      </c>
      <c r="F458" t="s">
        <v>1286</v>
      </c>
      <c r="G458" t="s">
        <v>158</v>
      </c>
      <c r="H458" t="s">
        <v>33</v>
      </c>
      <c r="I458" t="s">
        <v>2058</v>
      </c>
      <c r="J458" t="s">
        <v>2059</v>
      </c>
      <c r="K458" t="s">
        <v>1958</v>
      </c>
      <c r="L458" t="s">
        <v>1233</v>
      </c>
      <c r="M458">
        <v>931</v>
      </c>
      <c r="N458" t="s">
        <v>38</v>
      </c>
      <c r="O458">
        <v>1</v>
      </c>
      <c r="P458">
        <v>0</v>
      </c>
      <c r="Q458">
        <v>0</v>
      </c>
      <c r="R458" t="s">
        <v>68</v>
      </c>
      <c r="S458">
        <v>1</v>
      </c>
      <c r="T458" t="s">
        <v>167</v>
      </c>
      <c r="U458" t="s">
        <v>41</v>
      </c>
    </row>
    <row r="459" spans="1:21" x14ac:dyDescent="0.25">
      <c r="A459">
        <v>199</v>
      </c>
      <c r="B459" t="s">
        <v>2060</v>
      </c>
      <c r="C459" t="s">
        <v>1228</v>
      </c>
      <c r="D459" t="s">
        <v>2061</v>
      </c>
      <c r="E459" t="s">
        <v>30</v>
      </c>
      <c r="F459" t="s">
        <v>1230</v>
      </c>
      <c r="G459" t="s">
        <v>98</v>
      </c>
      <c r="H459" t="s">
        <v>33</v>
      </c>
      <c r="I459" t="s">
        <v>1221</v>
      </c>
      <c r="J459" t="s">
        <v>1869</v>
      </c>
      <c r="K459" t="s">
        <v>1958</v>
      </c>
      <c r="L459" t="s">
        <v>1233</v>
      </c>
      <c r="M459">
        <v>665</v>
      </c>
      <c r="N459" t="s">
        <v>38</v>
      </c>
      <c r="O459">
        <v>1</v>
      </c>
      <c r="P459">
        <v>0</v>
      </c>
      <c r="Q459">
        <v>0</v>
      </c>
      <c r="R459" t="s">
        <v>68</v>
      </c>
      <c r="S459">
        <v>1</v>
      </c>
      <c r="T459" t="s">
        <v>2062</v>
      </c>
      <c r="U459" t="s">
        <v>41</v>
      </c>
    </row>
    <row r="460" spans="1:21" x14ac:dyDescent="0.25">
      <c r="A460">
        <v>200</v>
      </c>
      <c r="B460" t="s">
        <v>2063</v>
      </c>
      <c r="C460" t="s">
        <v>1228</v>
      </c>
      <c r="D460" t="s">
        <v>2064</v>
      </c>
      <c r="E460" t="s">
        <v>30</v>
      </c>
      <c r="F460" t="s">
        <v>1230</v>
      </c>
      <c r="G460" t="s">
        <v>1047</v>
      </c>
      <c r="H460" t="s">
        <v>33</v>
      </c>
      <c r="I460" t="s">
        <v>2065</v>
      </c>
      <c r="J460" t="s">
        <v>1877</v>
      </c>
      <c r="K460" t="s">
        <v>2066</v>
      </c>
      <c r="L460" t="s">
        <v>1233</v>
      </c>
      <c r="M460">
        <v>688</v>
      </c>
      <c r="N460" t="s">
        <v>38</v>
      </c>
      <c r="O460">
        <v>1</v>
      </c>
      <c r="P460">
        <v>0</v>
      </c>
      <c r="Q460">
        <v>0</v>
      </c>
      <c r="R460" t="s">
        <v>68</v>
      </c>
      <c r="S460">
        <v>1</v>
      </c>
      <c r="T460" t="s">
        <v>2067</v>
      </c>
      <c r="U460" t="s">
        <v>41</v>
      </c>
    </row>
    <row r="461" spans="1:21" x14ac:dyDescent="0.25">
      <c r="A461">
        <v>201</v>
      </c>
      <c r="B461" t="s">
        <v>2068</v>
      </c>
      <c r="C461" t="s">
        <v>1228</v>
      </c>
      <c r="D461" t="s">
        <v>2069</v>
      </c>
      <c r="E461" t="s">
        <v>30</v>
      </c>
      <c r="F461" t="s">
        <v>1542</v>
      </c>
      <c r="G461" t="s">
        <v>98</v>
      </c>
      <c r="H461" t="s">
        <v>33</v>
      </c>
      <c r="I461" t="s">
        <v>2070</v>
      </c>
      <c r="J461" t="s">
        <v>1869</v>
      </c>
      <c r="K461" t="s">
        <v>1958</v>
      </c>
      <c r="L461" t="s">
        <v>1233</v>
      </c>
      <c r="M461">
        <v>295</v>
      </c>
      <c r="N461" t="s">
        <v>38</v>
      </c>
      <c r="O461">
        <v>1</v>
      </c>
      <c r="P461">
        <v>0</v>
      </c>
      <c r="Q461">
        <v>0</v>
      </c>
      <c r="R461" t="s">
        <v>68</v>
      </c>
      <c r="S461">
        <v>1</v>
      </c>
      <c r="T461" t="s">
        <v>154</v>
      </c>
      <c r="U461" t="s">
        <v>41</v>
      </c>
    </row>
    <row r="462" spans="1:21" x14ac:dyDescent="0.25">
      <c r="A462">
        <v>202</v>
      </c>
      <c r="B462" t="s">
        <v>2071</v>
      </c>
      <c r="C462" t="s">
        <v>1228</v>
      </c>
      <c r="D462" t="s">
        <v>2072</v>
      </c>
      <c r="E462" t="s">
        <v>30</v>
      </c>
      <c r="F462" t="s">
        <v>1670</v>
      </c>
      <c r="G462" t="s">
        <v>98</v>
      </c>
      <c r="H462" t="s">
        <v>33</v>
      </c>
      <c r="I462" t="s">
        <v>2073</v>
      </c>
      <c r="J462" t="s">
        <v>2074</v>
      </c>
      <c r="K462" t="s">
        <v>1958</v>
      </c>
      <c r="L462" t="s">
        <v>1233</v>
      </c>
      <c r="M462">
        <v>100</v>
      </c>
      <c r="N462" t="s">
        <v>38</v>
      </c>
      <c r="O462">
        <v>1</v>
      </c>
      <c r="P462">
        <v>0</v>
      </c>
      <c r="Q462">
        <v>0</v>
      </c>
      <c r="R462" t="s">
        <v>68</v>
      </c>
      <c r="S462">
        <v>1</v>
      </c>
      <c r="T462" t="s">
        <v>144</v>
      </c>
      <c r="U462" t="s">
        <v>41</v>
      </c>
    </row>
    <row r="463" spans="1:21" x14ac:dyDescent="0.25">
      <c r="A463">
        <v>203</v>
      </c>
      <c r="B463" t="s">
        <v>2075</v>
      </c>
      <c r="C463" t="s">
        <v>1228</v>
      </c>
      <c r="D463" t="s">
        <v>2076</v>
      </c>
      <c r="E463" t="s">
        <v>30</v>
      </c>
      <c r="F463" t="s">
        <v>1260</v>
      </c>
      <c r="G463" t="s">
        <v>98</v>
      </c>
      <c r="H463" t="s">
        <v>33</v>
      </c>
      <c r="I463" t="s">
        <v>2077</v>
      </c>
      <c r="J463" t="s">
        <v>2078</v>
      </c>
      <c r="K463" t="s">
        <v>1238</v>
      </c>
      <c r="L463" t="s">
        <v>1233</v>
      </c>
      <c r="M463">
        <v>15</v>
      </c>
      <c r="N463" t="s">
        <v>38</v>
      </c>
      <c r="O463">
        <v>0.08</v>
      </c>
      <c r="P463">
        <v>0</v>
      </c>
      <c r="Q463">
        <v>1</v>
      </c>
      <c r="R463" t="s">
        <v>68</v>
      </c>
      <c r="S463">
        <v>1</v>
      </c>
      <c r="T463" t="s">
        <v>862</v>
      </c>
      <c r="U463" t="s">
        <v>41</v>
      </c>
    </row>
    <row r="464" spans="1:21" x14ac:dyDescent="0.25">
      <c r="A464">
        <v>204</v>
      </c>
      <c r="B464" t="s">
        <v>2079</v>
      </c>
      <c r="C464" t="s">
        <v>1228</v>
      </c>
      <c r="D464" t="s">
        <v>2080</v>
      </c>
      <c r="E464" t="s">
        <v>30</v>
      </c>
      <c r="F464" t="s">
        <v>1398</v>
      </c>
      <c r="G464" t="s">
        <v>98</v>
      </c>
      <c r="H464" t="s">
        <v>33</v>
      </c>
      <c r="I464" t="s">
        <v>2081</v>
      </c>
      <c r="J464" t="s">
        <v>1901</v>
      </c>
      <c r="K464" t="s">
        <v>1958</v>
      </c>
      <c r="L464" t="s">
        <v>1233</v>
      </c>
      <c r="M464">
        <v>33</v>
      </c>
      <c r="N464" t="s">
        <v>38</v>
      </c>
      <c r="O464">
        <v>1</v>
      </c>
      <c r="P464">
        <v>0</v>
      </c>
      <c r="Q464">
        <v>0</v>
      </c>
      <c r="R464" t="s">
        <v>68</v>
      </c>
      <c r="S464">
        <v>1</v>
      </c>
      <c r="T464" t="s">
        <v>2082</v>
      </c>
      <c r="U464" t="s">
        <v>41</v>
      </c>
    </row>
    <row r="465" spans="1:21" x14ac:dyDescent="0.25">
      <c r="A465">
        <v>205</v>
      </c>
      <c r="B465" t="s">
        <v>2083</v>
      </c>
      <c r="C465" t="s">
        <v>1228</v>
      </c>
      <c r="D465" t="s">
        <v>2084</v>
      </c>
      <c r="E465" t="s">
        <v>30</v>
      </c>
      <c r="F465" t="s">
        <v>1230</v>
      </c>
      <c r="G465" t="s">
        <v>1047</v>
      </c>
      <c r="H465" t="s">
        <v>33</v>
      </c>
      <c r="I465" t="s">
        <v>2085</v>
      </c>
      <c r="J465" t="s">
        <v>1877</v>
      </c>
      <c r="K465" t="s">
        <v>2066</v>
      </c>
      <c r="L465" t="s">
        <v>1233</v>
      </c>
      <c r="M465">
        <v>32</v>
      </c>
      <c r="N465" t="s">
        <v>38</v>
      </c>
      <c r="O465">
        <v>1</v>
      </c>
      <c r="P465">
        <v>0</v>
      </c>
      <c r="Q465">
        <v>0</v>
      </c>
      <c r="R465" t="s">
        <v>68</v>
      </c>
      <c r="S465">
        <v>5</v>
      </c>
      <c r="T465" t="s">
        <v>2086</v>
      </c>
      <c r="U465" t="s">
        <v>41</v>
      </c>
    </row>
    <row r="466" spans="1:21" x14ac:dyDescent="0.25">
      <c r="A466">
        <v>206</v>
      </c>
      <c r="B466" t="s">
        <v>2087</v>
      </c>
      <c r="C466" t="s">
        <v>1228</v>
      </c>
      <c r="D466" t="s">
        <v>2088</v>
      </c>
      <c r="E466" t="s">
        <v>30</v>
      </c>
      <c r="F466" t="s">
        <v>1230</v>
      </c>
      <c r="G466" t="s">
        <v>1047</v>
      </c>
      <c r="H466" t="s">
        <v>33</v>
      </c>
      <c r="I466" t="s">
        <v>2089</v>
      </c>
      <c r="J466" t="s">
        <v>2090</v>
      </c>
      <c r="K466" t="s">
        <v>2066</v>
      </c>
      <c r="L466" t="s">
        <v>1233</v>
      </c>
      <c r="M466">
        <v>629</v>
      </c>
      <c r="N466" t="s">
        <v>38</v>
      </c>
      <c r="O466">
        <v>0.08</v>
      </c>
      <c r="P466">
        <v>0</v>
      </c>
      <c r="Q466">
        <v>1</v>
      </c>
      <c r="R466" t="s">
        <v>68</v>
      </c>
      <c r="S466">
        <v>2</v>
      </c>
      <c r="T466" t="s">
        <v>783</v>
      </c>
      <c r="U466" t="s">
        <v>41</v>
      </c>
    </row>
    <row r="467" spans="1:21" x14ac:dyDescent="0.25">
      <c r="A467">
        <v>207</v>
      </c>
      <c r="B467" t="s">
        <v>2091</v>
      </c>
      <c r="C467" t="s">
        <v>1228</v>
      </c>
      <c r="D467" t="s">
        <v>2092</v>
      </c>
      <c r="E467" t="s">
        <v>30</v>
      </c>
      <c r="F467" t="s">
        <v>1338</v>
      </c>
      <c r="G467" t="s">
        <v>52</v>
      </c>
      <c r="H467" t="s">
        <v>33</v>
      </c>
      <c r="I467" t="s">
        <v>1209</v>
      </c>
      <c r="J467" t="s">
        <v>2093</v>
      </c>
      <c r="K467" t="s">
        <v>2002</v>
      </c>
      <c r="L467" t="s">
        <v>1233</v>
      </c>
      <c r="M467">
        <v>23</v>
      </c>
      <c r="N467" t="s">
        <v>38</v>
      </c>
      <c r="O467">
        <v>0.08</v>
      </c>
      <c r="P467">
        <v>0</v>
      </c>
      <c r="Q467">
        <v>1</v>
      </c>
      <c r="R467" t="s">
        <v>39</v>
      </c>
      <c r="S467">
        <v>2</v>
      </c>
      <c r="T467" t="s">
        <v>1577</v>
      </c>
      <c r="U467" t="s">
        <v>41</v>
      </c>
    </row>
    <row r="468" spans="1:21" x14ac:dyDescent="0.25">
      <c r="A468">
        <v>208</v>
      </c>
      <c r="B468" t="s">
        <v>2094</v>
      </c>
      <c r="C468" t="s">
        <v>1228</v>
      </c>
      <c r="D468" t="s">
        <v>2095</v>
      </c>
      <c r="E468" t="s">
        <v>30</v>
      </c>
      <c r="F468" t="s">
        <v>1236</v>
      </c>
      <c r="G468" t="s">
        <v>64</v>
      </c>
      <c r="H468" t="s">
        <v>33</v>
      </c>
      <c r="I468" t="s">
        <v>2096</v>
      </c>
      <c r="J468" t="s">
        <v>2097</v>
      </c>
      <c r="K468" t="s">
        <v>2098</v>
      </c>
      <c r="L468" t="s">
        <v>1233</v>
      </c>
      <c r="M468">
        <v>197</v>
      </c>
      <c r="N468" t="s">
        <v>38</v>
      </c>
      <c r="O468">
        <v>1</v>
      </c>
      <c r="P468">
        <v>0</v>
      </c>
      <c r="Q468">
        <v>0</v>
      </c>
      <c r="R468" t="s">
        <v>68</v>
      </c>
      <c r="S468">
        <v>1</v>
      </c>
      <c r="T468" t="s">
        <v>2099</v>
      </c>
      <c r="U468" t="s">
        <v>41</v>
      </c>
    </row>
    <row r="469" spans="1:21" x14ac:dyDescent="0.25">
      <c r="A469">
        <v>209</v>
      </c>
      <c r="B469" t="s">
        <v>2100</v>
      </c>
      <c r="C469" t="s">
        <v>1228</v>
      </c>
      <c r="D469" t="s">
        <v>2101</v>
      </c>
      <c r="E469" t="s">
        <v>30</v>
      </c>
      <c r="F469" t="s">
        <v>1338</v>
      </c>
      <c r="G469" t="s">
        <v>135</v>
      </c>
      <c r="H469" t="s">
        <v>33</v>
      </c>
      <c r="I469" t="s">
        <v>2102</v>
      </c>
      <c r="J469" t="s">
        <v>1990</v>
      </c>
      <c r="K469" t="s">
        <v>1991</v>
      </c>
      <c r="L469" t="s">
        <v>1233</v>
      </c>
      <c r="M469">
        <v>1444</v>
      </c>
      <c r="N469" t="s">
        <v>38</v>
      </c>
      <c r="O469">
        <v>1</v>
      </c>
      <c r="P469">
        <v>0</v>
      </c>
      <c r="Q469">
        <v>0</v>
      </c>
      <c r="R469" t="s">
        <v>68</v>
      </c>
      <c r="S469">
        <v>1</v>
      </c>
      <c r="T469" t="s">
        <v>383</v>
      </c>
      <c r="U469" t="s">
        <v>41</v>
      </c>
    </row>
    <row r="470" spans="1:21" x14ac:dyDescent="0.25">
      <c r="A470">
        <v>210</v>
      </c>
      <c r="B470" t="s">
        <v>2103</v>
      </c>
      <c r="C470" t="s">
        <v>1228</v>
      </c>
      <c r="D470" t="s">
        <v>2104</v>
      </c>
      <c r="E470" t="s">
        <v>30</v>
      </c>
      <c r="F470" t="s">
        <v>1286</v>
      </c>
      <c r="G470" t="s">
        <v>135</v>
      </c>
      <c r="H470" t="s">
        <v>33</v>
      </c>
      <c r="I470" t="s">
        <v>2105</v>
      </c>
      <c r="J470" t="s">
        <v>2106</v>
      </c>
      <c r="K470" t="s">
        <v>1958</v>
      </c>
      <c r="L470" t="s">
        <v>1233</v>
      </c>
      <c r="M470">
        <v>55</v>
      </c>
      <c r="N470" t="s">
        <v>38</v>
      </c>
      <c r="O470">
        <v>0.08</v>
      </c>
      <c r="P470">
        <v>0</v>
      </c>
      <c r="Q470">
        <v>1</v>
      </c>
      <c r="R470" t="s">
        <v>68</v>
      </c>
      <c r="S470">
        <v>1</v>
      </c>
      <c r="T470" t="s">
        <v>2107</v>
      </c>
      <c r="U470" t="s">
        <v>41</v>
      </c>
    </row>
    <row r="471" spans="1:21" x14ac:dyDescent="0.25">
      <c r="A471">
        <v>211</v>
      </c>
      <c r="B471" t="s">
        <v>2108</v>
      </c>
      <c r="C471" t="s">
        <v>1228</v>
      </c>
      <c r="D471" t="s">
        <v>2109</v>
      </c>
      <c r="E471" t="s">
        <v>30</v>
      </c>
      <c r="F471" t="s">
        <v>1236</v>
      </c>
      <c r="G471" t="s">
        <v>117</v>
      </c>
      <c r="H471" t="s">
        <v>33</v>
      </c>
      <c r="I471" t="s">
        <v>2110</v>
      </c>
      <c r="J471" t="s">
        <v>2111</v>
      </c>
      <c r="K471" t="s">
        <v>1594</v>
      </c>
      <c r="L471" t="s">
        <v>1233</v>
      </c>
      <c r="M471">
        <v>287</v>
      </c>
      <c r="N471" t="s">
        <v>38</v>
      </c>
      <c r="O471">
        <v>0.08</v>
      </c>
      <c r="P471">
        <v>0</v>
      </c>
      <c r="Q471">
        <v>1</v>
      </c>
      <c r="R471" t="s">
        <v>68</v>
      </c>
      <c r="S471">
        <v>1</v>
      </c>
      <c r="T471" t="s">
        <v>2112</v>
      </c>
      <c r="U471" t="s">
        <v>41</v>
      </c>
    </row>
    <row r="472" spans="1:21" x14ac:dyDescent="0.25">
      <c r="A472">
        <v>212</v>
      </c>
      <c r="B472" t="s">
        <v>2113</v>
      </c>
      <c r="C472" t="s">
        <v>1228</v>
      </c>
      <c r="D472" t="s">
        <v>2114</v>
      </c>
      <c r="E472" t="s">
        <v>30</v>
      </c>
      <c r="F472" t="s">
        <v>1338</v>
      </c>
      <c r="G472" t="s">
        <v>52</v>
      </c>
      <c r="H472" t="s">
        <v>33</v>
      </c>
      <c r="I472" t="s">
        <v>2115</v>
      </c>
      <c r="J472" t="s">
        <v>2116</v>
      </c>
      <c r="K472" t="s">
        <v>2002</v>
      </c>
      <c r="L472" t="s">
        <v>1233</v>
      </c>
      <c r="M472">
        <v>1784</v>
      </c>
      <c r="N472" t="s">
        <v>38</v>
      </c>
      <c r="O472">
        <v>1</v>
      </c>
      <c r="P472">
        <v>0</v>
      </c>
      <c r="Q472">
        <v>0</v>
      </c>
      <c r="R472" t="s">
        <v>39</v>
      </c>
      <c r="S472">
        <v>3</v>
      </c>
      <c r="T472" t="s">
        <v>2117</v>
      </c>
      <c r="U472" t="s">
        <v>41</v>
      </c>
    </row>
    <row r="473" spans="1:21" x14ac:dyDescent="0.25">
      <c r="A473">
        <v>213</v>
      </c>
      <c r="B473" t="s">
        <v>2118</v>
      </c>
      <c r="C473" t="s">
        <v>1228</v>
      </c>
      <c r="D473" t="s">
        <v>2119</v>
      </c>
      <c r="E473" t="s">
        <v>30</v>
      </c>
      <c r="F473" t="s">
        <v>1230</v>
      </c>
      <c r="G473" t="s">
        <v>77</v>
      </c>
      <c r="H473" t="s">
        <v>33</v>
      </c>
      <c r="I473" t="s">
        <v>2120</v>
      </c>
      <c r="J473" t="s">
        <v>2121</v>
      </c>
      <c r="K473" t="s">
        <v>1572</v>
      </c>
      <c r="L473" t="s">
        <v>1233</v>
      </c>
      <c r="M473">
        <v>12</v>
      </c>
      <c r="N473" t="s">
        <v>38</v>
      </c>
      <c r="O473">
        <v>1</v>
      </c>
      <c r="P473">
        <v>0</v>
      </c>
      <c r="Q473">
        <v>1</v>
      </c>
      <c r="R473" t="s">
        <v>68</v>
      </c>
      <c r="S473">
        <v>3</v>
      </c>
      <c r="T473" t="s">
        <v>2122</v>
      </c>
      <c r="U473" t="s">
        <v>41</v>
      </c>
    </row>
    <row r="474" spans="1:21" x14ac:dyDescent="0.25">
      <c r="A474">
        <v>214</v>
      </c>
      <c r="B474" t="s">
        <v>2123</v>
      </c>
      <c r="C474" t="s">
        <v>1228</v>
      </c>
      <c r="D474" t="s">
        <v>2124</v>
      </c>
      <c r="E474" t="s">
        <v>30</v>
      </c>
      <c r="F474" t="s">
        <v>1670</v>
      </c>
      <c r="G474" t="s">
        <v>98</v>
      </c>
      <c r="H474" t="s">
        <v>33</v>
      </c>
      <c r="I474" t="s">
        <v>2125</v>
      </c>
      <c r="J474" t="s">
        <v>2126</v>
      </c>
      <c r="K474" t="s">
        <v>1958</v>
      </c>
      <c r="L474" t="s">
        <v>1233</v>
      </c>
      <c r="M474">
        <v>624</v>
      </c>
      <c r="N474" t="s">
        <v>38</v>
      </c>
      <c r="O474">
        <v>1</v>
      </c>
      <c r="P474">
        <v>0</v>
      </c>
      <c r="Q474">
        <v>0</v>
      </c>
      <c r="R474" t="s">
        <v>68</v>
      </c>
      <c r="S474">
        <v>2</v>
      </c>
      <c r="T474" t="s">
        <v>2127</v>
      </c>
      <c r="U474" t="s">
        <v>41</v>
      </c>
    </row>
    <row r="475" spans="1:21" x14ac:dyDescent="0.25">
      <c r="A475">
        <v>215</v>
      </c>
      <c r="B475" t="s">
        <v>2128</v>
      </c>
      <c r="C475" t="s">
        <v>1228</v>
      </c>
      <c r="D475" t="s">
        <v>2129</v>
      </c>
      <c r="E475" t="s">
        <v>30</v>
      </c>
      <c r="F475" t="s">
        <v>1484</v>
      </c>
      <c r="G475" t="s">
        <v>98</v>
      </c>
      <c r="H475" t="s">
        <v>33</v>
      </c>
      <c r="I475" t="s">
        <v>2130</v>
      </c>
      <c r="J475" t="s">
        <v>2131</v>
      </c>
      <c r="K475" t="s">
        <v>1238</v>
      </c>
      <c r="L475" t="s">
        <v>1233</v>
      </c>
      <c r="M475">
        <v>1957</v>
      </c>
      <c r="N475" t="s">
        <v>38</v>
      </c>
      <c r="O475">
        <v>1</v>
      </c>
      <c r="P475">
        <v>0</v>
      </c>
      <c r="Q475">
        <v>0</v>
      </c>
      <c r="R475" t="s">
        <v>68</v>
      </c>
      <c r="S475">
        <v>1</v>
      </c>
      <c r="T475" t="s">
        <v>2132</v>
      </c>
      <c r="U475" t="s">
        <v>41</v>
      </c>
    </row>
    <row r="476" spans="1:21" x14ac:dyDescent="0.25">
      <c r="A476">
        <v>216</v>
      </c>
      <c r="B476" t="s">
        <v>2133</v>
      </c>
      <c r="C476" t="s">
        <v>1228</v>
      </c>
      <c r="D476" t="s">
        <v>2134</v>
      </c>
      <c r="E476" t="s">
        <v>30</v>
      </c>
      <c r="F476" t="s">
        <v>1338</v>
      </c>
      <c r="G476" t="s">
        <v>158</v>
      </c>
      <c r="H476" t="s">
        <v>33</v>
      </c>
      <c r="I476" t="s">
        <v>2135</v>
      </c>
      <c r="J476" t="s">
        <v>1990</v>
      </c>
      <c r="K476" t="s">
        <v>1991</v>
      </c>
      <c r="L476" t="s">
        <v>1233</v>
      </c>
      <c r="M476">
        <v>421</v>
      </c>
      <c r="N476" t="s">
        <v>38</v>
      </c>
      <c r="O476">
        <v>1</v>
      </c>
      <c r="P476">
        <v>0</v>
      </c>
      <c r="Q476">
        <v>0</v>
      </c>
      <c r="R476" t="s">
        <v>68</v>
      </c>
      <c r="S476">
        <v>1</v>
      </c>
      <c r="T476" t="s">
        <v>177</v>
      </c>
      <c r="U476" t="s">
        <v>41</v>
      </c>
    </row>
    <row r="477" spans="1:21" x14ac:dyDescent="0.25">
      <c r="A477">
        <v>217</v>
      </c>
      <c r="B477" t="s">
        <v>2136</v>
      </c>
      <c r="C477" t="s">
        <v>1228</v>
      </c>
      <c r="D477" t="s">
        <v>2137</v>
      </c>
      <c r="E477" t="s">
        <v>30</v>
      </c>
      <c r="F477" t="s">
        <v>1409</v>
      </c>
      <c r="G477" t="s">
        <v>98</v>
      </c>
      <c r="H477" t="s">
        <v>33</v>
      </c>
      <c r="I477" t="s">
        <v>2138</v>
      </c>
      <c r="J477" t="s">
        <v>1869</v>
      </c>
      <c r="K477" t="s">
        <v>1958</v>
      </c>
      <c r="L477" t="s">
        <v>1233</v>
      </c>
      <c r="M477">
        <v>58</v>
      </c>
      <c r="N477" t="s">
        <v>38</v>
      </c>
      <c r="O477">
        <v>2</v>
      </c>
      <c r="P477">
        <v>0</v>
      </c>
      <c r="Q477">
        <v>0</v>
      </c>
      <c r="R477" t="s">
        <v>68</v>
      </c>
      <c r="S477">
        <v>1</v>
      </c>
      <c r="T477" t="s">
        <v>2139</v>
      </c>
      <c r="U477" t="s">
        <v>41</v>
      </c>
    </row>
    <row r="478" spans="1:21" x14ac:dyDescent="0.25">
      <c r="A478">
        <v>218</v>
      </c>
      <c r="B478" t="s">
        <v>2140</v>
      </c>
      <c r="C478" t="s">
        <v>1228</v>
      </c>
      <c r="D478" t="s">
        <v>2141</v>
      </c>
      <c r="E478" t="s">
        <v>30</v>
      </c>
      <c r="F478" t="s">
        <v>1409</v>
      </c>
      <c r="G478" t="s">
        <v>98</v>
      </c>
      <c r="H478" t="s">
        <v>33</v>
      </c>
      <c r="I478" t="s">
        <v>2138</v>
      </c>
      <c r="J478" t="s">
        <v>1869</v>
      </c>
      <c r="K478" t="s">
        <v>1958</v>
      </c>
      <c r="L478" t="s">
        <v>1233</v>
      </c>
      <c r="M478">
        <v>149</v>
      </c>
      <c r="N478" t="s">
        <v>38</v>
      </c>
      <c r="O478">
        <v>2</v>
      </c>
      <c r="P478">
        <v>0</v>
      </c>
      <c r="Q478">
        <v>0</v>
      </c>
      <c r="R478" t="s">
        <v>68</v>
      </c>
      <c r="S478">
        <v>1</v>
      </c>
      <c r="T478" t="s">
        <v>1520</v>
      </c>
      <c r="U478" t="s">
        <v>41</v>
      </c>
    </row>
    <row r="479" spans="1:21" x14ac:dyDescent="0.25">
      <c r="A479">
        <v>219</v>
      </c>
      <c r="B479" t="s">
        <v>2142</v>
      </c>
      <c r="C479" t="s">
        <v>1228</v>
      </c>
      <c r="D479" t="s">
        <v>2143</v>
      </c>
      <c r="E479" t="s">
        <v>30</v>
      </c>
      <c r="F479" t="s">
        <v>1472</v>
      </c>
      <c r="G479" t="s">
        <v>98</v>
      </c>
      <c r="H479" t="s">
        <v>33</v>
      </c>
      <c r="I479" t="s">
        <v>1556</v>
      </c>
      <c r="J479" t="s">
        <v>2144</v>
      </c>
      <c r="K479" t="s">
        <v>1958</v>
      </c>
      <c r="L479" t="s">
        <v>1233</v>
      </c>
      <c r="M479">
        <v>222</v>
      </c>
      <c r="N479" t="s">
        <v>38</v>
      </c>
      <c r="O479">
        <v>1</v>
      </c>
      <c r="P479">
        <v>0</v>
      </c>
      <c r="Q479">
        <v>0</v>
      </c>
      <c r="R479" t="s">
        <v>68</v>
      </c>
      <c r="S479">
        <v>1</v>
      </c>
      <c r="T479" t="s">
        <v>338</v>
      </c>
      <c r="U479" t="s">
        <v>41</v>
      </c>
    </row>
    <row r="480" spans="1:21" x14ac:dyDescent="0.25">
      <c r="A480">
        <v>220</v>
      </c>
      <c r="B480" t="s">
        <v>2145</v>
      </c>
      <c r="C480" t="s">
        <v>1228</v>
      </c>
      <c r="D480" t="s">
        <v>2146</v>
      </c>
      <c r="E480" t="s">
        <v>30</v>
      </c>
      <c r="F480" t="s">
        <v>1286</v>
      </c>
      <c r="G480" t="s">
        <v>117</v>
      </c>
      <c r="H480" t="s">
        <v>33</v>
      </c>
      <c r="I480" t="s">
        <v>2147</v>
      </c>
      <c r="J480" t="s">
        <v>2148</v>
      </c>
      <c r="K480" t="s">
        <v>2149</v>
      </c>
      <c r="L480" t="s">
        <v>1233</v>
      </c>
      <c r="M480">
        <v>46</v>
      </c>
      <c r="N480" t="s">
        <v>38</v>
      </c>
      <c r="O480">
        <v>1</v>
      </c>
      <c r="P480">
        <v>0</v>
      </c>
      <c r="Q480">
        <v>0</v>
      </c>
      <c r="R480" t="s">
        <v>39</v>
      </c>
      <c r="S480">
        <v>1</v>
      </c>
      <c r="T480" t="s">
        <v>2150</v>
      </c>
      <c r="U480" t="s">
        <v>41</v>
      </c>
    </row>
    <row r="481" spans="1:21" x14ac:dyDescent="0.25">
      <c r="A481">
        <v>221</v>
      </c>
      <c r="B481" t="s">
        <v>2151</v>
      </c>
      <c r="C481" t="s">
        <v>1228</v>
      </c>
      <c r="D481" t="s">
        <v>2152</v>
      </c>
      <c r="E481" t="s">
        <v>30</v>
      </c>
      <c r="F481" t="s">
        <v>1338</v>
      </c>
      <c r="G481" t="s">
        <v>106</v>
      </c>
      <c r="H481" t="s">
        <v>33</v>
      </c>
      <c r="I481" t="s">
        <v>2153</v>
      </c>
      <c r="J481" t="s">
        <v>2001</v>
      </c>
      <c r="K481" t="s">
        <v>2002</v>
      </c>
      <c r="L481" t="s">
        <v>1233</v>
      </c>
      <c r="M481">
        <v>465</v>
      </c>
      <c r="N481" t="s">
        <v>38</v>
      </c>
      <c r="O481">
        <v>1</v>
      </c>
      <c r="P481">
        <v>0</v>
      </c>
      <c r="Q481">
        <v>0</v>
      </c>
      <c r="R481" t="s">
        <v>68</v>
      </c>
      <c r="S481">
        <v>3</v>
      </c>
      <c r="T481" t="s">
        <v>2154</v>
      </c>
      <c r="U481" t="s">
        <v>41</v>
      </c>
    </row>
    <row r="482" spans="1:21" x14ac:dyDescent="0.25">
      <c r="A482">
        <v>222</v>
      </c>
      <c r="B482" t="s">
        <v>2155</v>
      </c>
      <c r="C482" t="s">
        <v>1228</v>
      </c>
      <c r="D482" t="s">
        <v>2156</v>
      </c>
      <c r="E482" t="s">
        <v>30</v>
      </c>
      <c r="F482" t="s">
        <v>1230</v>
      </c>
      <c r="G482" t="s">
        <v>90</v>
      </c>
      <c r="H482" t="s">
        <v>33</v>
      </c>
      <c r="I482" t="s">
        <v>2157</v>
      </c>
      <c r="J482" t="s">
        <v>2013</v>
      </c>
      <c r="K482" t="s">
        <v>2014</v>
      </c>
      <c r="L482" t="s">
        <v>1233</v>
      </c>
      <c r="M482">
        <v>200</v>
      </c>
      <c r="N482" t="s">
        <v>38</v>
      </c>
      <c r="O482">
        <v>1</v>
      </c>
      <c r="P482">
        <v>0</v>
      </c>
      <c r="Q482">
        <v>0</v>
      </c>
      <c r="R482" t="s">
        <v>68</v>
      </c>
      <c r="S482">
        <v>5</v>
      </c>
      <c r="T482" t="s">
        <v>2158</v>
      </c>
      <c r="U482" t="s">
        <v>41</v>
      </c>
    </row>
    <row r="483" spans="1:21" x14ac:dyDescent="0.25">
      <c r="A483">
        <v>223</v>
      </c>
      <c r="B483" t="s">
        <v>2159</v>
      </c>
      <c r="C483" t="s">
        <v>1228</v>
      </c>
      <c r="D483" t="s">
        <v>2160</v>
      </c>
      <c r="E483" t="s">
        <v>30</v>
      </c>
      <c r="F483" t="s">
        <v>1911</v>
      </c>
      <c r="G483" t="s">
        <v>98</v>
      </c>
      <c r="H483" t="s">
        <v>33</v>
      </c>
      <c r="I483" t="s">
        <v>2161</v>
      </c>
      <c r="J483" t="s">
        <v>2162</v>
      </c>
      <c r="K483" t="s">
        <v>1958</v>
      </c>
      <c r="L483" t="s">
        <v>1233</v>
      </c>
      <c r="M483">
        <v>1384</v>
      </c>
      <c r="N483" t="s">
        <v>38</v>
      </c>
      <c r="O483">
        <v>0.5</v>
      </c>
      <c r="P483">
        <v>0</v>
      </c>
      <c r="Q483">
        <v>0</v>
      </c>
      <c r="R483" t="s">
        <v>68</v>
      </c>
      <c r="S483">
        <v>1</v>
      </c>
      <c r="T483" t="s">
        <v>1573</v>
      </c>
      <c r="U483" t="s">
        <v>41</v>
      </c>
    </row>
    <row r="484" spans="1:21" x14ac:dyDescent="0.25">
      <c r="A484">
        <v>224</v>
      </c>
      <c r="B484" t="s">
        <v>2163</v>
      </c>
      <c r="C484" t="s">
        <v>1228</v>
      </c>
      <c r="D484" t="s">
        <v>2164</v>
      </c>
      <c r="E484" t="s">
        <v>30</v>
      </c>
      <c r="F484" t="s">
        <v>2165</v>
      </c>
      <c r="G484" t="s">
        <v>98</v>
      </c>
      <c r="H484" t="s">
        <v>33</v>
      </c>
      <c r="I484" t="s">
        <v>2166</v>
      </c>
      <c r="J484" t="s">
        <v>1869</v>
      </c>
      <c r="K484" t="s">
        <v>1958</v>
      </c>
      <c r="L484" t="s">
        <v>1233</v>
      </c>
      <c r="M484">
        <v>763</v>
      </c>
      <c r="N484" t="s">
        <v>38</v>
      </c>
      <c r="O484">
        <v>1</v>
      </c>
      <c r="P484">
        <v>0</v>
      </c>
      <c r="Q484">
        <v>0</v>
      </c>
      <c r="R484" t="s">
        <v>68</v>
      </c>
      <c r="S484">
        <v>1</v>
      </c>
      <c r="T484" t="s">
        <v>2167</v>
      </c>
      <c r="U484" t="s">
        <v>41</v>
      </c>
    </row>
    <row r="485" spans="1:21" x14ac:dyDescent="0.25">
      <c r="A485">
        <v>225</v>
      </c>
      <c r="B485" t="s">
        <v>2168</v>
      </c>
      <c r="C485" t="s">
        <v>1228</v>
      </c>
      <c r="D485" t="s">
        <v>2169</v>
      </c>
      <c r="E485" t="s">
        <v>30</v>
      </c>
      <c r="F485" t="s">
        <v>1338</v>
      </c>
      <c r="G485" t="s">
        <v>64</v>
      </c>
      <c r="H485" t="s">
        <v>33</v>
      </c>
      <c r="I485" t="s">
        <v>2012</v>
      </c>
      <c r="J485" t="s">
        <v>1894</v>
      </c>
      <c r="K485" t="s">
        <v>1983</v>
      </c>
      <c r="L485" t="s">
        <v>1233</v>
      </c>
      <c r="M485">
        <v>1</v>
      </c>
      <c r="N485" t="s">
        <v>38</v>
      </c>
      <c r="O485">
        <v>1</v>
      </c>
      <c r="P485">
        <v>0</v>
      </c>
      <c r="Q485">
        <v>0</v>
      </c>
      <c r="R485" t="s">
        <v>68</v>
      </c>
      <c r="S485">
        <v>1</v>
      </c>
      <c r="T485" t="s">
        <v>1226</v>
      </c>
      <c r="U485" t="s">
        <v>41</v>
      </c>
    </row>
    <row r="486" spans="1:21" x14ac:dyDescent="0.25">
      <c r="A486">
        <v>226</v>
      </c>
      <c r="B486" t="s">
        <v>2170</v>
      </c>
      <c r="C486" t="s">
        <v>1228</v>
      </c>
      <c r="D486" t="s">
        <v>2171</v>
      </c>
      <c r="E486" t="s">
        <v>30</v>
      </c>
      <c r="F486" t="s">
        <v>1236</v>
      </c>
      <c r="G486" t="s">
        <v>64</v>
      </c>
      <c r="H486" t="s">
        <v>33</v>
      </c>
      <c r="I486" t="s">
        <v>2172</v>
      </c>
      <c r="J486" t="s">
        <v>2173</v>
      </c>
      <c r="K486" t="s">
        <v>2174</v>
      </c>
      <c r="L486" t="s">
        <v>1233</v>
      </c>
      <c r="M486">
        <v>835</v>
      </c>
      <c r="N486" t="s">
        <v>38</v>
      </c>
      <c r="O486">
        <v>1</v>
      </c>
      <c r="P486">
        <v>0</v>
      </c>
      <c r="Q486">
        <v>0</v>
      </c>
      <c r="R486" t="s">
        <v>68</v>
      </c>
      <c r="S486">
        <v>1</v>
      </c>
      <c r="T486" t="s">
        <v>251</v>
      </c>
      <c r="U486" t="s">
        <v>41</v>
      </c>
    </row>
    <row r="487" spans="1:21" x14ac:dyDescent="0.25">
      <c r="A487">
        <v>227</v>
      </c>
      <c r="B487" t="s">
        <v>2175</v>
      </c>
      <c r="C487" t="s">
        <v>1228</v>
      </c>
      <c r="D487" t="s">
        <v>2176</v>
      </c>
      <c r="E487" t="s">
        <v>30</v>
      </c>
      <c r="F487" t="s">
        <v>1286</v>
      </c>
      <c r="G487" t="s">
        <v>64</v>
      </c>
      <c r="H487" t="s">
        <v>33</v>
      </c>
      <c r="I487" t="s">
        <v>2177</v>
      </c>
      <c r="J487" t="s">
        <v>2178</v>
      </c>
      <c r="K487" t="s">
        <v>1273</v>
      </c>
      <c r="L487" t="s">
        <v>1233</v>
      </c>
      <c r="M487">
        <v>588</v>
      </c>
      <c r="N487" t="s">
        <v>38</v>
      </c>
      <c r="O487">
        <v>1</v>
      </c>
      <c r="P487">
        <v>0</v>
      </c>
      <c r="Q487">
        <v>0</v>
      </c>
      <c r="R487" t="s">
        <v>68</v>
      </c>
      <c r="S487">
        <v>1</v>
      </c>
      <c r="T487" t="s">
        <v>172</v>
      </c>
      <c r="U487" t="s">
        <v>41</v>
      </c>
    </row>
    <row r="488" spans="1:21" x14ac:dyDescent="0.25">
      <c r="A488">
        <v>228</v>
      </c>
      <c r="B488" t="s">
        <v>2179</v>
      </c>
      <c r="C488" t="s">
        <v>1228</v>
      </c>
      <c r="D488" t="s">
        <v>2180</v>
      </c>
      <c r="E488" t="s">
        <v>30</v>
      </c>
      <c r="F488" t="s">
        <v>1881</v>
      </c>
      <c r="G488" t="s">
        <v>98</v>
      </c>
      <c r="H488" t="s">
        <v>33</v>
      </c>
      <c r="I488" t="s">
        <v>2181</v>
      </c>
      <c r="J488" t="s">
        <v>1869</v>
      </c>
      <c r="K488" t="s">
        <v>1958</v>
      </c>
      <c r="L488" t="s">
        <v>1233</v>
      </c>
      <c r="M488">
        <v>1</v>
      </c>
      <c r="N488" t="s">
        <v>38</v>
      </c>
      <c r="O488">
        <v>1</v>
      </c>
      <c r="P488">
        <v>0</v>
      </c>
      <c r="Q488">
        <v>0</v>
      </c>
      <c r="R488" t="s">
        <v>68</v>
      </c>
      <c r="S488">
        <v>1</v>
      </c>
      <c r="T488" t="s">
        <v>1068</v>
      </c>
      <c r="U488" t="s">
        <v>41</v>
      </c>
    </row>
    <row r="489" spans="1:21" x14ac:dyDescent="0.25">
      <c r="A489">
        <v>229</v>
      </c>
      <c r="B489" t="s">
        <v>2182</v>
      </c>
      <c r="C489" t="s">
        <v>1228</v>
      </c>
      <c r="D489" t="s">
        <v>2183</v>
      </c>
      <c r="E489" t="s">
        <v>30</v>
      </c>
      <c r="F489" t="s">
        <v>1472</v>
      </c>
      <c r="G489" t="s">
        <v>98</v>
      </c>
      <c r="H489" t="s">
        <v>33</v>
      </c>
      <c r="I489" t="s">
        <v>2184</v>
      </c>
      <c r="J489" t="s">
        <v>2185</v>
      </c>
      <c r="K489" t="s">
        <v>1958</v>
      </c>
      <c r="L489" t="s">
        <v>1233</v>
      </c>
      <c r="M489">
        <v>193</v>
      </c>
      <c r="N489" t="s">
        <v>38</v>
      </c>
      <c r="O489">
        <v>1</v>
      </c>
      <c r="P489">
        <v>0</v>
      </c>
      <c r="Q489">
        <v>0</v>
      </c>
      <c r="R489" t="s">
        <v>68</v>
      </c>
      <c r="S489">
        <v>4</v>
      </c>
      <c r="T489" t="s">
        <v>2186</v>
      </c>
      <c r="U489" t="s">
        <v>41</v>
      </c>
    </row>
    <row r="490" spans="1:21" x14ac:dyDescent="0.25">
      <c r="A490">
        <v>230</v>
      </c>
      <c r="B490" t="s">
        <v>2187</v>
      </c>
      <c r="C490" t="s">
        <v>1228</v>
      </c>
      <c r="D490" t="s">
        <v>2188</v>
      </c>
      <c r="E490" t="s">
        <v>30</v>
      </c>
      <c r="F490" t="s">
        <v>1236</v>
      </c>
      <c r="G490" t="s">
        <v>98</v>
      </c>
      <c r="H490" t="s">
        <v>33</v>
      </c>
      <c r="I490" t="s">
        <v>2189</v>
      </c>
      <c r="J490" t="s">
        <v>2190</v>
      </c>
      <c r="K490" t="s">
        <v>2098</v>
      </c>
      <c r="L490" t="s">
        <v>1233</v>
      </c>
      <c r="M490">
        <v>504</v>
      </c>
      <c r="N490" t="s">
        <v>38</v>
      </c>
      <c r="O490">
        <v>1</v>
      </c>
      <c r="P490">
        <v>0</v>
      </c>
      <c r="Q490">
        <v>0</v>
      </c>
      <c r="R490" t="s">
        <v>68</v>
      </c>
      <c r="S490">
        <v>1</v>
      </c>
      <c r="T490" t="s">
        <v>2191</v>
      </c>
      <c r="U490" t="s">
        <v>41</v>
      </c>
    </row>
    <row r="491" spans="1:21" x14ac:dyDescent="0.25">
      <c r="A491">
        <v>231</v>
      </c>
      <c r="B491" t="s">
        <v>2192</v>
      </c>
      <c r="C491" t="s">
        <v>1228</v>
      </c>
      <c r="D491" t="s">
        <v>2193</v>
      </c>
      <c r="E491" t="s">
        <v>30</v>
      </c>
      <c r="F491" t="s">
        <v>1472</v>
      </c>
      <c r="G491" t="s">
        <v>98</v>
      </c>
      <c r="H491" t="s">
        <v>33</v>
      </c>
      <c r="I491" t="s">
        <v>2194</v>
      </c>
      <c r="J491" t="s">
        <v>1869</v>
      </c>
      <c r="K491" t="s">
        <v>1958</v>
      </c>
      <c r="L491" t="s">
        <v>1233</v>
      </c>
      <c r="M491">
        <v>11</v>
      </c>
      <c r="N491" t="s">
        <v>38</v>
      </c>
      <c r="O491">
        <v>1</v>
      </c>
      <c r="P491">
        <v>0</v>
      </c>
      <c r="Q491">
        <v>0</v>
      </c>
      <c r="R491" t="s">
        <v>68</v>
      </c>
      <c r="S491">
        <v>1</v>
      </c>
      <c r="T491" t="s">
        <v>505</v>
      </c>
      <c r="U491" t="s">
        <v>41</v>
      </c>
    </row>
    <row r="492" spans="1:21" x14ac:dyDescent="0.25">
      <c r="A492">
        <v>232</v>
      </c>
      <c r="B492" t="s">
        <v>2195</v>
      </c>
      <c r="C492" t="s">
        <v>1228</v>
      </c>
      <c r="D492" t="s">
        <v>2196</v>
      </c>
      <c r="E492" t="s">
        <v>30</v>
      </c>
      <c r="F492" t="s">
        <v>1230</v>
      </c>
      <c r="G492" t="s">
        <v>1047</v>
      </c>
      <c r="H492" t="s">
        <v>33</v>
      </c>
      <c r="I492" t="s">
        <v>2197</v>
      </c>
      <c r="J492" t="s">
        <v>2198</v>
      </c>
      <c r="K492" t="s">
        <v>2066</v>
      </c>
      <c r="L492" t="s">
        <v>1233</v>
      </c>
      <c r="M492">
        <v>234</v>
      </c>
      <c r="N492" t="s">
        <v>38</v>
      </c>
      <c r="O492">
        <v>1</v>
      </c>
      <c r="P492">
        <v>0</v>
      </c>
      <c r="Q492">
        <v>0</v>
      </c>
      <c r="R492" t="s">
        <v>68</v>
      </c>
      <c r="S492">
        <v>1</v>
      </c>
      <c r="T492" t="s">
        <v>2199</v>
      </c>
      <c r="U492" t="s">
        <v>41</v>
      </c>
    </row>
    <row r="493" spans="1:21" x14ac:dyDescent="0.25">
      <c r="A493">
        <v>233</v>
      </c>
      <c r="B493" t="s">
        <v>2200</v>
      </c>
      <c r="C493" t="s">
        <v>1228</v>
      </c>
      <c r="D493" t="s">
        <v>2201</v>
      </c>
      <c r="E493" t="s">
        <v>30</v>
      </c>
      <c r="F493" t="s">
        <v>2202</v>
      </c>
      <c r="G493" t="s">
        <v>52</v>
      </c>
      <c r="H493" t="s">
        <v>33</v>
      </c>
      <c r="I493" t="s">
        <v>2203</v>
      </c>
      <c r="J493" t="s">
        <v>2204</v>
      </c>
      <c r="K493" t="s">
        <v>2205</v>
      </c>
      <c r="L493" t="s">
        <v>2206</v>
      </c>
      <c r="M493">
        <v>11</v>
      </c>
      <c r="N493" t="s">
        <v>38</v>
      </c>
      <c r="O493">
        <v>1</v>
      </c>
      <c r="P493">
        <v>0</v>
      </c>
      <c r="Q493">
        <v>0</v>
      </c>
      <c r="R493" t="s">
        <v>68</v>
      </c>
      <c r="S493">
        <v>1</v>
      </c>
      <c r="T493" t="s">
        <v>2207</v>
      </c>
      <c r="U493" t="s">
        <v>41</v>
      </c>
    </row>
    <row r="494" spans="1:21" x14ac:dyDescent="0.25">
      <c r="A494">
        <v>234</v>
      </c>
      <c r="B494" t="s">
        <v>2208</v>
      </c>
      <c r="C494" t="s">
        <v>1228</v>
      </c>
      <c r="D494" t="s">
        <v>2209</v>
      </c>
      <c r="E494" t="s">
        <v>141</v>
      </c>
      <c r="F494" t="s">
        <v>1542</v>
      </c>
      <c r="G494" t="s">
        <v>98</v>
      </c>
      <c r="H494" t="s">
        <v>33</v>
      </c>
      <c r="I494" t="s">
        <v>2210</v>
      </c>
      <c r="J494" t="s">
        <v>2211</v>
      </c>
      <c r="K494" t="s">
        <v>1958</v>
      </c>
      <c r="L494" t="s">
        <v>1233</v>
      </c>
      <c r="M494">
        <v>992</v>
      </c>
      <c r="N494" t="s">
        <v>38</v>
      </c>
      <c r="O494">
        <v>1</v>
      </c>
      <c r="P494">
        <v>0</v>
      </c>
      <c r="Q494">
        <v>0</v>
      </c>
      <c r="R494" t="s">
        <v>68</v>
      </c>
      <c r="S494">
        <v>2</v>
      </c>
      <c r="T494" t="s">
        <v>90</v>
      </c>
      <c r="U494" t="s">
        <v>41</v>
      </c>
    </row>
    <row r="495" spans="1:21" x14ac:dyDescent="0.25">
      <c r="A495">
        <v>235</v>
      </c>
      <c r="B495" t="s">
        <v>2212</v>
      </c>
      <c r="C495" t="s">
        <v>1228</v>
      </c>
      <c r="D495" t="s">
        <v>2213</v>
      </c>
      <c r="E495" t="s">
        <v>30</v>
      </c>
      <c r="F495" t="s">
        <v>1286</v>
      </c>
      <c r="G495" t="s">
        <v>98</v>
      </c>
      <c r="H495" t="s">
        <v>33</v>
      </c>
      <c r="I495" t="s">
        <v>2214</v>
      </c>
      <c r="J495" t="s">
        <v>2215</v>
      </c>
      <c r="K495" t="s">
        <v>2216</v>
      </c>
      <c r="L495" t="s">
        <v>1233</v>
      </c>
      <c r="M495">
        <v>125</v>
      </c>
      <c r="N495" t="s">
        <v>38</v>
      </c>
      <c r="O495">
        <v>1</v>
      </c>
      <c r="P495">
        <v>0</v>
      </c>
      <c r="Q495">
        <v>0</v>
      </c>
      <c r="R495" t="s">
        <v>68</v>
      </c>
      <c r="S495">
        <v>1</v>
      </c>
      <c r="T495" t="s">
        <v>2217</v>
      </c>
      <c r="U495" t="s">
        <v>41</v>
      </c>
    </row>
    <row r="496" spans="1:21" x14ac:dyDescent="0.25">
      <c r="A496">
        <v>236</v>
      </c>
      <c r="B496" t="s">
        <v>2218</v>
      </c>
      <c r="C496" t="s">
        <v>1228</v>
      </c>
      <c r="D496" t="s">
        <v>2219</v>
      </c>
      <c r="E496" t="s">
        <v>141</v>
      </c>
      <c r="F496" t="s">
        <v>1230</v>
      </c>
      <c r="G496" t="s">
        <v>1047</v>
      </c>
      <c r="H496" t="s">
        <v>33</v>
      </c>
      <c r="I496" t="s">
        <v>2220</v>
      </c>
      <c r="J496" t="s">
        <v>2221</v>
      </c>
      <c r="K496" t="s">
        <v>2066</v>
      </c>
      <c r="L496" t="s">
        <v>1233</v>
      </c>
      <c r="M496">
        <v>944</v>
      </c>
      <c r="N496" t="s">
        <v>38</v>
      </c>
      <c r="O496">
        <v>0.5</v>
      </c>
      <c r="P496">
        <v>0</v>
      </c>
      <c r="Q496">
        <v>0</v>
      </c>
      <c r="R496" t="s">
        <v>68</v>
      </c>
      <c r="S496">
        <v>4</v>
      </c>
      <c r="T496" t="s">
        <v>1858</v>
      </c>
      <c r="U496" t="s">
        <v>41</v>
      </c>
    </row>
    <row r="497" spans="1:21" x14ac:dyDescent="0.25">
      <c r="A497">
        <v>237</v>
      </c>
      <c r="B497" t="s">
        <v>2222</v>
      </c>
      <c r="C497" t="s">
        <v>1228</v>
      </c>
      <c r="D497" t="s">
        <v>2223</v>
      </c>
      <c r="E497" t="s">
        <v>30</v>
      </c>
      <c r="F497" t="s">
        <v>1338</v>
      </c>
      <c r="G497" t="s">
        <v>64</v>
      </c>
      <c r="H497" t="s">
        <v>33</v>
      </c>
      <c r="I497" t="s">
        <v>528</v>
      </c>
      <c r="J497" t="s">
        <v>2224</v>
      </c>
      <c r="K497" t="s">
        <v>1983</v>
      </c>
      <c r="L497" t="s">
        <v>1233</v>
      </c>
      <c r="M497">
        <v>26</v>
      </c>
      <c r="N497" t="s">
        <v>38</v>
      </c>
      <c r="O497">
        <v>0.08</v>
      </c>
      <c r="P497">
        <v>0</v>
      </c>
      <c r="Q497">
        <v>1</v>
      </c>
      <c r="R497" t="s">
        <v>68</v>
      </c>
      <c r="S497">
        <v>1</v>
      </c>
      <c r="T497" t="s">
        <v>2127</v>
      </c>
      <c r="U497" t="s">
        <v>41</v>
      </c>
    </row>
    <row r="498" spans="1:21" x14ac:dyDescent="0.25">
      <c r="A498">
        <v>238</v>
      </c>
      <c r="B498" t="s">
        <v>2225</v>
      </c>
      <c r="C498" t="s">
        <v>1228</v>
      </c>
      <c r="D498" t="s">
        <v>2226</v>
      </c>
      <c r="E498" t="s">
        <v>30</v>
      </c>
      <c r="F498" t="s">
        <v>1338</v>
      </c>
      <c r="G498" t="s">
        <v>64</v>
      </c>
      <c r="H498" t="s">
        <v>33</v>
      </c>
      <c r="I498" t="s">
        <v>1209</v>
      </c>
      <c r="J498" t="s">
        <v>2224</v>
      </c>
      <c r="K498" t="s">
        <v>1983</v>
      </c>
      <c r="L498" t="s">
        <v>1233</v>
      </c>
      <c r="M498">
        <v>568</v>
      </c>
      <c r="N498" t="s">
        <v>38</v>
      </c>
      <c r="O498">
        <v>0.08</v>
      </c>
      <c r="P498">
        <v>0</v>
      </c>
      <c r="Q498">
        <v>1</v>
      </c>
      <c r="R498" t="s">
        <v>39</v>
      </c>
      <c r="S498">
        <v>1</v>
      </c>
      <c r="T498" t="s">
        <v>2227</v>
      </c>
      <c r="U498" t="s">
        <v>41</v>
      </c>
    </row>
    <row r="499" spans="1:21" x14ac:dyDescent="0.25">
      <c r="A499">
        <v>239</v>
      </c>
      <c r="B499" t="s">
        <v>2228</v>
      </c>
      <c r="C499" t="s">
        <v>1228</v>
      </c>
      <c r="D499" t="s">
        <v>2229</v>
      </c>
      <c r="E499" t="s">
        <v>30</v>
      </c>
      <c r="F499" t="s">
        <v>1338</v>
      </c>
      <c r="G499" t="s">
        <v>98</v>
      </c>
      <c r="H499" t="s">
        <v>33</v>
      </c>
      <c r="I499" t="s">
        <v>1817</v>
      </c>
      <c r="J499" t="s">
        <v>2224</v>
      </c>
      <c r="K499" t="s">
        <v>1983</v>
      </c>
      <c r="L499" t="s">
        <v>1233</v>
      </c>
      <c r="M499">
        <v>225</v>
      </c>
      <c r="N499" t="s">
        <v>38</v>
      </c>
      <c r="O499">
        <v>0.08</v>
      </c>
      <c r="P499">
        <v>0</v>
      </c>
      <c r="Q499">
        <v>1</v>
      </c>
      <c r="R499" t="s">
        <v>68</v>
      </c>
      <c r="S499">
        <v>3</v>
      </c>
      <c r="T499" t="s">
        <v>2230</v>
      </c>
      <c r="U499" t="s">
        <v>41</v>
      </c>
    </row>
    <row r="500" spans="1:21" x14ac:dyDescent="0.25">
      <c r="A500">
        <v>240</v>
      </c>
      <c r="B500" t="s">
        <v>2231</v>
      </c>
      <c r="C500" t="s">
        <v>1228</v>
      </c>
      <c r="D500" t="s">
        <v>2232</v>
      </c>
      <c r="E500" t="s">
        <v>30</v>
      </c>
      <c r="F500" t="s">
        <v>1230</v>
      </c>
      <c r="G500" t="s">
        <v>1047</v>
      </c>
      <c r="H500" t="s">
        <v>33</v>
      </c>
      <c r="I500" t="s">
        <v>2233</v>
      </c>
      <c r="J500" t="s">
        <v>2234</v>
      </c>
      <c r="K500" t="s">
        <v>2066</v>
      </c>
      <c r="L500" t="s">
        <v>1233</v>
      </c>
      <c r="M500">
        <v>6</v>
      </c>
      <c r="N500" t="s">
        <v>38</v>
      </c>
      <c r="O500">
        <v>0.08</v>
      </c>
      <c r="P500">
        <v>0</v>
      </c>
      <c r="Q500">
        <v>1</v>
      </c>
      <c r="R500" t="s">
        <v>68</v>
      </c>
      <c r="S500">
        <v>1</v>
      </c>
      <c r="T500" t="s">
        <v>1290</v>
      </c>
      <c r="U500" t="s">
        <v>41</v>
      </c>
    </row>
    <row r="501" spans="1:21" x14ac:dyDescent="0.25">
      <c r="A501">
        <v>241</v>
      </c>
      <c r="B501" t="s">
        <v>2235</v>
      </c>
      <c r="C501" t="s">
        <v>1228</v>
      </c>
      <c r="D501" t="s">
        <v>2236</v>
      </c>
      <c r="E501" t="s">
        <v>30</v>
      </c>
      <c r="F501" t="s">
        <v>1286</v>
      </c>
      <c r="G501" t="s">
        <v>64</v>
      </c>
      <c r="H501" t="s">
        <v>33</v>
      </c>
      <c r="I501" t="s">
        <v>2237</v>
      </c>
      <c r="J501" t="s">
        <v>2238</v>
      </c>
      <c r="K501" t="s">
        <v>1273</v>
      </c>
      <c r="L501" t="s">
        <v>1233</v>
      </c>
      <c r="M501">
        <v>7</v>
      </c>
      <c r="N501" t="s">
        <v>38</v>
      </c>
      <c r="O501">
        <v>0.08</v>
      </c>
      <c r="P501">
        <v>0</v>
      </c>
      <c r="Q501">
        <v>1</v>
      </c>
      <c r="R501" t="s">
        <v>68</v>
      </c>
      <c r="S501">
        <v>1</v>
      </c>
      <c r="T501" t="s">
        <v>2239</v>
      </c>
      <c r="U501" t="s">
        <v>41</v>
      </c>
    </row>
    <row r="502" spans="1:21" x14ac:dyDescent="0.25">
      <c r="A502">
        <v>242</v>
      </c>
      <c r="B502" t="s">
        <v>2240</v>
      </c>
      <c r="C502" t="s">
        <v>1228</v>
      </c>
      <c r="D502" t="s">
        <v>2241</v>
      </c>
      <c r="E502" t="s">
        <v>30</v>
      </c>
      <c r="F502" t="s">
        <v>1230</v>
      </c>
      <c r="G502" t="s">
        <v>1047</v>
      </c>
      <c r="H502" t="s">
        <v>33</v>
      </c>
      <c r="I502" t="s">
        <v>2242</v>
      </c>
      <c r="J502" t="s">
        <v>1877</v>
      </c>
      <c r="K502" t="s">
        <v>2066</v>
      </c>
      <c r="L502" t="s">
        <v>1233</v>
      </c>
      <c r="M502">
        <v>61</v>
      </c>
      <c r="N502" t="s">
        <v>38</v>
      </c>
      <c r="O502">
        <v>0.08</v>
      </c>
      <c r="P502">
        <v>0</v>
      </c>
      <c r="Q502">
        <v>1</v>
      </c>
      <c r="R502" t="s">
        <v>39</v>
      </c>
      <c r="S502">
        <v>4</v>
      </c>
      <c r="T502" t="s">
        <v>2243</v>
      </c>
      <c r="U502" t="s">
        <v>41</v>
      </c>
    </row>
    <row r="503" spans="1:21" x14ac:dyDescent="0.25">
      <c r="A503">
        <v>243</v>
      </c>
      <c r="B503" t="s">
        <v>2244</v>
      </c>
      <c r="C503" t="s">
        <v>1228</v>
      </c>
      <c r="D503" t="s">
        <v>2245</v>
      </c>
      <c r="E503" t="s">
        <v>30</v>
      </c>
      <c r="F503" t="s">
        <v>1338</v>
      </c>
      <c r="G503" t="s">
        <v>129</v>
      </c>
      <c r="H503" t="s">
        <v>33</v>
      </c>
      <c r="I503" t="s">
        <v>2246</v>
      </c>
      <c r="J503" t="s">
        <v>2001</v>
      </c>
      <c r="K503" t="s">
        <v>1341</v>
      </c>
      <c r="L503" t="s">
        <v>1233</v>
      </c>
      <c r="M503">
        <v>235</v>
      </c>
      <c r="N503" t="s">
        <v>38</v>
      </c>
      <c r="O503">
        <v>0.08</v>
      </c>
      <c r="P503">
        <v>0</v>
      </c>
      <c r="Q503">
        <v>1</v>
      </c>
      <c r="R503" t="s">
        <v>39</v>
      </c>
      <c r="S503">
        <v>1</v>
      </c>
      <c r="T503" t="s">
        <v>1170</v>
      </c>
      <c r="U503" t="s">
        <v>41</v>
      </c>
    </row>
    <row r="504" spans="1:21" x14ac:dyDescent="0.25">
      <c r="A504">
        <v>244</v>
      </c>
      <c r="B504" t="s">
        <v>2247</v>
      </c>
      <c r="C504" t="s">
        <v>1228</v>
      </c>
      <c r="D504" t="s">
        <v>2248</v>
      </c>
      <c r="E504" t="s">
        <v>30</v>
      </c>
      <c r="F504" t="s">
        <v>1911</v>
      </c>
      <c r="G504" t="s">
        <v>98</v>
      </c>
      <c r="H504" t="s">
        <v>33</v>
      </c>
      <c r="I504" t="s">
        <v>1353</v>
      </c>
      <c r="J504" t="s">
        <v>2249</v>
      </c>
      <c r="K504" t="s">
        <v>1238</v>
      </c>
      <c r="L504" t="s">
        <v>1233</v>
      </c>
      <c r="M504">
        <v>230</v>
      </c>
      <c r="N504" t="s">
        <v>38</v>
      </c>
      <c r="O504">
        <v>0.08</v>
      </c>
      <c r="P504">
        <v>0</v>
      </c>
      <c r="Q504">
        <v>1</v>
      </c>
      <c r="R504" t="s">
        <v>68</v>
      </c>
      <c r="S504">
        <v>2</v>
      </c>
      <c r="T504" t="s">
        <v>2250</v>
      </c>
      <c r="U504" t="s">
        <v>41</v>
      </c>
    </row>
    <row r="505" spans="1:21" x14ac:dyDescent="0.25">
      <c r="A505">
        <v>245</v>
      </c>
      <c r="B505" t="s">
        <v>2251</v>
      </c>
      <c r="C505" t="s">
        <v>1228</v>
      </c>
      <c r="D505" t="s">
        <v>2252</v>
      </c>
      <c r="E505" t="s">
        <v>30</v>
      </c>
      <c r="F505" t="s">
        <v>2165</v>
      </c>
      <c r="G505" t="s">
        <v>98</v>
      </c>
      <c r="H505" t="s">
        <v>33</v>
      </c>
      <c r="I505" t="s">
        <v>2253</v>
      </c>
      <c r="J505" t="s">
        <v>1869</v>
      </c>
      <c r="K505" t="s">
        <v>1238</v>
      </c>
      <c r="L505" t="s">
        <v>1233</v>
      </c>
      <c r="M505">
        <v>2251</v>
      </c>
      <c r="N505" t="s">
        <v>38</v>
      </c>
      <c r="O505">
        <v>0.08</v>
      </c>
      <c r="P505">
        <v>0</v>
      </c>
      <c r="Q505">
        <v>1</v>
      </c>
      <c r="R505" t="s">
        <v>68</v>
      </c>
      <c r="S505">
        <v>2</v>
      </c>
      <c r="T505" t="s">
        <v>2254</v>
      </c>
      <c r="U505" t="s">
        <v>41</v>
      </c>
    </row>
    <row r="506" spans="1:21" x14ac:dyDescent="0.25">
      <c r="A506">
        <v>246</v>
      </c>
      <c r="B506" t="s">
        <v>2255</v>
      </c>
      <c r="C506" t="s">
        <v>1228</v>
      </c>
      <c r="D506" t="s">
        <v>2256</v>
      </c>
      <c r="E506" t="s">
        <v>30</v>
      </c>
      <c r="F506" t="s">
        <v>1276</v>
      </c>
      <c r="G506" t="s">
        <v>98</v>
      </c>
      <c r="H506" t="s">
        <v>33</v>
      </c>
      <c r="I506" t="s">
        <v>2257</v>
      </c>
      <c r="J506" t="s">
        <v>1869</v>
      </c>
      <c r="K506" t="s">
        <v>1238</v>
      </c>
      <c r="L506" t="s">
        <v>1233</v>
      </c>
      <c r="M506">
        <v>497</v>
      </c>
      <c r="N506" t="s">
        <v>38</v>
      </c>
      <c r="O506">
        <v>0.08</v>
      </c>
      <c r="P506">
        <v>0</v>
      </c>
      <c r="Q506">
        <v>1</v>
      </c>
      <c r="R506" t="s">
        <v>68</v>
      </c>
      <c r="S506">
        <v>1</v>
      </c>
      <c r="T506" t="s">
        <v>2258</v>
      </c>
      <c r="U506" t="s">
        <v>41</v>
      </c>
    </row>
    <row r="507" spans="1:21" x14ac:dyDescent="0.25">
      <c r="A507">
        <v>247</v>
      </c>
      <c r="B507" t="s">
        <v>2259</v>
      </c>
      <c r="C507" t="s">
        <v>1228</v>
      </c>
      <c r="D507" t="s">
        <v>2260</v>
      </c>
      <c r="E507" t="s">
        <v>30</v>
      </c>
      <c r="F507" t="s">
        <v>1338</v>
      </c>
      <c r="G507" t="s">
        <v>129</v>
      </c>
      <c r="H507" t="s">
        <v>33</v>
      </c>
      <c r="I507" t="s">
        <v>308</v>
      </c>
      <c r="J507" t="s">
        <v>2001</v>
      </c>
      <c r="K507" t="s">
        <v>2002</v>
      </c>
      <c r="L507" t="s">
        <v>1233</v>
      </c>
      <c r="M507">
        <v>133</v>
      </c>
      <c r="N507" t="s">
        <v>38</v>
      </c>
      <c r="O507">
        <v>0.08</v>
      </c>
      <c r="P507">
        <v>0</v>
      </c>
      <c r="Q507">
        <v>1</v>
      </c>
      <c r="R507" t="s">
        <v>39</v>
      </c>
      <c r="S507">
        <v>2</v>
      </c>
      <c r="T507" t="s">
        <v>2261</v>
      </c>
      <c r="U507" t="s">
        <v>41</v>
      </c>
    </row>
    <row r="508" spans="1:21" x14ac:dyDescent="0.25">
      <c r="A508">
        <v>248</v>
      </c>
      <c r="B508" t="s">
        <v>2262</v>
      </c>
      <c r="C508" t="s">
        <v>1228</v>
      </c>
      <c r="D508" t="s">
        <v>2263</v>
      </c>
      <c r="E508" t="s">
        <v>30</v>
      </c>
      <c r="F508" t="s">
        <v>1338</v>
      </c>
      <c r="G508" t="s">
        <v>129</v>
      </c>
      <c r="H508" t="s">
        <v>33</v>
      </c>
      <c r="I508" t="s">
        <v>1968</v>
      </c>
      <c r="J508" t="s">
        <v>2001</v>
      </c>
      <c r="K508" t="s">
        <v>1341</v>
      </c>
      <c r="L508" t="s">
        <v>1233</v>
      </c>
      <c r="M508">
        <v>230</v>
      </c>
      <c r="N508" t="s">
        <v>38</v>
      </c>
      <c r="O508">
        <v>0.08</v>
      </c>
      <c r="P508">
        <v>0</v>
      </c>
      <c r="Q508">
        <v>1</v>
      </c>
      <c r="R508" t="s">
        <v>39</v>
      </c>
      <c r="S508">
        <v>1</v>
      </c>
      <c r="T508" t="s">
        <v>2264</v>
      </c>
      <c r="U508" t="s">
        <v>41</v>
      </c>
    </row>
    <row r="509" spans="1:21" x14ac:dyDescent="0.25">
      <c r="A509">
        <v>249</v>
      </c>
      <c r="B509" t="s">
        <v>2265</v>
      </c>
      <c r="C509" t="s">
        <v>1228</v>
      </c>
      <c r="D509" t="s">
        <v>2266</v>
      </c>
      <c r="E509" t="s">
        <v>30</v>
      </c>
      <c r="F509" t="s">
        <v>1338</v>
      </c>
      <c r="G509" t="s">
        <v>106</v>
      </c>
      <c r="H509" t="s">
        <v>33</v>
      </c>
      <c r="I509" t="s">
        <v>308</v>
      </c>
      <c r="J509" t="s">
        <v>2267</v>
      </c>
      <c r="K509" t="s">
        <v>1341</v>
      </c>
      <c r="L509" t="s">
        <v>1233</v>
      </c>
      <c r="M509">
        <v>75</v>
      </c>
      <c r="N509" t="s">
        <v>38</v>
      </c>
      <c r="O509">
        <v>0.08</v>
      </c>
      <c r="P509">
        <v>0</v>
      </c>
      <c r="Q509">
        <v>1</v>
      </c>
      <c r="R509" t="s">
        <v>68</v>
      </c>
      <c r="S509">
        <v>1</v>
      </c>
      <c r="T509" t="s">
        <v>86</v>
      </c>
      <c r="U509" t="s">
        <v>41</v>
      </c>
    </row>
    <row r="510" spans="1:21" x14ac:dyDescent="0.25">
      <c r="A510">
        <v>250</v>
      </c>
      <c r="B510" t="s">
        <v>2268</v>
      </c>
      <c r="C510" t="s">
        <v>1228</v>
      </c>
      <c r="D510" t="s">
        <v>2269</v>
      </c>
      <c r="E510" t="s">
        <v>30</v>
      </c>
      <c r="F510" t="s">
        <v>1338</v>
      </c>
      <c r="G510" t="s">
        <v>98</v>
      </c>
      <c r="H510" t="s">
        <v>33</v>
      </c>
      <c r="I510" t="s">
        <v>2270</v>
      </c>
      <c r="J510" t="s">
        <v>1894</v>
      </c>
      <c r="K510" t="s">
        <v>1983</v>
      </c>
      <c r="L510" t="s">
        <v>1233</v>
      </c>
      <c r="M510">
        <v>131</v>
      </c>
      <c r="N510" t="s">
        <v>38</v>
      </c>
      <c r="O510">
        <v>0.08</v>
      </c>
      <c r="P510">
        <v>0</v>
      </c>
      <c r="Q510">
        <v>1</v>
      </c>
      <c r="R510" t="s">
        <v>68</v>
      </c>
      <c r="S510">
        <v>2</v>
      </c>
      <c r="T510" t="s">
        <v>2271</v>
      </c>
      <c r="U510" t="s">
        <v>41</v>
      </c>
    </row>
    <row r="511" spans="1:21" x14ac:dyDescent="0.25">
      <c r="A511">
        <v>251</v>
      </c>
      <c r="B511" t="s">
        <v>2272</v>
      </c>
      <c r="C511" t="s">
        <v>1228</v>
      </c>
      <c r="D511" t="s">
        <v>2273</v>
      </c>
      <c r="E511" t="s">
        <v>30</v>
      </c>
      <c r="F511" t="s">
        <v>1286</v>
      </c>
      <c r="G511" t="s">
        <v>106</v>
      </c>
      <c r="H511" t="s">
        <v>33</v>
      </c>
      <c r="I511" t="s">
        <v>2274</v>
      </c>
      <c r="J511" t="s">
        <v>2275</v>
      </c>
      <c r="K511" t="s">
        <v>2276</v>
      </c>
      <c r="L511" t="s">
        <v>1233</v>
      </c>
      <c r="M511">
        <v>191</v>
      </c>
      <c r="N511" t="s">
        <v>38</v>
      </c>
      <c r="O511">
        <v>1</v>
      </c>
      <c r="P511">
        <v>0</v>
      </c>
      <c r="Q511">
        <v>0</v>
      </c>
      <c r="R511" t="s">
        <v>68</v>
      </c>
      <c r="S511">
        <v>1</v>
      </c>
      <c r="T511" t="s">
        <v>2277</v>
      </c>
      <c r="U511" t="s">
        <v>41</v>
      </c>
    </row>
    <row r="512" spans="1:21" x14ac:dyDescent="0.25">
      <c r="A512">
        <v>252</v>
      </c>
      <c r="B512" t="s">
        <v>2278</v>
      </c>
      <c r="C512" t="s">
        <v>1228</v>
      </c>
      <c r="D512" t="s">
        <v>2279</v>
      </c>
      <c r="E512" t="s">
        <v>30</v>
      </c>
      <c r="F512" t="s">
        <v>1230</v>
      </c>
      <c r="G512" t="s">
        <v>98</v>
      </c>
      <c r="H512" t="s">
        <v>33</v>
      </c>
      <c r="I512" t="s">
        <v>2280</v>
      </c>
      <c r="J512" t="s">
        <v>2185</v>
      </c>
      <c r="K512" t="s">
        <v>1958</v>
      </c>
      <c r="L512" t="s">
        <v>1233</v>
      </c>
      <c r="M512">
        <v>3526</v>
      </c>
      <c r="N512" t="s">
        <v>38</v>
      </c>
      <c r="O512">
        <v>1</v>
      </c>
      <c r="P512">
        <v>0</v>
      </c>
      <c r="Q512">
        <v>0</v>
      </c>
      <c r="R512" t="s">
        <v>68</v>
      </c>
      <c r="S512">
        <v>2</v>
      </c>
      <c r="T512" t="s">
        <v>86</v>
      </c>
      <c r="U512" t="s">
        <v>41</v>
      </c>
    </row>
    <row r="513" spans="1:21" x14ac:dyDescent="0.25">
      <c r="A513">
        <v>253</v>
      </c>
      <c r="B513" t="s">
        <v>2281</v>
      </c>
      <c r="C513" t="s">
        <v>1228</v>
      </c>
      <c r="D513" t="s">
        <v>2282</v>
      </c>
      <c r="E513" t="s">
        <v>30</v>
      </c>
      <c r="F513" t="s">
        <v>1286</v>
      </c>
      <c r="G513" t="s">
        <v>135</v>
      </c>
      <c r="H513" t="s">
        <v>33</v>
      </c>
      <c r="I513" t="s">
        <v>2283</v>
      </c>
      <c r="J513" t="s">
        <v>2284</v>
      </c>
      <c r="K513" t="s">
        <v>1572</v>
      </c>
      <c r="L513" t="s">
        <v>1233</v>
      </c>
      <c r="M513">
        <v>2</v>
      </c>
      <c r="N513" t="s">
        <v>38</v>
      </c>
      <c r="O513">
        <v>1</v>
      </c>
      <c r="P513">
        <v>0</v>
      </c>
      <c r="Q513">
        <v>0</v>
      </c>
      <c r="R513" t="s">
        <v>68</v>
      </c>
      <c r="S513">
        <v>1</v>
      </c>
      <c r="T513" t="s">
        <v>167</v>
      </c>
      <c r="U513" t="s">
        <v>41</v>
      </c>
    </row>
    <row r="514" spans="1:21" x14ac:dyDescent="0.25">
      <c r="A514">
        <v>254</v>
      </c>
      <c r="B514" t="s">
        <v>2285</v>
      </c>
      <c r="C514" t="s">
        <v>1228</v>
      </c>
      <c r="D514" t="s">
        <v>2286</v>
      </c>
      <c r="E514" t="s">
        <v>30</v>
      </c>
      <c r="F514" t="s">
        <v>1286</v>
      </c>
      <c r="G514" t="s">
        <v>158</v>
      </c>
      <c r="H514" t="s">
        <v>33</v>
      </c>
      <c r="I514" t="s">
        <v>2287</v>
      </c>
      <c r="J514" t="s">
        <v>2288</v>
      </c>
      <c r="K514" t="s">
        <v>2289</v>
      </c>
      <c r="L514" t="s">
        <v>1233</v>
      </c>
      <c r="M514">
        <v>648</v>
      </c>
      <c r="N514" t="s">
        <v>38</v>
      </c>
      <c r="O514">
        <v>1</v>
      </c>
      <c r="P514">
        <v>0</v>
      </c>
      <c r="Q514">
        <v>0</v>
      </c>
      <c r="R514" t="s">
        <v>68</v>
      </c>
      <c r="S514">
        <v>1</v>
      </c>
      <c r="T514" t="s">
        <v>2290</v>
      </c>
      <c r="U514" t="s">
        <v>41</v>
      </c>
    </row>
    <row r="515" spans="1:21" x14ac:dyDescent="0.25">
      <c r="A515">
        <v>255</v>
      </c>
      <c r="B515" t="s">
        <v>2291</v>
      </c>
      <c r="C515" t="s">
        <v>1228</v>
      </c>
      <c r="D515" t="s">
        <v>2292</v>
      </c>
      <c r="E515" t="s">
        <v>30</v>
      </c>
      <c r="F515" t="s">
        <v>1230</v>
      </c>
      <c r="G515" t="s">
        <v>98</v>
      </c>
      <c r="H515" t="s">
        <v>33</v>
      </c>
      <c r="I515" t="s">
        <v>2293</v>
      </c>
      <c r="J515" t="s">
        <v>1869</v>
      </c>
      <c r="K515" t="s">
        <v>1958</v>
      </c>
      <c r="L515" t="s">
        <v>1233</v>
      </c>
      <c r="M515">
        <v>181</v>
      </c>
      <c r="N515" t="s">
        <v>38</v>
      </c>
      <c r="O515">
        <v>1</v>
      </c>
      <c r="P515">
        <v>0</v>
      </c>
      <c r="Q515">
        <v>0</v>
      </c>
      <c r="R515" t="s">
        <v>68</v>
      </c>
      <c r="S515">
        <v>2</v>
      </c>
      <c r="T515" t="s">
        <v>86</v>
      </c>
      <c r="U515" t="s">
        <v>41</v>
      </c>
    </row>
    <row r="516" spans="1:21" x14ac:dyDescent="0.25">
      <c r="A516">
        <v>256</v>
      </c>
      <c r="B516" t="s">
        <v>2294</v>
      </c>
      <c r="C516" t="s">
        <v>1228</v>
      </c>
      <c r="D516" t="s">
        <v>2295</v>
      </c>
      <c r="E516" t="s">
        <v>30</v>
      </c>
      <c r="F516" t="s">
        <v>1286</v>
      </c>
      <c r="G516" t="s">
        <v>135</v>
      </c>
      <c r="H516" t="s">
        <v>33</v>
      </c>
      <c r="I516" t="s">
        <v>2296</v>
      </c>
      <c r="J516" t="s">
        <v>1962</v>
      </c>
      <c r="K516" t="s">
        <v>2289</v>
      </c>
      <c r="L516" t="s">
        <v>1233</v>
      </c>
      <c r="M516">
        <v>481</v>
      </c>
      <c r="N516" t="s">
        <v>38</v>
      </c>
      <c r="O516">
        <v>1</v>
      </c>
      <c r="P516">
        <v>0</v>
      </c>
      <c r="Q516">
        <v>0</v>
      </c>
      <c r="R516" t="s">
        <v>68</v>
      </c>
      <c r="S516">
        <v>2</v>
      </c>
      <c r="T516" t="s">
        <v>2297</v>
      </c>
      <c r="U516" t="s">
        <v>41</v>
      </c>
    </row>
    <row r="517" spans="1:21" x14ac:dyDescent="0.25">
      <c r="A517">
        <v>257</v>
      </c>
      <c r="B517" t="s">
        <v>2298</v>
      </c>
      <c r="C517" t="s">
        <v>1228</v>
      </c>
      <c r="D517" t="s">
        <v>2299</v>
      </c>
      <c r="E517" t="s">
        <v>30</v>
      </c>
      <c r="F517" t="s">
        <v>1230</v>
      </c>
      <c r="G517" t="s">
        <v>1047</v>
      </c>
      <c r="H517" t="s">
        <v>33</v>
      </c>
      <c r="I517" t="s">
        <v>2300</v>
      </c>
      <c r="J517" t="s">
        <v>2301</v>
      </c>
      <c r="K517" t="s">
        <v>2066</v>
      </c>
      <c r="L517" t="s">
        <v>1233</v>
      </c>
      <c r="M517">
        <v>92</v>
      </c>
      <c r="N517" t="s">
        <v>38</v>
      </c>
      <c r="O517">
        <v>1</v>
      </c>
      <c r="P517">
        <v>0</v>
      </c>
      <c r="Q517">
        <v>0</v>
      </c>
      <c r="R517" t="s">
        <v>39</v>
      </c>
      <c r="S517">
        <v>4</v>
      </c>
      <c r="T517" t="s">
        <v>808</v>
      </c>
      <c r="U517" t="s">
        <v>41</v>
      </c>
    </row>
    <row r="518" spans="1:21" x14ac:dyDescent="0.25">
      <c r="A518">
        <v>258</v>
      </c>
      <c r="B518" t="s">
        <v>2302</v>
      </c>
      <c r="C518" t="s">
        <v>1228</v>
      </c>
      <c r="D518" t="s">
        <v>2303</v>
      </c>
      <c r="E518" t="s">
        <v>30</v>
      </c>
      <c r="F518" t="s">
        <v>1670</v>
      </c>
      <c r="G518" t="s">
        <v>98</v>
      </c>
      <c r="H518" t="s">
        <v>33</v>
      </c>
      <c r="I518" t="s">
        <v>2304</v>
      </c>
      <c r="J518" t="s">
        <v>2305</v>
      </c>
      <c r="K518" t="s">
        <v>2306</v>
      </c>
      <c r="L518" t="s">
        <v>1233</v>
      </c>
      <c r="M518">
        <v>356</v>
      </c>
      <c r="N518" t="s">
        <v>38</v>
      </c>
      <c r="O518">
        <v>1</v>
      </c>
      <c r="P518">
        <v>0</v>
      </c>
      <c r="Q518">
        <v>0</v>
      </c>
      <c r="R518" t="s">
        <v>68</v>
      </c>
      <c r="S518">
        <v>1</v>
      </c>
      <c r="T518" t="s">
        <v>1047</v>
      </c>
      <c r="U518" t="s">
        <v>41</v>
      </c>
    </row>
    <row r="519" spans="1:21" x14ac:dyDescent="0.25">
      <c r="A519">
        <v>259</v>
      </c>
      <c r="B519" t="s">
        <v>2307</v>
      </c>
      <c r="C519" t="s">
        <v>1228</v>
      </c>
      <c r="D519" t="s">
        <v>2308</v>
      </c>
      <c r="E519" t="s">
        <v>1104</v>
      </c>
      <c r="F519" t="s">
        <v>1230</v>
      </c>
      <c r="G519" t="s">
        <v>32</v>
      </c>
      <c r="H519" t="s">
        <v>33</v>
      </c>
      <c r="I519" t="s">
        <v>2309</v>
      </c>
      <c r="J519" t="s">
        <v>2310</v>
      </c>
      <c r="K519" t="s">
        <v>2005</v>
      </c>
      <c r="L519" t="s">
        <v>1233</v>
      </c>
      <c r="M519">
        <v>568</v>
      </c>
      <c r="N519" t="s">
        <v>38</v>
      </c>
      <c r="O519">
        <v>1</v>
      </c>
      <c r="P519">
        <v>0</v>
      </c>
      <c r="Q519">
        <v>0</v>
      </c>
      <c r="R519" t="s">
        <v>68</v>
      </c>
      <c r="S519">
        <v>8</v>
      </c>
      <c r="T519" t="s">
        <v>383</v>
      </c>
      <c r="U519" t="s">
        <v>41</v>
      </c>
    </row>
    <row r="520" spans="1:21" x14ac:dyDescent="0.25">
      <c r="A520">
        <v>260</v>
      </c>
      <c r="B520" t="s">
        <v>2311</v>
      </c>
      <c r="C520" t="s">
        <v>1228</v>
      </c>
      <c r="D520" t="s">
        <v>2312</v>
      </c>
      <c r="E520" t="s">
        <v>30</v>
      </c>
      <c r="F520" t="s">
        <v>1398</v>
      </c>
      <c r="G520" t="s">
        <v>98</v>
      </c>
      <c r="H520" t="s">
        <v>33</v>
      </c>
      <c r="I520" t="s">
        <v>2313</v>
      </c>
      <c r="J520" t="s">
        <v>1869</v>
      </c>
      <c r="K520" t="s">
        <v>1958</v>
      </c>
      <c r="L520" t="s">
        <v>1233</v>
      </c>
      <c r="M520">
        <v>2</v>
      </c>
      <c r="N520" t="s">
        <v>38</v>
      </c>
      <c r="O520">
        <v>1</v>
      </c>
      <c r="P520">
        <v>0</v>
      </c>
      <c r="Q520">
        <v>0</v>
      </c>
      <c r="R520" t="s">
        <v>68</v>
      </c>
      <c r="S520">
        <v>1</v>
      </c>
      <c r="T520" t="s">
        <v>40</v>
      </c>
      <c r="U520" t="s">
        <v>41</v>
      </c>
    </row>
    <row r="521" spans="1:21" x14ac:dyDescent="0.25">
      <c r="A521">
        <v>261</v>
      </c>
      <c r="B521" t="s">
        <v>2314</v>
      </c>
      <c r="C521" t="s">
        <v>1228</v>
      </c>
      <c r="D521" t="s">
        <v>2315</v>
      </c>
      <c r="E521" t="s">
        <v>141</v>
      </c>
      <c r="F521" t="s">
        <v>1236</v>
      </c>
      <c r="G521" t="s">
        <v>64</v>
      </c>
      <c r="H521" t="s">
        <v>33</v>
      </c>
      <c r="I521" t="s">
        <v>2316</v>
      </c>
      <c r="J521" t="s">
        <v>2317</v>
      </c>
      <c r="K521" t="s">
        <v>2318</v>
      </c>
      <c r="L521" t="s">
        <v>1233</v>
      </c>
      <c r="M521">
        <v>305</v>
      </c>
      <c r="N521" t="s">
        <v>38</v>
      </c>
      <c r="O521">
        <v>0.5</v>
      </c>
      <c r="P521">
        <v>0</v>
      </c>
      <c r="Q521">
        <v>0</v>
      </c>
      <c r="R521" t="s">
        <v>68</v>
      </c>
      <c r="S521">
        <v>1</v>
      </c>
      <c r="T521" t="s">
        <v>251</v>
      </c>
      <c r="U521" t="s">
        <v>41</v>
      </c>
    </row>
    <row r="522" spans="1:21" x14ac:dyDescent="0.25">
      <c r="A522">
        <v>262</v>
      </c>
      <c r="B522" t="s">
        <v>2319</v>
      </c>
      <c r="C522" t="s">
        <v>1228</v>
      </c>
      <c r="D522" t="s">
        <v>2320</v>
      </c>
      <c r="E522" t="s">
        <v>141</v>
      </c>
      <c r="F522" t="s">
        <v>1409</v>
      </c>
      <c r="G522" t="s">
        <v>98</v>
      </c>
      <c r="H522" t="s">
        <v>33</v>
      </c>
      <c r="I522" t="s">
        <v>2321</v>
      </c>
      <c r="J522" t="s">
        <v>2322</v>
      </c>
      <c r="K522" t="s">
        <v>1958</v>
      </c>
      <c r="L522" t="s">
        <v>1233</v>
      </c>
      <c r="M522">
        <v>450</v>
      </c>
      <c r="N522" t="s">
        <v>38</v>
      </c>
      <c r="O522">
        <v>0.5</v>
      </c>
      <c r="P522">
        <v>0</v>
      </c>
      <c r="Q522">
        <v>0</v>
      </c>
      <c r="R522" t="s">
        <v>68</v>
      </c>
      <c r="S522">
        <v>1</v>
      </c>
      <c r="T522" t="s">
        <v>154</v>
      </c>
      <c r="U522" t="s">
        <v>41</v>
      </c>
    </row>
    <row r="523" spans="1:21" x14ac:dyDescent="0.25">
      <c r="A523">
        <v>263</v>
      </c>
      <c r="B523" t="s">
        <v>2323</v>
      </c>
      <c r="C523" t="s">
        <v>1228</v>
      </c>
      <c r="D523" t="s">
        <v>2324</v>
      </c>
      <c r="E523" t="s">
        <v>30</v>
      </c>
      <c r="F523" t="s">
        <v>1286</v>
      </c>
      <c r="G523" t="s">
        <v>117</v>
      </c>
      <c r="H523" t="s">
        <v>33</v>
      </c>
      <c r="I523" t="s">
        <v>2325</v>
      </c>
      <c r="J523" t="s">
        <v>1925</v>
      </c>
      <c r="K523" t="s">
        <v>2149</v>
      </c>
      <c r="L523" t="s">
        <v>1233</v>
      </c>
      <c r="M523">
        <v>1</v>
      </c>
      <c r="N523" t="s">
        <v>38</v>
      </c>
      <c r="O523">
        <v>1</v>
      </c>
      <c r="P523">
        <v>0</v>
      </c>
      <c r="Q523">
        <v>0</v>
      </c>
      <c r="R523" t="s">
        <v>39</v>
      </c>
      <c r="S523">
        <v>2</v>
      </c>
      <c r="T523" t="s">
        <v>1391</v>
      </c>
      <c r="U523" t="s">
        <v>41</v>
      </c>
    </row>
    <row r="524" spans="1:21" x14ac:dyDescent="0.25">
      <c r="A524">
        <v>264</v>
      </c>
      <c r="B524" t="s">
        <v>2326</v>
      </c>
      <c r="C524" t="s">
        <v>1228</v>
      </c>
      <c r="D524" t="s">
        <v>2327</v>
      </c>
      <c r="E524" t="s">
        <v>30</v>
      </c>
      <c r="F524" t="s">
        <v>2165</v>
      </c>
      <c r="G524" t="s">
        <v>98</v>
      </c>
      <c r="H524" t="s">
        <v>33</v>
      </c>
      <c r="I524" t="s">
        <v>2328</v>
      </c>
      <c r="J524" t="s">
        <v>1869</v>
      </c>
      <c r="K524" t="s">
        <v>1958</v>
      </c>
      <c r="L524" t="s">
        <v>1233</v>
      </c>
      <c r="M524">
        <v>8</v>
      </c>
      <c r="N524" t="s">
        <v>38</v>
      </c>
      <c r="O524">
        <v>1</v>
      </c>
      <c r="P524">
        <v>0</v>
      </c>
      <c r="Q524">
        <v>0</v>
      </c>
      <c r="R524" t="s">
        <v>68</v>
      </c>
      <c r="S524">
        <v>1</v>
      </c>
      <c r="T524" t="s">
        <v>158</v>
      </c>
      <c r="U524" t="s">
        <v>41</v>
      </c>
    </row>
    <row r="525" spans="1:21" x14ac:dyDescent="0.25">
      <c r="A525">
        <v>265</v>
      </c>
      <c r="B525" t="s">
        <v>2329</v>
      </c>
      <c r="C525" t="s">
        <v>1228</v>
      </c>
      <c r="D525" t="s">
        <v>2330</v>
      </c>
      <c r="E525" t="s">
        <v>30</v>
      </c>
      <c r="F525" t="s">
        <v>1314</v>
      </c>
      <c r="G525" t="s">
        <v>90</v>
      </c>
      <c r="H525" t="s">
        <v>33</v>
      </c>
      <c r="I525" t="s">
        <v>2331</v>
      </c>
      <c r="J525" t="s">
        <v>2332</v>
      </c>
      <c r="K525" t="s">
        <v>2055</v>
      </c>
      <c r="L525" t="s">
        <v>1233</v>
      </c>
      <c r="M525">
        <v>80</v>
      </c>
      <c r="N525" t="s">
        <v>38</v>
      </c>
      <c r="O525">
        <v>4</v>
      </c>
      <c r="P525">
        <v>0</v>
      </c>
      <c r="Q525">
        <v>0</v>
      </c>
      <c r="R525" t="s">
        <v>68</v>
      </c>
      <c r="S525">
        <v>1</v>
      </c>
      <c r="T525" t="s">
        <v>90</v>
      </c>
      <c r="U525" t="s">
        <v>41</v>
      </c>
    </row>
    <row r="526" spans="1:21" x14ac:dyDescent="0.25">
      <c r="A526">
        <v>266</v>
      </c>
      <c r="B526" t="s">
        <v>2333</v>
      </c>
      <c r="C526" t="s">
        <v>1228</v>
      </c>
      <c r="D526" t="s">
        <v>2334</v>
      </c>
      <c r="E526" t="s">
        <v>1104</v>
      </c>
      <c r="F526" t="s">
        <v>2202</v>
      </c>
      <c r="G526" t="s">
        <v>135</v>
      </c>
      <c r="H526" t="s">
        <v>33</v>
      </c>
      <c r="I526" t="s">
        <v>2335</v>
      </c>
      <c r="J526" t="s">
        <v>2336</v>
      </c>
      <c r="K526" t="s">
        <v>2205</v>
      </c>
      <c r="L526" t="s">
        <v>2206</v>
      </c>
      <c r="M526">
        <v>1406</v>
      </c>
      <c r="N526" t="s">
        <v>38</v>
      </c>
      <c r="O526">
        <v>1</v>
      </c>
      <c r="P526">
        <v>0</v>
      </c>
      <c r="Q526">
        <v>0</v>
      </c>
      <c r="R526" t="s">
        <v>39</v>
      </c>
      <c r="S526">
        <v>1</v>
      </c>
      <c r="T526" t="s">
        <v>783</v>
      </c>
      <c r="U526" t="s">
        <v>41</v>
      </c>
    </row>
    <row r="527" spans="1:21" x14ac:dyDescent="0.25">
      <c r="A527">
        <v>267</v>
      </c>
      <c r="B527" t="s">
        <v>2337</v>
      </c>
      <c r="C527" t="s">
        <v>1228</v>
      </c>
      <c r="D527" t="s">
        <v>2338</v>
      </c>
      <c r="E527" t="s">
        <v>1104</v>
      </c>
      <c r="F527" t="s">
        <v>1472</v>
      </c>
      <c r="G527" t="s">
        <v>98</v>
      </c>
      <c r="H527" t="s">
        <v>33</v>
      </c>
      <c r="I527" t="s">
        <v>2339</v>
      </c>
      <c r="J527" t="s">
        <v>1869</v>
      </c>
      <c r="K527" t="s">
        <v>1958</v>
      </c>
      <c r="L527" t="s">
        <v>1233</v>
      </c>
      <c r="M527">
        <v>863</v>
      </c>
      <c r="N527" t="s">
        <v>38</v>
      </c>
      <c r="O527">
        <v>1</v>
      </c>
      <c r="P527">
        <v>0</v>
      </c>
      <c r="Q527">
        <v>0</v>
      </c>
      <c r="R527" t="s">
        <v>68</v>
      </c>
      <c r="S527">
        <v>1</v>
      </c>
      <c r="T527" t="s">
        <v>2340</v>
      </c>
      <c r="U527" t="s">
        <v>41</v>
      </c>
    </row>
    <row r="528" spans="1:21" x14ac:dyDescent="0.25">
      <c r="A528">
        <v>268</v>
      </c>
      <c r="B528" t="s">
        <v>2341</v>
      </c>
      <c r="C528" t="s">
        <v>1228</v>
      </c>
      <c r="D528" t="s">
        <v>2342</v>
      </c>
      <c r="E528" t="s">
        <v>1104</v>
      </c>
      <c r="F528" t="s">
        <v>1398</v>
      </c>
      <c r="G528" t="s">
        <v>98</v>
      </c>
      <c r="H528" t="s">
        <v>33</v>
      </c>
      <c r="I528" t="s">
        <v>2343</v>
      </c>
      <c r="J528" t="s">
        <v>1869</v>
      </c>
      <c r="K528" t="s">
        <v>1958</v>
      </c>
      <c r="L528" t="s">
        <v>1233</v>
      </c>
      <c r="M528">
        <v>718</v>
      </c>
      <c r="N528" t="s">
        <v>38</v>
      </c>
      <c r="O528">
        <v>1</v>
      </c>
      <c r="P528">
        <v>0</v>
      </c>
      <c r="Q528">
        <v>0</v>
      </c>
      <c r="R528" t="s">
        <v>68</v>
      </c>
      <c r="S528">
        <v>1</v>
      </c>
      <c r="T528" t="s">
        <v>406</v>
      </c>
      <c r="U528" t="s">
        <v>41</v>
      </c>
    </row>
    <row r="529" spans="1:21" x14ac:dyDescent="0.25">
      <c r="A529">
        <v>269</v>
      </c>
      <c r="B529" t="s">
        <v>2344</v>
      </c>
      <c r="C529" t="s">
        <v>1228</v>
      </c>
      <c r="D529" t="s">
        <v>2345</v>
      </c>
      <c r="E529" t="s">
        <v>141</v>
      </c>
      <c r="F529" t="s">
        <v>1986</v>
      </c>
      <c r="G529" t="s">
        <v>98</v>
      </c>
      <c r="H529" t="s">
        <v>33</v>
      </c>
      <c r="I529" t="s">
        <v>2346</v>
      </c>
      <c r="J529" t="s">
        <v>2185</v>
      </c>
      <c r="K529" t="s">
        <v>1958</v>
      </c>
      <c r="L529" t="s">
        <v>1233</v>
      </c>
      <c r="M529">
        <v>1190</v>
      </c>
      <c r="N529" t="s">
        <v>38</v>
      </c>
      <c r="O529">
        <v>0.24</v>
      </c>
      <c r="P529">
        <v>0</v>
      </c>
      <c r="Q529">
        <v>0</v>
      </c>
      <c r="R529" t="s">
        <v>68</v>
      </c>
      <c r="S529">
        <v>2</v>
      </c>
      <c r="T529" t="s">
        <v>383</v>
      </c>
      <c r="U529" t="s">
        <v>41</v>
      </c>
    </row>
    <row r="530" spans="1:21" x14ac:dyDescent="0.25">
      <c r="A530">
        <v>270</v>
      </c>
      <c r="B530" t="s">
        <v>2347</v>
      </c>
      <c r="C530" t="s">
        <v>1228</v>
      </c>
      <c r="D530" t="s">
        <v>2348</v>
      </c>
      <c r="E530" t="s">
        <v>1104</v>
      </c>
      <c r="F530" t="s">
        <v>1338</v>
      </c>
      <c r="G530" t="s">
        <v>64</v>
      </c>
      <c r="H530" t="s">
        <v>33</v>
      </c>
      <c r="I530" t="s">
        <v>2349</v>
      </c>
      <c r="J530" t="s">
        <v>1894</v>
      </c>
      <c r="K530" t="s">
        <v>1983</v>
      </c>
      <c r="L530" t="s">
        <v>1233</v>
      </c>
      <c r="M530">
        <v>391</v>
      </c>
      <c r="N530" t="s">
        <v>38</v>
      </c>
      <c r="O530">
        <v>1</v>
      </c>
      <c r="P530">
        <v>0</v>
      </c>
      <c r="Q530">
        <v>0</v>
      </c>
      <c r="R530" t="s">
        <v>68</v>
      </c>
      <c r="S530">
        <v>2</v>
      </c>
      <c r="T530" t="s">
        <v>232</v>
      </c>
      <c r="U530" t="s">
        <v>41</v>
      </c>
    </row>
    <row r="531" spans="1:21" x14ac:dyDescent="0.25">
      <c r="A531">
        <v>271</v>
      </c>
      <c r="B531" t="s">
        <v>2350</v>
      </c>
      <c r="C531" t="s">
        <v>1228</v>
      </c>
      <c r="D531" t="s">
        <v>2351</v>
      </c>
      <c r="E531" t="s">
        <v>30</v>
      </c>
      <c r="F531" t="s">
        <v>1276</v>
      </c>
      <c r="G531" t="s">
        <v>98</v>
      </c>
      <c r="H531" t="s">
        <v>33</v>
      </c>
      <c r="I531" t="s">
        <v>2352</v>
      </c>
      <c r="J531" t="s">
        <v>1869</v>
      </c>
      <c r="K531" t="s">
        <v>1958</v>
      </c>
      <c r="L531" t="s">
        <v>1233</v>
      </c>
      <c r="M531">
        <v>14</v>
      </c>
      <c r="N531" t="s">
        <v>38</v>
      </c>
      <c r="O531">
        <v>2</v>
      </c>
      <c r="P531">
        <v>0</v>
      </c>
      <c r="Q531">
        <v>0</v>
      </c>
      <c r="R531" t="s">
        <v>68</v>
      </c>
      <c r="S531">
        <v>2</v>
      </c>
      <c r="T531" t="s">
        <v>1096</v>
      </c>
      <c r="U531" t="s">
        <v>41</v>
      </c>
    </row>
    <row r="532" spans="1:21" x14ac:dyDescent="0.25">
      <c r="A532">
        <v>272</v>
      </c>
      <c r="B532" t="s">
        <v>2353</v>
      </c>
      <c r="C532" t="s">
        <v>1228</v>
      </c>
      <c r="D532" t="s">
        <v>2354</v>
      </c>
      <c r="E532" t="s">
        <v>1104</v>
      </c>
      <c r="F532" t="s">
        <v>1911</v>
      </c>
      <c r="G532" t="s">
        <v>98</v>
      </c>
      <c r="H532" t="s">
        <v>33</v>
      </c>
      <c r="I532" t="s">
        <v>2355</v>
      </c>
      <c r="J532" t="s">
        <v>1869</v>
      </c>
      <c r="K532" t="s">
        <v>1958</v>
      </c>
      <c r="L532" t="s">
        <v>1233</v>
      </c>
      <c r="M532">
        <v>1149</v>
      </c>
      <c r="N532" t="s">
        <v>38</v>
      </c>
      <c r="O532">
        <v>5</v>
      </c>
      <c r="P532">
        <v>0</v>
      </c>
      <c r="Q532">
        <v>0</v>
      </c>
      <c r="R532" t="s">
        <v>68</v>
      </c>
      <c r="S532">
        <v>2</v>
      </c>
      <c r="T532" t="s">
        <v>172</v>
      </c>
      <c r="U532" t="s">
        <v>41</v>
      </c>
    </row>
    <row r="533" spans="1:21" x14ac:dyDescent="0.25">
      <c r="A533">
        <v>273</v>
      </c>
      <c r="B533" t="s">
        <v>2356</v>
      </c>
      <c r="C533" t="s">
        <v>1228</v>
      </c>
      <c r="D533" t="s">
        <v>2357</v>
      </c>
      <c r="E533" t="s">
        <v>141</v>
      </c>
      <c r="F533" t="s">
        <v>1338</v>
      </c>
      <c r="G533" t="s">
        <v>64</v>
      </c>
      <c r="H533" t="s">
        <v>33</v>
      </c>
      <c r="I533" t="s">
        <v>2358</v>
      </c>
      <c r="J533" t="s">
        <v>1894</v>
      </c>
      <c r="K533" t="s">
        <v>1983</v>
      </c>
      <c r="L533" t="s">
        <v>1233</v>
      </c>
      <c r="M533">
        <v>146</v>
      </c>
      <c r="N533" t="s">
        <v>38</v>
      </c>
      <c r="O533">
        <v>1</v>
      </c>
      <c r="P533">
        <v>0</v>
      </c>
      <c r="Q533">
        <v>0</v>
      </c>
      <c r="R533" t="s">
        <v>68</v>
      </c>
      <c r="S533">
        <v>1</v>
      </c>
      <c r="T533" t="s">
        <v>431</v>
      </c>
      <c r="U533" t="s">
        <v>41</v>
      </c>
    </row>
    <row r="534" spans="1:21" x14ac:dyDescent="0.25">
      <c r="A534">
        <v>274</v>
      </c>
      <c r="B534" t="s">
        <v>2359</v>
      </c>
      <c r="C534" t="s">
        <v>1228</v>
      </c>
      <c r="D534" t="s">
        <v>2360</v>
      </c>
      <c r="E534" t="s">
        <v>1104</v>
      </c>
      <c r="F534" t="s">
        <v>1286</v>
      </c>
      <c r="G534" t="s">
        <v>98</v>
      </c>
      <c r="H534" t="s">
        <v>33</v>
      </c>
      <c r="I534" t="s">
        <v>2361</v>
      </c>
      <c r="J534" t="s">
        <v>1953</v>
      </c>
      <c r="K534" t="s">
        <v>2216</v>
      </c>
      <c r="L534" t="s">
        <v>1233</v>
      </c>
      <c r="M534">
        <v>597</v>
      </c>
      <c r="N534" t="s">
        <v>38</v>
      </c>
      <c r="O534">
        <v>1</v>
      </c>
      <c r="P534">
        <v>0</v>
      </c>
      <c r="Q534">
        <v>0</v>
      </c>
      <c r="R534" t="s">
        <v>68</v>
      </c>
      <c r="S534">
        <v>3</v>
      </c>
      <c r="T534" t="s">
        <v>1512</v>
      </c>
      <c r="U534" t="s">
        <v>41</v>
      </c>
    </row>
  </sheetData>
  <mergeCells count="6">
    <mergeCell ref="A2:U2"/>
    <mergeCell ref="A3:U3"/>
    <mergeCell ref="A1"/>
    <mergeCell ref="B1:C1"/>
    <mergeCell ref="D1"/>
    <mergeCell ref="E1:F1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2026-02-09T11:12:26Z</dcterms:created>
  <dcterms:modified xsi:type="dcterms:W3CDTF">2026-02-09T11:22:49Z</dcterms:modified>
</cp:coreProperties>
</file>