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SRTPV\"/>
    </mc:Choice>
  </mc:AlternateContent>
  <xr:revisionPtr revIDLastSave="0" documentId="13_ncr:1_{23E1255C-2CAF-4BC3-B61B-A9A36ED98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27" i="2" s="1"/>
  <c r="D26" i="2"/>
  <c r="K23" i="2"/>
  <c r="K26" i="2" s="1"/>
  <c r="J23" i="2"/>
  <c r="J26" i="2" s="1"/>
  <c r="I23" i="2"/>
  <c r="I26" i="2" s="1"/>
  <c r="H23" i="2"/>
  <c r="H26" i="2" s="1"/>
  <c r="G23" i="2"/>
  <c r="G26" i="2" s="1"/>
  <c r="F23" i="2"/>
  <c r="E23" i="2"/>
  <c r="E26" i="2" s="1"/>
  <c r="D23" i="2"/>
  <c r="K15" i="2"/>
  <c r="I15" i="2"/>
  <c r="H15" i="2"/>
  <c r="G15" i="2"/>
  <c r="F15" i="2"/>
  <c r="F16" i="2" s="1"/>
  <c r="K12" i="2"/>
  <c r="J12" i="2"/>
  <c r="J15" i="2" s="1"/>
  <c r="I12" i="2"/>
  <c r="H12" i="2"/>
  <c r="G12" i="2"/>
  <c r="F12" i="2"/>
  <c r="E12" i="2"/>
  <c r="E15" i="2" s="1"/>
  <c r="D12" i="2"/>
  <c r="D15" i="2" s="1"/>
</calcChain>
</file>

<file path=xl/sharedStrings.xml><?xml version="1.0" encoding="utf-8"?>
<sst xmlns="http://schemas.openxmlformats.org/spreadsheetml/2006/main" count="69" uniqueCount="17">
  <si>
    <t>SSDTP261</t>
  </si>
  <si>
    <t>KWH Meter</t>
  </si>
  <si>
    <t>KVAH Meter</t>
  </si>
  <si>
    <t>KWH (Export)</t>
  </si>
  <si>
    <t>KVAH (Export)</t>
  </si>
  <si>
    <t>Recorded MD</t>
  </si>
  <si>
    <t>Recorded PF</t>
  </si>
  <si>
    <t>Export MD</t>
  </si>
  <si>
    <t>SRTPV Reading</t>
  </si>
  <si>
    <t>Meter Constant</t>
  </si>
  <si>
    <t>Consumption</t>
  </si>
  <si>
    <t>PRESENT READING</t>
  </si>
  <si>
    <t>PREVIOUS READING</t>
  </si>
  <si>
    <t>KPRHT7</t>
  </si>
  <si>
    <t>RR NO.</t>
  </si>
  <si>
    <t>SSDP261</t>
  </si>
  <si>
    <t>SSDL5795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</si>
</sst>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7:K29"/>
  <sheetViews>
    <sheetView tabSelected="1" workbookViewId="0">
      <selection activeCell="J24" sqref="J24"/>
    </sheetView>
  </sheetViews>
  <sheetFormatPr defaultRowHeight="15" x14ac:dyDescent="0.25"/>
  <cols>
    <col min="3" max="3" width="18.5703125" bestFit="1" customWidth="1"/>
    <col min="4" max="4" width="11.140625" bestFit="1" customWidth="1"/>
    <col min="5" max="5" width="11.85546875" bestFit="1" customWidth="1"/>
    <col min="6" max="6" width="12.5703125" bestFit="1" customWidth="1"/>
    <col min="7" max="7" width="13.7109375" bestFit="1" customWidth="1"/>
    <col min="8" max="8" width="13.5703125" bestFit="1" customWidth="1"/>
    <col min="9" max="9" width="12" bestFit="1" customWidth="1"/>
    <col min="10" max="10" width="12.85546875" bestFit="1" customWidth="1"/>
    <col min="11" max="11" width="14.28515625" bestFit="1" customWidth="1"/>
  </cols>
  <sheetData>
    <row r="7" spans="3:11" x14ac:dyDescent="0.25">
      <c r="C7" s="3" t="s">
        <v>14</v>
      </c>
      <c r="D7" s="3" t="s">
        <v>13</v>
      </c>
      <c r="E7" s="1"/>
      <c r="F7" s="1"/>
      <c r="G7" s="1"/>
      <c r="H7" s="1"/>
      <c r="I7" s="1"/>
      <c r="J7" s="1"/>
      <c r="K7" s="1"/>
    </row>
    <row r="8" spans="3:11" s="2" customFormat="1" x14ac:dyDescent="0.25">
      <c r="C8" s="3"/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</row>
    <row r="9" spans="3:11" x14ac:dyDescent="0.25">
      <c r="C9" s="1"/>
      <c r="D9" s="1"/>
      <c r="E9" s="1"/>
      <c r="F9" s="1"/>
      <c r="G9" s="1"/>
      <c r="H9" s="1"/>
      <c r="I9" s="1"/>
      <c r="J9" s="1"/>
      <c r="K9" s="1"/>
    </row>
    <row r="10" spans="3:11" s="2" customFormat="1" x14ac:dyDescent="0.25">
      <c r="C10" s="3" t="s">
        <v>11</v>
      </c>
      <c r="D10" s="3">
        <v>165.52600000000001</v>
      </c>
      <c r="E10" s="3">
        <v>168.845</v>
      </c>
      <c r="F10" s="3">
        <v>71.728999999999999</v>
      </c>
      <c r="G10" s="3">
        <v>91.575000000000003</v>
      </c>
      <c r="H10" s="3">
        <v>0.1186</v>
      </c>
      <c r="I10" s="3">
        <v>0.96499999999999997</v>
      </c>
      <c r="J10" s="3">
        <v>7.85E-2</v>
      </c>
      <c r="K10" s="3">
        <v>2265.6</v>
      </c>
    </row>
    <row r="11" spans="3:11" s="2" customFormat="1" x14ac:dyDescent="0.25">
      <c r="C11" s="3" t="s">
        <v>12</v>
      </c>
      <c r="D11" s="3">
        <v>157.69399999999999</v>
      </c>
      <c r="E11" s="3">
        <v>160.82599999999999</v>
      </c>
      <c r="F11" s="3">
        <v>63.625</v>
      </c>
      <c r="G11" s="3">
        <v>81.703000000000003</v>
      </c>
      <c r="H11" s="3">
        <v>0.19420000000000001</v>
      </c>
      <c r="I11" s="3">
        <v>0.97199999999999998</v>
      </c>
      <c r="J11" s="3">
        <v>0.84799999999999998</v>
      </c>
      <c r="K11" s="3">
        <v>2035.85</v>
      </c>
    </row>
    <row r="12" spans="3:11" x14ac:dyDescent="0.25">
      <c r="C12" s="1" t="s">
        <v>9</v>
      </c>
      <c r="D12" s="1">
        <v>250</v>
      </c>
      <c r="E12" s="1">
        <v>250</v>
      </c>
      <c r="F12" s="1">
        <v>250</v>
      </c>
      <c r="G12" s="1">
        <v>250</v>
      </c>
      <c r="H12" s="1"/>
      <c r="I12" s="1"/>
      <c r="J12" s="1"/>
      <c r="K12" s="1">
        <v>15</v>
      </c>
    </row>
    <row r="13" spans="3:11" x14ac:dyDescent="0.25">
      <c r="C13" s="1" t="s">
        <v>10</v>
      </c>
      <c r="D13" s="1"/>
      <c r="E13" s="1"/>
      <c r="F13" s="1"/>
      <c r="G13" s="1"/>
      <c r="H13" s="1"/>
      <c r="I13" s="1"/>
      <c r="J13" s="1"/>
      <c r="K13" s="1"/>
    </row>
    <row r="15" spans="3:11" x14ac:dyDescent="0.25">
      <c r="C15" s="3" t="s">
        <v>14</v>
      </c>
      <c r="D15" s="3" t="s">
        <v>15</v>
      </c>
      <c r="E15" s="1"/>
      <c r="F15" s="1"/>
      <c r="G15" s="1"/>
      <c r="H15" s="1"/>
      <c r="I15" s="1"/>
      <c r="J15" s="1"/>
      <c r="K15" s="1"/>
    </row>
    <row r="16" spans="3:11" s="2" customFormat="1" x14ac:dyDescent="0.25">
      <c r="C16" s="3"/>
      <c r="D16" s="3" t="s">
        <v>1</v>
      </c>
      <c r="E16" s="3" t="s">
        <v>2</v>
      </c>
      <c r="F16" s="3" t="s">
        <v>3</v>
      </c>
      <c r="G16" s="3" t="s">
        <v>4</v>
      </c>
      <c r="H16" s="3" t="s">
        <v>5</v>
      </c>
      <c r="I16" s="3" t="s">
        <v>6</v>
      </c>
      <c r="J16" s="3" t="s">
        <v>7</v>
      </c>
      <c r="K16" s="3" t="s">
        <v>8</v>
      </c>
    </row>
    <row r="17" spans="3:11" x14ac:dyDescent="0.25">
      <c r="C17" s="1"/>
      <c r="D17" s="1"/>
      <c r="E17" s="1"/>
      <c r="F17" s="1"/>
      <c r="G17" s="1"/>
      <c r="H17" s="1"/>
      <c r="I17" s="1"/>
      <c r="J17" s="1"/>
      <c r="K17" s="1"/>
    </row>
    <row r="18" spans="3:11" s="2" customFormat="1" x14ac:dyDescent="0.25">
      <c r="C18" s="3" t="s">
        <v>11</v>
      </c>
      <c r="D18" s="3">
        <v>7489.95</v>
      </c>
      <c r="E18" s="3">
        <v>11568.48</v>
      </c>
      <c r="F18" s="3">
        <v>2970.06</v>
      </c>
      <c r="G18" s="3">
        <v>2975.01</v>
      </c>
      <c r="H18" s="3">
        <v>3.35</v>
      </c>
      <c r="I18" s="3">
        <v>0.72699999999999998</v>
      </c>
      <c r="J18" s="3">
        <v>2.1440000000000001</v>
      </c>
      <c r="K18" s="3">
        <v>7703.87</v>
      </c>
    </row>
    <row r="19" spans="3:11" s="2" customFormat="1" x14ac:dyDescent="0.25">
      <c r="C19" s="3" t="s">
        <v>12</v>
      </c>
      <c r="D19" s="3">
        <v>6979.61</v>
      </c>
      <c r="E19" s="3">
        <v>10867.34</v>
      </c>
      <c r="F19" s="3">
        <v>2776.53</v>
      </c>
      <c r="G19" s="3">
        <v>2781.15</v>
      </c>
      <c r="H19" s="3">
        <v>3.9260000000000002</v>
      </c>
      <c r="I19" s="3">
        <v>0.73499999999999999</v>
      </c>
      <c r="J19" s="3">
        <v>2</v>
      </c>
      <c r="K19" s="3">
        <v>7246.8</v>
      </c>
    </row>
    <row r="20" spans="3:11" x14ac:dyDescent="0.25">
      <c r="C20" s="1" t="s">
        <v>9</v>
      </c>
      <c r="D20" s="1">
        <v>10</v>
      </c>
      <c r="E20" s="1">
        <v>10</v>
      </c>
      <c r="F20" s="1">
        <v>10</v>
      </c>
      <c r="G20" s="1">
        <v>10</v>
      </c>
      <c r="H20" s="1"/>
      <c r="I20" s="1"/>
      <c r="J20" s="1"/>
      <c r="K20" s="1">
        <v>10</v>
      </c>
    </row>
    <row r="21" spans="3:11" x14ac:dyDescent="0.25">
      <c r="C21" s="1" t="s">
        <v>10</v>
      </c>
      <c r="D21" s="1"/>
      <c r="E21" s="1"/>
      <c r="F21" s="1"/>
      <c r="G21" s="1"/>
      <c r="H21" s="1"/>
      <c r="I21" s="1"/>
      <c r="J21" s="1"/>
      <c r="K21" s="1"/>
    </row>
    <row r="23" spans="3:11" x14ac:dyDescent="0.25">
      <c r="C23" s="3" t="s">
        <v>14</v>
      </c>
      <c r="D23" s="3" t="s">
        <v>16</v>
      </c>
      <c r="E23" s="1"/>
      <c r="F23" s="1"/>
      <c r="G23" s="1"/>
      <c r="H23" s="1"/>
      <c r="I23" s="1"/>
      <c r="J23" s="1"/>
      <c r="K23" s="1"/>
    </row>
    <row r="24" spans="3:11" x14ac:dyDescent="0.25">
      <c r="C24" s="3"/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6</v>
      </c>
      <c r="J24" s="3" t="s">
        <v>7</v>
      </c>
      <c r="K24" s="3" t="s">
        <v>8</v>
      </c>
    </row>
    <row r="25" spans="3:11" x14ac:dyDescent="0.2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25">
      <c r="C26" s="3" t="s">
        <v>11</v>
      </c>
      <c r="D26" s="3"/>
      <c r="E26" s="3"/>
      <c r="F26" s="3"/>
      <c r="G26" s="3"/>
      <c r="H26" s="3"/>
      <c r="I26" s="3"/>
      <c r="J26" s="3"/>
      <c r="K26" s="3"/>
    </row>
    <row r="27" spans="3:11" x14ac:dyDescent="0.25">
      <c r="C27" s="3" t="s">
        <v>12</v>
      </c>
      <c r="D27" s="3"/>
      <c r="E27" s="3"/>
      <c r="F27" s="3"/>
      <c r="G27" s="3"/>
      <c r="H27" s="3"/>
      <c r="I27" s="3"/>
      <c r="J27" s="3"/>
      <c r="K27" s="3"/>
    </row>
    <row r="28" spans="3:11" x14ac:dyDescent="0.25">
      <c r="C28" s="1" t="s">
        <v>9</v>
      </c>
      <c r="D28" s="1">
        <v>1</v>
      </c>
      <c r="E28" s="1">
        <v>1</v>
      </c>
      <c r="F28" s="1">
        <v>1</v>
      </c>
      <c r="G28" s="1">
        <v>1</v>
      </c>
      <c r="H28" s="1"/>
      <c r="I28" s="1"/>
      <c r="J28" s="1"/>
      <c r="K28" s="1">
        <v>1</v>
      </c>
    </row>
    <row r="29" spans="3:11" x14ac:dyDescent="0.25">
      <c r="C29" s="1" t="s">
        <v>10</v>
      </c>
      <c r="D29" s="1"/>
      <c r="E29" s="1"/>
      <c r="F29" s="1"/>
      <c r="G29" s="1"/>
      <c r="H29" s="1"/>
      <c r="I29" s="1"/>
      <c r="J29" s="1"/>
      <c r="K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D8D7-7D88-41E1-B937-EF379465CAC3}">
  <dimension ref="B4:K27"/>
  <sheetViews>
    <sheetView workbookViewId="0">
      <selection activeCell="P20" sqref="P20"/>
    </sheetView>
  </sheetViews>
  <sheetFormatPr defaultRowHeight="15" x14ac:dyDescent="0.25"/>
  <cols>
    <col min="3" max="3" width="18.5703125" bestFit="1" customWidth="1"/>
    <col min="4" max="4" width="11.140625" bestFit="1" customWidth="1"/>
    <col min="5" max="5" width="11.85546875" bestFit="1" customWidth="1"/>
    <col min="6" max="6" width="12.5703125" bestFit="1" customWidth="1"/>
    <col min="7" max="7" width="13.7109375" bestFit="1" customWidth="1"/>
    <col min="8" max="8" width="13.5703125" bestFit="1" customWidth="1"/>
    <col min="9" max="9" width="12" bestFit="1" customWidth="1"/>
    <col min="10" max="10" width="12.85546875" bestFit="1" customWidth="1"/>
    <col min="11" max="11" width="14.28515625" bestFit="1" customWidth="1"/>
  </cols>
  <sheetData>
    <row r="4" spans="2:11" x14ac:dyDescent="0.25">
      <c r="B4" t="s">
        <v>0</v>
      </c>
    </row>
    <row r="7" spans="2:11" x14ac:dyDescent="0.25">
      <c r="C7" s="3" t="s">
        <v>14</v>
      </c>
      <c r="D7" s="3" t="s">
        <v>13</v>
      </c>
      <c r="E7" s="1"/>
      <c r="F7" s="1"/>
      <c r="G7" s="1"/>
      <c r="H7" s="1"/>
      <c r="I7" s="1"/>
      <c r="J7" s="1"/>
      <c r="K7" s="1"/>
    </row>
    <row r="8" spans="2:11" s="2" customFormat="1" x14ac:dyDescent="0.25">
      <c r="C8" s="3"/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</row>
    <row r="9" spans="2:11" x14ac:dyDescent="0.25">
      <c r="C9" s="1"/>
      <c r="D9" s="1"/>
      <c r="E9" s="1"/>
      <c r="F9" s="1"/>
      <c r="G9" s="1"/>
      <c r="H9" s="1"/>
      <c r="I9" s="1"/>
      <c r="J9" s="1"/>
      <c r="K9" s="1"/>
    </row>
    <row r="10" spans="2:11" s="2" customFormat="1" x14ac:dyDescent="0.25">
      <c r="C10" s="3" t="s">
        <v>11</v>
      </c>
      <c r="D10" s="3">
        <v>165.52600000000001</v>
      </c>
      <c r="E10" s="3">
        <v>168.845</v>
      </c>
      <c r="F10" s="3">
        <v>71.728999999999999</v>
      </c>
      <c r="G10" s="3">
        <v>91.575000000000003</v>
      </c>
      <c r="H10" s="3">
        <v>0.1186</v>
      </c>
      <c r="I10" s="3">
        <v>0.96499999999999997</v>
      </c>
      <c r="J10" s="3">
        <v>7.85E-2</v>
      </c>
      <c r="K10" s="3">
        <v>2265.6</v>
      </c>
    </row>
    <row r="11" spans="2:11" s="2" customFormat="1" x14ac:dyDescent="0.25">
      <c r="C11" s="3" t="s">
        <v>12</v>
      </c>
      <c r="D11" s="3">
        <v>157.69399999999999</v>
      </c>
      <c r="E11" s="3">
        <v>160.82599999999999</v>
      </c>
      <c r="F11" s="3">
        <v>63.625</v>
      </c>
      <c r="G11" s="3">
        <v>81.703000000000003</v>
      </c>
      <c r="H11" s="3">
        <v>0.19420000000000001</v>
      </c>
      <c r="I11" s="3">
        <v>0.97199999999999998</v>
      </c>
      <c r="J11" s="3">
        <v>0.84799999999999998</v>
      </c>
      <c r="K11" s="3">
        <v>2035.85</v>
      </c>
    </row>
    <row r="12" spans="2:11" x14ac:dyDescent="0.25">
      <c r="C12" s="1"/>
      <c r="D12" s="1">
        <f>+D10-D11</f>
        <v>7.8320000000000221</v>
      </c>
      <c r="E12" s="1">
        <f t="shared" ref="E12:K12" si="0">+E10-E11</f>
        <v>8.0190000000000055</v>
      </c>
      <c r="F12" s="1">
        <f t="shared" si="0"/>
        <v>8.1039999999999992</v>
      </c>
      <c r="G12" s="1">
        <f t="shared" si="0"/>
        <v>9.8719999999999999</v>
      </c>
      <c r="H12" s="1">
        <f t="shared" si="0"/>
        <v>-7.5600000000000014E-2</v>
      </c>
      <c r="I12" s="1">
        <f t="shared" si="0"/>
        <v>-7.0000000000000062E-3</v>
      </c>
      <c r="J12" s="1">
        <f t="shared" si="0"/>
        <v>-0.76949999999999996</v>
      </c>
      <c r="K12" s="1">
        <f t="shared" si="0"/>
        <v>229.75</v>
      </c>
    </row>
    <row r="13" spans="2:11" x14ac:dyDescent="0.25">
      <c r="C13" s="1" t="s">
        <v>9</v>
      </c>
      <c r="D13" s="1">
        <v>250</v>
      </c>
      <c r="E13" s="1">
        <v>250</v>
      </c>
      <c r="F13" s="1">
        <v>250</v>
      </c>
      <c r="G13" s="1">
        <v>250</v>
      </c>
      <c r="H13" s="1"/>
      <c r="I13" s="1"/>
      <c r="J13" s="1"/>
      <c r="K13" s="1">
        <v>15</v>
      </c>
    </row>
    <row r="14" spans="2:11" x14ac:dyDescent="0.25"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C15" s="1"/>
      <c r="D15" s="1">
        <f>+D12*D13</f>
        <v>1958.0000000000055</v>
      </c>
      <c r="E15" s="1">
        <f t="shared" ref="E15:K15" si="1">+E12*E13</f>
        <v>2004.7500000000014</v>
      </c>
      <c r="F15" s="1">
        <f t="shared" si="1"/>
        <v>2025.9999999999998</v>
      </c>
      <c r="G15" s="1">
        <f t="shared" si="1"/>
        <v>2468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3446.25</v>
      </c>
    </row>
    <row r="16" spans="2:11" x14ac:dyDescent="0.25">
      <c r="F16">
        <f>+F15-D15</f>
        <v>67.999999999994316</v>
      </c>
    </row>
    <row r="18" spans="3:11" x14ac:dyDescent="0.25">
      <c r="C18" s="3" t="s">
        <v>14</v>
      </c>
      <c r="D18" s="3" t="s">
        <v>15</v>
      </c>
      <c r="E18" s="1"/>
      <c r="F18" s="1"/>
      <c r="G18" s="1"/>
      <c r="H18" s="1"/>
      <c r="I18" s="1"/>
      <c r="J18" s="1"/>
      <c r="K18" s="1"/>
    </row>
    <row r="19" spans="3:11" s="2" customFormat="1" x14ac:dyDescent="0.25">
      <c r="C19" s="3"/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  <c r="I19" s="3" t="s">
        <v>6</v>
      </c>
      <c r="J19" s="3" t="s">
        <v>7</v>
      </c>
      <c r="K19" s="3" t="s">
        <v>8</v>
      </c>
    </row>
    <row r="20" spans="3:11" x14ac:dyDescent="0.25">
      <c r="C20" s="1"/>
      <c r="D20" s="1"/>
      <c r="E20" s="1"/>
      <c r="F20" s="1"/>
      <c r="G20" s="1"/>
      <c r="H20" s="1"/>
      <c r="I20" s="1"/>
      <c r="J20" s="1"/>
      <c r="K20" s="1"/>
    </row>
    <row r="21" spans="3:11" s="2" customFormat="1" x14ac:dyDescent="0.25">
      <c r="C21" s="3" t="s">
        <v>11</v>
      </c>
      <c r="D21" s="3">
        <v>7489.95</v>
      </c>
      <c r="E21" s="3">
        <v>11568.48</v>
      </c>
      <c r="F21" s="3">
        <v>2970.06</v>
      </c>
      <c r="G21" s="3">
        <v>2975.01</v>
      </c>
      <c r="H21" s="3">
        <v>3.35</v>
      </c>
      <c r="I21" s="3">
        <v>0.72699999999999998</v>
      </c>
      <c r="J21" s="3">
        <v>2.1440000000000001</v>
      </c>
      <c r="K21" s="3">
        <v>7703.87</v>
      </c>
    </row>
    <row r="22" spans="3:11" s="2" customFormat="1" x14ac:dyDescent="0.25">
      <c r="C22" s="3" t="s">
        <v>12</v>
      </c>
      <c r="D22" s="3">
        <v>6979.61</v>
      </c>
      <c r="E22" s="3">
        <v>10867.34</v>
      </c>
      <c r="F22" s="3">
        <v>2776.53</v>
      </c>
      <c r="G22" s="3">
        <v>2781.15</v>
      </c>
      <c r="H22" s="3">
        <v>3.9260000000000002</v>
      </c>
      <c r="I22" s="3">
        <v>0.73499999999999999</v>
      </c>
      <c r="J22" s="3">
        <v>2</v>
      </c>
      <c r="K22" s="3">
        <v>7246.8</v>
      </c>
    </row>
    <row r="23" spans="3:11" x14ac:dyDescent="0.25">
      <c r="C23" s="1"/>
      <c r="D23" s="1">
        <f>+D21-D22</f>
        <v>510.34000000000015</v>
      </c>
      <c r="E23" s="1">
        <f t="shared" ref="E23:K23" si="2">+E21-E22</f>
        <v>701.13999999999942</v>
      </c>
      <c r="F23" s="1">
        <f t="shared" si="2"/>
        <v>193.52999999999975</v>
      </c>
      <c r="G23" s="1">
        <f t="shared" si="2"/>
        <v>193.86000000000013</v>
      </c>
      <c r="H23" s="1">
        <f t="shared" si="2"/>
        <v>-0.57600000000000007</v>
      </c>
      <c r="I23" s="1">
        <f t="shared" si="2"/>
        <v>-8.0000000000000071E-3</v>
      </c>
      <c r="J23" s="1">
        <f t="shared" si="2"/>
        <v>0.14400000000000013</v>
      </c>
      <c r="K23" s="1">
        <f t="shared" si="2"/>
        <v>457.06999999999971</v>
      </c>
    </row>
    <row r="24" spans="3:11" x14ac:dyDescent="0.25">
      <c r="C24" s="1" t="s">
        <v>9</v>
      </c>
      <c r="D24" s="1">
        <v>10</v>
      </c>
      <c r="E24" s="1">
        <v>10</v>
      </c>
      <c r="F24" s="1">
        <v>10</v>
      </c>
      <c r="G24" s="1">
        <v>10</v>
      </c>
      <c r="H24" s="1"/>
      <c r="I24" s="1"/>
      <c r="J24" s="1"/>
      <c r="K24" s="1">
        <v>10</v>
      </c>
    </row>
    <row r="25" spans="3:11" x14ac:dyDescent="0.2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25">
      <c r="C26" s="1"/>
      <c r="D26" s="1">
        <f>+D23*D24</f>
        <v>5103.4000000000015</v>
      </c>
      <c r="E26" s="1">
        <f t="shared" ref="E26:K26" si="3">+E23*E24</f>
        <v>7011.3999999999942</v>
      </c>
      <c r="F26" s="1">
        <f t="shared" si="3"/>
        <v>1935.2999999999975</v>
      </c>
      <c r="G26" s="1">
        <f t="shared" si="3"/>
        <v>1938.6000000000013</v>
      </c>
      <c r="H26" s="1">
        <f t="shared" si="3"/>
        <v>0</v>
      </c>
      <c r="I26" s="1">
        <f t="shared" si="3"/>
        <v>0</v>
      </c>
      <c r="J26" s="1">
        <f t="shared" si="3"/>
        <v>0</v>
      </c>
      <c r="K26" s="1">
        <f t="shared" si="3"/>
        <v>4570.6999999999971</v>
      </c>
    </row>
    <row r="27" spans="3:11" x14ac:dyDescent="0.25">
      <c r="F27">
        <f>+F26-D26</f>
        <v>-3168.100000000004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2025-05-07T07:49:13Z</dcterms:modified>
</cp:coreProperties>
</file>