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SA\MEETING REPORTS\2025-26\Gen Report\April-25\dcb\"/>
    </mc:Choice>
  </mc:AlternateContent>
  <xr:revisionPtr revIDLastSave="0" documentId="13_ncr:1_{50084E5C-F859-40A5-82B3-BD3CED82ABB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heet1 (2)" sheetId="4" r:id="rId1"/>
    <sheet name="Sheet2" sheetId="3" r:id="rId2"/>
    <sheet name="sheet1" sheetId="2" r:id="rId3"/>
  </sheets>
  <calcPr calcId="191029"/>
  <pivotCaches>
    <pivotCache cacheId="11" r:id="rId4"/>
  </pivotCaches>
</workbook>
</file>

<file path=xl/calcChain.xml><?xml version="1.0" encoding="utf-8"?>
<calcChain xmlns="http://schemas.openxmlformats.org/spreadsheetml/2006/main">
  <c r="I25" i="3" l="1"/>
</calcChain>
</file>

<file path=xl/sharedStrings.xml><?xml version="1.0" encoding="utf-8"?>
<sst xmlns="http://schemas.openxmlformats.org/spreadsheetml/2006/main" count="762" uniqueCount="96">
  <si>
    <t xml:space="preserve">Generated By: </t>
  </si>
  <si>
    <t>ANJINI K</t>
  </si>
  <si>
    <t xml:space="preserve">Generated On: </t>
  </si>
  <si>
    <t>07-05-2025 11:01:59</t>
  </si>
  <si>
    <t>Bangalore Electricity Supply Company Limited (BESCOM)</t>
  </si>
  <si>
    <t>SO-WISE DEMAND COLLECTION REPORT-TELIGI-SECTION</t>
  </si>
  <si>
    <t>SO-WISE DEMAND COLLECTION FROM 01-04-2025 TO 30-04-2025</t>
  </si>
  <si>
    <t>SECTION</t>
  </si>
  <si>
    <t>SO CODE</t>
  </si>
  <si>
    <t>TARIFF</t>
  </si>
  <si>
    <t>SUB TARIFF</t>
  </si>
  <si>
    <t>TOTAL INSTALLATION</t>
  </si>
  <si>
    <t>LIVE INSTALLATION</t>
  </si>
  <si>
    <t>BILLED INSTALLATION</t>
  </si>
  <si>
    <t>UNITS</t>
  </si>
  <si>
    <t>OB</t>
  </si>
  <si>
    <t>DEMAND</t>
  </si>
  <si>
    <t>COLLECTION</t>
  </si>
  <si>
    <t>ADJ</t>
  </si>
  <si>
    <t>CB</t>
  </si>
  <si>
    <t>LD/PD INSTALLATION</t>
  </si>
  <si>
    <t>BILLING EFF</t>
  </si>
  <si>
    <t>COLL EFF</t>
  </si>
  <si>
    <t>NORMAL</t>
  </si>
  <si>
    <t>DISS</t>
  </si>
  <si>
    <t>IDLE/VACANT</t>
  </si>
  <si>
    <t>DL</t>
  </si>
  <si>
    <t>INVISIBLE</t>
  </si>
  <si>
    <t>MSNU</t>
  </si>
  <si>
    <t>STICKY</t>
  </si>
  <si>
    <t>MNR</t>
  </si>
  <si>
    <t>MBO</t>
  </si>
  <si>
    <t>DIAL OVER</t>
  </si>
  <si>
    <t>DC</t>
  </si>
  <si>
    <t>ABNORMAL CONSUMPTION</t>
  </si>
  <si>
    <t>SUBNORMAL CONSUMPTION</t>
  </si>
  <si>
    <t>ZERO CONSUMPTION</t>
  </si>
  <si>
    <t>TELIGI</t>
  </si>
  <si>
    <t>212511~UCCHANGIDURGA</t>
  </si>
  <si>
    <t>HT2</t>
  </si>
  <si>
    <t>HT2A(i) - Industrial - other than under BMA - 66 KV</t>
  </si>
  <si>
    <t>LT1</t>
  </si>
  <si>
    <t>LT1 - Ltng. ,heating &amp; Motive Power , Rural Local  Bodies</t>
  </si>
  <si>
    <t>LT2</t>
  </si>
  <si>
    <t>LT2 - Ltng ,heating &amp; Motive Power , Pvt. Institu. in Village Pan.</t>
  </si>
  <si>
    <t>LT3</t>
  </si>
  <si>
    <t>LT3A - Comme. Ltng ,heating &amp; Motive Power , in Village Pan. ( Office Lighting)</t>
  </si>
  <si>
    <t xml:space="preserve">LT3A - Comme. Ltng ,heating &amp; Motive Power , in Village Pan. </t>
  </si>
  <si>
    <t>LT4</t>
  </si>
  <si>
    <t>LT4(a) - IP Sets - &lt;=10Hp,    Rural Feeder  (Un-Metered)</t>
  </si>
  <si>
    <t>LT4B - IP Sets - Above 10 HP</t>
  </si>
  <si>
    <t>LT5</t>
  </si>
  <si>
    <t>LT5 - Heating &amp; Motive Power 100 HP &amp; Above</t>
  </si>
  <si>
    <t>LT5 - Heating &amp; Motive Power below 100 HP</t>
  </si>
  <si>
    <t>LT6</t>
  </si>
  <si>
    <t>LT6B - Public Lighting  (Others)</t>
  </si>
  <si>
    <t>LT6A - Water Supply ( Others )</t>
  </si>
  <si>
    <t>LT7</t>
  </si>
  <si>
    <t>LT7(A) - Temporary Supply (28 days &amp; above renewal)</t>
  </si>
  <si>
    <t>LT7(B) - Power supply on permanent connection Basses (Hoardings &amp; Advertisement boards, etc.,)</t>
  </si>
  <si>
    <t>212512~TELAGI</t>
  </si>
  <si>
    <t>LT3A - Comme. Ltng ,heating &amp; Motive Power , in ULB's &amp; CC ( Office Lighting)</t>
  </si>
  <si>
    <t>LT4C(i) - IP Sets - Pvt Horticu. Nurseries,Coffee &amp; Tea 10 HP &amp; below</t>
  </si>
  <si>
    <t>212513~NEELAGUNDA</t>
  </si>
  <si>
    <t>HT1</t>
  </si>
  <si>
    <t>HT1 - Water Supply, Sewerage Pumping CMC/TMC</t>
  </si>
  <si>
    <t>HT2C(i) - Govt., Chartable, Univercity &amp; ESI Hospital &amp; Hostels</t>
  </si>
  <si>
    <t>212514~KANCHIKERE</t>
  </si>
  <si>
    <t>212515~HALAGAVALU</t>
  </si>
  <si>
    <t>HT3</t>
  </si>
  <si>
    <t>HT3A(i) - Lift Irrigation Govt. Dept-11 KV</t>
  </si>
  <si>
    <t>HT7</t>
  </si>
  <si>
    <t>HT7 - Lift Irrigation Govt. Dept-11 KV</t>
  </si>
  <si>
    <t>LT3A - Comme. Ltng ,heating &amp; Motive Power , in ULB's &amp; CC</t>
  </si>
  <si>
    <t xml:space="preserve">HT1 Total: </t>
  </si>
  <si>
    <t xml:space="preserve">HT2 Total: </t>
  </si>
  <si>
    <t xml:space="preserve">HT3 Total: </t>
  </si>
  <si>
    <t xml:space="preserve">HT7 Total: </t>
  </si>
  <si>
    <t xml:space="preserve">LT1 Total: </t>
  </si>
  <si>
    <t xml:space="preserve">LT2 Total: </t>
  </si>
  <si>
    <t xml:space="preserve">LT3 Total: </t>
  </si>
  <si>
    <t xml:space="preserve">LT4 Total: </t>
  </si>
  <si>
    <t xml:space="preserve">LT5 Total: </t>
  </si>
  <si>
    <t xml:space="preserve">LT6 Total: </t>
  </si>
  <si>
    <t xml:space="preserve">LT7 Total: </t>
  </si>
  <si>
    <t>Row Labels</t>
  </si>
  <si>
    <t>Grand Total</t>
  </si>
  <si>
    <t>Sum of TOTAL INSTALLATION</t>
  </si>
  <si>
    <t>Sum of LIVE INSTALLATION</t>
  </si>
  <si>
    <t>Sum of BILLED INSTALLATION</t>
  </si>
  <si>
    <t>Sum of UNITS</t>
  </si>
  <si>
    <t>Sum of OB</t>
  </si>
  <si>
    <t>Sum of DEMAND</t>
  </si>
  <si>
    <t>Sum of COLLECTION</t>
  </si>
  <si>
    <t>Sum of ADJ</t>
  </si>
  <si>
    <t>Sum of 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</si>
</sst>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D8AA8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13">
    <xf numFmtId="0" fontId="0" fillId="0" borderId="0" xfId="0"/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/>
    </xf>
    <xf numFmtId="0" fontId="1" fillId="2" borderId="0" xfId="0" applyFont="1" applyFill="1"/>
    <xf numFmtId="0" fontId="3" fillId="2" borderId="0" xfId="0" applyFont="1" applyFill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" refreshedDate="45784.494113425928" createdVersion="8" refreshedVersion="8" minRefreshableVersion="3" recordCount="71" xr:uid="{8731C23F-E76A-4343-9F1B-2E06F85855D6}">
  <cacheSource type="worksheet">
    <worksheetSource name="Table1"/>
  </cacheSource>
  <cacheFields count="30">
    <cacheField name="SECTION" numFmtId="0">
      <sharedItems/>
    </cacheField>
    <cacheField name="SO CODE" numFmtId="0">
      <sharedItems/>
    </cacheField>
    <cacheField name="TARIFF" numFmtId="0">
      <sharedItems/>
    </cacheField>
    <cacheField name="SUB TARIFF" numFmtId="0">
      <sharedItems containsBlank="1" count="21">
        <s v="HT2A(i) - Industrial - other than under BMA - 66 KV"/>
        <s v="LT1 - Ltng. ,heating &amp; Motive Power , Rural Local  Bodies"/>
        <s v="LT2 - Ltng ,heating &amp; Motive Power , Pvt. Institu. in Village Pan."/>
        <s v="LT3A - Comme. Ltng ,heating &amp; Motive Power , in Village Pan. ( Office Lighting)"/>
        <s v="LT3A - Comme. Ltng ,heating &amp; Motive Power , in Village Pan. "/>
        <s v="LT4(a) - IP Sets - &lt;=10Hp,    Rural Feeder  (Un-Metered)"/>
        <s v="LT4B - IP Sets - Above 10 HP"/>
        <s v="LT5 - Heating &amp; Motive Power 100 HP &amp; Above"/>
        <s v="LT5 - Heating &amp; Motive Power below 100 HP"/>
        <s v="LT6B - Public Lighting  (Others)"/>
        <s v="LT6A - Water Supply ( Others )"/>
        <s v="LT7(A) - Temporary Supply (28 days &amp; above renewal)"/>
        <s v="LT7(B) - Power supply on permanent connection Basses (Hoardings &amp; Advertisement boards, etc.,)"/>
        <s v="LT3A - Comme. Ltng ,heating &amp; Motive Power , in ULB's &amp; CC ( Office Lighting)"/>
        <s v="LT4C(i) - IP Sets - Pvt Horticu. Nurseries,Coffee &amp; Tea 10 HP &amp; below"/>
        <s v="HT1 - Water Supply, Sewerage Pumping CMC/TMC"/>
        <s v="HT2C(i) - Govt., Chartable, Univercity &amp; ESI Hospital &amp; Hostels"/>
        <s v="HT3A(i) - Lift Irrigation Govt. Dept-11 KV"/>
        <s v="HT7 - Lift Irrigation Govt. Dept-11 KV"/>
        <s v="LT3A - Comme. Ltng ,heating &amp; Motive Power , in ULB's &amp; CC"/>
        <m u="1"/>
      </sharedItems>
    </cacheField>
    <cacheField name="TOTAL INSTALLATION" numFmtId="0">
      <sharedItems containsSemiMixedTypes="0" containsString="0" containsNumber="1" containsInteger="1" minValue="1" maxValue="9022"/>
    </cacheField>
    <cacheField name="LIVE INSTALLATION" numFmtId="0">
      <sharedItems containsSemiMixedTypes="0" containsString="0" containsNumber="1" containsInteger="1" minValue="0" maxValue="7489"/>
    </cacheField>
    <cacheField name="BILLED INSTALLATION" numFmtId="0">
      <sharedItems containsSemiMixedTypes="0" containsString="0" containsNumber="1" containsInteger="1" minValue="0" maxValue="7475"/>
    </cacheField>
    <cacheField name="UNITS" numFmtId="0">
      <sharedItems containsSemiMixedTypes="0" containsString="0" containsNumber="1" minValue="0" maxValue="6285163"/>
    </cacheField>
    <cacheField name="OB" numFmtId="0">
      <sharedItems containsSemiMixedTypes="0" containsString="0" containsNumber="1" minValue="-5970780.1100000003" maxValue="96161735"/>
    </cacheField>
    <cacheField name="DEMAND" numFmtId="0">
      <sharedItems containsSemiMixedTypes="0" containsString="0" containsNumber="1" minValue="0" maxValue="36579606.280000001"/>
    </cacheField>
    <cacheField name="COLLECTION" numFmtId="0">
      <sharedItems containsSemiMixedTypes="0" containsString="0" containsNumber="1" containsInteger="1" minValue="0" maxValue="8993244"/>
    </cacheField>
    <cacheField name="ADJ" numFmtId="0">
      <sharedItems containsSemiMixedTypes="0" containsString="0" containsNumber="1" minValue="0" maxValue="36579610.409999996"/>
    </cacheField>
    <cacheField name="CB" numFmtId="0">
      <sharedItems containsSemiMixedTypes="0" containsString="0" containsNumber="1" minValue="-5970784.2400000002" maxValue="98503445"/>
    </cacheField>
    <cacheField name="LD/PD INSTALLATION" numFmtId="0">
      <sharedItems containsSemiMixedTypes="0" containsString="0" containsNumber="1" containsInteger="1" minValue="0" maxValue="1533"/>
    </cacheField>
    <cacheField name="BILLING EFF" numFmtId="0">
      <sharedItems containsSemiMixedTypes="0" containsString="0" containsNumber="1" minValue="0" maxValue="100"/>
    </cacheField>
    <cacheField name="COLL EFF" numFmtId="0">
      <sharedItems containsSemiMixedTypes="0" containsString="0" containsNumber="1" minValue="0" maxValue="574.23"/>
    </cacheField>
    <cacheField name="NORMAL" numFmtId="0">
      <sharedItems containsSemiMixedTypes="0" containsString="0" containsNumber="1" containsInteger="1" minValue="0" maxValue="7170"/>
    </cacheField>
    <cacheField name="DISS" numFmtId="0">
      <sharedItems containsSemiMixedTypes="0" containsString="0" containsNumber="1" containsInteger="1" minValue="0" maxValue="92"/>
    </cacheField>
    <cacheField name="IDLE/VACANT" numFmtId="0">
      <sharedItems containsSemiMixedTypes="0" containsString="0" containsNumber="1" containsInteger="1" minValue="0" maxValue="356"/>
    </cacheField>
    <cacheField name="DL" numFmtId="0">
      <sharedItems containsSemiMixedTypes="0" containsString="0" containsNumber="1" containsInteger="1" minValue="0" maxValue="58"/>
    </cacheField>
    <cacheField name="INVISIBLE" numFmtId="0">
      <sharedItems containsSemiMixedTypes="0" containsString="0" containsNumber="1" containsInteger="1" minValue="0" maxValue="12"/>
    </cacheField>
    <cacheField name="MSNU" numFmtId="0">
      <sharedItems containsSemiMixedTypes="0" containsString="0" containsNumber="1" containsInteger="1" minValue="0" maxValue="0"/>
    </cacheField>
    <cacheField name="STICKY" numFmtId="0">
      <sharedItems containsSemiMixedTypes="0" containsString="0" containsNumber="1" containsInteger="1" minValue="0" maxValue="0"/>
    </cacheField>
    <cacheField name="MNR" numFmtId="0">
      <sharedItems containsSemiMixedTypes="0" containsString="0" containsNumber="1" containsInteger="1" minValue="0" maxValue="59"/>
    </cacheField>
    <cacheField name="MBO" numFmtId="0">
      <sharedItems containsSemiMixedTypes="0" containsString="0" containsNumber="1" containsInteger="1" minValue="0" maxValue="13"/>
    </cacheField>
    <cacheField name="DIAL OVER" numFmtId="0">
      <sharedItems containsSemiMixedTypes="0" containsString="0" containsNumber="1" containsInteger="1" minValue="0" maxValue="1"/>
    </cacheField>
    <cacheField name="DC" numFmtId="0">
      <sharedItems containsSemiMixedTypes="0" containsString="0" containsNumber="1" containsInteger="1" minValue="0" maxValue="4200"/>
    </cacheField>
    <cacheField name="ABNORMAL CONSUMPTION" numFmtId="0">
      <sharedItems containsSemiMixedTypes="0" containsString="0" containsNumber="1" containsInteger="1" minValue="0" maxValue="844"/>
    </cacheField>
    <cacheField name="SUBNORMAL CONSUMPTION" numFmtId="0">
      <sharedItems containsSemiMixedTypes="0" containsString="0" containsNumber="1" containsInteger="1" minValue="0" maxValue="2246"/>
    </cacheField>
    <cacheField name="ZERO CONSUMPTION" numFmtId="0">
      <sharedItems containsString="0" containsBlank="1" containsNumber="1" containsInteger="1" minValue="0" maxValue="12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">
  <r>
    <s v="TELIGI"/>
    <s v="212511~UCCHANGIDURGA"/>
    <s v="HT2"/>
    <x v="0"/>
    <n v="23"/>
    <n v="20"/>
    <n v="20"/>
    <n v="625286"/>
    <n v="7425344"/>
    <n v="9555291"/>
    <n v="8993244"/>
    <n v="0"/>
    <n v="7987391"/>
    <n v="2"/>
    <n v="100"/>
    <n v="94.12"/>
    <n v="20"/>
    <n v="0"/>
    <n v="0"/>
    <n v="0"/>
    <n v="0"/>
    <n v="0"/>
    <n v="0"/>
    <n v="0"/>
    <n v="0"/>
    <n v="0"/>
    <n v="0"/>
    <n v="0"/>
    <n v="0"/>
    <n v="1"/>
  </r>
  <r>
    <s v="TELIGI"/>
    <s v="212511~UCCHANGIDURGA"/>
    <s v="LT1"/>
    <x v="1"/>
    <n v="8653"/>
    <n v="7465"/>
    <n v="7462"/>
    <n v="356822.39"/>
    <n v="24058247.359999999"/>
    <n v="3484194.23"/>
    <n v="383955"/>
    <n v="2575534.15"/>
    <n v="24582952.440000001"/>
    <n v="1188"/>
    <n v="99.96"/>
    <n v="11.02"/>
    <n v="7170"/>
    <n v="1"/>
    <n v="176"/>
    <n v="58"/>
    <n v="12"/>
    <n v="0"/>
    <n v="0"/>
    <n v="45"/>
    <n v="0"/>
    <n v="0"/>
    <n v="0"/>
    <n v="771"/>
    <n v="2246"/>
    <n v="1244"/>
  </r>
  <r>
    <s v="TELIGI"/>
    <s v="212511~UCCHANGIDURGA"/>
    <s v="LT2"/>
    <x v="2"/>
    <n v="6"/>
    <n v="5"/>
    <n v="5"/>
    <n v="109"/>
    <n v="9589"/>
    <n v="1967"/>
    <n v="400"/>
    <n v="0"/>
    <n v="11156"/>
    <n v="1"/>
    <n v="100"/>
    <n v="20.34"/>
    <n v="4"/>
    <n v="0"/>
    <n v="0"/>
    <n v="1"/>
    <n v="0"/>
    <n v="0"/>
    <n v="0"/>
    <n v="0"/>
    <n v="0"/>
    <n v="0"/>
    <n v="0"/>
    <n v="2"/>
    <n v="1"/>
    <n v="1"/>
  </r>
  <r>
    <s v="TELIGI"/>
    <s v="212511~UCCHANGIDURGA"/>
    <s v="LT3"/>
    <x v="3"/>
    <n v="1"/>
    <n v="1"/>
    <n v="1"/>
    <n v="3"/>
    <n v="16"/>
    <n v="244.67"/>
    <n v="0"/>
    <n v="236.67"/>
    <n v="24"/>
    <n v="0"/>
    <n v="100"/>
    <n v="0"/>
    <n v="1"/>
    <n v="0"/>
    <n v="0"/>
    <n v="0"/>
    <n v="0"/>
    <n v="0"/>
    <n v="0"/>
    <n v="0"/>
    <n v="0"/>
    <n v="0"/>
    <n v="0"/>
    <n v="0"/>
    <n v="0"/>
    <n v="0"/>
  </r>
  <r>
    <s v="TELIGI"/>
    <s v="212511~UCCHANGIDURGA"/>
    <s v="LT3"/>
    <x v="4"/>
    <n v="507"/>
    <n v="456"/>
    <n v="456"/>
    <n v="56477"/>
    <n v="271389"/>
    <n v="656492"/>
    <n v="619667"/>
    <n v="0"/>
    <n v="308214"/>
    <n v="51"/>
    <n v="100"/>
    <n v="94.39"/>
    <n v="447"/>
    <n v="0"/>
    <n v="1"/>
    <n v="6"/>
    <n v="0"/>
    <n v="0"/>
    <n v="0"/>
    <n v="2"/>
    <n v="0"/>
    <n v="0"/>
    <n v="0"/>
    <n v="82"/>
    <n v="136"/>
    <n v="110"/>
  </r>
  <r>
    <s v="TELIGI"/>
    <s v="212511~UCCHANGIDURGA"/>
    <s v="LT4"/>
    <x v="5"/>
    <n v="3061"/>
    <n v="3059"/>
    <n v="3059"/>
    <n v="3324272.73"/>
    <n v="-3479569"/>
    <n v="19347253.73"/>
    <n v="0"/>
    <n v="19347253.739999998"/>
    <n v="-3479569.01"/>
    <n v="2"/>
    <n v="100"/>
    <n v="0"/>
    <n v="0"/>
    <n v="0"/>
    <n v="0"/>
    <n v="0"/>
    <n v="0"/>
    <n v="0"/>
    <n v="0"/>
    <n v="0"/>
    <n v="0"/>
    <n v="0"/>
    <n v="3059"/>
    <n v="0"/>
    <n v="0"/>
    <n v="0"/>
  </r>
  <r>
    <s v="TELIGI"/>
    <s v="212511~UCCHANGIDURGA"/>
    <s v="LT4"/>
    <x v="6"/>
    <n v="1"/>
    <n v="0"/>
    <n v="0"/>
    <n v="0"/>
    <n v="-536"/>
    <n v="0"/>
    <n v="0"/>
    <n v="0"/>
    <n v="-536"/>
    <n v="1"/>
    <n v="0"/>
    <n v="0"/>
    <n v="0"/>
    <n v="0"/>
    <n v="0"/>
    <n v="0"/>
    <n v="0"/>
    <n v="0"/>
    <n v="0"/>
    <n v="0"/>
    <n v="0"/>
    <n v="0"/>
    <n v="0"/>
    <n v="0"/>
    <n v="0"/>
    <m/>
  </r>
  <r>
    <s v="TELIGI"/>
    <s v="212511~UCCHANGIDURGA"/>
    <s v="LT5"/>
    <x v="7"/>
    <n v="4"/>
    <n v="4"/>
    <n v="3"/>
    <n v="12342"/>
    <n v="491002"/>
    <n v="269561"/>
    <n v="343665"/>
    <n v="0"/>
    <n v="416898"/>
    <n v="0"/>
    <n v="75"/>
    <n v="127.49"/>
    <n v="3"/>
    <n v="0"/>
    <n v="0"/>
    <n v="0"/>
    <n v="0"/>
    <n v="0"/>
    <n v="0"/>
    <n v="0"/>
    <n v="0"/>
    <n v="0"/>
    <n v="0"/>
    <n v="0"/>
    <n v="0"/>
    <n v="1"/>
  </r>
  <r>
    <s v="TELIGI"/>
    <s v="212511~UCCHANGIDURGA"/>
    <s v="LT5"/>
    <x v="8"/>
    <n v="162"/>
    <n v="99"/>
    <n v="99"/>
    <n v="40073.800000000003"/>
    <n v="747270"/>
    <n v="475269"/>
    <n v="317790"/>
    <n v="0"/>
    <n v="904749"/>
    <n v="62"/>
    <n v="100"/>
    <n v="66.87"/>
    <n v="94"/>
    <n v="1"/>
    <n v="2"/>
    <n v="2"/>
    <n v="0"/>
    <n v="0"/>
    <n v="0"/>
    <n v="0"/>
    <n v="0"/>
    <n v="0"/>
    <n v="0"/>
    <n v="13"/>
    <n v="25"/>
    <n v="12"/>
  </r>
  <r>
    <s v="TELIGI"/>
    <s v="212511~UCCHANGIDURGA"/>
    <s v="LT6"/>
    <x v="9"/>
    <n v="107"/>
    <n v="106"/>
    <n v="106"/>
    <n v="20070.3"/>
    <n v="4047112"/>
    <n v="266001"/>
    <n v="363816"/>
    <n v="0"/>
    <n v="3949297"/>
    <n v="1"/>
    <n v="100"/>
    <n v="136.77000000000001"/>
    <n v="99"/>
    <n v="0"/>
    <n v="1"/>
    <n v="0"/>
    <n v="0"/>
    <n v="0"/>
    <n v="0"/>
    <n v="6"/>
    <n v="0"/>
    <n v="0"/>
    <n v="0"/>
    <n v="11"/>
    <n v="10"/>
    <n v="13"/>
  </r>
  <r>
    <s v="TELIGI"/>
    <s v="212511~UCCHANGIDURGA"/>
    <s v="LT6"/>
    <x v="10"/>
    <n v="184"/>
    <n v="149"/>
    <n v="149"/>
    <n v="179206"/>
    <n v="32763503"/>
    <n v="1674144"/>
    <n v="100666"/>
    <n v="0"/>
    <n v="34336981"/>
    <n v="35"/>
    <n v="100"/>
    <n v="6.01"/>
    <n v="126"/>
    <n v="0"/>
    <n v="19"/>
    <n v="0"/>
    <n v="0"/>
    <n v="0"/>
    <n v="0"/>
    <n v="4"/>
    <n v="0"/>
    <n v="0"/>
    <n v="0"/>
    <n v="19"/>
    <n v="41"/>
    <n v="48"/>
  </r>
  <r>
    <s v="TELIGI"/>
    <s v="212511~UCCHANGIDURGA"/>
    <s v="LT7"/>
    <x v="11"/>
    <n v="15"/>
    <n v="5"/>
    <n v="5"/>
    <n v="1881"/>
    <n v="-18609"/>
    <n v="26458"/>
    <n v="29171"/>
    <n v="0"/>
    <n v="-21322"/>
    <n v="10"/>
    <n v="100"/>
    <n v="110.25"/>
    <n v="5"/>
    <n v="0"/>
    <n v="0"/>
    <n v="0"/>
    <n v="0"/>
    <n v="0"/>
    <n v="0"/>
    <n v="0"/>
    <n v="0"/>
    <n v="0"/>
    <n v="0"/>
    <n v="0"/>
    <n v="5"/>
    <n v="0"/>
  </r>
  <r>
    <s v="TELIGI"/>
    <s v="212511~UCCHANGIDURGA"/>
    <s v="LT7"/>
    <x v="12"/>
    <n v="29"/>
    <n v="2"/>
    <n v="2"/>
    <n v="0"/>
    <n v="-101764"/>
    <n v="816"/>
    <n v="2100"/>
    <n v="0"/>
    <n v="-103048"/>
    <n v="27"/>
    <n v="100"/>
    <n v="257.35000000000002"/>
    <n v="2"/>
    <n v="0"/>
    <n v="0"/>
    <n v="0"/>
    <n v="0"/>
    <n v="0"/>
    <n v="0"/>
    <n v="0"/>
    <n v="0"/>
    <n v="0"/>
    <n v="0"/>
    <n v="0"/>
    <n v="0"/>
    <n v="2"/>
  </r>
  <r>
    <s v="TELIGI"/>
    <s v="212512~TELAGI"/>
    <s v="HT2"/>
    <x v="0"/>
    <n v="3"/>
    <n v="3"/>
    <n v="3"/>
    <n v="16800"/>
    <n v="778"/>
    <n v="411851"/>
    <n v="358229"/>
    <n v="0"/>
    <n v="54400"/>
    <n v="0"/>
    <n v="100"/>
    <n v="86.98"/>
    <n v="3"/>
    <n v="0"/>
    <n v="0"/>
    <n v="0"/>
    <n v="0"/>
    <n v="0"/>
    <n v="0"/>
    <n v="0"/>
    <n v="0"/>
    <n v="0"/>
    <n v="0"/>
    <n v="0"/>
    <n v="0"/>
    <n v="1"/>
  </r>
  <r>
    <s v="TELIGI"/>
    <s v="212512~TELAGI"/>
    <s v="LT1"/>
    <x v="1"/>
    <n v="9022"/>
    <n v="7489"/>
    <n v="7475"/>
    <n v="364175.8"/>
    <n v="42439340.869999997"/>
    <n v="3582495.33"/>
    <n v="426903"/>
    <n v="2650192.2799999998"/>
    <n v="42944740.920000002"/>
    <n v="1533"/>
    <n v="99.81"/>
    <n v="11.92"/>
    <n v="7068"/>
    <n v="1"/>
    <n v="342"/>
    <n v="3"/>
    <n v="0"/>
    <n v="0"/>
    <n v="0"/>
    <n v="39"/>
    <n v="13"/>
    <n v="1"/>
    <n v="8"/>
    <n v="844"/>
    <n v="1429"/>
    <n v="707"/>
  </r>
  <r>
    <s v="TELIGI"/>
    <s v="212512~TELAGI"/>
    <s v="LT2"/>
    <x v="2"/>
    <n v="3"/>
    <n v="3"/>
    <n v="3"/>
    <n v="37"/>
    <n v="1397"/>
    <n v="840"/>
    <n v="450"/>
    <n v="0"/>
    <n v="1787"/>
    <n v="0"/>
    <n v="100"/>
    <n v="53.57"/>
    <n v="1"/>
    <n v="0"/>
    <n v="0"/>
    <n v="2"/>
    <n v="0"/>
    <n v="0"/>
    <n v="0"/>
    <n v="0"/>
    <n v="0"/>
    <n v="0"/>
    <n v="0"/>
    <n v="1"/>
    <n v="0"/>
    <n v="0"/>
  </r>
  <r>
    <s v="TELIGI"/>
    <s v="212512~TELAGI"/>
    <s v="LT3"/>
    <x v="1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s v="TELIGI"/>
    <s v="212512~TELAGI"/>
    <s v="LT3"/>
    <x v="3"/>
    <n v="2"/>
    <n v="2"/>
    <n v="2"/>
    <n v="277"/>
    <n v="128"/>
    <n v="3057.84"/>
    <n v="0"/>
    <n v="2909.84"/>
    <n v="276"/>
    <n v="0"/>
    <n v="100"/>
    <n v="0"/>
    <n v="2"/>
    <n v="0"/>
    <n v="0"/>
    <n v="0"/>
    <n v="0"/>
    <n v="0"/>
    <n v="0"/>
    <n v="0"/>
    <n v="0"/>
    <n v="0"/>
    <n v="0"/>
    <n v="1"/>
    <n v="0"/>
    <n v="0"/>
  </r>
  <r>
    <s v="TELIGI"/>
    <s v="212512~TELAGI"/>
    <s v="LT3"/>
    <x v="4"/>
    <n v="457"/>
    <n v="402"/>
    <n v="401"/>
    <n v="55123"/>
    <n v="245287"/>
    <n v="637755"/>
    <n v="590132"/>
    <n v="0"/>
    <n v="292910"/>
    <n v="55"/>
    <n v="99.75"/>
    <n v="92.53"/>
    <n v="380"/>
    <n v="0"/>
    <n v="12"/>
    <n v="5"/>
    <n v="0"/>
    <n v="0"/>
    <n v="0"/>
    <n v="3"/>
    <n v="1"/>
    <n v="0"/>
    <n v="0"/>
    <n v="55"/>
    <n v="102"/>
    <n v="60"/>
  </r>
  <r>
    <s v="TELIGI"/>
    <s v="212512~TELAGI"/>
    <s v="LT4"/>
    <x v="14"/>
    <n v="2"/>
    <n v="2"/>
    <n v="2"/>
    <n v="0"/>
    <n v="2914"/>
    <n v="1896"/>
    <n v="4810"/>
    <n v="0"/>
    <n v="0"/>
    <n v="0"/>
    <n v="100"/>
    <n v="253.69"/>
    <n v="2"/>
    <n v="0"/>
    <n v="0"/>
    <n v="0"/>
    <n v="0"/>
    <n v="0"/>
    <n v="0"/>
    <n v="0"/>
    <n v="0"/>
    <n v="0"/>
    <n v="0"/>
    <n v="0"/>
    <n v="0"/>
    <n v="2"/>
  </r>
  <r>
    <s v="TELIGI"/>
    <s v="212512~TELAGI"/>
    <s v="LT4"/>
    <x v="6"/>
    <n v="1"/>
    <n v="0"/>
    <n v="0"/>
    <n v="0"/>
    <n v="78"/>
    <n v="0"/>
    <n v="0"/>
    <n v="0"/>
    <n v="78"/>
    <n v="1"/>
    <n v="0"/>
    <n v="0"/>
    <n v="0"/>
    <n v="0"/>
    <n v="0"/>
    <n v="0"/>
    <n v="0"/>
    <n v="0"/>
    <n v="0"/>
    <n v="0"/>
    <n v="0"/>
    <n v="0"/>
    <n v="0"/>
    <n v="0"/>
    <n v="0"/>
    <m/>
  </r>
  <r>
    <s v="TELIGI"/>
    <s v="212512~TELAGI"/>
    <s v="LT4"/>
    <x v="5"/>
    <n v="4097"/>
    <n v="4095"/>
    <n v="4095"/>
    <n v="4972817.2300000004"/>
    <n v="-5842790"/>
    <n v="28941764.489999998"/>
    <n v="0"/>
    <n v="28941765.239999998"/>
    <n v="-5842790.75"/>
    <n v="2"/>
    <n v="100"/>
    <n v="0"/>
    <n v="0"/>
    <n v="0"/>
    <n v="0"/>
    <n v="0"/>
    <n v="0"/>
    <n v="0"/>
    <n v="0"/>
    <n v="0"/>
    <n v="0"/>
    <n v="0"/>
    <n v="4095"/>
    <n v="0"/>
    <n v="0"/>
    <n v="0"/>
  </r>
  <r>
    <s v="TELIGI"/>
    <s v="212512~TELAGI"/>
    <s v="LT5"/>
    <x v="8"/>
    <n v="119"/>
    <n v="83"/>
    <n v="83"/>
    <n v="12453"/>
    <n v="106970"/>
    <n v="178693"/>
    <n v="174667"/>
    <n v="0"/>
    <n v="110996"/>
    <n v="36"/>
    <n v="100"/>
    <n v="97.75"/>
    <n v="76"/>
    <n v="0"/>
    <n v="6"/>
    <n v="0"/>
    <n v="0"/>
    <n v="0"/>
    <n v="0"/>
    <n v="1"/>
    <n v="0"/>
    <n v="0"/>
    <n v="0"/>
    <n v="12"/>
    <n v="17"/>
    <n v="14"/>
  </r>
  <r>
    <s v="TELIGI"/>
    <s v="212512~TELAGI"/>
    <s v="LT6"/>
    <x v="9"/>
    <n v="97"/>
    <n v="96"/>
    <n v="96"/>
    <n v="26628"/>
    <n v="6289255"/>
    <n v="299167"/>
    <n v="216448"/>
    <n v="0"/>
    <n v="6371974"/>
    <n v="1"/>
    <n v="100"/>
    <n v="72.349999999999994"/>
    <n v="85"/>
    <n v="0"/>
    <n v="1"/>
    <n v="0"/>
    <n v="0"/>
    <n v="0"/>
    <n v="0"/>
    <n v="6"/>
    <n v="4"/>
    <n v="0"/>
    <n v="0"/>
    <n v="16"/>
    <n v="16"/>
    <n v="6"/>
  </r>
  <r>
    <s v="TELIGI"/>
    <s v="212512~TELAGI"/>
    <s v="LT6"/>
    <x v="10"/>
    <n v="189"/>
    <n v="151"/>
    <n v="151"/>
    <n v="170627"/>
    <n v="37062213"/>
    <n v="1619028"/>
    <n v="407860"/>
    <n v="0"/>
    <n v="38273381"/>
    <n v="38"/>
    <n v="100"/>
    <n v="25.19"/>
    <n v="120"/>
    <n v="0"/>
    <n v="15"/>
    <n v="1"/>
    <n v="0"/>
    <n v="0"/>
    <n v="0"/>
    <n v="9"/>
    <n v="6"/>
    <n v="0"/>
    <n v="0"/>
    <n v="19"/>
    <n v="27"/>
    <n v="30"/>
  </r>
  <r>
    <s v="TELIGI"/>
    <s v="212512~TELAGI"/>
    <s v="LT7"/>
    <x v="12"/>
    <n v="26"/>
    <n v="2"/>
    <n v="2"/>
    <n v="18"/>
    <n v="-89766"/>
    <n v="2377"/>
    <n v="200"/>
    <n v="0"/>
    <n v="-87589"/>
    <n v="24"/>
    <n v="100"/>
    <n v="8.41"/>
    <n v="2"/>
    <n v="0"/>
    <n v="0"/>
    <n v="0"/>
    <n v="0"/>
    <n v="0"/>
    <n v="0"/>
    <n v="0"/>
    <n v="0"/>
    <n v="0"/>
    <n v="0"/>
    <n v="0"/>
    <n v="1"/>
    <n v="1"/>
  </r>
  <r>
    <s v="TELIGI"/>
    <s v="212512~TELAGI"/>
    <s v="LT7"/>
    <x v="11"/>
    <n v="25"/>
    <n v="13"/>
    <n v="13"/>
    <n v="5833"/>
    <n v="4939"/>
    <n v="85424"/>
    <n v="85135"/>
    <n v="0"/>
    <n v="5228"/>
    <n v="8"/>
    <n v="100"/>
    <n v="99.66"/>
    <n v="12"/>
    <n v="0"/>
    <n v="1"/>
    <n v="0"/>
    <n v="0"/>
    <n v="0"/>
    <n v="0"/>
    <n v="0"/>
    <n v="0"/>
    <n v="0"/>
    <n v="0"/>
    <n v="0"/>
    <n v="9"/>
    <n v="2"/>
  </r>
  <r>
    <s v="TELIGI"/>
    <s v="212513~NEELAGUNDA"/>
    <s v="HT1"/>
    <x v="15"/>
    <n v="3"/>
    <n v="3"/>
    <n v="3"/>
    <n v="179982.5"/>
    <n v="-311538"/>
    <n v="1553556"/>
    <n v="1153618"/>
    <n v="0"/>
    <n v="88400"/>
    <n v="0"/>
    <n v="100"/>
    <n v="74.260000000000005"/>
    <n v="3"/>
    <n v="0"/>
    <n v="0"/>
    <n v="0"/>
    <n v="0"/>
    <n v="0"/>
    <n v="0"/>
    <n v="0"/>
    <n v="0"/>
    <n v="0"/>
    <n v="0"/>
    <n v="0"/>
    <n v="0"/>
    <n v="0"/>
  </r>
  <r>
    <s v="TELIGI"/>
    <s v="212513~NEELAGUNDA"/>
    <s v="HT2"/>
    <x v="0"/>
    <n v="7"/>
    <n v="7"/>
    <n v="7"/>
    <n v="217955"/>
    <n v="3518454"/>
    <n v="3351531"/>
    <n v="3692109"/>
    <n v="0"/>
    <n v="3177876"/>
    <n v="0"/>
    <n v="100"/>
    <n v="110.16"/>
    <n v="7"/>
    <n v="0"/>
    <n v="0"/>
    <n v="0"/>
    <n v="0"/>
    <n v="0"/>
    <n v="0"/>
    <n v="0"/>
    <n v="0"/>
    <n v="0"/>
    <n v="0"/>
    <n v="0"/>
    <n v="0"/>
    <n v="0"/>
  </r>
  <r>
    <s v="TELIGI"/>
    <s v="212513~NEELAGUNDA"/>
    <s v="HT2"/>
    <x v="16"/>
    <n v="3"/>
    <n v="3"/>
    <n v="3"/>
    <n v="21380.25"/>
    <n v="1021986"/>
    <n v="427256"/>
    <n v="0"/>
    <n v="0"/>
    <n v="1449242"/>
    <n v="0"/>
    <n v="100"/>
    <n v="0"/>
    <n v="3"/>
    <n v="0"/>
    <n v="0"/>
    <n v="0"/>
    <n v="0"/>
    <n v="0"/>
    <n v="0"/>
    <n v="0"/>
    <n v="0"/>
    <n v="0"/>
    <n v="0"/>
    <n v="0"/>
    <n v="0"/>
    <n v="0"/>
  </r>
  <r>
    <s v="TELIGI"/>
    <s v="212513~NEELAGUNDA"/>
    <s v="LT1"/>
    <x v="1"/>
    <n v="7058"/>
    <n v="5928"/>
    <n v="5780"/>
    <n v="248156.68"/>
    <n v="31054253.550000001"/>
    <n v="2541931.67"/>
    <n v="189796"/>
    <n v="1956071.41"/>
    <n v="31450317.809999999"/>
    <n v="1130"/>
    <n v="97.5"/>
    <n v="7.47"/>
    <n v="5342"/>
    <n v="0"/>
    <n v="356"/>
    <n v="24"/>
    <n v="2"/>
    <n v="0"/>
    <n v="0"/>
    <n v="53"/>
    <n v="2"/>
    <n v="1"/>
    <n v="0"/>
    <n v="612"/>
    <n v="1395"/>
    <n v="604"/>
  </r>
  <r>
    <s v="TELIGI"/>
    <s v="212513~NEELAGUNDA"/>
    <s v="LT2"/>
    <x v="2"/>
    <n v="3"/>
    <n v="2"/>
    <n v="2"/>
    <n v="54"/>
    <n v="4087"/>
    <n v="2266"/>
    <n v="0"/>
    <n v="0"/>
    <n v="6353"/>
    <n v="1"/>
    <n v="100"/>
    <n v="0"/>
    <n v="2"/>
    <n v="0"/>
    <n v="0"/>
    <n v="0"/>
    <n v="0"/>
    <n v="0"/>
    <n v="0"/>
    <n v="0"/>
    <n v="0"/>
    <n v="0"/>
    <n v="0"/>
    <n v="0"/>
    <n v="1"/>
    <n v="1"/>
  </r>
  <r>
    <s v="TELIGI"/>
    <s v="212513~NEELAGUNDA"/>
    <s v="LT3"/>
    <x v="4"/>
    <n v="209"/>
    <n v="182"/>
    <n v="180"/>
    <n v="38780.1"/>
    <n v="149538"/>
    <n v="434789"/>
    <n v="437261"/>
    <n v="0"/>
    <n v="147066"/>
    <n v="27"/>
    <n v="98.9"/>
    <n v="100.57"/>
    <n v="172"/>
    <n v="0"/>
    <n v="1"/>
    <n v="3"/>
    <n v="0"/>
    <n v="0"/>
    <n v="0"/>
    <n v="3"/>
    <n v="1"/>
    <n v="0"/>
    <n v="0"/>
    <n v="19"/>
    <n v="56"/>
    <n v="24"/>
  </r>
  <r>
    <s v="TELIGI"/>
    <s v="212513~NEELAGUNDA"/>
    <s v="LT3"/>
    <x v="3"/>
    <n v="1"/>
    <n v="1"/>
    <n v="1"/>
    <n v="99"/>
    <n v="38"/>
    <n v="1109.1099999999999"/>
    <n v="0"/>
    <n v="1090.1099999999999"/>
    <n v="57"/>
    <n v="0"/>
    <n v="100"/>
    <n v="0"/>
    <n v="1"/>
    <n v="0"/>
    <n v="0"/>
    <n v="0"/>
    <n v="0"/>
    <n v="0"/>
    <n v="0"/>
    <n v="0"/>
    <n v="0"/>
    <n v="0"/>
    <n v="0"/>
    <n v="0"/>
    <n v="0"/>
    <n v="0"/>
  </r>
  <r>
    <s v="TELIGI"/>
    <s v="212513~NEELAGUNDA"/>
    <s v="LT4"/>
    <x v="6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m/>
  </r>
  <r>
    <s v="TELIGI"/>
    <s v="212513~NEELAGUNDA"/>
    <s v="LT4"/>
    <x v="14"/>
    <n v="1"/>
    <n v="1"/>
    <n v="1"/>
    <n v="0"/>
    <n v="12957"/>
    <n v="1525"/>
    <n v="0"/>
    <n v="0"/>
    <n v="14482"/>
    <n v="0"/>
    <n v="100"/>
    <n v="0"/>
    <n v="0"/>
    <n v="0"/>
    <n v="1"/>
    <n v="0"/>
    <n v="0"/>
    <n v="0"/>
    <n v="0"/>
    <n v="0"/>
    <n v="0"/>
    <n v="0"/>
    <n v="0"/>
    <n v="0"/>
    <n v="0"/>
    <n v="1"/>
  </r>
  <r>
    <s v="TELIGI"/>
    <s v="212513~NEELAGUNDA"/>
    <s v="LT4"/>
    <x v="5"/>
    <n v="3138"/>
    <n v="3138"/>
    <n v="3138"/>
    <n v="4015826.35"/>
    <n v="-3036324"/>
    <n v="23372078.59"/>
    <n v="0"/>
    <n v="23372079"/>
    <n v="-3036324.41"/>
    <n v="0"/>
    <n v="100"/>
    <n v="0"/>
    <n v="2"/>
    <n v="0"/>
    <n v="0"/>
    <n v="0"/>
    <n v="0"/>
    <n v="0"/>
    <n v="0"/>
    <n v="0"/>
    <n v="0"/>
    <n v="0"/>
    <n v="3136"/>
    <n v="2"/>
    <n v="0"/>
    <n v="0"/>
  </r>
  <r>
    <s v="TELIGI"/>
    <s v="212513~NEELAGUNDA"/>
    <s v="LT5"/>
    <x v="8"/>
    <n v="136"/>
    <n v="97"/>
    <n v="97"/>
    <n v="23794"/>
    <n v="204908"/>
    <n v="286473"/>
    <n v="333860"/>
    <n v="0"/>
    <n v="157521"/>
    <n v="38"/>
    <n v="100"/>
    <n v="116.54"/>
    <n v="93"/>
    <n v="0"/>
    <n v="3"/>
    <n v="0"/>
    <n v="0"/>
    <n v="0"/>
    <n v="0"/>
    <n v="1"/>
    <n v="0"/>
    <n v="0"/>
    <n v="0"/>
    <n v="16"/>
    <n v="12"/>
    <n v="9"/>
  </r>
  <r>
    <s v="TELIGI"/>
    <s v="212513~NEELAGUNDA"/>
    <s v="LT5"/>
    <x v="7"/>
    <n v="1"/>
    <n v="1"/>
    <n v="1"/>
    <n v="10560"/>
    <n v="7593"/>
    <n v="154287"/>
    <n v="150000"/>
    <n v="0"/>
    <n v="11880"/>
    <n v="0"/>
    <n v="100"/>
    <n v="97.22"/>
    <n v="1"/>
    <n v="0"/>
    <n v="0"/>
    <n v="0"/>
    <n v="0"/>
    <n v="0"/>
    <n v="0"/>
    <n v="0"/>
    <n v="0"/>
    <n v="0"/>
    <n v="0"/>
    <n v="0"/>
    <n v="0"/>
    <n v="0"/>
  </r>
  <r>
    <s v="TELIGI"/>
    <s v="212513~NEELAGUNDA"/>
    <s v="LT6"/>
    <x v="10"/>
    <n v="193"/>
    <n v="167"/>
    <n v="165"/>
    <n v="128546"/>
    <n v="30222614"/>
    <n v="1311468"/>
    <n v="250000"/>
    <n v="0"/>
    <n v="31284082"/>
    <n v="26"/>
    <n v="98.8"/>
    <n v="19.059999999999999"/>
    <n v="127"/>
    <n v="0"/>
    <n v="24"/>
    <n v="0"/>
    <n v="0"/>
    <n v="0"/>
    <n v="0"/>
    <n v="13"/>
    <n v="1"/>
    <n v="0"/>
    <n v="0"/>
    <n v="18"/>
    <n v="33"/>
    <n v="58"/>
  </r>
  <r>
    <s v="TELIGI"/>
    <s v="212513~NEELAGUNDA"/>
    <s v="LT6"/>
    <x v="9"/>
    <n v="91"/>
    <n v="91"/>
    <n v="90"/>
    <n v="16222"/>
    <n v="5590451"/>
    <n v="205032"/>
    <n v="113781"/>
    <n v="0"/>
    <n v="5681702"/>
    <n v="0"/>
    <n v="98.9"/>
    <n v="55.49"/>
    <n v="87"/>
    <n v="0"/>
    <n v="0"/>
    <n v="0"/>
    <n v="0"/>
    <n v="0"/>
    <n v="0"/>
    <n v="2"/>
    <n v="1"/>
    <n v="0"/>
    <n v="0"/>
    <n v="13"/>
    <n v="9"/>
    <n v="28"/>
  </r>
  <r>
    <s v="TELIGI"/>
    <s v="212513~NEELAGUNDA"/>
    <s v="LT7"/>
    <x v="11"/>
    <n v="22"/>
    <n v="8"/>
    <n v="7"/>
    <n v="1129"/>
    <n v="-25096"/>
    <n v="18207"/>
    <n v="22414"/>
    <n v="0"/>
    <n v="-29303"/>
    <n v="10"/>
    <n v="87.5"/>
    <n v="123.11"/>
    <n v="6"/>
    <n v="0"/>
    <n v="1"/>
    <n v="0"/>
    <n v="0"/>
    <n v="0"/>
    <n v="0"/>
    <n v="0"/>
    <n v="0"/>
    <n v="0"/>
    <n v="0"/>
    <n v="0"/>
    <n v="5"/>
    <n v="2"/>
  </r>
  <r>
    <s v="TELIGI"/>
    <s v="212513~NEELAGUNDA"/>
    <s v="LT7"/>
    <x v="12"/>
    <n v="20"/>
    <n v="0"/>
    <n v="0"/>
    <n v="0"/>
    <n v="-51139"/>
    <n v="0"/>
    <n v="0"/>
    <n v="0"/>
    <n v="-51139"/>
    <n v="18"/>
    <n v="0"/>
    <n v="0"/>
    <n v="0"/>
    <n v="0"/>
    <n v="0"/>
    <n v="0"/>
    <n v="0"/>
    <n v="0"/>
    <n v="0"/>
    <n v="0"/>
    <n v="0"/>
    <n v="0"/>
    <n v="0"/>
    <n v="0"/>
    <n v="0"/>
    <m/>
  </r>
  <r>
    <s v="TELIGI"/>
    <s v="212514~KANCHIKERE"/>
    <s v="HT2"/>
    <x v="0"/>
    <n v="1"/>
    <n v="1"/>
    <n v="1"/>
    <n v="10836"/>
    <n v="371998"/>
    <n v="219350"/>
    <n v="0"/>
    <n v="0"/>
    <n v="591348"/>
    <n v="0"/>
    <n v="100"/>
    <n v="0"/>
    <n v="1"/>
    <n v="0"/>
    <n v="0"/>
    <n v="0"/>
    <n v="0"/>
    <n v="0"/>
    <n v="0"/>
    <n v="0"/>
    <n v="0"/>
    <n v="0"/>
    <n v="0"/>
    <n v="0"/>
    <n v="0"/>
    <n v="0"/>
  </r>
  <r>
    <s v="TELIGI"/>
    <s v="212514~KANCHIKERE"/>
    <s v="LT1"/>
    <x v="1"/>
    <n v="6901"/>
    <n v="5865"/>
    <n v="5863"/>
    <n v="276113"/>
    <n v="22165131.190000001"/>
    <n v="2900546.58"/>
    <n v="183761"/>
    <n v="2151528.23"/>
    <n v="22730388.539999999"/>
    <n v="1036"/>
    <n v="99.97"/>
    <n v="6.34"/>
    <n v="5745"/>
    <n v="0"/>
    <n v="75"/>
    <n v="22"/>
    <n v="0"/>
    <n v="0"/>
    <n v="0"/>
    <n v="21"/>
    <n v="0"/>
    <n v="0"/>
    <n v="0"/>
    <n v="587"/>
    <n v="1461"/>
    <n v="282"/>
  </r>
  <r>
    <s v="TELIGI"/>
    <s v="212514~KANCHIKERE"/>
    <s v="LT2"/>
    <x v="2"/>
    <n v="8"/>
    <n v="8"/>
    <n v="8"/>
    <n v="494"/>
    <n v="4758"/>
    <n v="7071"/>
    <n v="2020"/>
    <n v="0"/>
    <n v="9809"/>
    <n v="0"/>
    <n v="100"/>
    <n v="28.57"/>
    <n v="8"/>
    <n v="0"/>
    <n v="0"/>
    <n v="0"/>
    <n v="0"/>
    <n v="0"/>
    <n v="0"/>
    <n v="0"/>
    <n v="0"/>
    <n v="0"/>
    <n v="0"/>
    <n v="2"/>
    <n v="2"/>
    <n v="0"/>
  </r>
  <r>
    <s v="TELIGI"/>
    <s v="212514~KANCHIKERE"/>
    <s v="LT3"/>
    <x v="4"/>
    <n v="241"/>
    <n v="210"/>
    <n v="210"/>
    <n v="32181"/>
    <n v="178344"/>
    <n v="375958"/>
    <n v="358126"/>
    <n v="0"/>
    <n v="196176"/>
    <n v="31"/>
    <n v="100"/>
    <n v="95.26"/>
    <n v="196"/>
    <n v="0"/>
    <n v="7"/>
    <n v="5"/>
    <n v="0"/>
    <n v="0"/>
    <n v="0"/>
    <n v="2"/>
    <n v="0"/>
    <n v="0"/>
    <n v="0"/>
    <n v="25"/>
    <n v="64"/>
    <n v="29"/>
  </r>
  <r>
    <s v="TELIGI"/>
    <s v="212514~KANCHIKERE"/>
    <s v="LT3"/>
    <x v="3"/>
    <n v="1"/>
    <n v="1"/>
    <n v="1"/>
    <n v="23"/>
    <n v="250"/>
    <n v="434.47"/>
    <n v="0"/>
    <n v="414.47"/>
    <n v="270"/>
    <n v="0"/>
    <n v="100"/>
    <n v="0"/>
    <n v="1"/>
    <n v="0"/>
    <n v="0"/>
    <n v="0"/>
    <n v="0"/>
    <n v="0"/>
    <n v="0"/>
    <n v="0"/>
    <n v="0"/>
    <n v="0"/>
    <n v="0"/>
    <n v="1"/>
    <n v="0"/>
    <n v="0"/>
  </r>
  <r>
    <s v="TELIGI"/>
    <s v="212514~KANCHIKERE"/>
    <s v="LT4"/>
    <x v="5"/>
    <n v="2694"/>
    <n v="2692"/>
    <n v="2692"/>
    <n v="3528675.69"/>
    <n v="-3239504"/>
    <n v="20536880.350000001"/>
    <n v="0"/>
    <n v="20536880.350000001"/>
    <n v="-3239504"/>
    <n v="2"/>
    <n v="100"/>
    <n v="0"/>
    <n v="0"/>
    <n v="0"/>
    <n v="0"/>
    <n v="0"/>
    <n v="0"/>
    <n v="0"/>
    <n v="0"/>
    <n v="0"/>
    <n v="0"/>
    <n v="0"/>
    <n v="2692"/>
    <n v="0"/>
    <n v="0"/>
    <n v="0"/>
  </r>
  <r>
    <s v="TELIGI"/>
    <s v="212514~KANCHIKERE"/>
    <s v="LT5"/>
    <x v="8"/>
    <n v="118"/>
    <n v="69"/>
    <n v="69"/>
    <n v="16636.5"/>
    <n v="149348"/>
    <n v="205765"/>
    <n v="139622"/>
    <n v="0"/>
    <n v="215491"/>
    <n v="49"/>
    <n v="100"/>
    <n v="67.86"/>
    <n v="64"/>
    <n v="0"/>
    <n v="3"/>
    <n v="2"/>
    <n v="0"/>
    <n v="0"/>
    <n v="0"/>
    <n v="0"/>
    <n v="0"/>
    <n v="0"/>
    <n v="0"/>
    <n v="10"/>
    <n v="12"/>
    <n v="9"/>
  </r>
  <r>
    <s v="TELIGI"/>
    <s v="212514~KANCHIKERE"/>
    <s v="LT6"/>
    <x v="10"/>
    <n v="177"/>
    <n v="151"/>
    <n v="151"/>
    <n v="158736"/>
    <n v="30492599"/>
    <n v="1429945"/>
    <n v="182350"/>
    <n v="0"/>
    <n v="31740194"/>
    <n v="26"/>
    <n v="100"/>
    <n v="12.75"/>
    <n v="138"/>
    <n v="0"/>
    <n v="5"/>
    <n v="1"/>
    <n v="0"/>
    <n v="0"/>
    <n v="0"/>
    <n v="7"/>
    <n v="0"/>
    <n v="0"/>
    <n v="0"/>
    <n v="20"/>
    <n v="31"/>
    <n v="41"/>
  </r>
  <r>
    <s v="TELIGI"/>
    <s v="212514~KANCHIKERE"/>
    <s v="LT6"/>
    <x v="9"/>
    <n v="96"/>
    <n v="92"/>
    <n v="92"/>
    <n v="17404"/>
    <n v="4407293"/>
    <n v="200714"/>
    <n v="113000"/>
    <n v="0"/>
    <n v="4495007"/>
    <n v="4"/>
    <n v="100"/>
    <n v="56.3"/>
    <n v="90"/>
    <n v="0"/>
    <n v="0"/>
    <n v="0"/>
    <n v="0"/>
    <n v="0"/>
    <n v="0"/>
    <n v="2"/>
    <n v="0"/>
    <n v="0"/>
    <n v="0"/>
    <n v="9"/>
    <n v="15"/>
    <n v="5"/>
  </r>
  <r>
    <s v="TELIGI"/>
    <s v="212514~KANCHIKERE"/>
    <s v="LT7"/>
    <x v="11"/>
    <n v="16"/>
    <n v="6"/>
    <n v="6"/>
    <n v="1250"/>
    <n v="-8873"/>
    <n v="18150"/>
    <n v="16608"/>
    <n v="0"/>
    <n v="-7331"/>
    <n v="7"/>
    <n v="100"/>
    <n v="91.5"/>
    <n v="6"/>
    <n v="0"/>
    <n v="0"/>
    <n v="0"/>
    <n v="0"/>
    <n v="0"/>
    <n v="0"/>
    <n v="0"/>
    <n v="0"/>
    <n v="0"/>
    <n v="0"/>
    <n v="0"/>
    <n v="5"/>
    <n v="0"/>
  </r>
  <r>
    <s v="TELIGI"/>
    <s v="212514~KANCHIKERE"/>
    <s v="LT7"/>
    <x v="12"/>
    <n v="25"/>
    <n v="4"/>
    <n v="2"/>
    <n v="8"/>
    <n v="-20790"/>
    <n v="714"/>
    <n v="4100"/>
    <n v="0"/>
    <n v="-24176"/>
    <n v="21"/>
    <n v="50"/>
    <n v="574.23"/>
    <n v="2"/>
    <n v="0"/>
    <n v="0"/>
    <n v="0"/>
    <n v="0"/>
    <n v="0"/>
    <n v="0"/>
    <n v="0"/>
    <n v="0"/>
    <n v="0"/>
    <n v="0"/>
    <n v="0"/>
    <n v="1"/>
    <n v="1"/>
  </r>
  <r>
    <s v="TELIGI"/>
    <s v="212515~HALAGAVALU"/>
    <s v="HT1"/>
    <x v="15"/>
    <n v="5"/>
    <n v="5"/>
    <n v="5"/>
    <n v="234359.5"/>
    <n v="897393"/>
    <n v="2098447"/>
    <n v="925956"/>
    <n v="0"/>
    <n v="2069884"/>
    <n v="0"/>
    <n v="100"/>
    <n v="44.13"/>
    <n v="3"/>
    <n v="0"/>
    <n v="0"/>
    <n v="0"/>
    <n v="1"/>
    <n v="0"/>
    <n v="0"/>
    <n v="0"/>
    <n v="0"/>
    <n v="0"/>
    <n v="1"/>
    <n v="0"/>
    <n v="0"/>
    <n v="0"/>
  </r>
  <r>
    <s v="TELIGI"/>
    <s v="212515~HALAGAVALU"/>
    <s v="HT2"/>
    <x v="16"/>
    <n v="2"/>
    <n v="2"/>
    <n v="2"/>
    <n v="4462.5"/>
    <n v="315664"/>
    <n v="65323"/>
    <n v="0"/>
    <n v="0"/>
    <n v="380987"/>
    <n v="0"/>
    <n v="100"/>
    <n v="0"/>
    <n v="1"/>
    <n v="0"/>
    <n v="0"/>
    <n v="0"/>
    <n v="0"/>
    <n v="0"/>
    <n v="0"/>
    <n v="0"/>
    <n v="0"/>
    <n v="0"/>
    <n v="1"/>
    <n v="0"/>
    <n v="0"/>
    <n v="0"/>
  </r>
  <r>
    <s v="TELIGI"/>
    <s v="212515~HALAGAVALU"/>
    <s v="HT3"/>
    <x v="17"/>
    <n v="2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m/>
  </r>
  <r>
    <s v="TELIGI"/>
    <s v="212515~HALAGAVALU"/>
    <s v="HT7"/>
    <x v="18"/>
    <n v="2"/>
    <n v="2"/>
    <n v="2"/>
    <n v="48096"/>
    <n v="96161735"/>
    <n v="2341710"/>
    <n v="0"/>
    <n v="0"/>
    <n v="98503445"/>
    <n v="0"/>
    <n v="100"/>
    <n v="0"/>
    <n v="2"/>
    <n v="0"/>
    <n v="0"/>
    <n v="0"/>
    <n v="0"/>
    <n v="0"/>
    <n v="0"/>
    <n v="0"/>
    <n v="0"/>
    <n v="0"/>
    <n v="0"/>
    <n v="0"/>
    <n v="0"/>
    <n v="0"/>
  </r>
  <r>
    <s v="TELIGI"/>
    <s v="212515~HALAGAVALU"/>
    <s v="LT1"/>
    <x v="1"/>
    <n v="7492"/>
    <n v="6630"/>
    <n v="6620"/>
    <n v="255659.94"/>
    <n v="40848273.829999998"/>
    <n v="2736562.49"/>
    <n v="193086"/>
    <n v="2026454.38"/>
    <n v="41365295.939999998"/>
    <n v="862"/>
    <n v="99.85"/>
    <n v="7.06"/>
    <n v="6294"/>
    <n v="92"/>
    <n v="154"/>
    <n v="20"/>
    <n v="0"/>
    <n v="0"/>
    <n v="0"/>
    <n v="59"/>
    <n v="0"/>
    <n v="0"/>
    <n v="1"/>
    <n v="700"/>
    <n v="1188"/>
    <n v="636"/>
  </r>
  <r>
    <s v="TELIGI"/>
    <s v="212515~HALAGAVALU"/>
    <s v="LT2"/>
    <x v="2"/>
    <n v="6"/>
    <n v="6"/>
    <n v="6"/>
    <n v="1088"/>
    <n v="1400"/>
    <n v="12290"/>
    <n v="870"/>
    <n v="0"/>
    <n v="12820"/>
    <n v="0"/>
    <n v="100"/>
    <n v="7.08"/>
    <n v="6"/>
    <n v="0"/>
    <n v="0"/>
    <n v="0"/>
    <n v="0"/>
    <n v="0"/>
    <n v="0"/>
    <n v="0"/>
    <n v="0"/>
    <n v="0"/>
    <n v="0"/>
    <n v="1"/>
    <n v="1"/>
    <n v="0"/>
  </r>
  <r>
    <s v="TELIGI"/>
    <s v="212515~HALAGAVALU"/>
    <s v="LT3"/>
    <x v="19"/>
    <n v="1"/>
    <n v="1"/>
    <n v="1"/>
    <n v="0"/>
    <n v="408"/>
    <n v="223"/>
    <n v="0"/>
    <n v="0"/>
    <n v="631"/>
    <n v="0"/>
    <n v="100"/>
    <n v="0"/>
    <n v="1"/>
    <n v="0"/>
    <n v="0"/>
    <n v="0"/>
    <n v="0"/>
    <n v="0"/>
    <n v="0"/>
    <n v="0"/>
    <n v="0"/>
    <n v="0"/>
    <n v="0"/>
    <n v="0"/>
    <n v="0"/>
    <n v="1"/>
  </r>
  <r>
    <s v="TELIGI"/>
    <s v="212515~HALAGAVALU"/>
    <s v="LT3"/>
    <x v="3"/>
    <n v="1"/>
    <n v="1"/>
    <n v="1"/>
    <n v="81"/>
    <n v="16"/>
    <n v="938.09"/>
    <n v="0"/>
    <n v="930.09"/>
    <n v="24"/>
    <n v="0"/>
    <n v="100"/>
    <n v="0"/>
    <n v="1"/>
    <n v="0"/>
    <n v="0"/>
    <n v="0"/>
    <n v="0"/>
    <n v="0"/>
    <n v="0"/>
    <n v="0"/>
    <n v="0"/>
    <n v="0"/>
    <n v="0"/>
    <n v="0"/>
    <n v="0"/>
    <n v="0"/>
  </r>
  <r>
    <s v="TELIGI"/>
    <s v="212515~HALAGAVALU"/>
    <s v="LT3"/>
    <x v="4"/>
    <n v="306"/>
    <n v="274"/>
    <n v="270"/>
    <n v="32277"/>
    <n v="88766"/>
    <n v="388390"/>
    <n v="346569"/>
    <n v="0"/>
    <n v="130587"/>
    <n v="31"/>
    <n v="98.54"/>
    <n v="89.23"/>
    <n v="260"/>
    <n v="1"/>
    <n v="3"/>
    <n v="2"/>
    <n v="0"/>
    <n v="0"/>
    <n v="0"/>
    <n v="4"/>
    <n v="0"/>
    <n v="0"/>
    <n v="0"/>
    <n v="32"/>
    <n v="64"/>
    <n v="42"/>
  </r>
  <r>
    <s v="TELIGI"/>
    <s v="212515~HALAGAVALU"/>
    <s v="LT4"/>
    <x v="14"/>
    <n v="1"/>
    <n v="1"/>
    <n v="0"/>
    <n v="0"/>
    <n v="-10848"/>
    <n v="0"/>
    <n v="0"/>
    <n v="0"/>
    <n v="-10848"/>
    <n v="0"/>
    <n v="0"/>
    <n v="0"/>
    <n v="0"/>
    <n v="0"/>
    <n v="0"/>
    <n v="0"/>
    <n v="0"/>
    <n v="0"/>
    <n v="0"/>
    <n v="0"/>
    <n v="0"/>
    <n v="0"/>
    <n v="0"/>
    <n v="0"/>
    <n v="0"/>
    <m/>
  </r>
  <r>
    <s v="TELIGI"/>
    <s v="212515~HALAGAVALU"/>
    <s v="LT4"/>
    <x v="5"/>
    <n v="4202"/>
    <n v="4201"/>
    <n v="4201"/>
    <n v="6285163"/>
    <n v="-5970780.1100000003"/>
    <n v="36579606.280000001"/>
    <n v="0"/>
    <n v="36579610.409999996"/>
    <n v="-5970784.2400000002"/>
    <n v="1"/>
    <n v="100"/>
    <n v="0"/>
    <n v="1"/>
    <n v="0"/>
    <n v="0"/>
    <n v="0"/>
    <n v="0"/>
    <n v="0"/>
    <n v="0"/>
    <n v="0"/>
    <n v="0"/>
    <n v="0"/>
    <n v="4200"/>
    <n v="1"/>
    <n v="0"/>
    <n v="0"/>
  </r>
  <r>
    <s v="TELIGI"/>
    <s v="212515~HALAGAVALU"/>
    <s v="LT4"/>
    <x v="6"/>
    <n v="2"/>
    <n v="2"/>
    <n v="0"/>
    <n v="0"/>
    <n v="2026"/>
    <n v="0"/>
    <n v="0"/>
    <n v="0"/>
    <n v="2026"/>
    <n v="0"/>
    <n v="0"/>
    <n v="0"/>
    <n v="0"/>
    <n v="0"/>
    <n v="0"/>
    <n v="0"/>
    <n v="0"/>
    <n v="0"/>
    <n v="0"/>
    <n v="0"/>
    <n v="0"/>
    <n v="0"/>
    <n v="0"/>
    <n v="0"/>
    <n v="0"/>
    <m/>
  </r>
  <r>
    <s v="TELIGI"/>
    <s v="212515~HALAGAVALU"/>
    <s v="LT5"/>
    <x v="8"/>
    <n v="138"/>
    <n v="108"/>
    <n v="108"/>
    <n v="25287"/>
    <n v="161885"/>
    <n v="315365"/>
    <n v="207677"/>
    <n v="0"/>
    <n v="269573"/>
    <n v="30"/>
    <n v="100"/>
    <n v="65.849999999999994"/>
    <n v="99"/>
    <n v="0"/>
    <n v="4"/>
    <n v="2"/>
    <n v="0"/>
    <n v="0"/>
    <n v="0"/>
    <n v="3"/>
    <n v="0"/>
    <n v="0"/>
    <n v="0"/>
    <n v="15"/>
    <n v="27"/>
    <n v="10"/>
  </r>
  <r>
    <s v="TELIGI"/>
    <s v="212515~HALAGAVALU"/>
    <s v="LT6"/>
    <x v="9"/>
    <n v="80"/>
    <n v="80"/>
    <n v="80"/>
    <n v="12609"/>
    <n v="3143414"/>
    <n v="149969"/>
    <n v="210000"/>
    <n v="0"/>
    <n v="3083383"/>
    <n v="0"/>
    <n v="100"/>
    <n v="140.03"/>
    <n v="74"/>
    <n v="0"/>
    <n v="1"/>
    <n v="0"/>
    <n v="0"/>
    <n v="0"/>
    <n v="0"/>
    <n v="5"/>
    <n v="0"/>
    <n v="0"/>
    <n v="0"/>
    <n v="7"/>
    <n v="8"/>
    <n v="2"/>
  </r>
  <r>
    <s v="TELIGI"/>
    <s v="212515~HALAGAVALU"/>
    <s v="LT6"/>
    <x v="10"/>
    <n v="139"/>
    <n v="127"/>
    <n v="127"/>
    <n v="129457"/>
    <n v="28323458.949999999"/>
    <n v="1180698.05"/>
    <n v="507869"/>
    <n v="0"/>
    <n v="28996288"/>
    <n v="12"/>
    <n v="100"/>
    <n v="43.01"/>
    <n v="109"/>
    <n v="2"/>
    <n v="9"/>
    <n v="0"/>
    <n v="0"/>
    <n v="0"/>
    <n v="0"/>
    <n v="7"/>
    <n v="0"/>
    <n v="0"/>
    <n v="0"/>
    <n v="20"/>
    <n v="22"/>
    <n v="20"/>
  </r>
  <r>
    <s v="TELIGI"/>
    <s v="212515~HALAGAVALU"/>
    <s v="LT7"/>
    <x v="11"/>
    <n v="18"/>
    <n v="3"/>
    <n v="3"/>
    <n v="127"/>
    <n v="-7270"/>
    <n v="2223"/>
    <n v="1639"/>
    <n v="0"/>
    <n v="-6686"/>
    <n v="10"/>
    <n v="100"/>
    <n v="73.73"/>
    <n v="3"/>
    <n v="0"/>
    <n v="0"/>
    <n v="0"/>
    <n v="0"/>
    <n v="0"/>
    <n v="0"/>
    <n v="0"/>
    <n v="0"/>
    <n v="0"/>
    <n v="0"/>
    <n v="0"/>
    <n v="3"/>
    <n v="0"/>
  </r>
  <r>
    <s v="TELIGI"/>
    <s v="212515~HALAGAVALU"/>
    <s v="LT7"/>
    <x v="12"/>
    <n v="11"/>
    <n v="2"/>
    <n v="2"/>
    <n v="23"/>
    <n v="-31302"/>
    <n v="1103"/>
    <n v="5200"/>
    <n v="0"/>
    <n v="-35399"/>
    <n v="9"/>
    <n v="100"/>
    <n v="471.44"/>
    <n v="2"/>
    <n v="0"/>
    <n v="0"/>
    <n v="0"/>
    <n v="0"/>
    <n v="0"/>
    <n v="0"/>
    <n v="0"/>
    <n v="0"/>
    <n v="0"/>
    <n v="0"/>
    <n v="0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0D28BF-F1B6-41AB-8846-C1751E33211B}" name="PivotTable2" cacheId="1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J24" firstHeaderRow="0" firstDataRow="1" firstDataCol="1"/>
  <pivotFields count="30">
    <pivotField showAll="0"/>
    <pivotField showAll="0"/>
    <pivotField showAll="0"/>
    <pivotField axis="axisRow" showAll="0">
      <items count="22">
        <item x="15"/>
        <item x="0"/>
        <item x="16"/>
        <item x="17"/>
        <item x="18"/>
        <item x="1"/>
        <item x="2"/>
        <item x="19"/>
        <item x="13"/>
        <item x="4"/>
        <item x="3"/>
        <item x="5"/>
        <item x="6"/>
        <item x="14"/>
        <item x="7"/>
        <item x="8"/>
        <item x="10"/>
        <item x="9"/>
        <item x="11"/>
        <item x="12"/>
        <item m="1" x="2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Sum of TOTAL INSTALLATION" fld="4" baseField="0" baseItem="0"/>
    <dataField name="Sum of LIVE INSTALLATION" fld="5" baseField="0" baseItem="0"/>
    <dataField name="Sum of BILLED INSTALLATION" fld="6" baseField="0" baseItem="0"/>
    <dataField name="Sum of UNITS" fld="7" baseField="0" baseItem="0"/>
    <dataField name="Sum of OB" fld="8" baseField="0" baseItem="0"/>
    <dataField name="Sum of DEMAND" fld="9" baseField="0" baseItem="0"/>
    <dataField name="Sum of COLLECTION" fld="10" baseField="0" baseItem="0"/>
    <dataField name="Sum of ADJ" fld="11" baseField="0" baseItem="0"/>
    <dataField name="Sum of CB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D1E341-F8B6-4A39-A2A2-15E261FAB297}" name="Table13" displayName="Table13" ref="A7:AD89" totalsRowShown="0">
  <autoFilter ref="A7:AD89" xr:uid="{00000000-0009-0000-0100-000001000000}"/>
  <tableColumns count="30">
    <tableColumn id="1" xr3:uid="{EBC0ADEC-1FDF-401C-8B12-240D898AAD83}" name="SECTION"/>
    <tableColumn id="2" xr3:uid="{79F6179B-DEBB-4680-B266-B4DE7F37BBD4}" name="SO CODE"/>
    <tableColumn id="3" xr3:uid="{616F355C-30C4-4EB2-A1C9-406065DAA3C3}" name="TARIFF"/>
    <tableColumn id="4" xr3:uid="{EB7738CC-A674-4F2E-8F6F-0BFB8444EFAA}" name="SUB TARIFF"/>
    <tableColumn id="5" xr3:uid="{3F11755C-7F72-40D6-8EC4-6BA934A3BA04}" name="TOTAL INSTALLATION"/>
    <tableColumn id="6" xr3:uid="{58D8A4A9-7841-4297-A96C-3E395924E01B}" name="LIVE INSTALLATION"/>
    <tableColumn id="7" xr3:uid="{1C9EDBB4-D0E5-4E80-939D-B9D3F2DAF279}" name="BILLED INSTALLATION"/>
    <tableColumn id="8" xr3:uid="{23F238A3-6748-4886-B37C-A96FF87D9F92}" name="UNITS"/>
    <tableColumn id="9" xr3:uid="{C5559820-E05A-4F7B-9339-C8E1AEF7F8B8}" name="OB"/>
    <tableColumn id="10" xr3:uid="{A0977FC6-FD09-4F9E-A224-7FC02A7E32FA}" name="DEMAND"/>
    <tableColumn id="11" xr3:uid="{E63F94B4-944F-4E89-931F-420A5C69197B}" name="COLLECTION"/>
    <tableColumn id="12" xr3:uid="{7FEFB78C-C45E-4526-9C7F-85A52058FA4E}" name="ADJ"/>
    <tableColumn id="13" xr3:uid="{E40DC61E-FDE6-4192-9EA5-4C6069314702}" name="CB"/>
    <tableColumn id="14" xr3:uid="{00278E02-861F-4357-B283-890023720168}" name="LD/PD INSTALLATION"/>
    <tableColumn id="15" xr3:uid="{55B8FB94-CDFE-4BED-961C-591B15369F60}" name="BILLING EFF"/>
    <tableColumn id="16" xr3:uid="{88300F9B-F702-4F49-AE71-6B40D54213F5}" name="COLL EFF"/>
    <tableColumn id="17" xr3:uid="{C1ED6245-380C-4554-B9C2-F3C6A2C1D119}" name="NORMAL"/>
    <tableColumn id="18" xr3:uid="{8664A64F-0DBA-4F9C-8775-8DEB4C4BACCF}" name="DISS"/>
    <tableColumn id="19" xr3:uid="{2AAB114F-C3E1-4D4E-9BE3-04A5FE50F92A}" name="IDLE/VACANT"/>
    <tableColumn id="20" xr3:uid="{CEBBF0B6-9377-4524-BBDF-6B1E34A37D7A}" name="DL"/>
    <tableColumn id="21" xr3:uid="{F09989B7-E587-412F-A111-4BE785984A08}" name="INVISIBLE"/>
    <tableColumn id="22" xr3:uid="{E5E95286-1484-40C6-AD34-FCF9942829FF}" name="MSNU"/>
    <tableColumn id="23" xr3:uid="{91775139-8D5D-4E8A-BF7F-3931B12A4B50}" name="STICKY"/>
    <tableColumn id="24" xr3:uid="{D35CB1EB-98FE-4FB2-8892-DBA55C0DDC8F}" name="MNR"/>
    <tableColumn id="25" xr3:uid="{E80AF9A0-E414-4549-BB4F-90DC754742DE}" name="MBO"/>
    <tableColumn id="26" xr3:uid="{3E4D5D6D-7580-41BC-9F9A-C4AC6A70035B}" name="DIAL OVER"/>
    <tableColumn id="27" xr3:uid="{4492F429-FE03-42B8-9C46-080633E60714}" name="DC"/>
    <tableColumn id="28" xr3:uid="{5EF0BC6C-3472-473E-848A-9B256FF52935}" name="ABNORMAL CONSUMPTION"/>
    <tableColumn id="29" xr3:uid="{F048BD2E-7C47-4298-A5AA-F2475F084058}" name="SUBNORMAL CONSUMPTION"/>
    <tableColumn id="30" xr3:uid="{5A20D58F-B589-452B-A3F2-0DB85DAC003B}" name="ZERO CONSUMP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AD78" totalsRowShown="0">
  <autoFilter ref="A7:AD78" xr:uid="{00000000-0009-0000-0100-000001000000}"/>
  <tableColumns count="30">
    <tableColumn id="1" xr3:uid="{00000000-0010-0000-0000-000001000000}" name="SECTION"/>
    <tableColumn id="2" xr3:uid="{00000000-0010-0000-0000-000002000000}" name="SO CODE"/>
    <tableColumn id="3" xr3:uid="{00000000-0010-0000-0000-000003000000}" name="TARIFF"/>
    <tableColumn id="4" xr3:uid="{00000000-0010-0000-0000-000004000000}" name="SUB TARIFF"/>
    <tableColumn id="5" xr3:uid="{00000000-0010-0000-0000-000005000000}" name="TOTAL INSTALLATION"/>
    <tableColumn id="6" xr3:uid="{00000000-0010-0000-0000-000006000000}" name="LIVE INSTALLATION"/>
    <tableColumn id="7" xr3:uid="{00000000-0010-0000-0000-000007000000}" name="BILLED INSTALLATION"/>
    <tableColumn id="8" xr3:uid="{00000000-0010-0000-0000-000008000000}" name="UNITS"/>
    <tableColumn id="9" xr3:uid="{00000000-0010-0000-0000-000009000000}" name="OB"/>
    <tableColumn id="10" xr3:uid="{00000000-0010-0000-0000-00000A000000}" name="DEMAND"/>
    <tableColumn id="11" xr3:uid="{00000000-0010-0000-0000-00000B000000}" name="COLLECTION"/>
    <tableColumn id="12" xr3:uid="{00000000-0010-0000-0000-00000C000000}" name="ADJ"/>
    <tableColumn id="13" xr3:uid="{00000000-0010-0000-0000-00000D000000}" name="CB"/>
    <tableColumn id="14" xr3:uid="{00000000-0010-0000-0000-00000E000000}" name="LD/PD INSTALLATION"/>
    <tableColumn id="15" xr3:uid="{00000000-0010-0000-0000-00000F000000}" name="BILLING EFF"/>
    <tableColumn id="16" xr3:uid="{00000000-0010-0000-0000-000010000000}" name="COLL EFF"/>
    <tableColumn id="17" xr3:uid="{00000000-0010-0000-0000-000011000000}" name="NORMAL"/>
    <tableColumn id="18" xr3:uid="{00000000-0010-0000-0000-000012000000}" name="DISS"/>
    <tableColumn id="19" xr3:uid="{00000000-0010-0000-0000-000013000000}" name="IDLE/VACANT"/>
    <tableColumn id="20" xr3:uid="{00000000-0010-0000-0000-000014000000}" name="DL"/>
    <tableColumn id="21" xr3:uid="{00000000-0010-0000-0000-000015000000}" name="INVISIBLE"/>
    <tableColumn id="22" xr3:uid="{00000000-0010-0000-0000-000016000000}" name="MSNU"/>
    <tableColumn id="23" xr3:uid="{00000000-0010-0000-0000-000017000000}" name="STICKY"/>
    <tableColumn id="24" xr3:uid="{00000000-0010-0000-0000-000018000000}" name="MNR"/>
    <tableColumn id="25" xr3:uid="{00000000-0010-0000-0000-000019000000}" name="MBO"/>
    <tableColumn id="26" xr3:uid="{00000000-0010-0000-0000-00001A000000}" name="DIAL OVER"/>
    <tableColumn id="27" xr3:uid="{00000000-0010-0000-0000-00001B000000}" name="DC"/>
    <tableColumn id="28" xr3:uid="{00000000-0010-0000-0000-00001C000000}" name="ABNORMAL CONSUMPTION"/>
    <tableColumn id="29" xr3:uid="{00000000-0010-0000-0000-00001D000000}" name="SUBNORMAL CONSUMPTION"/>
    <tableColumn id="30" xr3:uid="{00000000-0010-0000-0000-00001E000000}" name="ZERO CONSUM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A5D08-7BF4-4102-A644-4E8A141887BC}">
  <dimension ref="A1:EB89"/>
  <sheetViews>
    <sheetView topLeftCell="A59" workbookViewId="0">
      <selection activeCell="E79" sqref="E79:E89"/>
    </sheetView>
  </sheetViews>
  <sheetFormatPr defaultRowHeight="15" x14ac:dyDescent="0.25"/>
  <cols>
    <col min="1" max="1" width="12" customWidth="1"/>
    <col min="2" max="2" width="24.85546875" customWidth="1"/>
    <col min="3" max="3" width="10.42578125" customWidth="1"/>
    <col min="4" max="4" width="85.42578125" customWidth="1"/>
    <col min="5" max="5" width="22.85546875" customWidth="1"/>
    <col min="6" max="6" width="21" customWidth="1"/>
    <col min="7" max="7" width="23.140625" customWidth="1"/>
    <col min="8" max="8" width="14" customWidth="1"/>
    <col min="9" max="10" width="15.140625" customWidth="1"/>
    <col min="11" max="11" width="15.28515625" customWidth="1"/>
    <col min="12" max="13" width="15.140625" customWidth="1"/>
    <col min="14" max="14" width="22.7109375" customWidth="1"/>
    <col min="15" max="15" width="14.5703125" customWidth="1"/>
    <col min="16" max="17" width="12.28515625" customWidth="1"/>
    <col min="18" max="18" width="8.28515625" customWidth="1"/>
    <col min="19" max="19" width="16.140625" customWidth="1"/>
    <col min="20" max="20" width="6.7109375" customWidth="1"/>
    <col min="21" max="21" width="12.7109375" customWidth="1"/>
    <col min="22" max="22" width="10" customWidth="1"/>
    <col min="23" max="23" width="10.28515625" customWidth="1"/>
    <col min="24" max="25" width="8.85546875" customWidth="1"/>
    <col min="26" max="26" width="13.7109375" customWidth="1"/>
    <col min="27" max="27" width="7" customWidth="1"/>
    <col min="28" max="28" width="28.42578125" customWidth="1"/>
    <col min="29" max="29" width="29.5703125" customWidth="1"/>
    <col min="30" max="30" width="22.85546875" customWidth="1"/>
  </cols>
  <sheetData>
    <row r="1" spans="1:132" x14ac:dyDescent="0.25">
      <c r="A1" s="4" t="s">
        <v>0</v>
      </c>
      <c r="B1" s="2" t="s">
        <v>1</v>
      </c>
      <c r="C1" s="2" t="s">
        <v>1</v>
      </c>
      <c r="D1" s="4" t="s">
        <v>2</v>
      </c>
      <c r="E1" s="2" t="s">
        <v>3</v>
      </c>
      <c r="F1" s="2" t="s">
        <v>3</v>
      </c>
    </row>
    <row r="2" spans="1:132" ht="18.75" x14ac:dyDescent="0.3">
      <c r="A2" s="1" t="s">
        <v>4</v>
      </c>
      <c r="B2" s="1" t="s">
        <v>4</v>
      </c>
      <c r="C2" s="1" t="s">
        <v>4</v>
      </c>
      <c r="D2" s="1" t="s">
        <v>4</v>
      </c>
      <c r="E2" s="1" t="s">
        <v>4</v>
      </c>
      <c r="F2" s="1" t="s">
        <v>4</v>
      </c>
      <c r="G2" s="1" t="s">
        <v>4</v>
      </c>
      <c r="H2" s="1" t="s">
        <v>4</v>
      </c>
      <c r="I2" s="1" t="s">
        <v>4</v>
      </c>
      <c r="J2" s="1" t="s">
        <v>4</v>
      </c>
      <c r="K2" s="1" t="s">
        <v>4</v>
      </c>
      <c r="L2" s="1" t="s">
        <v>4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132" ht="18.75" x14ac:dyDescent="0.3">
      <c r="A3" s="1" t="s">
        <v>5</v>
      </c>
      <c r="B3" s="1" t="s">
        <v>5</v>
      </c>
      <c r="C3" s="1" t="s">
        <v>5</v>
      </c>
      <c r="D3" s="1" t="s">
        <v>5</v>
      </c>
      <c r="E3" s="1" t="s">
        <v>5</v>
      </c>
      <c r="F3" s="1" t="s">
        <v>5</v>
      </c>
      <c r="G3" s="1" t="s">
        <v>5</v>
      </c>
      <c r="H3" s="1" t="s">
        <v>5</v>
      </c>
      <c r="I3" s="1" t="s">
        <v>5</v>
      </c>
      <c r="J3" s="1" t="s">
        <v>5</v>
      </c>
      <c r="K3" s="1" t="s">
        <v>5</v>
      </c>
      <c r="L3" s="1" t="s">
        <v>5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132" ht="18.75" x14ac:dyDescent="0.3">
      <c r="A4" s="1" t="s">
        <v>6</v>
      </c>
      <c r="B4" s="1" t="s">
        <v>6</v>
      </c>
      <c r="C4" s="1" t="s">
        <v>6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EA4" s="4" t="s">
        <v>0</v>
      </c>
      <c r="EB4" s="5" t="s">
        <v>1</v>
      </c>
    </row>
    <row r="5" spans="1:132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EA5" s="4" t="s">
        <v>2</v>
      </c>
      <c r="EB5" s="5" t="s">
        <v>3</v>
      </c>
    </row>
    <row r="7" spans="1:132" x14ac:dyDescent="0.25">
      <c r="A7" t="s">
        <v>7</v>
      </c>
      <c r="B7" t="s">
        <v>8</v>
      </c>
      <c r="C7" t="s">
        <v>9</v>
      </c>
      <c r="D7" t="s">
        <v>10</v>
      </c>
      <c r="E7" t="s">
        <v>11</v>
      </c>
      <c r="F7" t="s">
        <v>12</v>
      </c>
      <c r="G7" t="s">
        <v>13</v>
      </c>
      <c r="H7" t="s">
        <v>14</v>
      </c>
      <c r="I7" t="s">
        <v>15</v>
      </c>
      <c r="J7" t="s">
        <v>16</v>
      </c>
      <c r="K7" t="s">
        <v>17</v>
      </c>
      <c r="L7" t="s">
        <v>18</v>
      </c>
      <c r="M7" t="s">
        <v>19</v>
      </c>
      <c r="N7" t="s">
        <v>20</v>
      </c>
      <c r="O7" t="s">
        <v>21</v>
      </c>
      <c r="P7" t="s">
        <v>22</v>
      </c>
      <c r="Q7" t="s">
        <v>23</v>
      </c>
      <c r="R7" t="s">
        <v>24</v>
      </c>
      <c r="S7" t="s">
        <v>25</v>
      </c>
      <c r="T7" t="s">
        <v>26</v>
      </c>
      <c r="U7" t="s">
        <v>27</v>
      </c>
      <c r="V7" t="s">
        <v>28</v>
      </c>
      <c r="W7" t="s">
        <v>29</v>
      </c>
      <c r="X7" t="s">
        <v>30</v>
      </c>
      <c r="Y7" t="s">
        <v>31</v>
      </c>
      <c r="Z7" t="s">
        <v>32</v>
      </c>
      <c r="AA7" t="s">
        <v>33</v>
      </c>
      <c r="AB7" t="s">
        <v>34</v>
      </c>
      <c r="AC7" t="s">
        <v>35</v>
      </c>
      <c r="AD7" t="s">
        <v>36</v>
      </c>
    </row>
    <row r="8" spans="1:132" x14ac:dyDescent="0.25">
      <c r="A8" t="s">
        <v>37</v>
      </c>
      <c r="B8" t="s">
        <v>38</v>
      </c>
      <c r="C8" t="s">
        <v>39</v>
      </c>
      <c r="D8" t="s">
        <v>40</v>
      </c>
      <c r="E8">
        <v>23</v>
      </c>
      <c r="F8">
        <v>20</v>
      </c>
      <c r="G8">
        <v>20</v>
      </c>
      <c r="H8">
        <v>625286</v>
      </c>
      <c r="I8">
        <v>7425344</v>
      </c>
      <c r="J8">
        <v>9555291</v>
      </c>
      <c r="K8">
        <v>8993244</v>
      </c>
      <c r="L8">
        <v>0</v>
      </c>
      <c r="M8">
        <v>7987391</v>
      </c>
      <c r="N8">
        <v>2</v>
      </c>
      <c r="O8">
        <v>100</v>
      </c>
      <c r="P8">
        <v>94.12</v>
      </c>
      <c r="Q8">
        <v>20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1</v>
      </c>
    </row>
    <row r="9" spans="1:132" x14ac:dyDescent="0.25">
      <c r="A9" t="s">
        <v>37</v>
      </c>
      <c r="B9" t="s">
        <v>38</v>
      </c>
      <c r="C9" t="s">
        <v>41</v>
      </c>
      <c r="D9" t="s">
        <v>42</v>
      </c>
      <c r="E9">
        <v>8653</v>
      </c>
      <c r="F9">
        <v>7465</v>
      </c>
      <c r="G9">
        <v>7462</v>
      </c>
      <c r="H9">
        <v>356822.39</v>
      </c>
      <c r="I9">
        <v>24058247.359999999</v>
      </c>
      <c r="J9">
        <v>3484194.23</v>
      </c>
      <c r="K9">
        <v>383955</v>
      </c>
      <c r="L9">
        <v>2575534.15</v>
      </c>
      <c r="M9">
        <v>24582952.440000001</v>
      </c>
      <c r="N9">
        <v>1188</v>
      </c>
      <c r="O9">
        <v>99.96</v>
      </c>
      <c r="P9">
        <v>11.02</v>
      </c>
      <c r="Q9">
        <v>7170</v>
      </c>
      <c r="R9">
        <v>1</v>
      </c>
      <c r="S9">
        <v>176</v>
      </c>
      <c r="T9">
        <v>58</v>
      </c>
      <c r="U9">
        <v>12</v>
      </c>
      <c r="V9">
        <v>0</v>
      </c>
      <c r="W9">
        <v>0</v>
      </c>
      <c r="X9">
        <v>45</v>
      </c>
      <c r="Y9">
        <v>0</v>
      </c>
      <c r="Z9">
        <v>0</v>
      </c>
      <c r="AA9">
        <v>0</v>
      </c>
      <c r="AB9">
        <v>771</v>
      </c>
      <c r="AC9">
        <v>2246</v>
      </c>
      <c r="AD9">
        <v>1244</v>
      </c>
    </row>
    <row r="10" spans="1:132" x14ac:dyDescent="0.25">
      <c r="A10" t="s">
        <v>37</v>
      </c>
      <c r="B10" t="s">
        <v>38</v>
      </c>
      <c r="C10" t="s">
        <v>43</v>
      </c>
      <c r="D10" t="s">
        <v>44</v>
      </c>
      <c r="E10">
        <v>6</v>
      </c>
      <c r="F10">
        <v>5</v>
      </c>
      <c r="G10">
        <v>5</v>
      </c>
      <c r="H10">
        <v>109</v>
      </c>
      <c r="I10">
        <v>9589</v>
      </c>
      <c r="J10">
        <v>1967</v>
      </c>
      <c r="K10">
        <v>400</v>
      </c>
      <c r="L10">
        <v>0</v>
      </c>
      <c r="M10">
        <v>11156</v>
      </c>
      <c r="N10">
        <v>1</v>
      </c>
      <c r="O10">
        <v>100</v>
      </c>
      <c r="P10">
        <v>20.34</v>
      </c>
      <c r="Q10">
        <v>4</v>
      </c>
      <c r="R10">
        <v>0</v>
      </c>
      <c r="S10">
        <v>0</v>
      </c>
      <c r="T10">
        <v>1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2</v>
      </c>
      <c r="AC10">
        <v>1</v>
      </c>
      <c r="AD10">
        <v>1</v>
      </c>
    </row>
    <row r="11" spans="1:132" x14ac:dyDescent="0.25">
      <c r="A11" t="s">
        <v>37</v>
      </c>
      <c r="B11" t="s">
        <v>38</v>
      </c>
      <c r="C11" t="s">
        <v>45</v>
      </c>
      <c r="D11" t="s">
        <v>46</v>
      </c>
      <c r="E11">
        <v>1</v>
      </c>
      <c r="F11">
        <v>1</v>
      </c>
      <c r="G11">
        <v>1</v>
      </c>
      <c r="H11">
        <v>3</v>
      </c>
      <c r="I11">
        <v>16</v>
      </c>
      <c r="J11">
        <v>244.67</v>
      </c>
      <c r="K11">
        <v>0</v>
      </c>
      <c r="L11">
        <v>236.67</v>
      </c>
      <c r="M11">
        <v>24</v>
      </c>
      <c r="N11">
        <v>0</v>
      </c>
      <c r="O11">
        <v>100</v>
      </c>
      <c r="P11">
        <v>0</v>
      </c>
      <c r="Q11">
        <v>1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</row>
    <row r="12" spans="1:132" x14ac:dyDescent="0.25">
      <c r="A12" t="s">
        <v>37</v>
      </c>
      <c r="B12" t="s">
        <v>38</v>
      </c>
      <c r="C12" t="s">
        <v>45</v>
      </c>
      <c r="D12" t="s">
        <v>47</v>
      </c>
      <c r="E12">
        <v>507</v>
      </c>
      <c r="F12">
        <v>456</v>
      </c>
      <c r="G12">
        <v>456</v>
      </c>
      <c r="H12">
        <v>56477</v>
      </c>
      <c r="I12">
        <v>271389</v>
      </c>
      <c r="J12">
        <v>656492</v>
      </c>
      <c r="K12">
        <v>619667</v>
      </c>
      <c r="L12">
        <v>0</v>
      </c>
      <c r="M12">
        <v>308214</v>
      </c>
      <c r="N12">
        <v>51</v>
      </c>
      <c r="O12">
        <v>100</v>
      </c>
      <c r="P12">
        <v>94.39</v>
      </c>
      <c r="Q12">
        <v>447</v>
      </c>
      <c r="R12">
        <v>0</v>
      </c>
      <c r="S12">
        <v>1</v>
      </c>
      <c r="T12">
        <v>6</v>
      </c>
      <c r="U12">
        <v>0</v>
      </c>
      <c r="V12">
        <v>0</v>
      </c>
      <c r="W12">
        <v>0</v>
      </c>
      <c r="X12">
        <v>2</v>
      </c>
      <c r="Y12">
        <v>0</v>
      </c>
      <c r="Z12">
        <v>0</v>
      </c>
      <c r="AA12">
        <v>0</v>
      </c>
      <c r="AB12">
        <v>82</v>
      </c>
      <c r="AC12">
        <v>136</v>
      </c>
      <c r="AD12">
        <v>110</v>
      </c>
    </row>
    <row r="13" spans="1:132" x14ac:dyDescent="0.25">
      <c r="A13" t="s">
        <v>37</v>
      </c>
      <c r="B13" t="s">
        <v>38</v>
      </c>
      <c r="C13" t="s">
        <v>48</v>
      </c>
      <c r="D13" t="s">
        <v>49</v>
      </c>
      <c r="E13">
        <v>3061</v>
      </c>
      <c r="F13">
        <v>3059</v>
      </c>
      <c r="G13">
        <v>3059</v>
      </c>
      <c r="H13">
        <v>3324272.73</v>
      </c>
      <c r="I13">
        <v>-3479569</v>
      </c>
      <c r="J13">
        <v>19347253.73</v>
      </c>
      <c r="K13">
        <v>0</v>
      </c>
      <c r="L13">
        <v>19347253.739999998</v>
      </c>
      <c r="M13">
        <v>-3479569.01</v>
      </c>
      <c r="N13">
        <v>2</v>
      </c>
      <c r="O13">
        <v>100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3059</v>
      </c>
      <c r="AB13">
        <v>0</v>
      </c>
      <c r="AC13">
        <v>0</v>
      </c>
      <c r="AD13">
        <v>0</v>
      </c>
    </row>
    <row r="14" spans="1:132" x14ac:dyDescent="0.25">
      <c r="A14" t="s">
        <v>37</v>
      </c>
      <c r="B14" t="s">
        <v>38</v>
      </c>
      <c r="C14" t="s">
        <v>48</v>
      </c>
      <c r="D14" t="s">
        <v>50</v>
      </c>
      <c r="E14">
        <v>1</v>
      </c>
      <c r="F14">
        <v>0</v>
      </c>
      <c r="G14">
        <v>0</v>
      </c>
      <c r="H14">
        <v>0</v>
      </c>
      <c r="I14">
        <v>-536</v>
      </c>
      <c r="J14">
        <v>0</v>
      </c>
      <c r="K14">
        <v>0</v>
      </c>
      <c r="L14">
        <v>0</v>
      </c>
      <c r="M14">
        <v>-536</v>
      </c>
      <c r="N14">
        <v>1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</row>
    <row r="15" spans="1:132" x14ac:dyDescent="0.25">
      <c r="A15" t="s">
        <v>37</v>
      </c>
      <c r="B15" t="s">
        <v>38</v>
      </c>
      <c r="C15" t="s">
        <v>51</v>
      </c>
      <c r="D15" t="s">
        <v>52</v>
      </c>
      <c r="E15">
        <v>4</v>
      </c>
      <c r="F15">
        <v>4</v>
      </c>
      <c r="G15">
        <v>3</v>
      </c>
      <c r="H15">
        <v>12342</v>
      </c>
      <c r="I15">
        <v>491002</v>
      </c>
      <c r="J15">
        <v>269561</v>
      </c>
      <c r="K15">
        <v>343665</v>
      </c>
      <c r="L15">
        <v>0</v>
      </c>
      <c r="M15">
        <v>416898</v>
      </c>
      <c r="N15">
        <v>0</v>
      </c>
      <c r="O15">
        <v>75</v>
      </c>
      <c r="P15">
        <v>127.49</v>
      </c>
      <c r="Q15">
        <v>3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1</v>
      </c>
    </row>
    <row r="16" spans="1:132" x14ac:dyDescent="0.25">
      <c r="A16" t="s">
        <v>37</v>
      </c>
      <c r="B16" t="s">
        <v>38</v>
      </c>
      <c r="C16" t="s">
        <v>51</v>
      </c>
      <c r="D16" t="s">
        <v>53</v>
      </c>
      <c r="E16">
        <v>162</v>
      </c>
      <c r="F16">
        <v>99</v>
      </c>
      <c r="G16">
        <v>99</v>
      </c>
      <c r="H16">
        <v>40073.800000000003</v>
      </c>
      <c r="I16">
        <v>747270</v>
      </c>
      <c r="J16">
        <v>475269</v>
      </c>
      <c r="K16">
        <v>317790</v>
      </c>
      <c r="L16">
        <v>0</v>
      </c>
      <c r="M16">
        <v>904749</v>
      </c>
      <c r="N16">
        <v>62</v>
      </c>
      <c r="O16">
        <v>100</v>
      </c>
      <c r="P16">
        <v>66.87</v>
      </c>
      <c r="Q16">
        <v>94</v>
      </c>
      <c r="R16">
        <v>1</v>
      </c>
      <c r="S16">
        <v>2</v>
      </c>
      <c r="T16">
        <v>2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13</v>
      </c>
      <c r="AC16">
        <v>25</v>
      </c>
      <c r="AD16">
        <v>12</v>
      </c>
    </row>
    <row r="17" spans="1:30" x14ac:dyDescent="0.25">
      <c r="A17" t="s">
        <v>37</v>
      </c>
      <c r="B17" t="s">
        <v>38</v>
      </c>
      <c r="C17" t="s">
        <v>54</v>
      </c>
      <c r="D17" t="s">
        <v>55</v>
      </c>
      <c r="E17">
        <v>107</v>
      </c>
      <c r="F17">
        <v>106</v>
      </c>
      <c r="G17">
        <v>106</v>
      </c>
      <c r="H17">
        <v>20070.3</v>
      </c>
      <c r="I17">
        <v>4047112</v>
      </c>
      <c r="J17">
        <v>266001</v>
      </c>
      <c r="K17">
        <v>363816</v>
      </c>
      <c r="L17">
        <v>0</v>
      </c>
      <c r="M17">
        <v>3949297</v>
      </c>
      <c r="N17">
        <v>1</v>
      </c>
      <c r="O17">
        <v>100</v>
      </c>
      <c r="P17">
        <v>136.77000000000001</v>
      </c>
      <c r="Q17">
        <v>99</v>
      </c>
      <c r="R17">
        <v>0</v>
      </c>
      <c r="S17">
        <v>1</v>
      </c>
      <c r="T17">
        <v>0</v>
      </c>
      <c r="U17">
        <v>0</v>
      </c>
      <c r="V17">
        <v>0</v>
      </c>
      <c r="W17">
        <v>0</v>
      </c>
      <c r="X17">
        <v>6</v>
      </c>
      <c r="Y17">
        <v>0</v>
      </c>
      <c r="Z17">
        <v>0</v>
      </c>
      <c r="AA17">
        <v>0</v>
      </c>
      <c r="AB17">
        <v>11</v>
      </c>
      <c r="AC17">
        <v>10</v>
      </c>
      <c r="AD17">
        <v>13</v>
      </c>
    </row>
    <row r="18" spans="1:30" x14ac:dyDescent="0.25">
      <c r="A18" t="s">
        <v>37</v>
      </c>
      <c r="B18" t="s">
        <v>38</v>
      </c>
      <c r="C18" t="s">
        <v>54</v>
      </c>
      <c r="D18" t="s">
        <v>56</v>
      </c>
      <c r="E18">
        <v>184</v>
      </c>
      <c r="F18">
        <v>149</v>
      </c>
      <c r="G18">
        <v>149</v>
      </c>
      <c r="H18">
        <v>179206</v>
      </c>
      <c r="I18">
        <v>32763503</v>
      </c>
      <c r="J18">
        <v>1674144</v>
      </c>
      <c r="K18">
        <v>100666</v>
      </c>
      <c r="L18">
        <v>0</v>
      </c>
      <c r="M18">
        <v>34336981</v>
      </c>
      <c r="N18">
        <v>35</v>
      </c>
      <c r="O18">
        <v>100</v>
      </c>
      <c r="P18">
        <v>6.01</v>
      </c>
      <c r="Q18">
        <v>126</v>
      </c>
      <c r="R18">
        <v>0</v>
      </c>
      <c r="S18">
        <v>19</v>
      </c>
      <c r="T18">
        <v>0</v>
      </c>
      <c r="U18">
        <v>0</v>
      </c>
      <c r="V18">
        <v>0</v>
      </c>
      <c r="W18">
        <v>0</v>
      </c>
      <c r="X18">
        <v>4</v>
      </c>
      <c r="Y18">
        <v>0</v>
      </c>
      <c r="Z18">
        <v>0</v>
      </c>
      <c r="AA18">
        <v>0</v>
      </c>
      <c r="AB18">
        <v>19</v>
      </c>
      <c r="AC18">
        <v>41</v>
      </c>
      <c r="AD18">
        <v>48</v>
      </c>
    </row>
    <row r="19" spans="1:30" x14ac:dyDescent="0.25">
      <c r="A19" t="s">
        <v>37</v>
      </c>
      <c r="B19" t="s">
        <v>38</v>
      </c>
      <c r="C19" t="s">
        <v>57</v>
      </c>
      <c r="D19" t="s">
        <v>58</v>
      </c>
      <c r="E19">
        <v>15</v>
      </c>
      <c r="F19">
        <v>5</v>
      </c>
      <c r="G19">
        <v>5</v>
      </c>
      <c r="H19">
        <v>1881</v>
      </c>
      <c r="I19">
        <v>-18609</v>
      </c>
      <c r="J19">
        <v>26458</v>
      </c>
      <c r="K19">
        <v>29171</v>
      </c>
      <c r="L19">
        <v>0</v>
      </c>
      <c r="M19">
        <v>-21322</v>
      </c>
      <c r="N19">
        <v>10</v>
      </c>
      <c r="O19">
        <v>100</v>
      </c>
      <c r="P19">
        <v>110.25</v>
      </c>
      <c r="Q19">
        <v>5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5</v>
      </c>
      <c r="AD19">
        <v>0</v>
      </c>
    </row>
    <row r="20" spans="1:30" x14ac:dyDescent="0.25">
      <c r="A20" t="s">
        <v>37</v>
      </c>
      <c r="B20" t="s">
        <v>38</v>
      </c>
      <c r="C20" t="s">
        <v>57</v>
      </c>
      <c r="D20" t="s">
        <v>59</v>
      </c>
      <c r="E20">
        <v>29</v>
      </c>
      <c r="F20">
        <v>2</v>
      </c>
      <c r="G20">
        <v>2</v>
      </c>
      <c r="H20">
        <v>0</v>
      </c>
      <c r="I20">
        <v>-101764</v>
      </c>
      <c r="J20">
        <v>816</v>
      </c>
      <c r="K20">
        <v>2100</v>
      </c>
      <c r="L20">
        <v>0</v>
      </c>
      <c r="M20">
        <v>-103048</v>
      </c>
      <c r="N20">
        <v>27</v>
      </c>
      <c r="O20">
        <v>100</v>
      </c>
      <c r="P20">
        <v>257.35000000000002</v>
      </c>
      <c r="Q20">
        <v>2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2</v>
      </c>
    </row>
    <row r="21" spans="1:30" x14ac:dyDescent="0.25">
      <c r="A21" t="s">
        <v>37</v>
      </c>
      <c r="B21" t="s">
        <v>60</v>
      </c>
      <c r="C21" t="s">
        <v>39</v>
      </c>
      <c r="D21" t="s">
        <v>40</v>
      </c>
      <c r="E21">
        <v>3</v>
      </c>
      <c r="F21">
        <v>3</v>
      </c>
      <c r="G21">
        <v>3</v>
      </c>
      <c r="H21">
        <v>16800</v>
      </c>
      <c r="I21">
        <v>778</v>
      </c>
      <c r="J21">
        <v>411851</v>
      </c>
      <c r="K21">
        <v>358229</v>
      </c>
      <c r="L21">
        <v>0</v>
      </c>
      <c r="M21">
        <v>54400</v>
      </c>
      <c r="N21">
        <v>0</v>
      </c>
      <c r="O21">
        <v>100</v>
      </c>
      <c r="P21">
        <v>86.98</v>
      </c>
      <c r="Q21">
        <v>3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1</v>
      </c>
    </row>
    <row r="22" spans="1:30" x14ac:dyDescent="0.25">
      <c r="A22" t="s">
        <v>37</v>
      </c>
      <c r="B22" t="s">
        <v>60</v>
      </c>
      <c r="C22" t="s">
        <v>41</v>
      </c>
      <c r="D22" t="s">
        <v>42</v>
      </c>
      <c r="E22">
        <v>9022</v>
      </c>
      <c r="F22">
        <v>7489</v>
      </c>
      <c r="G22">
        <v>7475</v>
      </c>
      <c r="H22">
        <v>364175.8</v>
      </c>
      <c r="I22">
        <v>42439340.869999997</v>
      </c>
      <c r="J22">
        <v>3582495.33</v>
      </c>
      <c r="K22">
        <v>426903</v>
      </c>
      <c r="L22">
        <v>2650192.2799999998</v>
      </c>
      <c r="M22">
        <v>42944740.920000002</v>
      </c>
      <c r="N22">
        <v>1533</v>
      </c>
      <c r="O22">
        <v>99.81</v>
      </c>
      <c r="P22">
        <v>11.92</v>
      </c>
      <c r="Q22">
        <v>7068</v>
      </c>
      <c r="R22">
        <v>1</v>
      </c>
      <c r="S22">
        <v>342</v>
      </c>
      <c r="T22">
        <v>3</v>
      </c>
      <c r="U22">
        <v>0</v>
      </c>
      <c r="V22">
        <v>0</v>
      </c>
      <c r="W22">
        <v>0</v>
      </c>
      <c r="X22">
        <v>39</v>
      </c>
      <c r="Y22">
        <v>13</v>
      </c>
      <c r="Z22">
        <v>1</v>
      </c>
      <c r="AA22">
        <v>8</v>
      </c>
      <c r="AB22">
        <v>844</v>
      </c>
      <c r="AC22">
        <v>1429</v>
      </c>
      <c r="AD22">
        <v>707</v>
      </c>
    </row>
    <row r="23" spans="1:30" x14ac:dyDescent="0.25">
      <c r="A23" t="s">
        <v>37</v>
      </c>
      <c r="B23" t="s">
        <v>60</v>
      </c>
      <c r="C23" t="s">
        <v>43</v>
      </c>
      <c r="D23" t="s">
        <v>44</v>
      </c>
      <c r="E23">
        <v>3</v>
      </c>
      <c r="F23">
        <v>3</v>
      </c>
      <c r="G23">
        <v>3</v>
      </c>
      <c r="H23">
        <v>37</v>
      </c>
      <c r="I23">
        <v>1397</v>
      </c>
      <c r="J23">
        <v>840</v>
      </c>
      <c r="K23">
        <v>450</v>
      </c>
      <c r="L23">
        <v>0</v>
      </c>
      <c r="M23">
        <v>1787</v>
      </c>
      <c r="N23">
        <v>0</v>
      </c>
      <c r="O23">
        <v>100</v>
      </c>
      <c r="P23">
        <v>53.57</v>
      </c>
      <c r="Q23">
        <v>1</v>
      </c>
      <c r="R23">
        <v>0</v>
      </c>
      <c r="S23">
        <v>0</v>
      </c>
      <c r="T23">
        <v>2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1</v>
      </c>
      <c r="AC23">
        <v>0</v>
      </c>
      <c r="AD23">
        <v>0</v>
      </c>
    </row>
    <row r="24" spans="1:30" x14ac:dyDescent="0.25">
      <c r="A24" t="s">
        <v>37</v>
      </c>
      <c r="B24" t="s">
        <v>60</v>
      </c>
      <c r="C24" t="s">
        <v>45</v>
      </c>
      <c r="D24" t="s">
        <v>61</v>
      </c>
      <c r="E24">
        <v>1</v>
      </c>
      <c r="F24">
        <v>1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</row>
    <row r="25" spans="1:30" x14ac:dyDescent="0.25">
      <c r="A25" t="s">
        <v>37</v>
      </c>
      <c r="B25" t="s">
        <v>60</v>
      </c>
      <c r="C25" t="s">
        <v>45</v>
      </c>
      <c r="D25" t="s">
        <v>46</v>
      </c>
      <c r="E25">
        <v>2</v>
      </c>
      <c r="F25">
        <v>2</v>
      </c>
      <c r="G25">
        <v>2</v>
      </c>
      <c r="H25">
        <v>277</v>
      </c>
      <c r="I25">
        <v>128</v>
      </c>
      <c r="J25">
        <v>3057.84</v>
      </c>
      <c r="K25">
        <v>0</v>
      </c>
      <c r="L25">
        <v>2909.84</v>
      </c>
      <c r="M25">
        <v>276</v>
      </c>
      <c r="N25">
        <v>0</v>
      </c>
      <c r="O25">
        <v>100</v>
      </c>
      <c r="P25">
        <v>0</v>
      </c>
      <c r="Q25">
        <v>2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1</v>
      </c>
      <c r="AC25">
        <v>0</v>
      </c>
      <c r="AD25">
        <v>0</v>
      </c>
    </row>
    <row r="26" spans="1:30" x14ac:dyDescent="0.25">
      <c r="A26" t="s">
        <v>37</v>
      </c>
      <c r="B26" t="s">
        <v>60</v>
      </c>
      <c r="C26" t="s">
        <v>45</v>
      </c>
      <c r="D26" t="s">
        <v>47</v>
      </c>
      <c r="E26">
        <v>457</v>
      </c>
      <c r="F26">
        <v>402</v>
      </c>
      <c r="G26">
        <v>401</v>
      </c>
      <c r="H26">
        <v>55123</v>
      </c>
      <c r="I26">
        <v>245287</v>
      </c>
      <c r="J26">
        <v>637755</v>
      </c>
      <c r="K26">
        <v>590132</v>
      </c>
      <c r="L26">
        <v>0</v>
      </c>
      <c r="M26">
        <v>292910</v>
      </c>
      <c r="N26">
        <v>55</v>
      </c>
      <c r="O26">
        <v>99.75</v>
      </c>
      <c r="P26">
        <v>92.53</v>
      </c>
      <c r="Q26">
        <v>380</v>
      </c>
      <c r="R26">
        <v>0</v>
      </c>
      <c r="S26">
        <v>12</v>
      </c>
      <c r="T26">
        <v>5</v>
      </c>
      <c r="U26">
        <v>0</v>
      </c>
      <c r="V26">
        <v>0</v>
      </c>
      <c r="W26">
        <v>0</v>
      </c>
      <c r="X26">
        <v>3</v>
      </c>
      <c r="Y26">
        <v>1</v>
      </c>
      <c r="Z26">
        <v>0</v>
      </c>
      <c r="AA26">
        <v>0</v>
      </c>
      <c r="AB26">
        <v>55</v>
      </c>
      <c r="AC26">
        <v>102</v>
      </c>
      <c r="AD26">
        <v>60</v>
      </c>
    </row>
    <row r="27" spans="1:30" x14ac:dyDescent="0.25">
      <c r="A27" t="s">
        <v>37</v>
      </c>
      <c r="B27" t="s">
        <v>60</v>
      </c>
      <c r="C27" t="s">
        <v>48</v>
      </c>
      <c r="D27" t="s">
        <v>62</v>
      </c>
      <c r="E27">
        <v>2</v>
      </c>
      <c r="F27">
        <v>2</v>
      </c>
      <c r="G27">
        <v>2</v>
      </c>
      <c r="H27">
        <v>0</v>
      </c>
      <c r="I27">
        <v>2914</v>
      </c>
      <c r="J27">
        <v>1896</v>
      </c>
      <c r="K27">
        <v>4810</v>
      </c>
      <c r="L27">
        <v>0</v>
      </c>
      <c r="M27">
        <v>0</v>
      </c>
      <c r="N27">
        <v>0</v>
      </c>
      <c r="O27">
        <v>100</v>
      </c>
      <c r="P27">
        <v>253.69</v>
      </c>
      <c r="Q27">
        <v>2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2</v>
      </c>
    </row>
    <row r="28" spans="1:30" x14ac:dyDescent="0.25">
      <c r="A28" t="s">
        <v>37</v>
      </c>
      <c r="B28" t="s">
        <v>60</v>
      </c>
      <c r="C28" t="s">
        <v>48</v>
      </c>
      <c r="D28" t="s">
        <v>50</v>
      </c>
      <c r="E28">
        <v>1</v>
      </c>
      <c r="F28">
        <v>0</v>
      </c>
      <c r="G28">
        <v>0</v>
      </c>
      <c r="H28">
        <v>0</v>
      </c>
      <c r="I28">
        <v>78</v>
      </c>
      <c r="J28">
        <v>0</v>
      </c>
      <c r="K28">
        <v>0</v>
      </c>
      <c r="L28">
        <v>0</v>
      </c>
      <c r="M28">
        <v>78</v>
      </c>
      <c r="N28">
        <v>1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</row>
    <row r="29" spans="1:30" x14ac:dyDescent="0.25">
      <c r="A29" t="s">
        <v>37</v>
      </c>
      <c r="B29" t="s">
        <v>60</v>
      </c>
      <c r="C29" t="s">
        <v>48</v>
      </c>
      <c r="D29" t="s">
        <v>49</v>
      </c>
      <c r="E29">
        <v>4097</v>
      </c>
      <c r="F29">
        <v>4095</v>
      </c>
      <c r="G29">
        <v>4095</v>
      </c>
      <c r="H29">
        <v>4972817.2300000004</v>
      </c>
      <c r="I29">
        <v>-5842790</v>
      </c>
      <c r="J29">
        <v>28941764.489999998</v>
      </c>
      <c r="K29">
        <v>0</v>
      </c>
      <c r="L29">
        <v>28941765.239999998</v>
      </c>
      <c r="M29">
        <v>-5842790.75</v>
      </c>
      <c r="N29">
        <v>2</v>
      </c>
      <c r="O29">
        <v>100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4095</v>
      </c>
      <c r="AB29">
        <v>0</v>
      </c>
      <c r="AC29">
        <v>0</v>
      </c>
      <c r="AD29">
        <v>0</v>
      </c>
    </row>
    <row r="30" spans="1:30" x14ac:dyDescent="0.25">
      <c r="A30" t="s">
        <v>37</v>
      </c>
      <c r="B30" t="s">
        <v>60</v>
      </c>
      <c r="C30" t="s">
        <v>51</v>
      </c>
      <c r="D30" t="s">
        <v>53</v>
      </c>
      <c r="E30">
        <v>119</v>
      </c>
      <c r="F30">
        <v>83</v>
      </c>
      <c r="G30">
        <v>83</v>
      </c>
      <c r="H30">
        <v>12453</v>
      </c>
      <c r="I30">
        <v>106970</v>
      </c>
      <c r="J30">
        <v>178693</v>
      </c>
      <c r="K30">
        <v>174667</v>
      </c>
      <c r="L30">
        <v>0</v>
      </c>
      <c r="M30">
        <v>110996</v>
      </c>
      <c r="N30">
        <v>36</v>
      </c>
      <c r="O30">
        <v>100</v>
      </c>
      <c r="P30">
        <v>97.75</v>
      </c>
      <c r="Q30">
        <v>76</v>
      </c>
      <c r="R30">
        <v>0</v>
      </c>
      <c r="S30">
        <v>6</v>
      </c>
      <c r="T30">
        <v>0</v>
      </c>
      <c r="U30">
        <v>0</v>
      </c>
      <c r="V30">
        <v>0</v>
      </c>
      <c r="W30">
        <v>0</v>
      </c>
      <c r="X30">
        <v>1</v>
      </c>
      <c r="Y30">
        <v>0</v>
      </c>
      <c r="Z30">
        <v>0</v>
      </c>
      <c r="AA30">
        <v>0</v>
      </c>
      <c r="AB30">
        <v>12</v>
      </c>
      <c r="AC30">
        <v>17</v>
      </c>
      <c r="AD30">
        <v>14</v>
      </c>
    </row>
    <row r="31" spans="1:30" x14ac:dyDescent="0.25">
      <c r="A31" t="s">
        <v>37</v>
      </c>
      <c r="B31" t="s">
        <v>60</v>
      </c>
      <c r="C31" t="s">
        <v>54</v>
      </c>
      <c r="D31" t="s">
        <v>55</v>
      </c>
      <c r="E31">
        <v>97</v>
      </c>
      <c r="F31">
        <v>96</v>
      </c>
      <c r="G31">
        <v>96</v>
      </c>
      <c r="H31">
        <v>26628</v>
      </c>
      <c r="I31">
        <v>6289255</v>
      </c>
      <c r="J31">
        <v>299167</v>
      </c>
      <c r="K31">
        <v>216448</v>
      </c>
      <c r="L31">
        <v>0</v>
      </c>
      <c r="M31">
        <v>6371974</v>
      </c>
      <c r="N31">
        <v>1</v>
      </c>
      <c r="O31">
        <v>100</v>
      </c>
      <c r="P31">
        <v>72.349999999999994</v>
      </c>
      <c r="Q31">
        <v>85</v>
      </c>
      <c r="R31">
        <v>0</v>
      </c>
      <c r="S31">
        <v>1</v>
      </c>
      <c r="T31">
        <v>0</v>
      </c>
      <c r="U31">
        <v>0</v>
      </c>
      <c r="V31">
        <v>0</v>
      </c>
      <c r="W31">
        <v>0</v>
      </c>
      <c r="X31">
        <v>6</v>
      </c>
      <c r="Y31">
        <v>4</v>
      </c>
      <c r="Z31">
        <v>0</v>
      </c>
      <c r="AA31">
        <v>0</v>
      </c>
      <c r="AB31">
        <v>16</v>
      </c>
      <c r="AC31">
        <v>16</v>
      </c>
      <c r="AD31">
        <v>6</v>
      </c>
    </row>
    <row r="32" spans="1:30" x14ac:dyDescent="0.25">
      <c r="A32" t="s">
        <v>37</v>
      </c>
      <c r="B32" t="s">
        <v>60</v>
      </c>
      <c r="C32" t="s">
        <v>54</v>
      </c>
      <c r="D32" t="s">
        <v>56</v>
      </c>
      <c r="E32">
        <v>189</v>
      </c>
      <c r="F32">
        <v>151</v>
      </c>
      <c r="G32">
        <v>151</v>
      </c>
      <c r="H32">
        <v>170627</v>
      </c>
      <c r="I32">
        <v>37062213</v>
      </c>
      <c r="J32">
        <v>1619028</v>
      </c>
      <c r="K32">
        <v>407860</v>
      </c>
      <c r="L32">
        <v>0</v>
      </c>
      <c r="M32">
        <v>38273381</v>
      </c>
      <c r="N32">
        <v>38</v>
      </c>
      <c r="O32">
        <v>100</v>
      </c>
      <c r="P32">
        <v>25.19</v>
      </c>
      <c r="Q32">
        <v>120</v>
      </c>
      <c r="R32">
        <v>0</v>
      </c>
      <c r="S32">
        <v>15</v>
      </c>
      <c r="T32">
        <v>1</v>
      </c>
      <c r="U32">
        <v>0</v>
      </c>
      <c r="V32">
        <v>0</v>
      </c>
      <c r="W32">
        <v>0</v>
      </c>
      <c r="X32">
        <v>9</v>
      </c>
      <c r="Y32">
        <v>6</v>
      </c>
      <c r="Z32">
        <v>0</v>
      </c>
      <c r="AA32">
        <v>0</v>
      </c>
      <c r="AB32">
        <v>19</v>
      </c>
      <c r="AC32">
        <v>27</v>
      </c>
      <c r="AD32">
        <v>30</v>
      </c>
    </row>
    <row r="33" spans="1:30" x14ac:dyDescent="0.25">
      <c r="A33" t="s">
        <v>37</v>
      </c>
      <c r="B33" t="s">
        <v>60</v>
      </c>
      <c r="C33" t="s">
        <v>57</v>
      </c>
      <c r="D33" t="s">
        <v>59</v>
      </c>
      <c r="E33">
        <v>26</v>
      </c>
      <c r="F33">
        <v>2</v>
      </c>
      <c r="G33">
        <v>2</v>
      </c>
      <c r="H33">
        <v>18</v>
      </c>
      <c r="I33">
        <v>-89766</v>
      </c>
      <c r="J33">
        <v>2377</v>
      </c>
      <c r="K33">
        <v>200</v>
      </c>
      <c r="L33">
        <v>0</v>
      </c>
      <c r="M33">
        <v>-87589</v>
      </c>
      <c r="N33">
        <v>24</v>
      </c>
      <c r="O33">
        <v>100</v>
      </c>
      <c r="P33">
        <v>8.41</v>
      </c>
      <c r="Q33">
        <v>2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1</v>
      </c>
      <c r="AD33">
        <v>1</v>
      </c>
    </row>
    <row r="34" spans="1:30" x14ac:dyDescent="0.25">
      <c r="A34" t="s">
        <v>37</v>
      </c>
      <c r="B34" t="s">
        <v>60</v>
      </c>
      <c r="C34" t="s">
        <v>57</v>
      </c>
      <c r="D34" t="s">
        <v>58</v>
      </c>
      <c r="E34">
        <v>25</v>
      </c>
      <c r="F34">
        <v>13</v>
      </c>
      <c r="G34">
        <v>13</v>
      </c>
      <c r="H34">
        <v>5833</v>
      </c>
      <c r="I34">
        <v>4939</v>
      </c>
      <c r="J34">
        <v>85424</v>
      </c>
      <c r="K34">
        <v>85135</v>
      </c>
      <c r="L34">
        <v>0</v>
      </c>
      <c r="M34">
        <v>5228</v>
      </c>
      <c r="N34">
        <v>8</v>
      </c>
      <c r="O34">
        <v>100</v>
      </c>
      <c r="P34">
        <v>99.66</v>
      </c>
      <c r="Q34">
        <v>12</v>
      </c>
      <c r="R34">
        <v>0</v>
      </c>
      <c r="S34">
        <v>1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9</v>
      </c>
      <c r="AD34">
        <v>2</v>
      </c>
    </row>
    <row r="35" spans="1:30" x14ac:dyDescent="0.25">
      <c r="A35" t="s">
        <v>37</v>
      </c>
      <c r="B35" t="s">
        <v>63</v>
      </c>
      <c r="C35" t="s">
        <v>64</v>
      </c>
      <c r="D35" t="s">
        <v>65</v>
      </c>
      <c r="E35">
        <v>3</v>
      </c>
      <c r="F35">
        <v>3</v>
      </c>
      <c r="G35">
        <v>3</v>
      </c>
      <c r="H35">
        <v>179982.5</v>
      </c>
      <c r="I35">
        <v>-311538</v>
      </c>
      <c r="J35">
        <v>1553556</v>
      </c>
      <c r="K35">
        <v>1153618</v>
      </c>
      <c r="L35">
        <v>0</v>
      </c>
      <c r="M35">
        <v>88400</v>
      </c>
      <c r="N35">
        <v>0</v>
      </c>
      <c r="O35">
        <v>100</v>
      </c>
      <c r="P35">
        <v>74.260000000000005</v>
      </c>
      <c r="Q35">
        <v>3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</row>
    <row r="36" spans="1:30" x14ac:dyDescent="0.25">
      <c r="A36" t="s">
        <v>37</v>
      </c>
      <c r="B36" t="s">
        <v>63</v>
      </c>
      <c r="C36" t="s">
        <v>39</v>
      </c>
      <c r="D36" t="s">
        <v>40</v>
      </c>
      <c r="E36">
        <v>7</v>
      </c>
      <c r="F36">
        <v>7</v>
      </c>
      <c r="G36">
        <v>7</v>
      </c>
      <c r="H36">
        <v>217955</v>
      </c>
      <c r="I36">
        <v>3518454</v>
      </c>
      <c r="J36">
        <v>3351531</v>
      </c>
      <c r="K36">
        <v>3692109</v>
      </c>
      <c r="L36">
        <v>0</v>
      </c>
      <c r="M36">
        <v>3177876</v>
      </c>
      <c r="N36">
        <v>0</v>
      </c>
      <c r="O36">
        <v>100</v>
      </c>
      <c r="P36">
        <v>110.16</v>
      </c>
      <c r="Q36">
        <v>7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</row>
    <row r="37" spans="1:30" x14ac:dyDescent="0.25">
      <c r="A37" t="s">
        <v>37</v>
      </c>
      <c r="B37" t="s">
        <v>63</v>
      </c>
      <c r="C37" t="s">
        <v>39</v>
      </c>
      <c r="D37" t="s">
        <v>66</v>
      </c>
      <c r="E37">
        <v>3</v>
      </c>
      <c r="F37">
        <v>3</v>
      </c>
      <c r="G37">
        <v>3</v>
      </c>
      <c r="H37">
        <v>21380.25</v>
      </c>
      <c r="I37">
        <v>1021986</v>
      </c>
      <c r="J37">
        <v>427256</v>
      </c>
      <c r="K37">
        <v>0</v>
      </c>
      <c r="L37">
        <v>0</v>
      </c>
      <c r="M37">
        <v>1449242</v>
      </c>
      <c r="N37">
        <v>0</v>
      </c>
      <c r="O37">
        <v>100</v>
      </c>
      <c r="P37">
        <v>0</v>
      </c>
      <c r="Q37">
        <v>3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</row>
    <row r="38" spans="1:30" x14ac:dyDescent="0.25">
      <c r="A38" t="s">
        <v>37</v>
      </c>
      <c r="B38" t="s">
        <v>63</v>
      </c>
      <c r="C38" t="s">
        <v>41</v>
      </c>
      <c r="D38" t="s">
        <v>42</v>
      </c>
      <c r="E38">
        <v>7058</v>
      </c>
      <c r="F38">
        <v>5928</v>
      </c>
      <c r="G38">
        <v>5780</v>
      </c>
      <c r="H38">
        <v>248156.68</v>
      </c>
      <c r="I38">
        <v>31054253.550000001</v>
      </c>
      <c r="J38">
        <v>2541931.67</v>
      </c>
      <c r="K38">
        <v>189796</v>
      </c>
      <c r="L38">
        <v>1956071.41</v>
      </c>
      <c r="M38">
        <v>31450317.809999999</v>
      </c>
      <c r="N38">
        <v>1130</v>
      </c>
      <c r="O38">
        <v>97.5</v>
      </c>
      <c r="P38">
        <v>7.47</v>
      </c>
      <c r="Q38">
        <v>5342</v>
      </c>
      <c r="R38">
        <v>0</v>
      </c>
      <c r="S38">
        <v>356</v>
      </c>
      <c r="T38">
        <v>24</v>
      </c>
      <c r="U38">
        <v>2</v>
      </c>
      <c r="V38">
        <v>0</v>
      </c>
      <c r="W38">
        <v>0</v>
      </c>
      <c r="X38">
        <v>53</v>
      </c>
      <c r="Y38">
        <v>2</v>
      </c>
      <c r="Z38">
        <v>1</v>
      </c>
      <c r="AA38">
        <v>0</v>
      </c>
      <c r="AB38">
        <v>612</v>
      </c>
      <c r="AC38">
        <v>1395</v>
      </c>
      <c r="AD38">
        <v>604</v>
      </c>
    </row>
    <row r="39" spans="1:30" x14ac:dyDescent="0.25">
      <c r="A39" t="s">
        <v>37</v>
      </c>
      <c r="B39" t="s">
        <v>63</v>
      </c>
      <c r="C39" t="s">
        <v>43</v>
      </c>
      <c r="D39" t="s">
        <v>44</v>
      </c>
      <c r="E39">
        <v>3</v>
      </c>
      <c r="F39">
        <v>2</v>
      </c>
      <c r="G39">
        <v>2</v>
      </c>
      <c r="H39">
        <v>54</v>
      </c>
      <c r="I39">
        <v>4087</v>
      </c>
      <c r="J39">
        <v>2266</v>
      </c>
      <c r="K39">
        <v>0</v>
      </c>
      <c r="L39">
        <v>0</v>
      </c>
      <c r="M39">
        <v>6353</v>
      </c>
      <c r="N39">
        <v>1</v>
      </c>
      <c r="O39">
        <v>100</v>
      </c>
      <c r="P39">
        <v>0</v>
      </c>
      <c r="Q39">
        <v>2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1</v>
      </c>
      <c r="AD39">
        <v>1</v>
      </c>
    </row>
    <row r="40" spans="1:30" x14ac:dyDescent="0.25">
      <c r="A40" t="s">
        <v>37</v>
      </c>
      <c r="B40" t="s">
        <v>63</v>
      </c>
      <c r="C40" t="s">
        <v>45</v>
      </c>
      <c r="D40" t="s">
        <v>47</v>
      </c>
      <c r="E40">
        <v>209</v>
      </c>
      <c r="F40">
        <v>182</v>
      </c>
      <c r="G40">
        <v>180</v>
      </c>
      <c r="H40">
        <v>38780.1</v>
      </c>
      <c r="I40">
        <v>149538</v>
      </c>
      <c r="J40">
        <v>434789</v>
      </c>
      <c r="K40">
        <v>437261</v>
      </c>
      <c r="L40">
        <v>0</v>
      </c>
      <c r="M40">
        <v>147066</v>
      </c>
      <c r="N40">
        <v>27</v>
      </c>
      <c r="O40">
        <v>98.9</v>
      </c>
      <c r="P40">
        <v>100.57</v>
      </c>
      <c r="Q40">
        <v>172</v>
      </c>
      <c r="R40">
        <v>0</v>
      </c>
      <c r="S40">
        <v>1</v>
      </c>
      <c r="T40">
        <v>3</v>
      </c>
      <c r="U40">
        <v>0</v>
      </c>
      <c r="V40">
        <v>0</v>
      </c>
      <c r="W40">
        <v>0</v>
      </c>
      <c r="X40">
        <v>3</v>
      </c>
      <c r="Y40">
        <v>1</v>
      </c>
      <c r="Z40">
        <v>0</v>
      </c>
      <c r="AA40">
        <v>0</v>
      </c>
      <c r="AB40">
        <v>19</v>
      </c>
      <c r="AC40">
        <v>56</v>
      </c>
      <c r="AD40">
        <v>24</v>
      </c>
    </row>
    <row r="41" spans="1:30" x14ac:dyDescent="0.25">
      <c r="A41" t="s">
        <v>37</v>
      </c>
      <c r="B41" t="s">
        <v>63</v>
      </c>
      <c r="C41" t="s">
        <v>45</v>
      </c>
      <c r="D41" t="s">
        <v>46</v>
      </c>
      <c r="E41">
        <v>1</v>
      </c>
      <c r="F41">
        <v>1</v>
      </c>
      <c r="G41">
        <v>1</v>
      </c>
      <c r="H41">
        <v>99</v>
      </c>
      <c r="I41">
        <v>38</v>
      </c>
      <c r="J41">
        <v>1109.1099999999999</v>
      </c>
      <c r="K41">
        <v>0</v>
      </c>
      <c r="L41">
        <v>1090.1099999999999</v>
      </c>
      <c r="M41">
        <v>57</v>
      </c>
      <c r="N41">
        <v>0</v>
      </c>
      <c r="O41">
        <v>100</v>
      </c>
      <c r="P41">
        <v>0</v>
      </c>
      <c r="Q41">
        <v>1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</row>
    <row r="42" spans="1:30" x14ac:dyDescent="0.25">
      <c r="A42" t="s">
        <v>37</v>
      </c>
      <c r="B42" t="s">
        <v>63</v>
      </c>
      <c r="C42" t="s">
        <v>48</v>
      </c>
      <c r="D42" t="s">
        <v>50</v>
      </c>
      <c r="E42">
        <v>1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1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</row>
    <row r="43" spans="1:30" x14ac:dyDescent="0.25">
      <c r="A43" t="s">
        <v>37</v>
      </c>
      <c r="B43" t="s">
        <v>63</v>
      </c>
      <c r="C43" t="s">
        <v>48</v>
      </c>
      <c r="D43" t="s">
        <v>62</v>
      </c>
      <c r="E43">
        <v>1</v>
      </c>
      <c r="F43">
        <v>1</v>
      </c>
      <c r="G43">
        <v>1</v>
      </c>
      <c r="H43">
        <v>0</v>
      </c>
      <c r="I43">
        <v>12957</v>
      </c>
      <c r="J43">
        <v>1525</v>
      </c>
      <c r="K43">
        <v>0</v>
      </c>
      <c r="L43">
        <v>0</v>
      </c>
      <c r="M43">
        <v>14482</v>
      </c>
      <c r="N43">
        <v>0</v>
      </c>
      <c r="O43">
        <v>100</v>
      </c>
      <c r="P43">
        <v>0</v>
      </c>
      <c r="Q43">
        <v>0</v>
      </c>
      <c r="R43">
        <v>0</v>
      </c>
      <c r="S43">
        <v>1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1</v>
      </c>
    </row>
    <row r="44" spans="1:30" x14ac:dyDescent="0.25">
      <c r="A44" t="s">
        <v>37</v>
      </c>
      <c r="B44" t="s">
        <v>63</v>
      </c>
      <c r="C44" t="s">
        <v>48</v>
      </c>
      <c r="D44" t="s">
        <v>49</v>
      </c>
      <c r="E44">
        <v>3138</v>
      </c>
      <c r="F44">
        <v>3138</v>
      </c>
      <c r="G44">
        <v>3138</v>
      </c>
      <c r="H44">
        <v>4015826.35</v>
      </c>
      <c r="I44">
        <v>-3036324</v>
      </c>
      <c r="J44">
        <v>23372078.59</v>
      </c>
      <c r="K44">
        <v>0</v>
      </c>
      <c r="L44">
        <v>23372079</v>
      </c>
      <c r="M44">
        <v>-3036324.41</v>
      </c>
      <c r="N44">
        <v>0</v>
      </c>
      <c r="O44">
        <v>100</v>
      </c>
      <c r="P44">
        <v>0</v>
      </c>
      <c r="Q44">
        <v>2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3136</v>
      </c>
      <c r="AB44">
        <v>2</v>
      </c>
      <c r="AC44">
        <v>0</v>
      </c>
      <c r="AD44">
        <v>0</v>
      </c>
    </row>
    <row r="45" spans="1:30" x14ac:dyDescent="0.25">
      <c r="A45" t="s">
        <v>37</v>
      </c>
      <c r="B45" t="s">
        <v>63</v>
      </c>
      <c r="C45" t="s">
        <v>51</v>
      </c>
      <c r="D45" t="s">
        <v>53</v>
      </c>
      <c r="E45">
        <v>136</v>
      </c>
      <c r="F45">
        <v>97</v>
      </c>
      <c r="G45">
        <v>97</v>
      </c>
      <c r="H45">
        <v>23794</v>
      </c>
      <c r="I45">
        <v>204908</v>
      </c>
      <c r="J45">
        <v>286473</v>
      </c>
      <c r="K45">
        <v>333860</v>
      </c>
      <c r="L45">
        <v>0</v>
      </c>
      <c r="M45">
        <v>157521</v>
      </c>
      <c r="N45">
        <v>38</v>
      </c>
      <c r="O45">
        <v>100</v>
      </c>
      <c r="P45">
        <v>116.54</v>
      </c>
      <c r="Q45">
        <v>93</v>
      </c>
      <c r="R45">
        <v>0</v>
      </c>
      <c r="S45">
        <v>3</v>
      </c>
      <c r="T45">
        <v>0</v>
      </c>
      <c r="U45">
        <v>0</v>
      </c>
      <c r="V45">
        <v>0</v>
      </c>
      <c r="W45">
        <v>0</v>
      </c>
      <c r="X45">
        <v>1</v>
      </c>
      <c r="Y45">
        <v>0</v>
      </c>
      <c r="Z45">
        <v>0</v>
      </c>
      <c r="AA45">
        <v>0</v>
      </c>
      <c r="AB45">
        <v>16</v>
      </c>
      <c r="AC45">
        <v>12</v>
      </c>
      <c r="AD45">
        <v>9</v>
      </c>
    </row>
    <row r="46" spans="1:30" x14ac:dyDescent="0.25">
      <c r="A46" t="s">
        <v>37</v>
      </c>
      <c r="B46" t="s">
        <v>63</v>
      </c>
      <c r="C46" t="s">
        <v>51</v>
      </c>
      <c r="D46" t="s">
        <v>52</v>
      </c>
      <c r="E46">
        <v>1</v>
      </c>
      <c r="F46">
        <v>1</v>
      </c>
      <c r="G46">
        <v>1</v>
      </c>
      <c r="H46">
        <v>10560</v>
      </c>
      <c r="I46">
        <v>7593</v>
      </c>
      <c r="J46">
        <v>154287</v>
      </c>
      <c r="K46">
        <v>150000</v>
      </c>
      <c r="L46">
        <v>0</v>
      </c>
      <c r="M46">
        <v>11880</v>
      </c>
      <c r="N46">
        <v>0</v>
      </c>
      <c r="O46">
        <v>100</v>
      </c>
      <c r="P46">
        <v>97.22</v>
      </c>
      <c r="Q46">
        <v>1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</row>
    <row r="47" spans="1:30" x14ac:dyDescent="0.25">
      <c r="A47" t="s">
        <v>37</v>
      </c>
      <c r="B47" t="s">
        <v>63</v>
      </c>
      <c r="C47" t="s">
        <v>54</v>
      </c>
      <c r="D47" t="s">
        <v>56</v>
      </c>
      <c r="E47">
        <v>193</v>
      </c>
      <c r="F47">
        <v>167</v>
      </c>
      <c r="G47">
        <v>165</v>
      </c>
      <c r="H47">
        <v>128546</v>
      </c>
      <c r="I47">
        <v>30222614</v>
      </c>
      <c r="J47">
        <v>1311468</v>
      </c>
      <c r="K47">
        <v>250000</v>
      </c>
      <c r="L47">
        <v>0</v>
      </c>
      <c r="M47">
        <v>31284082</v>
      </c>
      <c r="N47">
        <v>26</v>
      </c>
      <c r="O47">
        <v>98.8</v>
      </c>
      <c r="P47">
        <v>19.059999999999999</v>
      </c>
      <c r="Q47">
        <v>127</v>
      </c>
      <c r="R47">
        <v>0</v>
      </c>
      <c r="S47">
        <v>24</v>
      </c>
      <c r="T47">
        <v>0</v>
      </c>
      <c r="U47">
        <v>0</v>
      </c>
      <c r="V47">
        <v>0</v>
      </c>
      <c r="W47">
        <v>0</v>
      </c>
      <c r="X47">
        <v>13</v>
      </c>
      <c r="Y47">
        <v>1</v>
      </c>
      <c r="Z47">
        <v>0</v>
      </c>
      <c r="AA47">
        <v>0</v>
      </c>
      <c r="AB47">
        <v>18</v>
      </c>
      <c r="AC47">
        <v>33</v>
      </c>
      <c r="AD47">
        <v>58</v>
      </c>
    </row>
    <row r="48" spans="1:30" x14ac:dyDescent="0.25">
      <c r="A48" t="s">
        <v>37</v>
      </c>
      <c r="B48" t="s">
        <v>63</v>
      </c>
      <c r="C48" t="s">
        <v>54</v>
      </c>
      <c r="D48" t="s">
        <v>55</v>
      </c>
      <c r="E48">
        <v>91</v>
      </c>
      <c r="F48">
        <v>91</v>
      </c>
      <c r="G48">
        <v>90</v>
      </c>
      <c r="H48">
        <v>16222</v>
      </c>
      <c r="I48">
        <v>5590451</v>
      </c>
      <c r="J48">
        <v>205032</v>
      </c>
      <c r="K48">
        <v>113781</v>
      </c>
      <c r="L48">
        <v>0</v>
      </c>
      <c r="M48">
        <v>5681702</v>
      </c>
      <c r="N48">
        <v>0</v>
      </c>
      <c r="O48">
        <v>98.9</v>
      </c>
      <c r="P48">
        <v>55.49</v>
      </c>
      <c r="Q48">
        <v>87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2</v>
      </c>
      <c r="Y48">
        <v>1</v>
      </c>
      <c r="Z48">
        <v>0</v>
      </c>
      <c r="AA48">
        <v>0</v>
      </c>
      <c r="AB48">
        <v>13</v>
      </c>
      <c r="AC48">
        <v>9</v>
      </c>
      <c r="AD48">
        <v>28</v>
      </c>
    </row>
    <row r="49" spans="1:30" x14ac:dyDescent="0.25">
      <c r="A49" t="s">
        <v>37</v>
      </c>
      <c r="B49" t="s">
        <v>63</v>
      </c>
      <c r="C49" t="s">
        <v>57</v>
      </c>
      <c r="D49" t="s">
        <v>58</v>
      </c>
      <c r="E49">
        <v>22</v>
      </c>
      <c r="F49">
        <v>8</v>
      </c>
      <c r="G49">
        <v>7</v>
      </c>
      <c r="H49">
        <v>1129</v>
      </c>
      <c r="I49">
        <v>-25096</v>
      </c>
      <c r="J49">
        <v>18207</v>
      </c>
      <c r="K49">
        <v>22414</v>
      </c>
      <c r="L49">
        <v>0</v>
      </c>
      <c r="M49">
        <v>-29303</v>
      </c>
      <c r="N49">
        <v>10</v>
      </c>
      <c r="O49">
        <v>87.5</v>
      </c>
      <c r="P49">
        <v>123.11</v>
      </c>
      <c r="Q49">
        <v>6</v>
      </c>
      <c r="R49">
        <v>0</v>
      </c>
      <c r="S49">
        <v>1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5</v>
      </c>
      <c r="AD49">
        <v>2</v>
      </c>
    </row>
    <row r="50" spans="1:30" x14ac:dyDescent="0.25">
      <c r="A50" t="s">
        <v>37</v>
      </c>
      <c r="B50" t="s">
        <v>63</v>
      </c>
      <c r="C50" t="s">
        <v>57</v>
      </c>
      <c r="D50" t="s">
        <v>59</v>
      </c>
      <c r="E50">
        <v>20</v>
      </c>
      <c r="F50">
        <v>0</v>
      </c>
      <c r="G50">
        <v>0</v>
      </c>
      <c r="H50">
        <v>0</v>
      </c>
      <c r="I50">
        <v>-51139</v>
      </c>
      <c r="J50">
        <v>0</v>
      </c>
      <c r="K50">
        <v>0</v>
      </c>
      <c r="L50">
        <v>0</v>
      </c>
      <c r="M50">
        <v>-51139</v>
      </c>
      <c r="N50">
        <v>18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</row>
    <row r="51" spans="1:30" x14ac:dyDescent="0.25">
      <c r="A51" t="s">
        <v>37</v>
      </c>
      <c r="B51" t="s">
        <v>67</v>
      </c>
      <c r="C51" t="s">
        <v>39</v>
      </c>
      <c r="D51" t="s">
        <v>40</v>
      </c>
      <c r="E51">
        <v>1</v>
      </c>
      <c r="F51">
        <v>1</v>
      </c>
      <c r="G51">
        <v>1</v>
      </c>
      <c r="H51">
        <v>10836</v>
      </c>
      <c r="I51">
        <v>371998</v>
      </c>
      <c r="J51">
        <v>219350</v>
      </c>
      <c r="K51">
        <v>0</v>
      </c>
      <c r="L51">
        <v>0</v>
      </c>
      <c r="M51">
        <v>591348</v>
      </c>
      <c r="N51">
        <v>0</v>
      </c>
      <c r="O51">
        <v>100</v>
      </c>
      <c r="P51">
        <v>0</v>
      </c>
      <c r="Q51">
        <v>1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</row>
    <row r="52" spans="1:30" x14ac:dyDescent="0.25">
      <c r="A52" t="s">
        <v>37</v>
      </c>
      <c r="B52" t="s">
        <v>67</v>
      </c>
      <c r="C52" t="s">
        <v>41</v>
      </c>
      <c r="D52" t="s">
        <v>42</v>
      </c>
      <c r="E52">
        <v>6901</v>
      </c>
      <c r="F52">
        <v>5865</v>
      </c>
      <c r="G52">
        <v>5863</v>
      </c>
      <c r="H52">
        <v>276113</v>
      </c>
      <c r="I52">
        <v>22165131.190000001</v>
      </c>
      <c r="J52">
        <v>2900546.58</v>
      </c>
      <c r="K52">
        <v>183761</v>
      </c>
      <c r="L52">
        <v>2151528.23</v>
      </c>
      <c r="M52">
        <v>22730388.539999999</v>
      </c>
      <c r="N52">
        <v>1036</v>
      </c>
      <c r="O52">
        <v>99.97</v>
      </c>
      <c r="P52">
        <v>6.34</v>
      </c>
      <c r="Q52">
        <v>5745</v>
      </c>
      <c r="R52">
        <v>0</v>
      </c>
      <c r="S52">
        <v>75</v>
      </c>
      <c r="T52">
        <v>22</v>
      </c>
      <c r="U52">
        <v>0</v>
      </c>
      <c r="V52">
        <v>0</v>
      </c>
      <c r="W52">
        <v>0</v>
      </c>
      <c r="X52">
        <v>21</v>
      </c>
      <c r="Y52">
        <v>0</v>
      </c>
      <c r="Z52">
        <v>0</v>
      </c>
      <c r="AA52">
        <v>0</v>
      </c>
      <c r="AB52">
        <v>587</v>
      </c>
      <c r="AC52">
        <v>1461</v>
      </c>
      <c r="AD52">
        <v>282</v>
      </c>
    </row>
    <row r="53" spans="1:30" x14ac:dyDescent="0.25">
      <c r="A53" t="s">
        <v>37</v>
      </c>
      <c r="B53" t="s">
        <v>67</v>
      </c>
      <c r="C53" t="s">
        <v>43</v>
      </c>
      <c r="D53" t="s">
        <v>44</v>
      </c>
      <c r="E53">
        <v>8</v>
      </c>
      <c r="F53">
        <v>8</v>
      </c>
      <c r="G53">
        <v>8</v>
      </c>
      <c r="H53">
        <v>494</v>
      </c>
      <c r="I53">
        <v>4758</v>
      </c>
      <c r="J53">
        <v>7071</v>
      </c>
      <c r="K53">
        <v>2020</v>
      </c>
      <c r="L53">
        <v>0</v>
      </c>
      <c r="M53">
        <v>9809</v>
      </c>
      <c r="N53">
        <v>0</v>
      </c>
      <c r="O53">
        <v>100</v>
      </c>
      <c r="P53">
        <v>28.57</v>
      </c>
      <c r="Q53">
        <v>8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2</v>
      </c>
      <c r="AC53">
        <v>2</v>
      </c>
      <c r="AD53">
        <v>0</v>
      </c>
    </row>
    <row r="54" spans="1:30" x14ac:dyDescent="0.25">
      <c r="A54" t="s">
        <v>37</v>
      </c>
      <c r="B54" t="s">
        <v>67</v>
      </c>
      <c r="C54" t="s">
        <v>45</v>
      </c>
      <c r="D54" t="s">
        <v>47</v>
      </c>
      <c r="E54">
        <v>241</v>
      </c>
      <c r="F54">
        <v>210</v>
      </c>
      <c r="G54">
        <v>210</v>
      </c>
      <c r="H54">
        <v>32181</v>
      </c>
      <c r="I54">
        <v>178344</v>
      </c>
      <c r="J54">
        <v>375958</v>
      </c>
      <c r="K54">
        <v>358126</v>
      </c>
      <c r="L54">
        <v>0</v>
      </c>
      <c r="M54">
        <v>196176</v>
      </c>
      <c r="N54">
        <v>31</v>
      </c>
      <c r="O54">
        <v>100</v>
      </c>
      <c r="P54">
        <v>95.26</v>
      </c>
      <c r="Q54">
        <v>196</v>
      </c>
      <c r="R54">
        <v>0</v>
      </c>
      <c r="S54">
        <v>7</v>
      </c>
      <c r="T54">
        <v>5</v>
      </c>
      <c r="U54">
        <v>0</v>
      </c>
      <c r="V54">
        <v>0</v>
      </c>
      <c r="W54">
        <v>0</v>
      </c>
      <c r="X54">
        <v>2</v>
      </c>
      <c r="Y54">
        <v>0</v>
      </c>
      <c r="Z54">
        <v>0</v>
      </c>
      <c r="AA54">
        <v>0</v>
      </c>
      <c r="AB54">
        <v>25</v>
      </c>
      <c r="AC54">
        <v>64</v>
      </c>
      <c r="AD54">
        <v>29</v>
      </c>
    </row>
    <row r="55" spans="1:30" x14ac:dyDescent="0.25">
      <c r="A55" t="s">
        <v>37</v>
      </c>
      <c r="B55" t="s">
        <v>67</v>
      </c>
      <c r="C55" t="s">
        <v>45</v>
      </c>
      <c r="D55" t="s">
        <v>46</v>
      </c>
      <c r="E55">
        <v>1</v>
      </c>
      <c r="F55">
        <v>1</v>
      </c>
      <c r="G55">
        <v>1</v>
      </c>
      <c r="H55">
        <v>23</v>
      </c>
      <c r="I55">
        <v>250</v>
      </c>
      <c r="J55">
        <v>434.47</v>
      </c>
      <c r="K55">
        <v>0</v>
      </c>
      <c r="L55">
        <v>414.47</v>
      </c>
      <c r="M55">
        <v>270</v>
      </c>
      <c r="N55">
        <v>0</v>
      </c>
      <c r="O55">
        <v>100</v>
      </c>
      <c r="P55">
        <v>0</v>
      </c>
      <c r="Q55">
        <v>1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1</v>
      </c>
      <c r="AC55">
        <v>0</v>
      </c>
      <c r="AD55">
        <v>0</v>
      </c>
    </row>
    <row r="56" spans="1:30" x14ac:dyDescent="0.25">
      <c r="A56" t="s">
        <v>37</v>
      </c>
      <c r="B56" t="s">
        <v>67</v>
      </c>
      <c r="C56" t="s">
        <v>48</v>
      </c>
      <c r="D56" t="s">
        <v>49</v>
      </c>
      <c r="E56">
        <v>2694</v>
      </c>
      <c r="F56">
        <v>2692</v>
      </c>
      <c r="G56">
        <v>2692</v>
      </c>
      <c r="H56">
        <v>3528675.69</v>
      </c>
      <c r="I56">
        <v>-3239504</v>
      </c>
      <c r="J56">
        <v>20536880.350000001</v>
      </c>
      <c r="K56">
        <v>0</v>
      </c>
      <c r="L56">
        <v>20536880.350000001</v>
      </c>
      <c r="M56">
        <v>-3239504</v>
      </c>
      <c r="N56">
        <v>2</v>
      </c>
      <c r="O56">
        <v>100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2692</v>
      </c>
      <c r="AB56">
        <v>0</v>
      </c>
      <c r="AC56">
        <v>0</v>
      </c>
      <c r="AD56">
        <v>0</v>
      </c>
    </row>
    <row r="57" spans="1:30" x14ac:dyDescent="0.25">
      <c r="A57" t="s">
        <v>37</v>
      </c>
      <c r="B57" t="s">
        <v>67</v>
      </c>
      <c r="C57" t="s">
        <v>51</v>
      </c>
      <c r="D57" t="s">
        <v>53</v>
      </c>
      <c r="E57">
        <v>118</v>
      </c>
      <c r="F57">
        <v>69</v>
      </c>
      <c r="G57">
        <v>69</v>
      </c>
      <c r="H57">
        <v>16636.5</v>
      </c>
      <c r="I57">
        <v>149348</v>
      </c>
      <c r="J57">
        <v>205765</v>
      </c>
      <c r="K57">
        <v>139622</v>
      </c>
      <c r="L57">
        <v>0</v>
      </c>
      <c r="M57">
        <v>215491</v>
      </c>
      <c r="N57">
        <v>49</v>
      </c>
      <c r="O57">
        <v>100</v>
      </c>
      <c r="P57">
        <v>67.86</v>
      </c>
      <c r="Q57">
        <v>64</v>
      </c>
      <c r="R57">
        <v>0</v>
      </c>
      <c r="S57">
        <v>3</v>
      </c>
      <c r="T57">
        <v>2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10</v>
      </c>
      <c r="AC57">
        <v>12</v>
      </c>
      <c r="AD57">
        <v>9</v>
      </c>
    </row>
    <row r="58" spans="1:30" x14ac:dyDescent="0.25">
      <c r="A58" t="s">
        <v>37</v>
      </c>
      <c r="B58" t="s">
        <v>67</v>
      </c>
      <c r="C58" t="s">
        <v>54</v>
      </c>
      <c r="D58" t="s">
        <v>56</v>
      </c>
      <c r="E58">
        <v>177</v>
      </c>
      <c r="F58">
        <v>151</v>
      </c>
      <c r="G58">
        <v>151</v>
      </c>
      <c r="H58">
        <v>158736</v>
      </c>
      <c r="I58">
        <v>30492599</v>
      </c>
      <c r="J58">
        <v>1429945</v>
      </c>
      <c r="K58">
        <v>182350</v>
      </c>
      <c r="L58">
        <v>0</v>
      </c>
      <c r="M58">
        <v>31740194</v>
      </c>
      <c r="N58">
        <v>26</v>
      </c>
      <c r="O58">
        <v>100</v>
      </c>
      <c r="P58">
        <v>12.75</v>
      </c>
      <c r="Q58">
        <v>138</v>
      </c>
      <c r="R58">
        <v>0</v>
      </c>
      <c r="S58">
        <v>5</v>
      </c>
      <c r="T58">
        <v>1</v>
      </c>
      <c r="U58">
        <v>0</v>
      </c>
      <c r="V58">
        <v>0</v>
      </c>
      <c r="W58">
        <v>0</v>
      </c>
      <c r="X58">
        <v>7</v>
      </c>
      <c r="Y58">
        <v>0</v>
      </c>
      <c r="Z58">
        <v>0</v>
      </c>
      <c r="AA58">
        <v>0</v>
      </c>
      <c r="AB58">
        <v>20</v>
      </c>
      <c r="AC58">
        <v>31</v>
      </c>
      <c r="AD58">
        <v>41</v>
      </c>
    </row>
    <row r="59" spans="1:30" x14ac:dyDescent="0.25">
      <c r="A59" t="s">
        <v>37</v>
      </c>
      <c r="B59" t="s">
        <v>67</v>
      </c>
      <c r="C59" t="s">
        <v>54</v>
      </c>
      <c r="D59" t="s">
        <v>55</v>
      </c>
      <c r="E59">
        <v>96</v>
      </c>
      <c r="F59">
        <v>92</v>
      </c>
      <c r="G59">
        <v>92</v>
      </c>
      <c r="H59">
        <v>17404</v>
      </c>
      <c r="I59">
        <v>4407293</v>
      </c>
      <c r="J59">
        <v>200714</v>
      </c>
      <c r="K59">
        <v>113000</v>
      </c>
      <c r="L59">
        <v>0</v>
      </c>
      <c r="M59">
        <v>4495007</v>
      </c>
      <c r="N59">
        <v>4</v>
      </c>
      <c r="O59">
        <v>100</v>
      </c>
      <c r="P59">
        <v>56.3</v>
      </c>
      <c r="Q59">
        <v>90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2</v>
      </c>
      <c r="Y59">
        <v>0</v>
      </c>
      <c r="Z59">
        <v>0</v>
      </c>
      <c r="AA59">
        <v>0</v>
      </c>
      <c r="AB59">
        <v>9</v>
      </c>
      <c r="AC59">
        <v>15</v>
      </c>
      <c r="AD59">
        <v>5</v>
      </c>
    </row>
    <row r="60" spans="1:30" x14ac:dyDescent="0.25">
      <c r="A60" t="s">
        <v>37</v>
      </c>
      <c r="B60" t="s">
        <v>67</v>
      </c>
      <c r="C60" t="s">
        <v>57</v>
      </c>
      <c r="D60" t="s">
        <v>58</v>
      </c>
      <c r="E60">
        <v>16</v>
      </c>
      <c r="F60">
        <v>6</v>
      </c>
      <c r="G60">
        <v>6</v>
      </c>
      <c r="H60">
        <v>1250</v>
      </c>
      <c r="I60">
        <v>-8873</v>
      </c>
      <c r="J60">
        <v>18150</v>
      </c>
      <c r="K60">
        <v>16608</v>
      </c>
      <c r="L60">
        <v>0</v>
      </c>
      <c r="M60">
        <v>-7331</v>
      </c>
      <c r="N60">
        <v>7</v>
      </c>
      <c r="O60">
        <v>100</v>
      </c>
      <c r="P60">
        <v>91.5</v>
      </c>
      <c r="Q60">
        <v>6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5</v>
      </c>
      <c r="AD60">
        <v>0</v>
      </c>
    </row>
    <row r="61" spans="1:30" x14ac:dyDescent="0.25">
      <c r="A61" t="s">
        <v>37</v>
      </c>
      <c r="B61" t="s">
        <v>67</v>
      </c>
      <c r="C61" t="s">
        <v>57</v>
      </c>
      <c r="D61" t="s">
        <v>59</v>
      </c>
      <c r="E61">
        <v>25</v>
      </c>
      <c r="F61">
        <v>4</v>
      </c>
      <c r="G61">
        <v>2</v>
      </c>
      <c r="H61">
        <v>8</v>
      </c>
      <c r="I61">
        <v>-20790</v>
      </c>
      <c r="J61">
        <v>714</v>
      </c>
      <c r="K61">
        <v>4100</v>
      </c>
      <c r="L61">
        <v>0</v>
      </c>
      <c r="M61">
        <v>-24176</v>
      </c>
      <c r="N61">
        <v>21</v>
      </c>
      <c r="O61">
        <v>50</v>
      </c>
      <c r="P61">
        <v>574.23</v>
      </c>
      <c r="Q61">
        <v>2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1</v>
      </c>
      <c r="AD61">
        <v>1</v>
      </c>
    </row>
    <row r="62" spans="1:30" x14ac:dyDescent="0.25">
      <c r="A62" t="s">
        <v>37</v>
      </c>
      <c r="B62" t="s">
        <v>68</v>
      </c>
      <c r="C62" t="s">
        <v>64</v>
      </c>
      <c r="D62" t="s">
        <v>65</v>
      </c>
      <c r="E62">
        <v>5</v>
      </c>
      <c r="F62">
        <v>5</v>
      </c>
      <c r="G62">
        <v>5</v>
      </c>
      <c r="H62">
        <v>234359.5</v>
      </c>
      <c r="I62">
        <v>897393</v>
      </c>
      <c r="J62">
        <v>2098447</v>
      </c>
      <c r="K62">
        <v>925956</v>
      </c>
      <c r="L62">
        <v>0</v>
      </c>
      <c r="M62">
        <v>2069884</v>
      </c>
      <c r="N62">
        <v>0</v>
      </c>
      <c r="O62">
        <v>100</v>
      </c>
      <c r="P62">
        <v>44.13</v>
      </c>
      <c r="Q62">
        <v>3</v>
      </c>
      <c r="R62">
        <v>0</v>
      </c>
      <c r="S62">
        <v>0</v>
      </c>
      <c r="T62">
        <v>0</v>
      </c>
      <c r="U62">
        <v>1</v>
      </c>
      <c r="V62">
        <v>0</v>
      </c>
      <c r="W62">
        <v>0</v>
      </c>
      <c r="X62">
        <v>0</v>
      </c>
      <c r="Y62">
        <v>0</v>
      </c>
      <c r="Z62">
        <v>0</v>
      </c>
      <c r="AA62">
        <v>1</v>
      </c>
      <c r="AB62">
        <v>0</v>
      </c>
      <c r="AC62">
        <v>0</v>
      </c>
      <c r="AD62">
        <v>0</v>
      </c>
    </row>
    <row r="63" spans="1:30" x14ac:dyDescent="0.25">
      <c r="A63" t="s">
        <v>37</v>
      </c>
      <c r="B63" t="s">
        <v>68</v>
      </c>
      <c r="C63" t="s">
        <v>39</v>
      </c>
      <c r="D63" t="s">
        <v>66</v>
      </c>
      <c r="E63">
        <v>2</v>
      </c>
      <c r="F63">
        <v>2</v>
      </c>
      <c r="G63">
        <v>2</v>
      </c>
      <c r="H63">
        <v>4462.5</v>
      </c>
      <c r="I63">
        <v>315664</v>
      </c>
      <c r="J63">
        <v>65323</v>
      </c>
      <c r="K63">
        <v>0</v>
      </c>
      <c r="L63">
        <v>0</v>
      </c>
      <c r="M63">
        <v>380987</v>
      </c>
      <c r="N63">
        <v>0</v>
      </c>
      <c r="O63">
        <v>100</v>
      </c>
      <c r="P63">
        <v>0</v>
      </c>
      <c r="Q63">
        <v>1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1</v>
      </c>
      <c r="AB63">
        <v>0</v>
      </c>
      <c r="AC63">
        <v>0</v>
      </c>
      <c r="AD63">
        <v>0</v>
      </c>
    </row>
    <row r="64" spans="1:30" x14ac:dyDescent="0.25">
      <c r="A64" t="s">
        <v>37</v>
      </c>
      <c r="B64" t="s">
        <v>68</v>
      </c>
      <c r="C64" t="s">
        <v>69</v>
      </c>
      <c r="D64" t="s">
        <v>70</v>
      </c>
      <c r="E64">
        <v>2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2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</row>
    <row r="65" spans="1:30" x14ac:dyDescent="0.25">
      <c r="A65" t="s">
        <v>37</v>
      </c>
      <c r="B65" t="s">
        <v>68</v>
      </c>
      <c r="C65" t="s">
        <v>71</v>
      </c>
      <c r="D65" t="s">
        <v>72</v>
      </c>
      <c r="E65">
        <v>2</v>
      </c>
      <c r="F65">
        <v>2</v>
      </c>
      <c r="G65">
        <v>2</v>
      </c>
      <c r="H65">
        <v>48096</v>
      </c>
      <c r="I65">
        <v>96161735</v>
      </c>
      <c r="J65">
        <v>2341710</v>
      </c>
      <c r="K65">
        <v>0</v>
      </c>
      <c r="L65">
        <v>0</v>
      </c>
      <c r="M65">
        <v>98503445</v>
      </c>
      <c r="N65">
        <v>0</v>
      </c>
      <c r="O65">
        <v>100</v>
      </c>
      <c r="P65">
        <v>0</v>
      </c>
      <c r="Q65">
        <v>2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</row>
    <row r="66" spans="1:30" x14ac:dyDescent="0.25">
      <c r="A66" t="s">
        <v>37</v>
      </c>
      <c r="B66" t="s">
        <v>68</v>
      </c>
      <c r="C66" t="s">
        <v>41</v>
      </c>
      <c r="D66" t="s">
        <v>42</v>
      </c>
      <c r="E66">
        <v>7492</v>
      </c>
      <c r="F66">
        <v>6630</v>
      </c>
      <c r="G66">
        <v>6620</v>
      </c>
      <c r="H66">
        <v>255659.94</v>
      </c>
      <c r="I66">
        <v>40848273.829999998</v>
      </c>
      <c r="J66">
        <v>2736562.49</v>
      </c>
      <c r="K66">
        <v>193086</v>
      </c>
      <c r="L66">
        <v>2026454.38</v>
      </c>
      <c r="M66">
        <v>41365295.939999998</v>
      </c>
      <c r="N66">
        <v>862</v>
      </c>
      <c r="O66">
        <v>99.85</v>
      </c>
      <c r="P66">
        <v>7.06</v>
      </c>
      <c r="Q66">
        <v>6294</v>
      </c>
      <c r="R66">
        <v>92</v>
      </c>
      <c r="S66">
        <v>154</v>
      </c>
      <c r="T66">
        <v>20</v>
      </c>
      <c r="U66">
        <v>0</v>
      </c>
      <c r="V66">
        <v>0</v>
      </c>
      <c r="W66">
        <v>0</v>
      </c>
      <c r="X66">
        <v>59</v>
      </c>
      <c r="Y66">
        <v>0</v>
      </c>
      <c r="Z66">
        <v>0</v>
      </c>
      <c r="AA66">
        <v>1</v>
      </c>
      <c r="AB66">
        <v>700</v>
      </c>
      <c r="AC66">
        <v>1188</v>
      </c>
      <c r="AD66">
        <v>636</v>
      </c>
    </row>
    <row r="67" spans="1:30" x14ac:dyDescent="0.25">
      <c r="A67" t="s">
        <v>37</v>
      </c>
      <c r="B67" t="s">
        <v>68</v>
      </c>
      <c r="C67" t="s">
        <v>43</v>
      </c>
      <c r="D67" t="s">
        <v>44</v>
      </c>
      <c r="E67">
        <v>6</v>
      </c>
      <c r="F67">
        <v>6</v>
      </c>
      <c r="G67">
        <v>6</v>
      </c>
      <c r="H67">
        <v>1088</v>
      </c>
      <c r="I67">
        <v>1400</v>
      </c>
      <c r="J67">
        <v>12290</v>
      </c>
      <c r="K67">
        <v>870</v>
      </c>
      <c r="L67">
        <v>0</v>
      </c>
      <c r="M67">
        <v>12820</v>
      </c>
      <c r="N67">
        <v>0</v>
      </c>
      <c r="O67">
        <v>100</v>
      </c>
      <c r="P67">
        <v>7.08</v>
      </c>
      <c r="Q67">
        <v>6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1</v>
      </c>
      <c r="AC67">
        <v>1</v>
      </c>
      <c r="AD67">
        <v>0</v>
      </c>
    </row>
    <row r="68" spans="1:30" x14ac:dyDescent="0.25">
      <c r="A68" t="s">
        <v>37</v>
      </c>
      <c r="B68" t="s">
        <v>68</v>
      </c>
      <c r="C68" t="s">
        <v>45</v>
      </c>
      <c r="D68" t="s">
        <v>73</v>
      </c>
      <c r="E68">
        <v>1</v>
      </c>
      <c r="F68">
        <v>1</v>
      </c>
      <c r="G68">
        <v>1</v>
      </c>
      <c r="H68">
        <v>0</v>
      </c>
      <c r="I68">
        <v>408</v>
      </c>
      <c r="J68">
        <v>223</v>
      </c>
      <c r="K68">
        <v>0</v>
      </c>
      <c r="L68">
        <v>0</v>
      </c>
      <c r="M68">
        <v>631</v>
      </c>
      <c r="N68">
        <v>0</v>
      </c>
      <c r="O68">
        <v>100</v>
      </c>
      <c r="P68">
        <v>0</v>
      </c>
      <c r="Q68">
        <v>1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1</v>
      </c>
    </row>
    <row r="69" spans="1:30" x14ac:dyDescent="0.25">
      <c r="A69" t="s">
        <v>37</v>
      </c>
      <c r="B69" t="s">
        <v>68</v>
      </c>
      <c r="C69" t="s">
        <v>45</v>
      </c>
      <c r="D69" t="s">
        <v>46</v>
      </c>
      <c r="E69">
        <v>1</v>
      </c>
      <c r="F69">
        <v>1</v>
      </c>
      <c r="G69">
        <v>1</v>
      </c>
      <c r="H69">
        <v>81</v>
      </c>
      <c r="I69">
        <v>16</v>
      </c>
      <c r="J69">
        <v>938.09</v>
      </c>
      <c r="K69">
        <v>0</v>
      </c>
      <c r="L69">
        <v>930.09</v>
      </c>
      <c r="M69">
        <v>24</v>
      </c>
      <c r="N69">
        <v>0</v>
      </c>
      <c r="O69">
        <v>100</v>
      </c>
      <c r="P69">
        <v>0</v>
      </c>
      <c r="Q69">
        <v>1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</row>
    <row r="70" spans="1:30" x14ac:dyDescent="0.25">
      <c r="A70" t="s">
        <v>37</v>
      </c>
      <c r="B70" t="s">
        <v>68</v>
      </c>
      <c r="C70" t="s">
        <v>45</v>
      </c>
      <c r="D70" t="s">
        <v>47</v>
      </c>
      <c r="E70">
        <v>306</v>
      </c>
      <c r="F70">
        <v>274</v>
      </c>
      <c r="G70">
        <v>270</v>
      </c>
      <c r="H70">
        <v>32277</v>
      </c>
      <c r="I70">
        <v>88766</v>
      </c>
      <c r="J70">
        <v>388390</v>
      </c>
      <c r="K70">
        <v>346569</v>
      </c>
      <c r="L70">
        <v>0</v>
      </c>
      <c r="M70">
        <v>130587</v>
      </c>
      <c r="N70">
        <v>31</v>
      </c>
      <c r="O70">
        <v>98.54</v>
      </c>
      <c r="P70">
        <v>89.23</v>
      </c>
      <c r="Q70">
        <v>260</v>
      </c>
      <c r="R70">
        <v>1</v>
      </c>
      <c r="S70">
        <v>3</v>
      </c>
      <c r="T70">
        <v>2</v>
      </c>
      <c r="U70">
        <v>0</v>
      </c>
      <c r="V70">
        <v>0</v>
      </c>
      <c r="W70">
        <v>0</v>
      </c>
      <c r="X70">
        <v>4</v>
      </c>
      <c r="Y70">
        <v>0</v>
      </c>
      <c r="Z70">
        <v>0</v>
      </c>
      <c r="AA70">
        <v>0</v>
      </c>
      <c r="AB70">
        <v>32</v>
      </c>
      <c r="AC70">
        <v>64</v>
      </c>
      <c r="AD70">
        <v>42</v>
      </c>
    </row>
    <row r="71" spans="1:30" x14ac:dyDescent="0.25">
      <c r="A71" t="s">
        <v>37</v>
      </c>
      <c r="B71" t="s">
        <v>68</v>
      </c>
      <c r="C71" t="s">
        <v>48</v>
      </c>
      <c r="D71" t="s">
        <v>62</v>
      </c>
      <c r="E71">
        <v>1</v>
      </c>
      <c r="F71">
        <v>1</v>
      </c>
      <c r="G71">
        <v>0</v>
      </c>
      <c r="H71">
        <v>0</v>
      </c>
      <c r="I71">
        <v>-10848</v>
      </c>
      <c r="J71">
        <v>0</v>
      </c>
      <c r="K71">
        <v>0</v>
      </c>
      <c r="L71">
        <v>0</v>
      </c>
      <c r="M71">
        <v>-10848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</row>
    <row r="72" spans="1:30" x14ac:dyDescent="0.25">
      <c r="A72" t="s">
        <v>37</v>
      </c>
      <c r="B72" t="s">
        <v>68</v>
      </c>
      <c r="C72" t="s">
        <v>48</v>
      </c>
      <c r="D72" t="s">
        <v>49</v>
      </c>
      <c r="E72">
        <v>4202</v>
      </c>
      <c r="F72">
        <v>4201</v>
      </c>
      <c r="G72">
        <v>4201</v>
      </c>
      <c r="H72">
        <v>6285163</v>
      </c>
      <c r="I72">
        <v>-5970780.1100000003</v>
      </c>
      <c r="J72">
        <v>36579606.280000001</v>
      </c>
      <c r="K72">
        <v>0</v>
      </c>
      <c r="L72">
        <v>36579610.409999996</v>
      </c>
      <c r="M72">
        <v>-5970784.2400000002</v>
      </c>
      <c r="N72">
        <v>1</v>
      </c>
      <c r="O72">
        <v>100</v>
      </c>
      <c r="P72">
        <v>0</v>
      </c>
      <c r="Q72">
        <v>1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4200</v>
      </c>
      <c r="AB72">
        <v>1</v>
      </c>
      <c r="AC72">
        <v>0</v>
      </c>
      <c r="AD72">
        <v>0</v>
      </c>
    </row>
    <row r="73" spans="1:30" x14ac:dyDescent="0.25">
      <c r="A73" t="s">
        <v>37</v>
      </c>
      <c r="B73" t="s">
        <v>68</v>
      </c>
      <c r="C73" t="s">
        <v>48</v>
      </c>
      <c r="D73" t="s">
        <v>50</v>
      </c>
      <c r="E73">
        <v>2</v>
      </c>
      <c r="F73">
        <v>2</v>
      </c>
      <c r="G73">
        <v>0</v>
      </c>
      <c r="H73">
        <v>0</v>
      </c>
      <c r="I73">
        <v>2026</v>
      </c>
      <c r="J73">
        <v>0</v>
      </c>
      <c r="K73">
        <v>0</v>
      </c>
      <c r="L73">
        <v>0</v>
      </c>
      <c r="M73">
        <v>2026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</row>
    <row r="74" spans="1:30" x14ac:dyDescent="0.25">
      <c r="A74" t="s">
        <v>37</v>
      </c>
      <c r="B74" t="s">
        <v>68</v>
      </c>
      <c r="C74" t="s">
        <v>51</v>
      </c>
      <c r="D74" t="s">
        <v>53</v>
      </c>
      <c r="E74">
        <v>138</v>
      </c>
      <c r="F74">
        <v>108</v>
      </c>
      <c r="G74">
        <v>108</v>
      </c>
      <c r="H74">
        <v>25287</v>
      </c>
      <c r="I74">
        <v>161885</v>
      </c>
      <c r="J74">
        <v>315365</v>
      </c>
      <c r="K74">
        <v>207677</v>
      </c>
      <c r="L74">
        <v>0</v>
      </c>
      <c r="M74">
        <v>269573</v>
      </c>
      <c r="N74">
        <v>30</v>
      </c>
      <c r="O74">
        <v>100</v>
      </c>
      <c r="P74">
        <v>65.849999999999994</v>
      </c>
      <c r="Q74">
        <v>99</v>
      </c>
      <c r="R74">
        <v>0</v>
      </c>
      <c r="S74">
        <v>4</v>
      </c>
      <c r="T74">
        <v>2</v>
      </c>
      <c r="U74">
        <v>0</v>
      </c>
      <c r="V74">
        <v>0</v>
      </c>
      <c r="W74">
        <v>0</v>
      </c>
      <c r="X74">
        <v>3</v>
      </c>
      <c r="Y74">
        <v>0</v>
      </c>
      <c r="Z74">
        <v>0</v>
      </c>
      <c r="AA74">
        <v>0</v>
      </c>
      <c r="AB74">
        <v>15</v>
      </c>
      <c r="AC74">
        <v>27</v>
      </c>
      <c r="AD74">
        <v>10</v>
      </c>
    </row>
    <row r="75" spans="1:30" x14ac:dyDescent="0.25">
      <c r="A75" t="s">
        <v>37</v>
      </c>
      <c r="B75" t="s">
        <v>68</v>
      </c>
      <c r="C75" t="s">
        <v>54</v>
      </c>
      <c r="D75" t="s">
        <v>55</v>
      </c>
      <c r="E75">
        <v>80</v>
      </c>
      <c r="F75">
        <v>80</v>
      </c>
      <c r="G75">
        <v>80</v>
      </c>
      <c r="H75">
        <v>12609</v>
      </c>
      <c r="I75">
        <v>3143414</v>
      </c>
      <c r="J75">
        <v>149969</v>
      </c>
      <c r="K75">
        <v>210000</v>
      </c>
      <c r="L75">
        <v>0</v>
      </c>
      <c r="M75">
        <v>3083383</v>
      </c>
      <c r="N75">
        <v>0</v>
      </c>
      <c r="O75">
        <v>100</v>
      </c>
      <c r="P75">
        <v>140.03</v>
      </c>
      <c r="Q75">
        <v>74</v>
      </c>
      <c r="R75">
        <v>0</v>
      </c>
      <c r="S75">
        <v>1</v>
      </c>
      <c r="T75">
        <v>0</v>
      </c>
      <c r="U75">
        <v>0</v>
      </c>
      <c r="V75">
        <v>0</v>
      </c>
      <c r="W75">
        <v>0</v>
      </c>
      <c r="X75">
        <v>5</v>
      </c>
      <c r="Y75">
        <v>0</v>
      </c>
      <c r="Z75">
        <v>0</v>
      </c>
      <c r="AA75">
        <v>0</v>
      </c>
      <c r="AB75">
        <v>7</v>
      </c>
      <c r="AC75">
        <v>8</v>
      </c>
      <c r="AD75">
        <v>2</v>
      </c>
    </row>
    <row r="76" spans="1:30" x14ac:dyDescent="0.25">
      <c r="A76" t="s">
        <v>37</v>
      </c>
      <c r="B76" t="s">
        <v>68</v>
      </c>
      <c r="C76" t="s">
        <v>54</v>
      </c>
      <c r="D76" t="s">
        <v>56</v>
      </c>
      <c r="E76">
        <v>139</v>
      </c>
      <c r="F76">
        <v>127</v>
      </c>
      <c r="G76">
        <v>127</v>
      </c>
      <c r="H76">
        <v>129457</v>
      </c>
      <c r="I76">
        <v>28323458.949999999</v>
      </c>
      <c r="J76">
        <v>1180698.05</v>
      </c>
      <c r="K76">
        <v>507869</v>
      </c>
      <c r="L76">
        <v>0</v>
      </c>
      <c r="M76">
        <v>28996288</v>
      </c>
      <c r="N76">
        <v>12</v>
      </c>
      <c r="O76">
        <v>100</v>
      </c>
      <c r="P76">
        <v>43.01</v>
      </c>
      <c r="Q76">
        <v>109</v>
      </c>
      <c r="R76">
        <v>2</v>
      </c>
      <c r="S76">
        <v>9</v>
      </c>
      <c r="T76">
        <v>0</v>
      </c>
      <c r="U76">
        <v>0</v>
      </c>
      <c r="V76">
        <v>0</v>
      </c>
      <c r="W76">
        <v>0</v>
      </c>
      <c r="X76">
        <v>7</v>
      </c>
      <c r="Y76">
        <v>0</v>
      </c>
      <c r="Z76">
        <v>0</v>
      </c>
      <c r="AA76">
        <v>0</v>
      </c>
      <c r="AB76">
        <v>20</v>
      </c>
      <c r="AC76">
        <v>22</v>
      </c>
      <c r="AD76">
        <v>20</v>
      </c>
    </row>
    <row r="77" spans="1:30" x14ac:dyDescent="0.25">
      <c r="A77" t="s">
        <v>37</v>
      </c>
      <c r="B77" t="s">
        <v>68</v>
      </c>
      <c r="C77" t="s">
        <v>57</v>
      </c>
      <c r="D77" t="s">
        <v>58</v>
      </c>
      <c r="E77">
        <v>18</v>
      </c>
      <c r="F77">
        <v>3</v>
      </c>
      <c r="G77">
        <v>3</v>
      </c>
      <c r="H77">
        <v>127</v>
      </c>
      <c r="I77">
        <v>-7270</v>
      </c>
      <c r="J77">
        <v>2223</v>
      </c>
      <c r="K77">
        <v>1639</v>
      </c>
      <c r="L77">
        <v>0</v>
      </c>
      <c r="M77">
        <v>-6686</v>
      </c>
      <c r="N77">
        <v>10</v>
      </c>
      <c r="O77">
        <v>100</v>
      </c>
      <c r="P77">
        <v>73.73</v>
      </c>
      <c r="Q77">
        <v>3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3</v>
      </c>
      <c r="AD77">
        <v>0</v>
      </c>
    </row>
    <row r="78" spans="1:30" x14ac:dyDescent="0.25">
      <c r="A78" t="s">
        <v>37</v>
      </c>
      <c r="B78" t="s">
        <v>68</v>
      </c>
      <c r="C78" t="s">
        <v>57</v>
      </c>
      <c r="D78" t="s">
        <v>59</v>
      </c>
      <c r="E78">
        <v>11</v>
      </c>
      <c r="F78">
        <v>2</v>
      </c>
      <c r="G78">
        <v>2</v>
      </c>
      <c r="H78">
        <v>23</v>
      </c>
      <c r="I78">
        <v>-31302</v>
      </c>
      <c r="J78">
        <v>1103</v>
      </c>
      <c r="K78">
        <v>5200</v>
      </c>
      <c r="L78">
        <v>0</v>
      </c>
      <c r="M78">
        <v>-35399</v>
      </c>
      <c r="N78">
        <v>9</v>
      </c>
      <c r="O78">
        <v>100</v>
      </c>
      <c r="P78">
        <v>471.44</v>
      </c>
      <c r="Q78">
        <v>2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1</v>
      </c>
      <c r="AD78">
        <v>1</v>
      </c>
    </row>
    <row r="79" spans="1:30" x14ac:dyDescent="0.25">
      <c r="A79" s="8"/>
      <c r="B79" s="8"/>
      <c r="C79" s="8" t="s">
        <v>74</v>
      </c>
      <c r="D79" s="9"/>
      <c r="E79" s="9">
        <v>8</v>
      </c>
      <c r="F79" s="9">
        <v>8</v>
      </c>
      <c r="G79" s="9">
        <v>8</v>
      </c>
      <c r="H79" s="9">
        <v>414342</v>
      </c>
      <c r="I79" s="9">
        <v>585855</v>
      </c>
      <c r="J79" s="9">
        <v>3652003</v>
      </c>
      <c r="K79" s="9">
        <v>2079574</v>
      </c>
      <c r="L79" s="9">
        <v>0</v>
      </c>
      <c r="M79" s="9">
        <v>2158284</v>
      </c>
      <c r="N79" s="9">
        <v>0</v>
      </c>
      <c r="O79" s="9">
        <v>100</v>
      </c>
      <c r="P79" s="9">
        <v>56.94</v>
      </c>
      <c r="Q79" s="9">
        <v>6</v>
      </c>
      <c r="R79" s="9">
        <v>0</v>
      </c>
      <c r="S79" s="9">
        <v>0</v>
      </c>
      <c r="T79" s="9">
        <v>0</v>
      </c>
      <c r="U79" s="9">
        <v>1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1</v>
      </c>
      <c r="AB79" s="9">
        <v>0</v>
      </c>
      <c r="AC79" s="9">
        <v>0</v>
      </c>
      <c r="AD79" s="9">
        <v>0</v>
      </c>
    </row>
    <row r="80" spans="1:30" x14ac:dyDescent="0.25">
      <c r="A80" s="8"/>
      <c r="B80" s="8"/>
      <c r="C80" s="8" t="s">
        <v>75</v>
      </c>
      <c r="D80" s="9"/>
      <c r="E80" s="9">
        <v>39</v>
      </c>
      <c r="F80" s="9">
        <v>36</v>
      </c>
      <c r="G80" s="9">
        <v>36</v>
      </c>
      <c r="H80" s="9">
        <v>896719.75</v>
      </c>
      <c r="I80" s="9">
        <v>12654224</v>
      </c>
      <c r="J80" s="9">
        <v>14030602</v>
      </c>
      <c r="K80" s="9">
        <v>13043582</v>
      </c>
      <c r="L80" s="9">
        <v>0</v>
      </c>
      <c r="M80" s="9">
        <v>13641244</v>
      </c>
      <c r="N80" s="9">
        <v>2</v>
      </c>
      <c r="O80" s="9">
        <v>100</v>
      </c>
      <c r="P80" s="9">
        <v>92.97</v>
      </c>
      <c r="Q80" s="9">
        <v>35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1</v>
      </c>
      <c r="AB80" s="9">
        <v>0</v>
      </c>
      <c r="AC80" s="9">
        <v>0</v>
      </c>
      <c r="AD80" s="9">
        <v>2</v>
      </c>
    </row>
    <row r="81" spans="1:30" x14ac:dyDescent="0.25">
      <c r="A81" s="8"/>
      <c r="B81" s="8"/>
      <c r="C81" s="8" t="s">
        <v>76</v>
      </c>
      <c r="D81" s="9"/>
      <c r="E81" s="9">
        <v>2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2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/>
    </row>
    <row r="82" spans="1:30" x14ac:dyDescent="0.25">
      <c r="A82" s="8"/>
      <c r="B82" s="8"/>
      <c r="C82" s="8" t="s">
        <v>77</v>
      </c>
      <c r="D82" s="9"/>
      <c r="E82" s="9">
        <v>2</v>
      </c>
      <c r="F82" s="9">
        <v>2</v>
      </c>
      <c r="G82" s="9">
        <v>2</v>
      </c>
      <c r="H82" s="9">
        <v>48096</v>
      </c>
      <c r="I82" s="9">
        <v>96161735</v>
      </c>
      <c r="J82" s="9">
        <v>2341710</v>
      </c>
      <c r="K82" s="9">
        <v>0</v>
      </c>
      <c r="L82" s="9">
        <v>0</v>
      </c>
      <c r="M82" s="9">
        <v>98503445</v>
      </c>
      <c r="N82" s="9">
        <v>0</v>
      </c>
      <c r="O82" s="9">
        <v>100</v>
      </c>
      <c r="P82" s="9">
        <v>0</v>
      </c>
      <c r="Q82" s="9">
        <v>2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</row>
    <row r="83" spans="1:30" x14ac:dyDescent="0.25">
      <c r="A83" s="8"/>
      <c r="B83" s="8"/>
      <c r="C83" s="8" t="s">
        <v>78</v>
      </c>
      <c r="D83" s="9"/>
      <c r="E83" s="9">
        <v>39126</v>
      </c>
      <c r="F83" s="9">
        <v>33377</v>
      </c>
      <c r="G83" s="9">
        <v>33200</v>
      </c>
      <c r="H83" s="9">
        <v>1500927.81</v>
      </c>
      <c r="I83" s="9">
        <v>160565246.80000001</v>
      </c>
      <c r="J83" s="9">
        <v>15245730.300000001</v>
      </c>
      <c r="K83" s="9">
        <v>1377501</v>
      </c>
      <c r="L83" s="9">
        <v>11359780.449999999</v>
      </c>
      <c r="M83" s="9">
        <v>163073695.65000001</v>
      </c>
      <c r="N83" s="9">
        <v>5749</v>
      </c>
      <c r="O83" s="9">
        <v>99.47</v>
      </c>
      <c r="P83" s="9">
        <v>9.0399999999999991</v>
      </c>
      <c r="Q83" s="9">
        <v>31619</v>
      </c>
      <c r="R83" s="9">
        <v>94</v>
      </c>
      <c r="S83" s="9">
        <v>1103</v>
      </c>
      <c r="T83" s="9">
        <v>127</v>
      </c>
      <c r="U83" s="9">
        <v>14</v>
      </c>
      <c r="V83" s="9">
        <v>0</v>
      </c>
      <c r="W83" s="9">
        <v>0</v>
      </c>
      <c r="X83" s="9">
        <v>217</v>
      </c>
      <c r="Y83" s="9">
        <v>15</v>
      </c>
      <c r="Z83" s="9">
        <v>2</v>
      </c>
      <c r="AA83" s="9">
        <v>9</v>
      </c>
      <c r="AB83" s="9">
        <v>3514</v>
      </c>
      <c r="AC83" s="9">
        <v>7719</v>
      </c>
      <c r="AD83" s="9">
        <v>3473</v>
      </c>
    </row>
    <row r="84" spans="1:30" x14ac:dyDescent="0.25">
      <c r="A84" s="8"/>
      <c r="B84" s="8"/>
      <c r="C84" s="8" t="s">
        <v>79</v>
      </c>
      <c r="D84" s="9"/>
      <c r="E84" s="9">
        <v>26</v>
      </c>
      <c r="F84" s="9">
        <v>24</v>
      </c>
      <c r="G84" s="9">
        <v>24</v>
      </c>
      <c r="H84" s="9">
        <v>1782</v>
      </c>
      <c r="I84" s="9">
        <v>21231</v>
      </c>
      <c r="J84" s="9">
        <v>24434</v>
      </c>
      <c r="K84" s="9">
        <v>3740</v>
      </c>
      <c r="L84" s="9">
        <v>0</v>
      </c>
      <c r="M84" s="9">
        <v>41925</v>
      </c>
      <c r="N84" s="9">
        <v>2</v>
      </c>
      <c r="O84" s="9">
        <v>100</v>
      </c>
      <c r="P84" s="9">
        <v>15.31</v>
      </c>
      <c r="Q84" s="9">
        <v>21</v>
      </c>
      <c r="R84" s="9">
        <v>0</v>
      </c>
      <c r="S84" s="9">
        <v>0</v>
      </c>
      <c r="T84" s="9">
        <v>3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6</v>
      </c>
      <c r="AC84" s="9">
        <v>5</v>
      </c>
      <c r="AD84" s="9">
        <v>2</v>
      </c>
    </row>
    <row r="85" spans="1:30" x14ac:dyDescent="0.25">
      <c r="A85" s="8"/>
      <c r="B85" s="8"/>
      <c r="C85" s="8" t="s">
        <v>80</v>
      </c>
      <c r="D85" s="9"/>
      <c r="E85" s="9">
        <v>1728</v>
      </c>
      <c r="F85" s="9">
        <v>1532</v>
      </c>
      <c r="G85" s="9">
        <v>1524</v>
      </c>
      <c r="H85" s="9">
        <v>215321.1</v>
      </c>
      <c r="I85" s="9">
        <v>934180</v>
      </c>
      <c r="J85" s="9">
        <v>2499391.1800000002</v>
      </c>
      <c r="K85" s="9">
        <v>2351755</v>
      </c>
      <c r="L85" s="9">
        <v>5581.18</v>
      </c>
      <c r="M85" s="9">
        <v>1076235</v>
      </c>
      <c r="N85" s="9">
        <v>195</v>
      </c>
      <c r="O85" s="9">
        <v>99.48</v>
      </c>
      <c r="P85" s="9">
        <v>94.09</v>
      </c>
      <c r="Q85" s="9">
        <v>1462</v>
      </c>
      <c r="R85" s="9">
        <v>1</v>
      </c>
      <c r="S85" s="9">
        <v>24</v>
      </c>
      <c r="T85" s="9">
        <v>21</v>
      </c>
      <c r="U85" s="9">
        <v>0</v>
      </c>
      <c r="V85" s="9">
        <v>0</v>
      </c>
      <c r="W85" s="9">
        <v>0</v>
      </c>
      <c r="X85" s="9">
        <v>14</v>
      </c>
      <c r="Y85" s="9">
        <v>2</v>
      </c>
      <c r="Z85" s="9">
        <v>0</v>
      </c>
      <c r="AA85" s="9">
        <v>0</v>
      </c>
      <c r="AB85" s="9">
        <v>215</v>
      </c>
      <c r="AC85" s="9">
        <v>422</v>
      </c>
      <c r="AD85" s="9">
        <v>266</v>
      </c>
    </row>
    <row r="86" spans="1:30" x14ac:dyDescent="0.25">
      <c r="A86" s="8"/>
      <c r="B86" s="8"/>
      <c r="C86" s="8" t="s">
        <v>81</v>
      </c>
      <c r="D86" s="9"/>
      <c r="E86" s="9">
        <v>17201</v>
      </c>
      <c r="F86" s="9">
        <v>17191</v>
      </c>
      <c r="G86" s="9">
        <v>17188</v>
      </c>
      <c r="H86" s="9">
        <v>22126755</v>
      </c>
      <c r="I86" s="9">
        <v>-21562376.109999999</v>
      </c>
      <c r="J86" s="9">
        <v>128781004.44</v>
      </c>
      <c r="K86" s="9">
        <v>4810</v>
      </c>
      <c r="L86" s="9">
        <v>128777588.73999999</v>
      </c>
      <c r="M86" s="9">
        <v>-21563770.41</v>
      </c>
      <c r="N86" s="9">
        <v>10</v>
      </c>
      <c r="O86" s="9">
        <v>99.98</v>
      </c>
      <c r="P86" s="9">
        <v>0</v>
      </c>
      <c r="Q86" s="9">
        <v>5</v>
      </c>
      <c r="R86" s="9">
        <v>0</v>
      </c>
      <c r="S86" s="9">
        <v>1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17182</v>
      </c>
      <c r="AB86" s="9">
        <v>3</v>
      </c>
      <c r="AC86" s="9">
        <v>0</v>
      </c>
      <c r="AD86" s="9">
        <v>3</v>
      </c>
    </row>
    <row r="87" spans="1:30" x14ac:dyDescent="0.25">
      <c r="A87" s="8"/>
      <c r="B87" s="8"/>
      <c r="C87" s="8" t="s">
        <v>82</v>
      </c>
      <c r="D87" s="9"/>
      <c r="E87" s="9">
        <v>678</v>
      </c>
      <c r="F87" s="9">
        <v>461</v>
      </c>
      <c r="G87" s="9">
        <v>460</v>
      </c>
      <c r="H87" s="9">
        <v>141146.29999999999</v>
      </c>
      <c r="I87" s="9">
        <v>1868976</v>
      </c>
      <c r="J87" s="9">
        <v>1885413</v>
      </c>
      <c r="K87" s="9">
        <v>1667281</v>
      </c>
      <c r="L87" s="9">
        <v>0</v>
      </c>
      <c r="M87" s="9">
        <v>2087108</v>
      </c>
      <c r="N87" s="9">
        <v>215</v>
      </c>
      <c r="O87" s="9">
        <v>99.78</v>
      </c>
      <c r="P87" s="9">
        <v>88.43</v>
      </c>
      <c r="Q87" s="9">
        <v>430</v>
      </c>
      <c r="R87" s="9">
        <v>1</v>
      </c>
      <c r="S87" s="9">
        <v>18</v>
      </c>
      <c r="T87" s="9">
        <v>6</v>
      </c>
      <c r="U87" s="9">
        <v>0</v>
      </c>
      <c r="V87" s="9">
        <v>0</v>
      </c>
      <c r="W87" s="9">
        <v>0</v>
      </c>
      <c r="X87" s="9">
        <v>5</v>
      </c>
      <c r="Y87" s="9">
        <v>0</v>
      </c>
      <c r="Z87" s="9">
        <v>0</v>
      </c>
      <c r="AA87" s="9">
        <v>0</v>
      </c>
      <c r="AB87" s="9">
        <v>66</v>
      </c>
      <c r="AC87" s="9">
        <v>93</v>
      </c>
      <c r="AD87" s="9">
        <v>55</v>
      </c>
    </row>
    <row r="88" spans="1:30" x14ac:dyDescent="0.25">
      <c r="A88" s="8"/>
      <c r="B88" s="8"/>
      <c r="C88" s="8" t="s">
        <v>83</v>
      </c>
      <c r="D88" s="9"/>
      <c r="E88" s="9">
        <v>1353</v>
      </c>
      <c r="F88" s="9">
        <v>1210</v>
      </c>
      <c r="G88" s="9">
        <v>1207</v>
      </c>
      <c r="H88" s="9">
        <v>859505.3</v>
      </c>
      <c r="I88" s="9">
        <v>182341912.94999999</v>
      </c>
      <c r="J88" s="9">
        <v>8336166.0499999998</v>
      </c>
      <c r="K88" s="9">
        <v>2465790</v>
      </c>
      <c r="L88" s="9">
        <v>0</v>
      </c>
      <c r="M88" s="9">
        <v>188212289</v>
      </c>
      <c r="N88" s="9">
        <v>143</v>
      </c>
      <c r="O88" s="9">
        <v>99.75</v>
      </c>
      <c r="P88" s="9">
        <v>29.58</v>
      </c>
      <c r="Q88" s="9">
        <v>1055</v>
      </c>
      <c r="R88" s="9">
        <v>2</v>
      </c>
      <c r="S88" s="9">
        <v>75</v>
      </c>
      <c r="T88" s="9">
        <v>2</v>
      </c>
      <c r="U88" s="9">
        <v>0</v>
      </c>
      <c r="V88" s="9">
        <v>0</v>
      </c>
      <c r="W88" s="9">
        <v>0</v>
      </c>
      <c r="X88" s="9">
        <v>61</v>
      </c>
      <c r="Y88" s="9">
        <v>12</v>
      </c>
      <c r="Z88" s="9">
        <v>0</v>
      </c>
      <c r="AA88" s="9">
        <v>0</v>
      </c>
      <c r="AB88" s="9">
        <v>152</v>
      </c>
      <c r="AC88" s="9">
        <v>212</v>
      </c>
      <c r="AD88" s="9">
        <v>251</v>
      </c>
    </row>
    <row r="89" spans="1:30" x14ac:dyDescent="0.25">
      <c r="A89" s="8"/>
      <c r="B89" s="8"/>
      <c r="C89" s="8" t="s">
        <v>84</v>
      </c>
      <c r="D89" s="9"/>
      <c r="E89" s="9">
        <v>207</v>
      </c>
      <c r="F89" s="9">
        <v>45</v>
      </c>
      <c r="G89" s="9">
        <v>42</v>
      </c>
      <c r="H89" s="9">
        <v>10269</v>
      </c>
      <c r="I89" s="9">
        <v>-349670</v>
      </c>
      <c r="J89" s="9">
        <v>155472</v>
      </c>
      <c r="K89" s="9">
        <v>166567</v>
      </c>
      <c r="L89" s="9">
        <v>0</v>
      </c>
      <c r="M89" s="9">
        <v>-360765</v>
      </c>
      <c r="N89" s="9">
        <v>144</v>
      </c>
      <c r="O89" s="9">
        <v>93.33</v>
      </c>
      <c r="P89" s="9">
        <v>107.14</v>
      </c>
      <c r="Q89" s="9">
        <v>40</v>
      </c>
      <c r="R89" s="9">
        <v>0</v>
      </c>
      <c r="S89" s="9">
        <v>2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30</v>
      </c>
      <c r="AD89" s="9">
        <v>9</v>
      </c>
    </row>
  </sheetData>
  <mergeCells count="5">
    <mergeCell ref="B1:C1"/>
    <mergeCell ref="E1:F1"/>
    <mergeCell ref="A2:L2"/>
    <mergeCell ref="A3:L3"/>
    <mergeCell ref="A4:L4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29859-AEB7-439E-B626-D34E3997178F}">
  <dimension ref="A3:J25"/>
  <sheetViews>
    <sheetView tabSelected="1" workbookViewId="0">
      <selection activeCell="G24" sqref="G24"/>
    </sheetView>
  </sheetViews>
  <sheetFormatPr defaultRowHeight="15" x14ac:dyDescent="0.25"/>
  <cols>
    <col min="1" max="1" width="75.42578125" customWidth="1"/>
    <col min="2" max="2" width="11" customWidth="1"/>
    <col min="3" max="3" width="12" customWidth="1"/>
    <col min="4" max="4" width="16.5703125" customWidth="1"/>
    <col min="5" max="5" width="13.140625" bestFit="1" customWidth="1"/>
    <col min="6" max="6" width="12.7109375" bestFit="1" customWidth="1"/>
    <col min="7" max="7" width="15.85546875" bestFit="1" customWidth="1"/>
    <col min="8" max="8" width="15.28515625" customWidth="1"/>
    <col min="9" max="9" width="12" bestFit="1" customWidth="1"/>
    <col min="10" max="10" width="12.7109375" bestFit="1" customWidth="1"/>
  </cols>
  <sheetData>
    <row r="3" spans="1:10" ht="45" customHeight="1" x14ac:dyDescent="0.25">
      <c r="A3" s="10" t="s">
        <v>85</v>
      </c>
      <c r="B3" t="s">
        <v>87</v>
      </c>
      <c r="C3" t="s">
        <v>88</v>
      </c>
      <c r="D3" t="s">
        <v>89</v>
      </c>
      <c r="E3" t="s">
        <v>90</v>
      </c>
      <c r="F3" t="s">
        <v>91</v>
      </c>
      <c r="G3" t="s">
        <v>92</v>
      </c>
      <c r="H3" t="s">
        <v>93</v>
      </c>
      <c r="I3" t="s">
        <v>94</v>
      </c>
      <c r="J3" t="s">
        <v>95</v>
      </c>
    </row>
    <row r="4" spans="1:10" x14ac:dyDescent="0.25">
      <c r="A4" s="11" t="s">
        <v>65</v>
      </c>
      <c r="B4" s="12">
        <v>8</v>
      </c>
      <c r="C4" s="12">
        <v>8</v>
      </c>
      <c r="D4" s="12">
        <v>8</v>
      </c>
      <c r="E4" s="12">
        <v>414342</v>
      </c>
      <c r="F4" s="12">
        <v>585855</v>
      </c>
      <c r="G4" s="12">
        <v>3652003</v>
      </c>
      <c r="H4" s="12">
        <v>2079574</v>
      </c>
      <c r="I4" s="12">
        <v>0</v>
      </c>
      <c r="J4" s="12">
        <v>2158284</v>
      </c>
    </row>
    <row r="5" spans="1:10" x14ac:dyDescent="0.25">
      <c r="A5" s="11" t="s">
        <v>40</v>
      </c>
      <c r="B5" s="12">
        <v>34</v>
      </c>
      <c r="C5" s="12">
        <v>31</v>
      </c>
      <c r="D5" s="12">
        <v>31</v>
      </c>
      <c r="E5" s="12">
        <v>870877</v>
      </c>
      <c r="F5" s="12">
        <v>11316574</v>
      </c>
      <c r="G5" s="12">
        <v>13538023</v>
      </c>
      <c r="H5" s="12">
        <v>13043582</v>
      </c>
      <c r="I5" s="12">
        <v>0</v>
      </c>
      <c r="J5" s="12">
        <v>11811015</v>
      </c>
    </row>
    <row r="6" spans="1:10" x14ac:dyDescent="0.25">
      <c r="A6" s="11" t="s">
        <v>66</v>
      </c>
      <c r="B6" s="12">
        <v>5</v>
      </c>
      <c r="C6" s="12">
        <v>5</v>
      </c>
      <c r="D6" s="12">
        <v>5</v>
      </c>
      <c r="E6" s="12">
        <v>25842.75</v>
      </c>
      <c r="F6" s="12">
        <v>1337650</v>
      </c>
      <c r="G6" s="12">
        <v>492579</v>
      </c>
      <c r="H6" s="12">
        <v>0</v>
      </c>
      <c r="I6" s="12">
        <v>0</v>
      </c>
      <c r="J6" s="12">
        <v>1830229</v>
      </c>
    </row>
    <row r="7" spans="1:10" x14ac:dyDescent="0.25">
      <c r="A7" s="11" t="s">
        <v>70</v>
      </c>
      <c r="B7" s="12">
        <v>2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</row>
    <row r="8" spans="1:10" x14ac:dyDescent="0.25">
      <c r="A8" s="11" t="s">
        <v>72</v>
      </c>
      <c r="B8" s="12">
        <v>2</v>
      </c>
      <c r="C8" s="12">
        <v>2</v>
      </c>
      <c r="D8" s="12">
        <v>2</v>
      </c>
      <c r="E8" s="12">
        <v>48096</v>
      </c>
      <c r="F8" s="12">
        <v>96161735</v>
      </c>
      <c r="G8" s="12">
        <v>2341710</v>
      </c>
      <c r="H8" s="12">
        <v>0</v>
      </c>
      <c r="I8" s="12">
        <v>0</v>
      </c>
      <c r="J8" s="12">
        <v>98503445</v>
      </c>
    </row>
    <row r="9" spans="1:10" x14ac:dyDescent="0.25">
      <c r="A9" s="11" t="s">
        <v>42</v>
      </c>
      <c r="B9" s="12">
        <v>39126</v>
      </c>
      <c r="C9" s="12">
        <v>33377</v>
      </c>
      <c r="D9" s="12">
        <v>33200</v>
      </c>
      <c r="E9" s="12">
        <v>1500927.8099999998</v>
      </c>
      <c r="F9" s="12">
        <v>160565246.80000001</v>
      </c>
      <c r="G9" s="12">
        <v>15245730.300000001</v>
      </c>
      <c r="H9" s="12">
        <v>1377501</v>
      </c>
      <c r="I9" s="12">
        <v>11359780.449999999</v>
      </c>
      <c r="J9" s="12">
        <v>163073695.65000001</v>
      </c>
    </row>
    <row r="10" spans="1:10" x14ac:dyDescent="0.25">
      <c r="A10" s="11" t="s">
        <v>44</v>
      </c>
      <c r="B10" s="12">
        <v>26</v>
      </c>
      <c r="C10" s="12">
        <v>24</v>
      </c>
      <c r="D10" s="12">
        <v>24</v>
      </c>
      <c r="E10" s="12">
        <v>1782</v>
      </c>
      <c r="F10" s="12">
        <v>21231</v>
      </c>
      <c r="G10" s="12">
        <v>24434</v>
      </c>
      <c r="H10" s="12">
        <v>3740</v>
      </c>
      <c r="I10" s="12">
        <v>0</v>
      </c>
      <c r="J10" s="12">
        <v>41925</v>
      </c>
    </row>
    <row r="11" spans="1:10" x14ac:dyDescent="0.25">
      <c r="A11" s="11" t="s">
        <v>73</v>
      </c>
      <c r="B11" s="12">
        <v>1</v>
      </c>
      <c r="C11" s="12">
        <v>1</v>
      </c>
      <c r="D11" s="12">
        <v>1</v>
      </c>
      <c r="E11" s="12">
        <v>0</v>
      </c>
      <c r="F11" s="12">
        <v>408</v>
      </c>
      <c r="G11" s="12">
        <v>223</v>
      </c>
      <c r="H11" s="12">
        <v>0</v>
      </c>
      <c r="I11" s="12">
        <v>0</v>
      </c>
      <c r="J11" s="12">
        <v>631</v>
      </c>
    </row>
    <row r="12" spans="1:10" x14ac:dyDescent="0.25">
      <c r="A12" s="11" t="s">
        <v>61</v>
      </c>
      <c r="B12" s="12">
        <v>1</v>
      </c>
      <c r="C12" s="12">
        <v>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</row>
    <row r="13" spans="1:10" x14ac:dyDescent="0.25">
      <c r="A13" s="11" t="s">
        <v>47</v>
      </c>
      <c r="B13" s="12">
        <v>1720</v>
      </c>
      <c r="C13" s="12">
        <v>1524</v>
      </c>
      <c r="D13" s="12">
        <v>1517</v>
      </c>
      <c r="E13" s="12">
        <v>214838.1</v>
      </c>
      <c r="F13" s="12">
        <v>933324</v>
      </c>
      <c r="G13" s="12">
        <v>2493384</v>
      </c>
      <c r="H13" s="12">
        <v>2351755</v>
      </c>
      <c r="I13" s="12">
        <v>0</v>
      </c>
      <c r="J13" s="12">
        <v>1074953</v>
      </c>
    </row>
    <row r="14" spans="1:10" x14ac:dyDescent="0.25">
      <c r="A14" s="11" t="s">
        <v>46</v>
      </c>
      <c r="B14" s="12">
        <v>6</v>
      </c>
      <c r="C14" s="12">
        <v>6</v>
      </c>
      <c r="D14" s="12">
        <v>6</v>
      </c>
      <c r="E14" s="12">
        <v>483</v>
      </c>
      <c r="F14" s="12">
        <v>448</v>
      </c>
      <c r="G14" s="12">
        <v>5784.18</v>
      </c>
      <c r="H14" s="12">
        <v>0</v>
      </c>
      <c r="I14" s="12">
        <v>5581.18</v>
      </c>
      <c r="J14" s="12">
        <v>651</v>
      </c>
    </row>
    <row r="15" spans="1:10" x14ac:dyDescent="0.25">
      <c r="A15" s="11" t="s">
        <v>49</v>
      </c>
      <c r="B15" s="12">
        <v>17192</v>
      </c>
      <c r="C15" s="12">
        <v>17185</v>
      </c>
      <c r="D15" s="12">
        <v>17185</v>
      </c>
      <c r="E15" s="12">
        <v>22126755</v>
      </c>
      <c r="F15" s="12">
        <v>-21568967.109999999</v>
      </c>
      <c r="G15" s="12">
        <v>128777583.44</v>
      </c>
      <c r="H15" s="12">
        <v>0</v>
      </c>
      <c r="I15" s="12">
        <v>128777588.73999998</v>
      </c>
      <c r="J15" s="12">
        <v>-21568972.41</v>
      </c>
    </row>
    <row r="16" spans="1:10" x14ac:dyDescent="0.25">
      <c r="A16" s="11" t="s">
        <v>50</v>
      </c>
      <c r="B16" s="12">
        <v>5</v>
      </c>
      <c r="C16" s="12">
        <v>2</v>
      </c>
      <c r="D16" s="12">
        <v>0</v>
      </c>
      <c r="E16" s="12">
        <v>0</v>
      </c>
      <c r="F16" s="12">
        <v>1568</v>
      </c>
      <c r="G16" s="12">
        <v>0</v>
      </c>
      <c r="H16" s="12">
        <v>0</v>
      </c>
      <c r="I16" s="12">
        <v>0</v>
      </c>
      <c r="J16" s="12">
        <v>1568</v>
      </c>
    </row>
    <row r="17" spans="1:10" x14ac:dyDescent="0.25">
      <c r="A17" s="11" t="s">
        <v>62</v>
      </c>
      <c r="B17" s="12">
        <v>4</v>
      </c>
      <c r="C17" s="12">
        <v>4</v>
      </c>
      <c r="D17" s="12">
        <v>3</v>
      </c>
      <c r="E17" s="12">
        <v>0</v>
      </c>
      <c r="F17" s="12">
        <v>5023</v>
      </c>
      <c r="G17" s="12">
        <v>3421</v>
      </c>
      <c r="H17" s="12">
        <v>4810</v>
      </c>
      <c r="I17" s="12">
        <v>0</v>
      </c>
      <c r="J17" s="12">
        <v>3634</v>
      </c>
    </row>
    <row r="18" spans="1:10" x14ac:dyDescent="0.25">
      <c r="A18" s="11" t="s">
        <v>52</v>
      </c>
      <c r="B18" s="12">
        <v>5</v>
      </c>
      <c r="C18" s="12">
        <v>5</v>
      </c>
      <c r="D18" s="12">
        <v>4</v>
      </c>
      <c r="E18" s="12">
        <v>22902</v>
      </c>
      <c r="F18" s="12">
        <v>498595</v>
      </c>
      <c r="G18" s="12">
        <v>423848</v>
      </c>
      <c r="H18" s="12">
        <v>493665</v>
      </c>
      <c r="I18" s="12">
        <v>0</v>
      </c>
      <c r="J18" s="12">
        <v>428778</v>
      </c>
    </row>
    <row r="19" spans="1:10" x14ac:dyDescent="0.25">
      <c r="A19" s="11" t="s">
        <v>53</v>
      </c>
      <c r="B19" s="12">
        <v>673</v>
      </c>
      <c r="C19" s="12">
        <v>456</v>
      </c>
      <c r="D19" s="12">
        <v>456</v>
      </c>
      <c r="E19" s="12">
        <v>118244.3</v>
      </c>
      <c r="F19" s="12">
        <v>1370381</v>
      </c>
      <c r="G19" s="12">
        <v>1461565</v>
      </c>
      <c r="H19" s="12">
        <v>1173616</v>
      </c>
      <c r="I19" s="12">
        <v>0</v>
      </c>
      <c r="J19" s="12">
        <v>1658330</v>
      </c>
    </row>
    <row r="20" spans="1:10" x14ac:dyDescent="0.25">
      <c r="A20" s="11" t="s">
        <v>56</v>
      </c>
      <c r="B20" s="12">
        <v>882</v>
      </c>
      <c r="C20" s="12">
        <v>745</v>
      </c>
      <c r="D20" s="12">
        <v>743</v>
      </c>
      <c r="E20" s="12">
        <v>766572</v>
      </c>
      <c r="F20" s="12">
        <v>158864387.94999999</v>
      </c>
      <c r="G20" s="12">
        <v>7215283.0499999998</v>
      </c>
      <c r="H20" s="12">
        <v>1448745</v>
      </c>
      <c r="I20" s="12">
        <v>0</v>
      </c>
      <c r="J20" s="12">
        <v>164630926</v>
      </c>
    </row>
    <row r="21" spans="1:10" x14ac:dyDescent="0.25">
      <c r="A21" s="11" t="s">
        <v>55</v>
      </c>
      <c r="B21" s="12">
        <v>471</v>
      </c>
      <c r="C21" s="12">
        <v>465</v>
      </c>
      <c r="D21" s="12">
        <v>464</v>
      </c>
      <c r="E21" s="12">
        <v>92933.3</v>
      </c>
      <c r="F21" s="12">
        <v>23477525</v>
      </c>
      <c r="G21" s="12">
        <v>1120883</v>
      </c>
      <c r="H21" s="12">
        <v>1017045</v>
      </c>
      <c r="I21" s="12">
        <v>0</v>
      </c>
      <c r="J21" s="12">
        <v>23581363</v>
      </c>
    </row>
    <row r="22" spans="1:10" x14ac:dyDescent="0.25">
      <c r="A22" s="11" t="s">
        <v>58</v>
      </c>
      <c r="B22" s="12">
        <v>96</v>
      </c>
      <c r="C22" s="12">
        <v>35</v>
      </c>
      <c r="D22" s="12">
        <v>34</v>
      </c>
      <c r="E22" s="12">
        <v>10220</v>
      </c>
      <c r="F22" s="12">
        <v>-54909</v>
      </c>
      <c r="G22" s="12">
        <v>150462</v>
      </c>
      <c r="H22" s="12">
        <v>154967</v>
      </c>
      <c r="I22" s="12">
        <v>0</v>
      </c>
      <c r="J22" s="12">
        <v>-59414</v>
      </c>
    </row>
    <row r="23" spans="1:10" x14ac:dyDescent="0.25">
      <c r="A23" s="11" t="s">
        <v>59</v>
      </c>
      <c r="B23" s="12">
        <v>111</v>
      </c>
      <c r="C23" s="12">
        <v>10</v>
      </c>
      <c r="D23" s="12">
        <v>8</v>
      </c>
      <c r="E23" s="12">
        <v>49</v>
      </c>
      <c r="F23" s="12">
        <v>-294761</v>
      </c>
      <c r="G23" s="12">
        <v>5010</v>
      </c>
      <c r="H23" s="12">
        <v>11600</v>
      </c>
      <c r="I23" s="12">
        <v>0</v>
      </c>
      <c r="J23" s="12">
        <v>-301351</v>
      </c>
    </row>
    <row r="24" spans="1:10" x14ac:dyDescent="0.25">
      <c r="A24" s="11" t="s">
        <v>86</v>
      </c>
      <c r="B24" s="12">
        <v>60370</v>
      </c>
      <c r="C24" s="12">
        <v>53886</v>
      </c>
      <c r="D24" s="12">
        <v>53691</v>
      </c>
      <c r="E24" s="12">
        <v>26214864.260000002</v>
      </c>
      <c r="F24" s="12">
        <v>433221314.63999999</v>
      </c>
      <c r="G24" s="12">
        <v>176951925.97</v>
      </c>
      <c r="H24" s="12">
        <v>23160600</v>
      </c>
      <c r="I24" s="12">
        <v>140142950.36999997</v>
      </c>
      <c r="J24" s="12">
        <v>446869690.24000001</v>
      </c>
    </row>
    <row r="25" spans="1:10" x14ac:dyDescent="0.25">
      <c r="I25">
        <f>+GETPIVOTDATA("Sum of COLLECTION",$A$3)+GETPIVOTDATA("Sum of ADJ",$A$3)</f>
        <v>163303550.36999997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B78"/>
  <sheetViews>
    <sheetView topLeftCell="A56" workbookViewId="0">
      <selection activeCell="A79" sqref="A79:XFD89"/>
    </sheetView>
  </sheetViews>
  <sheetFormatPr defaultRowHeight="15" x14ac:dyDescent="0.25"/>
  <cols>
    <col min="1" max="1" width="12" customWidth="1"/>
    <col min="2" max="2" width="24.85546875" customWidth="1"/>
    <col min="3" max="3" width="10.42578125" customWidth="1"/>
    <col min="4" max="4" width="85.42578125" customWidth="1"/>
    <col min="5" max="5" width="22.85546875" customWidth="1"/>
    <col min="6" max="6" width="21" customWidth="1"/>
    <col min="7" max="7" width="23.140625" customWidth="1"/>
    <col min="8" max="8" width="14" customWidth="1"/>
    <col min="9" max="10" width="15.140625" customWidth="1"/>
    <col min="11" max="11" width="15.28515625" customWidth="1"/>
    <col min="12" max="13" width="15.140625" customWidth="1"/>
    <col min="14" max="14" width="22.7109375" customWidth="1"/>
    <col min="15" max="15" width="14.5703125" customWidth="1"/>
    <col min="16" max="17" width="12.28515625" customWidth="1"/>
    <col min="18" max="18" width="8.28515625" customWidth="1"/>
    <col min="19" max="19" width="16.140625" customWidth="1"/>
    <col min="20" max="20" width="6.7109375" customWidth="1"/>
    <col min="21" max="21" width="12.7109375" customWidth="1"/>
    <col min="22" max="22" width="10" customWidth="1"/>
    <col min="23" max="23" width="10.28515625" customWidth="1"/>
    <col min="24" max="25" width="8.85546875" customWidth="1"/>
    <col min="26" max="26" width="13.7109375" customWidth="1"/>
    <col min="27" max="27" width="7" customWidth="1"/>
    <col min="28" max="28" width="28.42578125" customWidth="1"/>
    <col min="29" max="29" width="29.5703125" customWidth="1"/>
    <col min="30" max="30" width="22.85546875" customWidth="1"/>
  </cols>
  <sheetData>
    <row r="1" spans="1:132" x14ac:dyDescent="0.25">
      <c r="A1" s="3" t="s">
        <v>0</v>
      </c>
      <c r="B1" s="2" t="s">
        <v>1</v>
      </c>
      <c r="C1" s="2" t="s">
        <v>1</v>
      </c>
      <c r="D1" s="3" t="s">
        <v>2</v>
      </c>
      <c r="E1" s="2" t="s">
        <v>3</v>
      </c>
      <c r="F1" s="2" t="s">
        <v>3</v>
      </c>
    </row>
    <row r="2" spans="1:132" ht="18.75" x14ac:dyDescent="0.3">
      <c r="A2" s="1" t="s">
        <v>4</v>
      </c>
      <c r="B2" s="1" t="s">
        <v>4</v>
      </c>
      <c r="C2" s="1" t="s">
        <v>4</v>
      </c>
      <c r="D2" s="1" t="s">
        <v>4</v>
      </c>
      <c r="E2" s="1" t="s">
        <v>4</v>
      </c>
      <c r="F2" s="1" t="s">
        <v>4</v>
      </c>
      <c r="G2" s="1" t="s">
        <v>4</v>
      </c>
      <c r="H2" s="1" t="s">
        <v>4</v>
      </c>
      <c r="I2" s="1" t="s">
        <v>4</v>
      </c>
      <c r="J2" s="1" t="s">
        <v>4</v>
      </c>
      <c r="K2" s="1" t="s">
        <v>4</v>
      </c>
      <c r="L2" s="1" t="s">
        <v>4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132" ht="18.75" x14ac:dyDescent="0.3">
      <c r="A3" s="1" t="s">
        <v>5</v>
      </c>
      <c r="B3" s="1" t="s">
        <v>5</v>
      </c>
      <c r="C3" s="1" t="s">
        <v>5</v>
      </c>
      <c r="D3" s="1" t="s">
        <v>5</v>
      </c>
      <c r="E3" s="1" t="s">
        <v>5</v>
      </c>
      <c r="F3" s="1" t="s">
        <v>5</v>
      </c>
      <c r="G3" s="1" t="s">
        <v>5</v>
      </c>
      <c r="H3" s="1" t="s">
        <v>5</v>
      </c>
      <c r="I3" s="1" t="s">
        <v>5</v>
      </c>
      <c r="J3" s="1" t="s">
        <v>5</v>
      </c>
      <c r="K3" s="1" t="s">
        <v>5</v>
      </c>
      <c r="L3" s="1" t="s">
        <v>5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132" ht="18.75" x14ac:dyDescent="0.3">
      <c r="A4" s="1" t="s">
        <v>6</v>
      </c>
      <c r="B4" s="1" t="s">
        <v>6</v>
      </c>
      <c r="C4" s="1" t="s">
        <v>6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EA4" s="3" t="s">
        <v>0</v>
      </c>
      <c r="EB4" s="2" t="s">
        <v>1</v>
      </c>
    </row>
    <row r="5" spans="1:132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EA5" s="3" t="s">
        <v>2</v>
      </c>
      <c r="EB5" s="2" t="s">
        <v>3</v>
      </c>
    </row>
    <row r="7" spans="1:132" x14ac:dyDescent="0.25">
      <c r="A7" t="s">
        <v>7</v>
      </c>
      <c r="B7" t="s">
        <v>8</v>
      </c>
      <c r="C7" t="s">
        <v>9</v>
      </c>
      <c r="D7" t="s">
        <v>10</v>
      </c>
      <c r="E7" t="s">
        <v>11</v>
      </c>
      <c r="F7" t="s">
        <v>12</v>
      </c>
      <c r="G7" t="s">
        <v>13</v>
      </c>
      <c r="H7" t="s">
        <v>14</v>
      </c>
      <c r="I7" t="s">
        <v>15</v>
      </c>
      <c r="J7" t="s">
        <v>16</v>
      </c>
      <c r="K7" t="s">
        <v>17</v>
      </c>
      <c r="L7" t="s">
        <v>18</v>
      </c>
      <c r="M7" t="s">
        <v>19</v>
      </c>
      <c r="N7" t="s">
        <v>20</v>
      </c>
      <c r="O7" t="s">
        <v>21</v>
      </c>
      <c r="P7" t="s">
        <v>22</v>
      </c>
      <c r="Q7" t="s">
        <v>23</v>
      </c>
      <c r="R7" t="s">
        <v>24</v>
      </c>
      <c r="S7" t="s">
        <v>25</v>
      </c>
      <c r="T7" t="s">
        <v>26</v>
      </c>
      <c r="U7" t="s">
        <v>27</v>
      </c>
      <c r="V7" t="s">
        <v>28</v>
      </c>
      <c r="W7" t="s">
        <v>29</v>
      </c>
      <c r="X7" t="s">
        <v>30</v>
      </c>
      <c r="Y7" t="s">
        <v>31</v>
      </c>
      <c r="Z7" t="s">
        <v>32</v>
      </c>
      <c r="AA7" t="s">
        <v>33</v>
      </c>
      <c r="AB7" t="s">
        <v>34</v>
      </c>
      <c r="AC7" t="s">
        <v>35</v>
      </c>
      <c r="AD7" t="s">
        <v>36</v>
      </c>
    </row>
    <row r="8" spans="1:132" x14ac:dyDescent="0.25">
      <c r="A8" t="s">
        <v>37</v>
      </c>
      <c r="B8" t="s">
        <v>38</v>
      </c>
      <c r="C8" t="s">
        <v>39</v>
      </c>
      <c r="D8" t="s">
        <v>40</v>
      </c>
      <c r="E8">
        <v>23</v>
      </c>
      <c r="F8">
        <v>20</v>
      </c>
      <c r="G8">
        <v>20</v>
      </c>
      <c r="H8">
        <v>625286</v>
      </c>
      <c r="I8">
        <v>7425344</v>
      </c>
      <c r="J8">
        <v>9555291</v>
      </c>
      <c r="K8">
        <v>8993244</v>
      </c>
      <c r="L8">
        <v>0</v>
      </c>
      <c r="M8">
        <v>7987391</v>
      </c>
      <c r="N8">
        <v>2</v>
      </c>
      <c r="O8">
        <v>100</v>
      </c>
      <c r="P8">
        <v>94.12</v>
      </c>
      <c r="Q8">
        <v>20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1</v>
      </c>
    </row>
    <row r="9" spans="1:132" x14ac:dyDescent="0.25">
      <c r="A9" t="s">
        <v>37</v>
      </c>
      <c r="B9" t="s">
        <v>38</v>
      </c>
      <c r="C9" t="s">
        <v>41</v>
      </c>
      <c r="D9" t="s">
        <v>42</v>
      </c>
      <c r="E9">
        <v>8653</v>
      </c>
      <c r="F9">
        <v>7465</v>
      </c>
      <c r="G9">
        <v>7462</v>
      </c>
      <c r="H9">
        <v>356822.39</v>
      </c>
      <c r="I9">
        <v>24058247.359999999</v>
      </c>
      <c r="J9">
        <v>3484194.23</v>
      </c>
      <c r="K9">
        <v>383955</v>
      </c>
      <c r="L9">
        <v>2575534.15</v>
      </c>
      <c r="M9">
        <v>24582952.440000001</v>
      </c>
      <c r="N9">
        <v>1188</v>
      </c>
      <c r="O9">
        <v>99.96</v>
      </c>
      <c r="P9">
        <v>11.02</v>
      </c>
      <c r="Q9">
        <v>7170</v>
      </c>
      <c r="R9">
        <v>1</v>
      </c>
      <c r="S9">
        <v>176</v>
      </c>
      <c r="T9">
        <v>58</v>
      </c>
      <c r="U9">
        <v>12</v>
      </c>
      <c r="V9">
        <v>0</v>
      </c>
      <c r="W9">
        <v>0</v>
      </c>
      <c r="X9">
        <v>45</v>
      </c>
      <c r="Y9">
        <v>0</v>
      </c>
      <c r="Z9">
        <v>0</v>
      </c>
      <c r="AA9">
        <v>0</v>
      </c>
      <c r="AB9">
        <v>771</v>
      </c>
      <c r="AC9">
        <v>2246</v>
      </c>
      <c r="AD9">
        <v>1244</v>
      </c>
    </row>
    <row r="10" spans="1:132" x14ac:dyDescent="0.25">
      <c r="A10" t="s">
        <v>37</v>
      </c>
      <c r="B10" t="s">
        <v>38</v>
      </c>
      <c r="C10" t="s">
        <v>43</v>
      </c>
      <c r="D10" t="s">
        <v>44</v>
      </c>
      <c r="E10">
        <v>6</v>
      </c>
      <c r="F10">
        <v>5</v>
      </c>
      <c r="G10">
        <v>5</v>
      </c>
      <c r="H10">
        <v>109</v>
      </c>
      <c r="I10">
        <v>9589</v>
      </c>
      <c r="J10">
        <v>1967</v>
      </c>
      <c r="K10">
        <v>400</v>
      </c>
      <c r="L10">
        <v>0</v>
      </c>
      <c r="M10">
        <v>11156</v>
      </c>
      <c r="N10">
        <v>1</v>
      </c>
      <c r="O10">
        <v>100</v>
      </c>
      <c r="P10">
        <v>20.34</v>
      </c>
      <c r="Q10">
        <v>4</v>
      </c>
      <c r="R10">
        <v>0</v>
      </c>
      <c r="S10">
        <v>0</v>
      </c>
      <c r="T10">
        <v>1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2</v>
      </c>
      <c r="AC10">
        <v>1</v>
      </c>
      <c r="AD10">
        <v>1</v>
      </c>
    </row>
    <row r="11" spans="1:132" x14ac:dyDescent="0.25">
      <c r="A11" t="s">
        <v>37</v>
      </c>
      <c r="B11" t="s">
        <v>38</v>
      </c>
      <c r="C11" t="s">
        <v>45</v>
      </c>
      <c r="D11" t="s">
        <v>46</v>
      </c>
      <c r="E11">
        <v>1</v>
      </c>
      <c r="F11">
        <v>1</v>
      </c>
      <c r="G11">
        <v>1</v>
      </c>
      <c r="H11">
        <v>3</v>
      </c>
      <c r="I11">
        <v>16</v>
      </c>
      <c r="J11">
        <v>244.67</v>
      </c>
      <c r="K11">
        <v>0</v>
      </c>
      <c r="L11">
        <v>236.67</v>
      </c>
      <c r="M11">
        <v>24</v>
      </c>
      <c r="N11">
        <v>0</v>
      </c>
      <c r="O11">
        <v>100</v>
      </c>
      <c r="P11">
        <v>0</v>
      </c>
      <c r="Q11">
        <v>1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</row>
    <row r="12" spans="1:132" x14ac:dyDescent="0.25">
      <c r="A12" t="s">
        <v>37</v>
      </c>
      <c r="B12" t="s">
        <v>38</v>
      </c>
      <c r="C12" t="s">
        <v>45</v>
      </c>
      <c r="D12" t="s">
        <v>47</v>
      </c>
      <c r="E12">
        <v>507</v>
      </c>
      <c r="F12">
        <v>456</v>
      </c>
      <c r="G12">
        <v>456</v>
      </c>
      <c r="H12">
        <v>56477</v>
      </c>
      <c r="I12">
        <v>271389</v>
      </c>
      <c r="J12">
        <v>656492</v>
      </c>
      <c r="K12">
        <v>619667</v>
      </c>
      <c r="L12">
        <v>0</v>
      </c>
      <c r="M12">
        <v>308214</v>
      </c>
      <c r="N12">
        <v>51</v>
      </c>
      <c r="O12">
        <v>100</v>
      </c>
      <c r="P12">
        <v>94.39</v>
      </c>
      <c r="Q12">
        <v>447</v>
      </c>
      <c r="R12">
        <v>0</v>
      </c>
      <c r="S12">
        <v>1</v>
      </c>
      <c r="T12">
        <v>6</v>
      </c>
      <c r="U12">
        <v>0</v>
      </c>
      <c r="V12">
        <v>0</v>
      </c>
      <c r="W12">
        <v>0</v>
      </c>
      <c r="X12">
        <v>2</v>
      </c>
      <c r="Y12">
        <v>0</v>
      </c>
      <c r="Z12">
        <v>0</v>
      </c>
      <c r="AA12">
        <v>0</v>
      </c>
      <c r="AB12">
        <v>82</v>
      </c>
      <c r="AC12">
        <v>136</v>
      </c>
      <c r="AD12">
        <v>110</v>
      </c>
    </row>
    <row r="13" spans="1:132" x14ac:dyDescent="0.25">
      <c r="A13" t="s">
        <v>37</v>
      </c>
      <c r="B13" t="s">
        <v>38</v>
      </c>
      <c r="C13" t="s">
        <v>48</v>
      </c>
      <c r="D13" t="s">
        <v>49</v>
      </c>
      <c r="E13">
        <v>3061</v>
      </c>
      <c r="F13">
        <v>3059</v>
      </c>
      <c r="G13">
        <v>3059</v>
      </c>
      <c r="H13">
        <v>3324272.73</v>
      </c>
      <c r="I13">
        <v>-3479569</v>
      </c>
      <c r="J13">
        <v>19347253.73</v>
      </c>
      <c r="K13">
        <v>0</v>
      </c>
      <c r="L13">
        <v>19347253.739999998</v>
      </c>
      <c r="M13">
        <v>-3479569.01</v>
      </c>
      <c r="N13">
        <v>2</v>
      </c>
      <c r="O13">
        <v>100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3059</v>
      </c>
      <c r="AB13">
        <v>0</v>
      </c>
      <c r="AC13">
        <v>0</v>
      </c>
      <c r="AD13">
        <v>0</v>
      </c>
    </row>
    <row r="14" spans="1:132" x14ac:dyDescent="0.25">
      <c r="A14" t="s">
        <v>37</v>
      </c>
      <c r="B14" t="s">
        <v>38</v>
      </c>
      <c r="C14" t="s">
        <v>48</v>
      </c>
      <c r="D14" t="s">
        <v>50</v>
      </c>
      <c r="E14">
        <v>1</v>
      </c>
      <c r="F14">
        <v>0</v>
      </c>
      <c r="G14">
        <v>0</v>
      </c>
      <c r="H14">
        <v>0</v>
      </c>
      <c r="I14">
        <v>-536</v>
      </c>
      <c r="J14">
        <v>0</v>
      </c>
      <c r="K14">
        <v>0</v>
      </c>
      <c r="L14">
        <v>0</v>
      </c>
      <c r="M14">
        <v>-536</v>
      </c>
      <c r="N14">
        <v>1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</row>
    <row r="15" spans="1:132" x14ac:dyDescent="0.25">
      <c r="A15" t="s">
        <v>37</v>
      </c>
      <c r="B15" t="s">
        <v>38</v>
      </c>
      <c r="C15" t="s">
        <v>51</v>
      </c>
      <c r="D15" t="s">
        <v>52</v>
      </c>
      <c r="E15">
        <v>4</v>
      </c>
      <c r="F15">
        <v>4</v>
      </c>
      <c r="G15">
        <v>3</v>
      </c>
      <c r="H15">
        <v>12342</v>
      </c>
      <c r="I15">
        <v>491002</v>
      </c>
      <c r="J15">
        <v>269561</v>
      </c>
      <c r="K15">
        <v>343665</v>
      </c>
      <c r="L15">
        <v>0</v>
      </c>
      <c r="M15">
        <v>416898</v>
      </c>
      <c r="N15">
        <v>0</v>
      </c>
      <c r="O15">
        <v>75</v>
      </c>
      <c r="P15">
        <v>127.49</v>
      </c>
      <c r="Q15">
        <v>3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1</v>
      </c>
    </row>
    <row r="16" spans="1:132" x14ac:dyDescent="0.25">
      <c r="A16" t="s">
        <v>37</v>
      </c>
      <c r="B16" t="s">
        <v>38</v>
      </c>
      <c r="C16" t="s">
        <v>51</v>
      </c>
      <c r="D16" t="s">
        <v>53</v>
      </c>
      <c r="E16">
        <v>162</v>
      </c>
      <c r="F16">
        <v>99</v>
      </c>
      <c r="G16">
        <v>99</v>
      </c>
      <c r="H16">
        <v>40073.800000000003</v>
      </c>
      <c r="I16">
        <v>747270</v>
      </c>
      <c r="J16">
        <v>475269</v>
      </c>
      <c r="K16">
        <v>317790</v>
      </c>
      <c r="L16">
        <v>0</v>
      </c>
      <c r="M16">
        <v>904749</v>
      </c>
      <c r="N16">
        <v>62</v>
      </c>
      <c r="O16">
        <v>100</v>
      </c>
      <c r="P16">
        <v>66.87</v>
      </c>
      <c r="Q16">
        <v>94</v>
      </c>
      <c r="R16">
        <v>1</v>
      </c>
      <c r="S16">
        <v>2</v>
      </c>
      <c r="T16">
        <v>2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13</v>
      </c>
      <c r="AC16">
        <v>25</v>
      </c>
      <c r="AD16">
        <v>12</v>
      </c>
    </row>
    <row r="17" spans="1:30" x14ac:dyDescent="0.25">
      <c r="A17" t="s">
        <v>37</v>
      </c>
      <c r="B17" t="s">
        <v>38</v>
      </c>
      <c r="C17" t="s">
        <v>54</v>
      </c>
      <c r="D17" t="s">
        <v>55</v>
      </c>
      <c r="E17">
        <v>107</v>
      </c>
      <c r="F17">
        <v>106</v>
      </c>
      <c r="G17">
        <v>106</v>
      </c>
      <c r="H17">
        <v>20070.3</v>
      </c>
      <c r="I17">
        <v>4047112</v>
      </c>
      <c r="J17">
        <v>266001</v>
      </c>
      <c r="K17">
        <v>363816</v>
      </c>
      <c r="L17">
        <v>0</v>
      </c>
      <c r="M17">
        <v>3949297</v>
      </c>
      <c r="N17">
        <v>1</v>
      </c>
      <c r="O17">
        <v>100</v>
      </c>
      <c r="P17">
        <v>136.77000000000001</v>
      </c>
      <c r="Q17">
        <v>99</v>
      </c>
      <c r="R17">
        <v>0</v>
      </c>
      <c r="S17">
        <v>1</v>
      </c>
      <c r="T17">
        <v>0</v>
      </c>
      <c r="U17">
        <v>0</v>
      </c>
      <c r="V17">
        <v>0</v>
      </c>
      <c r="W17">
        <v>0</v>
      </c>
      <c r="X17">
        <v>6</v>
      </c>
      <c r="Y17">
        <v>0</v>
      </c>
      <c r="Z17">
        <v>0</v>
      </c>
      <c r="AA17">
        <v>0</v>
      </c>
      <c r="AB17">
        <v>11</v>
      </c>
      <c r="AC17">
        <v>10</v>
      </c>
      <c r="AD17">
        <v>13</v>
      </c>
    </row>
    <row r="18" spans="1:30" x14ac:dyDescent="0.25">
      <c r="A18" t="s">
        <v>37</v>
      </c>
      <c r="B18" t="s">
        <v>38</v>
      </c>
      <c r="C18" t="s">
        <v>54</v>
      </c>
      <c r="D18" t="s">
        <v>56</v>
      </c>
      <c r="E18">
        <v>184</v>
      </c>
      <c r="F18">
        <v>149</v>
      </c>
      <c r="G18">
        <v>149</v>
      </c>
      <c r="H18">
        <v>179206</v>
      </c>
      <c r="I18">
        <v>32763503</v>
      </c>
      <c r="J18">
        <v>1674144</v>
      </c>
      <c r="K18">
        <v>100666</v>
      </c>
      <c r="L18">
        <v>0</v>
      </c>
      <c r="M18">
        <v>34336981</v>
      </c>
      <c r="N18">
        <v>35</v>
      </c>
      <c r="O18">
        <v>100</v>
      </c>
      <c r="P18">
        <v>6.01</v>
      </c>
      <c r="Q18">
        <v>126</v>
      </c>
      <c r="R18">
        <v>0</v>
      </c>
      <c r="S18">
        <v>19</v>
      </c>
      <c r="T18">
        <v>0</v>
      </c>
      <c r="U18">
        <v>0</v>
      </c>
      <c r="V18">
        <v>0</v>
      </c>
      <c r="W18">
        <v>0</v>
      </c>
      <c r="X18">
        <v>4</v>
      </c>
      <c r="Y18">
        <v>0</v>
      </c>
      <c r="Z18">
        <v>0</v>
      </c>
      <c r="AA18">
        <v>0</v>
      </c>
      <c r="AB18">
        <v>19</v>
      </c>
      <c r="AC18">
        <v>41</v>
      </c>
      <c r="AD18">
        <v>48</v>
      </c>
    </row>
    <row r="19" spans="1:30" x14ac:dyDescent="0.25">
      <c r="A19" t="s">
        <v>37</v>
      </c>
      <c r="B19" t="s">
        <v>38</v>
      </c>
      <c r="C19" t="s">
        <v>57</v>
      </c>
      <c r="D19" t="s">
        <v>58</v>
      </c>
      <c r="E19">
        <v>15</v>
      </c>
      <c r="F19">
        <v>5</v>
      </c>
      <c r="G19">
        <v>5</v>
      </c>
      <c r="H19">
        <v>1881</v>
      </c>
      <c r="I19">
        <v>-18609</v>
      </c>
      <c r="J19">
        <v>26458</v>
      </c>
      <c r="K19">
        <v>29171</v>
      </c>
      <c r="L19">
        <v>0</v>
      </c>
      <c r="M19">
        <v>-21322</v>
      </c>
      <c r="N19">
        <v>10</v>
      </c>
      <c r="O19">
        <v>100</v>
      </c>
      <c r="P19">
        <v>110.25</v>
      </c>
      <c r="Q19">
        <v>5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5</v>
      </c>
      <c r="AD19">
        <v>0</v>
      </c>
    </row>
    <row r="20" spans="1:30" x14ac:dyDescent="0.25">
      <c r="A20" t="s">
        <v>37</v>
      </c>
      <c r="B20" t="s">
        <v>38</v>
      </c>
      <c r="C20" t="s">
        <v>57</v>
      </c>
      <c r="D20" t="s">
        <v>59</v>
      </c>
      <c r="E20">
        <v>29</v>
      </c>
      <c r="F20">
        <v>2</v>
      </c>
      <c r="G20">
        <v>2</v>
      </c>
      <c r="H20">
        <v>0</v>
      </c>
      <c r="I20">
        <v>-101764</v>
      </c>
      <c r="J20">
        <v>816</v>
      </c>
      <c r="K20">
        <v>2100</v>
      </c>
      <c r="L20">
        <v>0</v>
      </c>
      <c r="M20">
        <v>-103048</v>
      </c>
      <c r="N20">
        <v>27</v>
      </c>
      <c r="O20">
        <v>100</v>
      </c>
      <c r="P20">
        <v>257.35000000000002</v>
      </c>
      <c r="Q20">
        <v>2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2</v>
      </c>
    </row>
    <row r="21" spans="1:30" x14ac:dyDescent="0.25">
      <c r="A21" t="s">
        <v>37</v>
      </c>
      <c r="B21" t="s">
        <v>60</v>
      </c>
      <c r="C21" t="s">
        <v>39</v>
      </c>
      <c r="D21" t="s">
        <v>40</v>
      </c>
      <c r="E21">
        <v>3</v>
      </c>
      <c r="F21">
        <v>3</v>
      </c>
      <c r="G21">
        <v>3</v>
      </c>
      <c r="H21">
        <v>16800</v>
      </c>
      <c r="I21">
        <v>778</v>
      </c>
      <c r="J21">
        <v>411851</v>
      </c>
      <c r="K21">
        <v>358229</v>
      </c>
      <c r="L21">
        <v>0</v>
      </c>
      <c r="M21">
        <v>54400</v>
      </c>
      <c r="N21">
        <v>0</v>
      </c>
      <c r="O21">
        <v>100</v>
      </c>
      <c r="P21">
        <v>86.98</v>
      </c>
      <c r="Q21">
        <v>3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1</v>
      </c>
    </row>
    <row r="22" spans="1:30" x14ac:dyDescent="0.25">
      <c r="A22" t="s">
        <v>37</v>
      </c>
      <c r="B22" t="s">
        <v>60</v>
      </c>
      <c r="C22" t="s">
        <v>41</v>
      </c>
      <c r="D22" t="s">
        <v>42</v>
      </c>
      <c r="E22">
        <v>9022</v>
      </c>
      <c r="F22">
        <v>7489</v>
      </c>
      <c r="G22">
        <v>7475</v>
      </c>
      <c r="H22">
        <v>364175.8</v>
      </c>
      <c r="I22">
        <v>42439340.869999997</v>
      </c>
      <c r="J22">
        <v>3582495.33</v>
      </c>
      <c r="K22">
        <v>426903</v>
      </c>
      <c r="L22">
        <v>2650192.2799999998</v>
      </c>
      <c r="M22">
        <v>42944740.920000002</v>
      </c>
      <c r="N22">
        <v>1533</v>
      </c>
      <c r="O22">
        <v>99.81</v>
      </c>
      <c r="P22">
        <v>11.92</v>
      </c>
      <c r="Q22">
        <v>7068</v>
      </c>
      <c r="R22">
        <v>1</v>
      </c>
      <c r="S22">
        <v>342</v>
      </c>
      <c r="T22">
        <v>3</v>
      </c>
      <c r="U22">
        <v>0</v>
      </c>
      <c r="V22">
        <v>0</v>
      </c>
      <c r="W22">
        <v>0</v>
      </c>
      <c r="X22">
        <v>39</v>
      </c>
      <c r="Y22">
        <v>13</v>
      </c>
      <c r="Z22">
        <v>1</v>
      </c>
      <c r="AA22">
        <v>8</v>
      </c>
      <c r="AB22">
        <v>844</v>
      </c>
      <c r="AC22">
        <v>1429</v>
      </c>
      <c r="AD22">
        <v>707</v>
      </c>
    </row>
    <row r="23" spans="1:30" x14ac:dyDescent="0.25">
      <c r="A23" t="s">
        <v>37</v>
      </c>
      <c r="B23" t="s">
        <v>60</v>
      </c>
      <c r="C23" t="s">
        <v>43</v>
      </c>
      <c r="D23" t="s">
        <v>44</v>
      </c>
      <c r="E23">
        <v>3</v>
      </c>
      <c r="F23">
        <v>3</v>
      </c>
      <c r="G23">
        <v>3</v>
      </c>
      <c r="H23">
        <v>37</v>
      </c>
      <c r="I23">
        <v>1397</v>
      </c>
      <c r="J23">
        <v>840</v>
      </c>
      <c r="K23">
        <v>450</v>
      </c>
      <c r="L23">
        <v>0</v>
      </c>
      <c r="M23">
        <v>1787</v>
      </c>
      <c r="N23">
        <v>0</v>
      </c>
      <c r="O23">
        <v>100</v>
      </c>
      <c r="P23">
        <v>53.57</v>
      </c>
      <c r="Q23">
        <v>1</v>
      </c>
      <c r="R23">
        <v>0</v>
      </c>
      <c r="S23">
        <v>0</v>
      </c>
      <c r="T23">
        <v>2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1</v>
      </c>
      <c r="AC23">
        <v>0</v>
      </c>
      <c r="AD23">
        <v>0</v>
      </c>
    </row>
    <row r="24" spans="1:30" x14ac:dyDescent="0.25">
      <c r="A24" t="s">
        <v>37</v>
      </c>
      <c r="B24" t="s">
        <v>60</v>
      </c>
      <c r="C24" t="s">
        <v>45</v>
      </c>
      <c r="D24" t="s">
        <v>61</v>
      </c>
      <c r="E24">
        <v>1</v>
      </c>
      <c r="F24">
        <v>1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</row>
    <row r="25" spans="1:30" x14ac:dyDescent="0.25">
      <c r="A25" t="s">
        <v>37</v>
      </c>
      <c r="B25" t="s">
        <v>60</v>
      </c>
      <c r="C25" t="s">
        <v>45</v>
      </c>
      <c r="D25" t="s">
        <v>46</v>
      </c>
      <c r="E25">
        <v>2</v>
      </c>
      <c r="F25">
        <v>2</v>
      </c>
      <c r="G25">
        <v>2</v>
      </c>
      <c r="H25">
        <v>277</v>
      </c>
      <c r="I25">
        <v>128</v>
      </c>
      <c r="J25">
        <v>3057.84</v>
      </c>
      <c r="K25">
        <v>0</v>
      </c>
      <c r="L25">
        <v>2909.84</v>
      </c>
      <c r="M25">
        <v>276</v>
      </c>
      <c r="N25">
        <v>0</v>
      </c>
      <c r="O25">
        <v>100</v>
      </c>
      <c r="P25">
        <v>0</v>
      </c>
      <c r="Q25">
        <v>2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1</v>
      </c>
      <c r="AC25">
        <v>0</v>
      </c>
      <c r="AD25">
        <v>0</v>
      </c>
    </row>
    <row r="26" spans="1:30" x14ac:dyDescent="0.25">
      <c r="A26" t="s">
        <v>37</v>
      </c>
      <c r="B26" t="s">
        <v>60</v>
      </c>
      <c r="C26" t="s">
        <v>45</v>
      </c>
      <c r="D26" t="s">
        <v>47</v>
      </c>
      <c r="E26">
        <v>457</v>
      </c>
      <c r="F26">
        <v>402</v>
      </c>
      <c r="G26">
        <v>401</v>
      </c>
      <c r="H26">
        <v>55123</v>
      </c>
      <c r="I26">
        <v>245287</v>
      </c>
      <c r="J26">
        <v>637755</v>
      </c>
      <c r="K26">
        <v>590132</v>
      </c>
      <c r="L26">
        <v>0</v>
      </c>
      <c r="M26">
        <v>292910</v>
      </c>
      <c r="N26">
        <v>55</v>
      </c>
      <c r="O26">
        <v>99.75</v>
      </c>
      <c r="P26">
        <v>92.53</v>
      </c>
      <c r="Q26">
        <v>380</v>
      </c>
      <c r="R26">
        <v>0</v>
      </c>
      <c r="S26">
        <v>12</v>
      </c>
      <c r="T26">
        <v>5</v>
      </c>
      <c r="U26">
        <v>0</v>
      </c>
      <c r="V26">
        <v>0</v>
      </c>
      <c r="W26">
        <v>0</v>
      </c>
      <c r="X26">
        <v>3</v>
      </c>
      <c r="Y26">
        <v>1</v>
      </c>
      <c r="Z26">
        <v>0</v>
      </c>
      <c r="AA26">
        <v>0</v>
      </c>
      <c r="AB26">
        <v>55</v>
      </c>
      <c r="AC26">
        <v>102</v>
      </c>
      <c r="AD26">
        <v>60</v>
      </c>
    </row>
    <row r="27" spans="1:30" x14ac:dyDescent="0.25">
      <c r="A27" t="s">
        <v>37</v>
      </c>
      <c r="B27" t="s">
        <v>60</v>
      </c>
      <c r="C27" t="s">
        <v>48</v>
      </c>
      <c r="D27" t="s">
        <v>62</v>
      </c>
      <c r="E27">
        <v>2</v>
      </c>
      <c r="F27">
        <v>2</v>
      </c>
      <c r="G27">
        <v>2</v>
      </c>
      <c r="H27">
        <v>0</v>
      </c>
      <c r="I27">
        <v>2914</v>
      </c>
      <c r="J27">
        <v>1896</v>
      </c>
      <c r="K27">
        <v>4810</v>
      </c>
      <c r="L27">
        <v>0</v>
      </c>
      <c r="M27">
        <v>0</v>
      </c>
      <c r="N27">
        <v>0</v>
      </c>
      <c r="O27">
        <v>100</v>
      </c>
      <c r="P27">
        <v>253.69</v>
      </c>
      <c r="Q27">
        <v>2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2</v>
      </c>
    </row>
    <row r="28" spans="1:30" x14ac:dyDescent="0.25">
      <c r="A28" t="s">
        <v>37</v>
      </c>
      <c r="B28" t="s">
        <v>60</v>
      </c>
      <c r="C28" t="s">
        <v>48</v>
      </c>
      <c r="D28" t="s">
        <v>50</v>
      </c>
      <c r="E28">
        <v>1</v>
      </c>
      <c r="F28">
        <v>0</v>
      </c>
      <c r="G28">
        <v>0</v>
      </c>
      <c r="H28">
        <v>0</v>
      </c>
      <c r="I28">
        <v>78</v>
      </c>
      <c r="J28">
        <v>0</v>
      </c>
      <c r="K28">
        <v>0</v>
      </c>
      <c r="L28">
        <v>0</v>
      </c>
      <c r="M28">
        <v>78</v>
      </c>
      <c r="N28">
        <v>1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</row>
    <row r="29" spans="1:30" x14ac:dyDescent="0.25">
      <c r="A29" t="s">
        <v>37</v>
      </c>
      <c r="B29" t="s">
        <v>60</v>
      </c>
      <c r="C29" t="s">
        <v>48</v>
      </c>
      <c r="D29" t="s">
        <v>49</v>
      </c>
      <c r="E29">
        <v>4097</v>
      </c>
      <c r="F29">
        <v>4095</v>
      </c>
      <c r="G29">
        <v>4095</v>
      </c>
      <c r="H29">
        <v>4972817.2300000004</v>
      </c>
      <c r="I29">
        <v>-5842790</v>
      </c>
      <c r="J29">
        <v>28941764.489999998</v>
      </c>
      <c r="K29">
        <v>0</v>
      </c>
      <c r="L29">
        <v>28941765.239999998</v>
      </c>
      <c r="M29">
        <v>-5842790.75</v>
      </c>
      <c r="N29">
        <v>2</v>
      </c>
      <c r="O29">
        <v>100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4095</v>
      </c>
      <c r="AB29">
        <v>0</v>
      </c>
      <c r="AC29">
        <v>0</v>
      </c>
      <c r="AD29">
        <v>0</v>
      </c>
    </row>
    <row r="30" spans="1:30" x14ac:dyDescent="0.25">
      <c r="A30" t="s">
        <v>37</v>
      </c>
      <c r="B30" t="s">
        <v>60</v>
      </c>
      <c r="C30" t="s">
        <v>51</v>
      </c>
      <c r="D30" t="s">
        <v>53</v>
      </c>
      <c r="E30">
        <v>119</v>
      </c>
      <c r="F30">
        <v>83</v>
      </c>
      <c r="G30">
        <v>83</v>
      </c>
      <c r="H30">
        <v>12453</v>
      </c>
      <c r="I30">
        <v>106970</v>
      </c>
      <c r="J30">
        <v>178693</v>
      </c>
      <c r="K30">
        <v>174667</v>
      </c>
      <c r="L30">
        <v>0</v>
      </c>
      <c r="M30">
        <v>110996</v>
      </c>
      <c r="N30">
        <v>36</v>
      </c>
      <c r="O30">
        <v>100</v>
      </c>
      <c r="P30">
        <v>97.75</v>
      </c>
      <c r="Q30">
        <v>76</v>
      </c>
      <c r="R30">
        <v>0</v>
      </c>
      <c r="S30">
        <v>6</v>
      </c>
      <c r="T30">
        <v>0</v>
      </c>
      <c r="U30">
        <v>0</v>
      </c>
      <c r="V30">
        <v>0</v>
      </c>
      <c r="W30">
        <v>0</v>
      </c>
      <c r="X30">
        <v>1</v>
      </c>
      <c r="Y30">
        <v>0</v>
      </c>
      <c r="Z30">
        <v>0</v>
      </c>
      <c r="AA30">
        <v>0</v>
      </c>
      <c r="AB30">
        <v>12</v>
      </c>
      <c r="AC30">
        <v>17</v>
      </c>
      <c r="AD30">
        <v>14</v>
      </c>
    </row>
    <row r="31" spans="1:30" x14ac:dyDescent="0.25">
      <c r="A31" t="s">
        <v>37</v>
      </c>
      <c r="B31" t="s">
        <v>60</v>
      </c>
      <c r="C31" t="s">
        <v>54</v>
      </c>
      <c r="D31" t="s">
        <v>55</v>
      </c>
      <c r="E31">
        <v>97</v>
      </c>
      <c r="F31">
        <v>96</v>
      </c>
      <c r="G31">
        <v>96</v>
      </c>
      <c r="H31">
        <v>26628</v>
      </c>
      <c r="I31">
        <v>6289255</v>
      </c>
      <c r="J31">
        <v>299167</v>
      </c>
      <c r="K31">
        <v>216448</v>
      </c>
      <c r="L31">
        <v>0</v>
      </c>
      <c r="M31">
        <v>6371974</v>
      </c>
      <c r="N31">
        <v>1</v>
      </c>
      <c r="O31">
        <v>100</v>
      </c>
      <c r="P31">
        <v>72.349999999999994</v>
      </c>
      <c r="Q31">
        <v>85</v>
      </c>
      <c r="R31">
        <v>0</v>
      </c>
      <c r="S31">
        <v>1</v>
      </c>
      <c r="T31">
        <v>0</v>
      </c>
      <c r="U31">
        <v>0</v>
      </c>
      <c r="V31">
        <v>0</v>
      </c>
      <c r="W31">
        <v>0</v>
      </c>
      <c r="X31">
        <v>6</v>
      </c>
      <c r="Y31">
        <v>4</v>
      </c>
      <c r="Z31">
        <v>0</v>
      </c>
      <c r="AA31">
        <v>0</v>
      </c>
      <c r="AB31">
        <v>16</v>
      </c>
      <c r="AC31">
        <v>16</v>
      </c>
      <c r="AD31">
        <v>6</v>
      </c>
    </row>
    <row r="32" spans="1:30" x14ac:dyDescent="0.25">
      <c r="A32" t="s">
        <v>37</v>
      </c>
      <c r="B32" t="s">
        <v>60</v>
      </c>
      <c r="C32" t="s">
        <v>54</v>
      </c>
      <c r="D32" t="s">
        <v>56</v>
      </c>
      <c r="E32">
        <v>189</v>
      </c>
      <c r="F32">
        <v>151</v>
      </c>
      <c r="G32">
        <v>151</v>
      </c>
      <c r="H32">
        <v>170627</v>
      </c>
      <c r="I32">
        <v>37062213</v>
      </c>
      <c r="J32">
        <v>1619028</v>
      </c>
      <c r="K32">
        <v>407860</v>
      </c>
      <c r="L32">
        <v>0</v>
      </c>
      <c r="M32">
        <v>38273381</v>
      </c>
      <c r="N32">
        <v>38</v>
      </c>
      <c r="O32">
        <v>100</v>
      </c>
      <c r="P32">
        <v>25.19</v>
      </c>
      <c r="Q32">
        <v>120</v>
      </c>
      <c r="R32">
        <v>0</v>
      </c>
      <c r="S32">
        <v>15</v>
      </c>
      <c r="T32">
        <v>1</v>
      </c>
      <c r="U32">
        <v>0</v>
      </c>
      <c r="V32">
        <v>0</v>
      </c>
      <c r="W32">
        <v>0</v>
      </c>
      <c r="X32">
        <v>9</v>
      </c>
      <c r="Y32">
        <v>6</v>
      </c>
      <c r="Z32">
        <v>0</v>
      </c>
      <c r="AA32">
        <v>0</v>
      </c>
      <c r="AB32">
        <v>19</v>
      </c>
      <c r="AC32">
        <v>27</v>
      </c>
      <c r="AD32">
        <v>30</v>
      </c>
    </row>
    <row r="33" spans="1:30" x14ac:dyDescent="0.25">
      <c r="A33" t="s">
        <v>37</v>
      </c>
      <c r="B33" t="s">
        <v>60</v>
      </c>
      <c r="C33" t="s">
        <v>57</v>
      </c>
      <c r="D33" t="s">
        <v>59</v>
      </c>
      <c r="E33">
        <v>26</v>
      </c>
      <c r="F33">
        <v>2</v>
      </c>
      <c r="G33">
        <v>2</v>
      </c>
      <c r="H33">
        <v>18</v>
      </c>
      <c r="I33">
        <v>-89766</v>
      </c>
      <c r="J33">
        <v>2377</v>
      </c>
      <c r="K33">
        <v>200</v>
      </c>
      <c r="L33">
        <v>0</v>
      </c>
      <c r="M33">
        <v>-87589</v>
      </c>
      <c r="N33">
        <v>24</v>
      </c>
      <c r="O33">
        <v>100</v>
      </c>
      <c r="P33">
        <v>8.41</v>
      </c>
      <c r="Q33">
        <v>2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1</v>
      </c>
      <c r="AD33">
        <v>1</v>
      </c>
    </row>
    <row r="34" spans="1:30" x14ac:dyDescent="0.25">
      <c r="A34" t="s">
        <v>37</v>
      </c>
      <c r="B34" t="s">
        <v>60</v>
      </c>
      <c r="C34" t="s">
        <v>57</v>
      </c>
      <c r="D34" t="s">
        <v>58</v>
      </c>
      <c r="E34">
        <v>25</v>
      </c>
      <c r="F34">
        <v>13</v>
      </c>
      <c r="G34">
        <v>13</v>
      </c>
      <c r="H34">
        <v>5833</v>
      </c>
      <c r="I34">
        <v>4939</v>
      </c>
      <c r="J34">
        <v>85424</v>
      </c>
      <c r="K34">
        <v>85135</v>
      </c>
      <c r="L34">
        <v>0</v>
      </c>
      <c r="M34">
        <v>5228</v>
      </c>
      <c r="N34">
        <v>8</v>
      </c>
      <c r="O34">
        <v>100</v>
      </c>
      <c r="P34">
        <v>99.66</v>
      </c>
      <c r="Q34">
        <v>12</v>
      </c>
      <c r="R34">
        <v>0</v>
      </c>
      <c r="S34">
        <v>1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9</v>
      </c>
      <c r="AD34">
        <v>2</v>
      </c>
    </row>
    <row r="35" spans="1:30" x14ac:dyDescent="0.25">
      <c r="A35" t="s">
        <v>37</v>
      </c>
      <c r="B35" t="s">
        <v>63</v>
      </c>
      <c r="C35" t="s">
        <v>64</v>
      </c>
      <c r="D35" t="s">
        <v>65</v>
      </c>
      <c r="E35">
        <v>3</v>
      </c>
      <c r="F35">
        <v>3</v>
      </c>
      <c r="G35">
        <v>3</v>
      </c>
      <c r="H35">
        <v>179982.5</v>
      </c>
      <c r="I35">
        <v>-311538</v>
      </c>
      <c r="J35">
        <v>1553556</v>
      </c>
      <c r="K35">
        <v>1153618</v>
      </c>
      <c r="L35">
        <v>0</v>
      </c>
      <c r="M35">
        <v>88400</v>
      </c>
      <c r="N35">
        <v>0</v>
      </c>
      <c r="O35">
        <v>100</v>
      </c>
      <c r="P35">
        <v>74.260000000000005</v>
      </c>
      <c r="Q35">
        <v>3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</row>
    <row r="36" spans="1:30" x14ac:dyDescent="0.25">
      <c r="A36" t="s">
        <v>37</v>
      </c>
      <c r="B36" t="s">
        <v>63</v>
      </c>
      <c r="C36" t="s">
        <v>39</v>
      </c>
      <c r="D36" t="s">
        <v>40</v>
      </c>
      <c r="E36">
        <v>7</v>
      </c>
      <c r="F36">
        <v>7</v>
      </c>
      <c r="G36">
        <v>7</v>
      </c>
      <c r="H36">
        <v>217955</v>
      </c>
      <c r="I36">
        <v>3518454</v>
      </c>
      <c r="J36">
        <v>3351531</v>
      </c>
      <c r="K36">
        <v>3692109</v>
      </c>
      <c r="L36">
        <v>0</v>
      </c>
      <c r="M36">
        <v>3177876</v>
      </c>
      <c r="N36">
        <v>0</v>
      </c>
      <c r="O36">
        <v>100</v>
      </c>
      <c r="P36">
        <v>110.16</v>
      </c>
      <c r="Q36">
        <v>7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</row>
    <row r="37" spans="1:30" x14ac:dyDescent="0.25">
      <c r="A37" t="s">
        <v>37</v>
      </c>
      <c r="B37" t="s">
        <v>63</v>
      </c>
      <c r="C37" t="s">
        <v>39</v>
      </c>
      <c r="D37" t="s">
        <v>66</v>
      </c>
      <c r="E37">
        <v>3</v>
      </c>
      <c r="F37">
        <v>3</v>
      </c>
      <c r="G37">
        <v>3</v>
      </c>
      <c r="H37">
        <v>21380.25</v>
      </c>
      <c r="I37">
        <v>1021986</v>
      </c>
      <c r="J37">
        <v>427256</v>
      </c>
      <c r="K37">
        <v>0</v>
      </c>
      <c r="L37">
        <v>0</v>
      </c>
      <c r="M37">
        <v>1449242</v>
      </c>
      <c r="N37">
        <v>0</v>
      </c>
      <c r="O37">
        <v>100</v>
      </c>
      <c r="P37">
        <v>0</v>
      </c>
      <c r="Q37">
        <v>3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</row>
    <row r="38" spans="1:30" x14ac:dyDescent="0.25">
      <c r="A38" t="s">
        <v>37</v>
      </c>
      <c r="B38" t="s">
        <v>63</v>
      </c>
      <c r="C38" t="s">
        <v>41</v>
      </c>
      <c r="D38" t="s">
        <v>42</v>
      </c>
      <c r="E38">
        <v>7058</v>
      </c>
      <c r="F38">
        <v>5928</v>
      </c>
      <c r="G38">
        <v>5780</v>
      </c>
      <c r="H38">
        <v>248156.68</v>
      </c>
      <c r="I38">
        <v>31054253.550000001</v>
      </c>
      <c r="J38">
        <v>2541931.67</v>
      </c>
      <c r="K38">
        <v>189796</v>
      </c>
      <c r="L38">
        <v>1956071.41</v>
      </c>
      <c r="M38">
        <v>31450317.809999999</v>
      </c>
      <c r="N38">
        <v>1130</v>
      </c>
      <c r="O38">
        <v>97.5</v>
      </c>
      <c r="P38">
        <v>7.47</v>
      </c>
      <c r="Q38">
        <v>5342</v>
      </c>
      <c r="R38">
        <v>0</v>
      </c>
      <c r="S38">
        <v>356</v>
      </c>
      <c r="T38">
        <v>24</v>
      </c>
      <c r="U38">
        <v>2</v>
      </c>
      <c r="V38">
        <v>0</v>
      </c>
      <c r="W38">
        <v>0</v>
      </c>
      <c r="X38">
        <v>53</v>
      </c>
      <c r="Y38">
        <v>2</v>
      </c>
      <c r="Z38">
        <v>1</v>
      </c>
      <c r="AA38">
        <v>0</v>
      </c>
      <c r="AB38">
        <v>612</v>
      </c>
      <c r="AC38">
        <v>1395</v>
      </c>
      <c r="AD38">
        <v>604</v>
      </c>
    </row>
    <row r="39" spans="1:30" x14ac:dyDescent="0.25">
      <c r="A39" t="s">
        <v>37</v>
      </c>
      <c r="B39" t="s">
        <v>63</v>
      </c>
      <c r="C39" t="s">
        <v>43</v>
      </c>
      <c r="D39" t="s">
        <v>44</v>
      </c>
      <c r="E39">
        <v>3</v>
      </c>
      <c r="F39">
        <v>2</v>
      </c>
      <c r="G39">
        <v>2</v>
      </c>
      <c r="H39">
        <v>54</v>
      </c>
      <c r="I39">
        <v>4087</v>
      </c>
      <c r="J39">
        <v>2266</v>
      </c>
      <c r="K39">
        <v>0</v>
      </c>
      <c r="L39">
        <v>0</v>
      </c>
      <c r="M39">
        <v>6353</v>
      </c>
      <c r="N39">
        <v>1</v>
      </c>
      <c r="O39">
        <v>100</v>
      </c>
      <c r="P39">
        <v>0</v>
      </c>
      <c r="Q39">
        <v>2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1</v>
      </c>
      <c r="AD39">
        <v>1</v>
      </c>
    </row>
    <row r="40" spans="1:30" x14ac:dyDescent="0.25">
      <c r="A40" t="s">
        <v>37</v>
      </c>
      <c r="B40" t="s">
        <v>63</v>
      </c>
      <c r="C40" t="s">
        <v>45</v>
      </c>
      <c r="D40" t="s">
        <v>47</v>
      </c>
      <c r="E40">
        <v>209</v>
      </c>
      <c r="F40">
        <v>182</v>
      </c>
      <c r="G40">
        <v>180</v>
      </c>
      <c r="H40">
        <v>38780.1</v>
      </c>
      <c r="I40">
        <v>149538</v>
      </c>
      <c r="J40">
        <v>434789</v>
      </c>
      <c r="K40">
        <v>437261</v>
      </c>
      <c r="L40">
        <v>0</v>
      </c>
      <c r="M40">
        <v>147066</v>
      </c>
      <c r="N40">
        <v>27</v>
      </c>
      <c r="O40">
        <v>98.9</v>
      </c>
      <c r="P40">
        <v>100.57</v>
      </c>
      <c r="Q40">
        <v>172</v>
      </c>
      <c r="R40">
        <v>0</v>
      </c>
      <c r="S40">
        <v>1</v>
      </c>
      <c r="T40">
        <v>3</v>
      </c>
      <c r="U40">
        <v>0</v>
      </c>
      <c r="V40">
        <v>0</v>
      </c>
      <c r="W40">
        <v>0</v>
      </c>
      <c r="X40">
        <v>3</v>
      </c>
      <c r="Y40">
        <v>1</v>
      </c>
      <c r="Z40">
        <v>0</v>
      </c>
      <c r="AA40">
        <v>0</v>
      </c>
      <c r="AB40">
        <v>19</v>
      </c>
      <c r="AC40">
        <v>56</v>
      </c>
      <c r="AD40">
        <v>24</v>
      </c>
    </row>
    <row r="41" spans="1:30" x14ac:dyDescent="0.25">
      <c r="A41" t="s">
        <v>37</v>
      </c>
      <c r="B41" t="s">
        <v>63</v>
      </c>
      <c r="C41" t="s">
        <v>45</v>
      </c>
      <c r="D41" t="s">
        <v>46</v>
      </c>
      <c r="E41">
        <v>1</v>
      </c>
      <c r="F41">
        <v>1</v>
      </c>
      <c r="G41">
        <v>1</v>
      </c>
      <c r="H41">
        <v>99</v>
      </c>
      <c r="I41">
        <v>38</v>
      </c>
      <c r="J41">
        <v>1109.1099999999999</v>
      </c>
      <c r="K41">
        <v>0</v>
      </c>
      <c r="L41">
        <v>1090.1099999999999</v>
      </c>
      <c r="M41">
        <v>57</v>
      </c>
      <c r="N41">
        <v>0</v>
      </c>
      <c r="O41">
        <v>100</v>
      </c>
      <c r="P41">
        <v>0</v>
      </c>
      <c r="Q41">
        <v>1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</row>
    <row r="42" spans="1:30" x14ac:dyDescent="0.25">
      <c r="A42" t="s">
        <v>37</v>
      </c>
      <c r="B42" t="s">
        <v>63</v>
      </c>
      <c r="C42" t="s">
        <v>48</v>
      </c>
      <c r="D42" t="s">
        <v>50</v>
      </c>
      <c r="E42">
        <v>1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1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</row>
    <row r="43" spans="1:30" x14ac:dyDescent="0.25">
      <c r="A43" t="s">
        <v>37</v>
      </c>
      <c r="B43" t="s">
        <v>63</v>
      </c>
      <c r="C43" t="s">
        <v>48</v>
      </c>
      <c r="D43" t="s">
        <v>62</v>
      </c>
      <c r="E43">
        <v>1</v>
      </c>
      <c r="F43">
        <v>1</v>
      </c>
      <c r="G43">
        <v>1</v>
      </c>
      <c r="H43">
        <v>0</v>
      </c>
      <c r="I43">
        <v>12957</v>
      </c>
      <c r="J43">
        <v>1525</v>
      </c>
      <c r="K43">
        <v>0</v>
      </c>
      <c r="L43">
        <v>0</v>
      </c>
      <c r="M43">
        <v>14482</v>
      </c>
      <c r="N43">
        <v>0</v>
      </c>
      <c r="O43">
        <v>100</v>
      </c>
      <c r="P43">
        <v>0</v>
      </c>
      <c r="Q43">
        <v>0</v>
      </c>
      <c r="R43">
        <v>0</v>
      </c>
      <c r="S43">
        <v>1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1</v>
      </c>
    </row>
    <row r="44" spans="1:30" x14ac:dyDescent="0.25">
      <c r="A44" t="s">
        <v>37</v>
      </c>
      <c r="B44" t="s">
        <v>63</v>
      </c>
      <c r="C44" t="s">
        <v>48</v>
      </c>
      <c r="D44" t="s">
        <v>49</v>
      </c>
      <c r="E44">
        <v>3138</v>
      </c>
      <c r="F44">
        <v>3138</v>
      </c>
      <c r="G44">
        <v>3138</v>
      </c>
      <c r="H44">
        <v>4015826.35</v>
      </c>
      <c r="I44">
        <v>-3036324</v>
      </c>
      <c r="J44">
        <v>23372078.59</v>
      </c>
      <c r="K44">
        <v>0</v>
      </c>
      <c r="L44">
        <v>23372079</v>
      </c>
      <c r="M44">
        <v>-3036324.41</v>
      </c>
      <c r="N44">
        <v>0</v>
      </c>
      <c r="O44">
        <v>100</v>
      </c>
      <c r="P44">
        <v>0</v>
      </c>
      <c r="Q44">
        <v>2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3136</v>
      </c>
      <c r="AB44">
        <v>2</v>
      </c>
      <c r="AC44">
        <v>0</v>
      </c>
      <c r="AD44">
        <v>0</v>
      </c>
    </row>
    <row r="45" spans="1:30" x14ac:dyDescent="0.25">
      <c r="A45" t="s">
        <v>37</v>
      </c>
      <c r="B45" t="s">
        <v>63</v>
      </c>
      <c r="C45" t="s">
        <v>51</v>
      </c>
      <c r="D45" t="s">
        <v>53</v>
      </c>
      <c r="E45">
        <v>136</v>
      </c>
      <c r="F45">
        <v>97</v>
      </c>
      <c r="G45">
        <v>97</v>
      </c>
      <c r="H45">
        <v>23794</v>
      </c>
      <c r="I45">
        <v>204908</v>
      </c>
      <c r="J45">
        <v>286473</v>
      </c>
      <c r="K45">
        <v>333860</v>
      </c>
      <c r="L45">
        <v>0</v>
      </c>
      <c r="M45">
        <v>157521</v>
      </c>
      <c r="N45">
        <v>38</v>
      </c>
      <c r="O45">
        <v>100</v>
      </c>
      <c r="P45">
        <v>116.54</v>
      </c>
      <c r="Q45">
        <v>93</v>
      </c>
      <c r="R45">
        <v>0</v>
      </c>
      <c r="S45">
        <v>3</v>
      </c>
      <c r="T45">
        <v>0</v>
      </c>
      <c r="U45">
        <v>0</v>
      </c>
      <c r="V45">
        <v>0</v>
      </c>
      <c r="W45">
        <v>0</v>
      </c>
      <c r="X45">
        <v>1</v>
      </c>
      <c r="Y45">
        <v>0</v>
      </c>
      <c r="Z45">
        <v>0</v>
      </c>
      <c r="AA45">
        <v>0</v>
      </c>
      <c r="AB45">
        <v>16</v>
      </c>
      <c r="AC45">
        <v>12</v>
      </c>
      <c r="AD45">
        <v>9</v>
      </c>
    </row>
    <row r="46" spans="1:30" x14ac:dyDescent="0.25">
      <c r="A46" t="s">
        <v>37</v>
      </c>
      <c r="B46" t="s">
        <v>63</v>
      </c>
      <c r="C46" t="s">
        <v>51</v>
      </c>
      <c r="D46" t="s">
        <v>52</v>
      </c>
      <c r="E46">
        <v>1</v>
      </c>
      <c r="F46">
        <v>1</v>
      </c>
      <c r="G46">
        <v>1</v>
      </c>
      <c r="H46">
        <v>10560</v>
      </c>
      <c r="I46">
        <v>7593</v>
      </c>
      <c r="J46">
        <v>154287</v>
      </c>
      <c r="K46">
        <v>150000</v>
      </c>
      <c r="L46">
        <v>0</v>
      </c>
      <c r="M46">
        <v>11880</v>
      </c>
      <c r="N46">
        <v>0</v>
      </c>
      <c r="O46">
        <v>100</v>
      </c>
      <c r="P46">
        <v>97.22</v>
      </c>
      <c r="Q46">
        <v>1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</row>
    <row r="47" spans="1:30" x14ac:dyDescent="0.25">
      <c r="A47" t="s">
        <v>37</v>
      </c>
      <c r="B47" t="s">
        <v>63</v>
      </c>
      <c r="C47" t="s">
        <v>54</v>
      </c>
      <c r="D47" t="s">
        <v>56</v>
      </c>
      <c r="E47">
        <v>193</v>
      </c>
      <c r="F47">
        <v>167</v>
      </c>
      <c r="G47">
        <v>165</v>
      </c>
      <c r="H47">
        <v>128546</v>
      </c>
      <c r="I47">
        <v>30222614</v>
      </c>
      <c r="J47">
        <v>1311468</v>
      </c>
      <c r="K47">
        <v>250000</v>
      </c>
      <c r="L47">
        <v>0</v>
      </c>
      <c r="M47">
        <v>31284082</v>
      </c>
      <c r="N47">
        <v>26</v>
      </c>
      <c r="O47">
        <v>98.8</v>
      </c>
      <c r="P47">
        <v>19.059999999999999</v>
      </c>
      <c r="Q47">
        <v>127</v>
      </c>
      <c r="R47">
        <v>0</v>
      </c>
      <c r="S47">
        <v>24</v>
      </c>
      <c r="T47">
        <v>0</v>
      </c>
      <c r="U47">
        <v>0</v>
      </c>
      <c r="V47">
        <v>0</v>
      </c>
      <c r="W47">
        <v>0</v>
      </c>
      <c r="X47">
        <v>13</v>
      </c>
      <c r="Y47">
        <v>1</v>
      </c>
      <c r="Z47">
        <v>0</v>
      </c>
      <c r="AA47">
        <v>0</v>
      </c>
      <c r="AB47">
        <v>18</v>
      </c>
      <c r="AC47">
        <v>33</v>
      </c>
      <c r="AD47">
        <v>58</v>
      </c>
    </row>
    <row r="48" spans="1:30" x14ac:dyDescent="0.25">
      <c r="A48" t="s">
        <v>37</v>
      </c>
      <c r="B48" t="s">
        <v>63</v>
      </c>
      <c r="C48" t="s">
        <v>54</v>
      </c>
      <c r="D48" t="s">
        <v>55</v>
      </c>
      <c r="E48">
        <v>91</v>
      </c>
      <c r="F48">
        <v>91</v>
      </c>
      <c r="G48">
        <v>90</v>
      </c>
      <c r="H48">
        <v>16222</v>
      </c>
      <c r="I48">
        <v>5590451</v>
      </c>
      <c r="J48">
        <v>205032</v>
      </c>
      <c r="K48">
        <v>113781</v>
      </c>
      <c r="L48">
        <v>0</v>
      </c>
      <c r="M48">
        <v>5681702</v>
      </c>
      <c r="N48">
        <v>0</v>
      </c>
      <c r="O48">
        <v>98.9</v>
      </c>
      <c r="P48">
        <v>55.49</v>
      </c>
      <c r="Q48">
        <v>87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2</v>
      </c>
      <c r="Y48">
        <v>1</v>
      </c>
      <c r="Z48">
        <v>0</v>
      </c>
      <c r="AA48">
        <v>0</v>
      </c>
      <c r="AB48">
        <v>13</v>
      </c>
      <c r="AC48">
        <v>9</v>
      </c>
      <c r="AD48">
        <v>28</v>
      </c>
    </row>
    <row r="49" spans="1:30" x14ac:dyDescent="0.25">
      <c r="A49" t="s">
        <v>37</v>
      </c>
      <c r="B49" t="s">
        <v>63</v>
      </c>
      <c r="C49" t="s">
        <v>57</v>
      </c>
      <c r="D49" t="s">
        <v>58</v>
      </c>
      <c r="E49">
        <v>22</v>
      </c>
      <c r="F49">
        <v>8</v>
      </c>
      <c r="G49">
        <v>7</v>
      </c>
      <c r="H49">
        <v>1129</v>
      </c>
      <c r="I49">
        <v>-25096</v>
      </c>
      <c r="J49">
        <v>18207</v>
      </c>
      <c r="K49">
        <v>22414</v>
      </c>
      <c r="L49">
        <v>0</v>
      </c>
      <c r="M49">
        <v>-29303</v>
      </c>
      <c r="N49">
        <v>10</v>
      </c>
      <c r="O49">
        <v>87.5</v>
      </c>
      <c r="P49">
        <v>123.11</v>
      </c>
      <c r="Q49">
        <v>6</v>
      </c>
      <c r="R49">
        <v>0</v>
      </c>
      <c r="S49">
        <v>1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5</v>
      </c>
      <c r="AD49">
        <v>2</v>
      </c>
    </row>
    <row r="50" spans="1:30" x14ac:dyDescent="0.25">
      <c r="A50" t="s">
        <v>37</v>
      </c>
      <c r="B50" t="s">
        <v>63</v>
      </c>
      <c r="C50" t="s">
        <v>57</v>
      </c>
      <c r="D50" t="s">
        <v>59</v>
      </c>
      <c r="E50">
        <v>20</v>
      </c>
      <c r="F50">
        <v>0</v>
      </c>
      <c r="G50">
        <v>0</v>
      </c>
      <c r="H50">
        <v>0</v>
      </c>
      <c r="I50">
        <v>-51139</v>
      </c>
      <c r="J50">
        <v>0</v>
      </c>
      <c r="K50">
        <v>0</v>
      </c>
      <c r="L50">
        <v>0</v>
      </c>
      <c r="M50">
        <v>-51139</v>
      </c>
      <c r="N50">
        <v>18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</row>
    <row r="51" spans="1:30" x14ac:dyDescent="0.25">
      <c r="A51" t="s">
        <v>37</v>
      </c>
      <c r="B51" t="s">
        <v>67</v>
      </c>
      <c r="C51" t="s">
        <v>39</v>
      </c>
      <c r="D51" t="s">
        <v>40</v>
      </c>
      <c r="E51">
        <v>1</v>
      </c>
      <c r="F51">
        <v>1</v>
      </c>
      <c r="G51">
        <v>1</v>
      </c>
      <c r="H51">
        <v>10836</v>
      </c>
      <c r="I51">
        <v>371998</v>
      </c>
      <c r="J51">
        <v>219350</v>
      </c>
      <c r="K51">
        <v>0</v>
      </c>
      <c r="L51">
        <v>0</v>
      </c>
      <c r="M51">
        <v>591348</v>
      </c>
      <c r="N51">
        <v>0</v>
      </c>
      <c r="O51">
        <v>100</v>
      </c>
      <c r="P51">
        <v>0</v>
      </c>
      <c r="Q51">
        <v>1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</row>
    <row r="52" spans="1:30" x14ac:dyDescent="0.25">
      <c r="A52" t="s">
        <v>37</v>
      </c>
      <c r="B52" t="s">
        <v>67</v>
      </c>
      <c r="C52" t="s">
        <v>41</v>
      </c>
      <c r="D52" t="s">
        <v>42</v>
      </c>
      <c r="E52">
        <v>6901</v>
      </c>
      <c r="F52">
        <v>5865</v>
      </c>
      <c r="G52">
        <v>5863</v>
      </c>
      <c r="H52">
        <v>276113</v>
      </c>
      <c r="I52">
        <v>22165131.190000001</v>
      </c>
      <c r="J52">
        <v>2900546.58</v>
      </c>
      <c r="K52">
        <v>183761</v>
      </c>
      <c r="L52">
        <v>2151528.23</v>
      </c>
      <c r="M52">
        <v>22730388.539999999</v>
      </c>
      <c r="N52">
        <v>1036</v>
      </c>
      <c r="O52">
        <v>99.97</v>
      </c>
      <c r="P52">
        <v>6.34</v>
      </c>
      <c r="Q52">
        <v>5745</v>
      </c>
      <c r="R52">
        <v>0</v>
      </c>
      <c r="S52">
        <v>75</v>
      </c>
      <c r="T52">
        <v>22</v>
      </c>
      <c r="U52">
        <v>0</v>
      </c>
      <c r="V52">
        <v>0</v>
      </c>
      <c r="W52">
        <v>0</v>
      </c>
      <c r="X52">
        <v>21</v>
      </c>
      <c r="Y52">
        <v>0</v>
      </c>
      <c r="Z52">
        <v>0</v>
      </c>
      <c r="AA52">
        <v>0</v>
      </c>
      <c r="AB52">
        <v>587</v>
      </c>
      <c r="AC52">
        <v>1461</v>
      </c>
      <c r="AD52">
        <v>282</v>
      </c>
    </row>
    <row r="53" spans="1:30" x14ac:dyDescent="0.25">
      <c r="A53" t="s">
        <v>37</v>
      </c>
      <c r="B53" t="s">
        <v>67</v>
      </c>
      <c r="C53" t="s">
        <v>43</v>
      </c>
      <c r="D53" t="s">
        <v>44</v>
      </c>
      <c r="E53">
        <v>8</v>
      </c>
      <c r="F53">
        <v>8</v>
      </c>
      <c r="G53">
        <v>8</v>
      </c>
      <c r="H53">
        <v>494</v>
      </c>
      <c r="I53">
        <v>4758</v>
      </c>
      <c r="J53">
        <v>7071</v>
      </c>
      <c r="K53">
        <v>2020</v>
      </c>
      <c r="L53">
        <v>0</v>
      </c>
      <c r="M53">
        <v>9809</v>
      </c>
      <c r="N53">
        <v>0</v>
      </c>
      <c r="O53">
        <v>100</v>
      </c>
      <c r="P53">
        <v>28.57</v>
      </c>
      <c r="Q53">
        <v>8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2</v>
      </c>
      <c r="AC53">
        <v>2</v>
      </c>
      <c r="AD53">
        <v>0</v>
      </c>
    </row>
    <row r="54" spans="1:30" x14ac:dyDescent="0.25">
      <c r="A54" t="s">
        <v>37</v>
      </c>
      <c r="B54" t="s">
        <v>67</v>
      </c>
      <c r="C54" t="s">
        <v>45</v>
      </c>
      <c r="D54" t="s">
        <v>47</v>
      </c>
      <c r="E54">
        <v>241</v>
      </c>
      <c r="F54">
        <v>210</v>
      </c>
      <c r="G54">
        <v>210</v>
      </c>
      <c r="H54">
        <v>32181</v>
      </c>
      <c r="I54">
        <v>178344</v>
      </c>
      <c r="J54">
        <v>375958</v>
      </c>
      <c r="K54">
        <v>358126</v>
      </c>
      <c r="L54">
        <v>0</v>
      </c>
      <c r="M54">
        <v>196176</v>
      </c>
      <c r="N54">
        <v>31</v>
      </c>
      <c r="O54">
        <v>100</v>
      </c>
      <c r="P54">
        <v>95.26</v>
      </c>
      <c r="Q54">
        <v>196</v>
      </c>
      <c r="R54">
        <v>0</v>
      </c>
      <c r="S54">
        <v>7</v>
      </c>
      <c r="T54">
        <v>5</v>
      </c>
      <c r="U54">
        <v>0</v>
      </c>
      <c r="V54">
        <v>0</v>
      </c>
      <c r="W54">
        <v>0</v>
      </c>
      <c r="X54">
        <v>2</v>
      </c>
      <c r="Y54">
        <v>0</v>
      </c>
      <c r="Z54">
        <v>0</v>
      </c>
      <c r="AA54">
        <v>0</v>
      </c>
      <c r="AB54">
        <v>25</v>
      </c>
      <c r="AC54">
        <v>64</v>
      </c>
      <c r="AD54">
        <v>29</v>
      </c>
    </row>
    <row r="55" spans="1:30" x14ac:dyDescent="0.25">
      <c r="A55" t="s">
        <v>37</v>
      </c>
      <c r="B55" t="s">
        <v>67</v>
      </c>
      <c r="C55" t="s">
        <v>45</v>
      </c>
      <c r="D55" t="s">
        <v>46</v>
      </c>
      <c r="E55">
        <v>1</v>
      </c>
      <c r="F55">
        <v>1</v>
      </c>
      <c r="G55">
        <v>1</v>
      </c>
      <c r="H55">
        <v>23</v>
      </c>
      <c r="I55">
        <v>250</v>
      </c>
      <c r="J55">
        <v>434.47</v>
      </c>
      <c r="K55">
        <v>0</v>
      </c>
      <c r="L55">
        <v>414.47</v>
      </c>
      <c r="M55">
        <v>270</v>
      </c>
      <c r="N55">
        <v>0</v>
      </c>
      <c r="O55">
        <v>100</v>
      </c>
      <c r="P55">
        <v>0</v>
      </c>
      <c r="Q55">
        <v>1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1</v>
      </c>
      <c r="AC55">
        <v>0</v>
      </c>
      <c r="AD55">
        <v>0</v>
      </c>
    </row>
    <row r="56" spans="1:30" x14ac:dyDescent="0.25">
      <c r="A56" t="s">
        <v>37</v>
      </c>
      <c r="B56" t="s">
        <v>67</v>
      </c>
      <c r="C56" t="s">
        <v>48</v>
      </c>
      <c r="D56" t="s">
        <v>49</v>
      </c>
      <c r="E56">
        <v>2694</v>
      </c>
      <c r="F56">
        <v>2692</v>
      </c>
      <c r="G56">
        <v>2692</v>
      </c>
      <c r="H56">
        <v>3528675.69</v>
      </c>
      <c r="I56">
        <v>-3239504</v>
      </c>
      <c r="J56">
        <v>20536880.350000001</v>
      </c>
      <c r="K56">
        <v>0</v>
      </c>
      <c r="L56">
        <v>20536880.350000001</v>
      </c>
      <c r="M56">
        <v>-3239504</v>
      </c>
      <c r="N56">
        <v>2</v>
      </c>
      <c r="O56">
        <v>100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2692</v>
      </c>
      <c r="AB56">
        <v>0</v>
      </c>
      <c r="AC56">
        <v>0</v>
      </c>
      <c r="AD56">
        <v>0</v>
      </c>
    </row>
    <row r="57" spans="1:30" x14ac:dyDescent="0.25">
      <c r="A57" t="s">
        <v>37</v>
      </c>
      <c r="B57" t="s">
        <v>67</v>
      </c>
      <c r="C57" t="s">
        <v>51</v>
      </c>
      <c r="D57" t="s">
        <v>53</v>
      </c>
      <c r="E57">
        <v>118</v>
      </c>
      <c r="F57">
        <v>69</v>
      </c>
      <c r="G57">
        <v>69</v>
      </c>
      <c r="H57">
        <v>16636.5</v>
      </c>
      <c r="I57">
        <v>149348</v>
      </c>
      <c r="J57">
        <v>205765</v>
      </c>
      <c r="K57">
        <v>139622</v>
      </c>
      <c r="L57">
        <v>0</v>
      </c>
      <c r="M57">
        <v>215491</v>
      </c>
      <c r="N57">
        <v>49</v>
      </c>
      <c r="O57">
        <v>100</v>
      </c>
      <c r="P57">
        <v>67.86</v>
      </c>
      <c r="Q57">
        <v>64</v>
      </c>
      <c r="R57">
        <v>0</v>
      </c>
      <c r="S57">
        <v>3</v>
      </c>
      <c r="T57">
        <v>2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10</v>
      </c>
      <c r="AC57">
        <v>12</v>
      </c>
      <c r="AD57">
        <v>9</v>
      </c>
    </row>
    <row r="58" spans="1:30" x14ac:dyDescent="0.25">
      <c r="A58" t="s">
        <v>37</v>
      </c>
      <c r="B58" t="s">
        <v>67</v>
      </c>
      <c r="C58" t="s">
        <v>54</v>
      </c>
      <c r="D58" t="s">
        <v>56</v>
      </c>
      <c r="E58">
        <v>177</v>
      </c>
      <c r="F58">
        <v>151</v>
      </c>
      <c r="G58">
        <v>151</v>
      </c>
      <c r="H58">
        <v>158736</v>
      </c>
      <c r="I58">
        <v>30492599</v>
      </c>
      <c r="J58">
        <v>1429945</v>
      </c>
      <c r="K58">
        <v>182350</v>
      </c>
      <c r="L58">
        <v>0</v>
      </c>
      <c r="M58">
        <v>31740194</v>
      </c>
      <c r="N58">
        <v>26</v>
      </c>
      <c r="O58">
        <v>100</v>
      </c>
      <c r="P58">
        <v>12.75</v>
      </c>
      <c r="Q58">
        <v>138</v>
      </c>
      <c r="R58">
        <v>0</v>
      </c>
      <c r="S58">
        <v>5</v>
      </c>
      <c r="T58">
        <v>1</v>
      </c>
      <c r="U58">
        <v>0</v>
      </c>
      <c r="V58">
        <v>0</v>
      </c>
      <c r="W58">
        <v>0</v>
      </c>
      <c r="X58">
        <v>7</v>
      </c>
      <c r="Y58">
        <v>0</v>
      </c>
      <c r="Z58">
        <v>0</v>
      </c>
      <c r="AA58">
        <v>0</v>
      </c>
      <c r="AB58">
        <v>20</v>
      </c>
      <c r="AC58">
        <v>31</v>
      </c>
      <c r="AD58">
        <v>41</v>
      </c>
    </row>
    <row r="59" spans="1:30" x14ac:dyDescent="0.25">
      <c r="A59" t="s">
        <v>37</v>
      </c>
      <c r="B59" t="s">
        <v>67</v>
      </c>
      <c r="C59" t="s">
        <v>54</v>
      </c>
      <c r="D59" t="s">
        <v>55</v>
      </c>
      <c r="E59">
        <v>96</v>
      </c>
      <c r="F59">
        <v>92</v>
      </c>
      <c r="G59">
        <v>92</v>
      </c>
      <c r="H59">
        <v>17404</v>
      </c>
      <c r="I59">
        <v>4407293</v>
      </c>
      <c r="J59">
        <v>200714</v>
      </c>
      <c r="K59">
        <v>113000</v>
      </c>
      <c r="L59">
        <v>0</v>
      </c>
      <c r="M59">
        <v>4495007</v>
      </c>
      <c r="N59">
        <v>4</v>
      </c>
      <c r="O59">
        <v>100</v>
      </c>
      <c r="P59">
        <v>56.3</v>
      </c>
      <c r="Q59">
        <v>90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2</v>
      </c>
      <c r="Y59">
        <v>0</v>
      </c>
      <c r="Z59">
        <v>0</v>
      </c>
      <c r="AA59">
        <v>0</v>
      </c>
      <c r="AB59">
        <v>9</v>
      </c>
      <c r="AC59">
        <v>15</v>
      </c>
      <c r="AD59">
        <v>5</v>
      </c>
    </row>
    <row r="60" spans="1:30" x14ac:dyDescent="0.25">
      <c r="A60" t="s">
        <v>37</v>
      </c>
      <c r="B60" t="s">
        <v>67</v>
      </c>
      <c r="C60" t="s">
        <v>57</v>
      </c>
      <c r="D60" t="s">
        <v>58</v>
      </c>
      <c r="E60">
        <v>16</v>
      </c>
      <c r="F60">
        <v>6</v>
      </c>
      <c r="G60">
        <v>6</v>
      </c>
      <c r="H60">
        <v>1250</v>
      </c>
      <c r="I60">
        <v>-8873</v>
      </c>
      <c r="J60">
        <v>18150</v>
      </c>
      <c r="K60">
        <v>16608</v>
      </c>
      <c r="L60">
        <v>0</v>
      </c>
      <c r="M60">
        <v>-7331</v>
      </c>
      <c r="N60">
        <v>7</v>
      </c>
      <c r="O60">
        <v>100</v>
      </c>
      <c r="P60">
        <v>91.5</v>
      </c>
      <c r="Q60">
        <v>6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5</v>
      </c>
      <c r="AD60">
        <v>0</v>
      </c>
    </row>
    <row r="61" spans="1:30" x14ac:dyDescent="0.25">
      <c r="A61" t="s">
        <v>37</v>
      </c>
      <c r="B61" t="s">
        <v>67</v>
      </c>
      <c r="C61" t="s">
        <v>57</v>
      </c>
      <c r="D61" t="s">
        <v>59</v>
      </c>
      <c r="E61">
        <v>25</v>
      </c>
      <c r="F61">
        <v>4</v>
      </c>
      <c r="G61">
        <v>2</v>
      </c>
      <c r="H61">
        <v>8</v>
      </c>
      <c r="I61">
        <v>-20790</v>
      </c>
      <c r="J61">
        <v>714</v>
      </c>
      <c r="K61">
        <v>4100</v>
      </c>
      <c r="L61">
        <v>0</v>
      </c>
      <c r="M61">
        <v>-24176</v>
      </c>
      <c r="N61">
        <v>21</v>
      </c>
      <c r="O61">
        <v>50</v>
      </c>
      <c r="P61">
        <v>574.23</v>
      </c>
      <c r="Q61">
        <v>2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1</v>
      </c>
      <c r="AD61">
        <v>1</v>
      </c>
    </row>
    <row r="62" spans="1:30" x14ac:dyDescent="0.25">
      <c r="A62" t="s">
        <v>37</v>
      </c>
      <c r="B62" t="s">
        <v>68</v>
      </c>
      <c r="C62" t="s">
        <v>64</v>
      </c>
      <c r="D62" t="s">
        <v>65</v>
      </c>
      <c r="E62">
        <v>5</v>
      </c>
      <c r="F62">
        <v>5</v>
      </c>
      <c r="G62">
        <v>5</v>
      </c>
      <c r="H62">
        <v>234359.5</v>
      </c>
      <c r="I62">
        <v>897393</v>
      </c>
      <c r="J62">
        <v>2098447</v>
      </c>
      <c r="K62">
        <v>925956</v>
      </c>
      <c r="L62">
        <v>0</v>
      </c>
      <c r="M62">
        <v>2069884</v>
      </c>
      <c r="N62">
        <v>0</v>
      </c>
      <c r="O62">
        <v>100</v>
      </c>
      <c r="P62">
        <v>44.13</v>
      </c>
      <c r="Q62">
        <v>3</v>
      </c>
      <c r="R62">
        <v>0</v>
      </c>
      <c r="S62">
        <v>0</v>
      </c>
      <c r="T62">
        <v>0</v>
      </c>
      <c r="U62">
        <v>1</v>
      </c>
      <c r="V62">
        <v>0</v>
      </c>
      <c r="W62">
        <v>0</v>
      </c>
      <c r="X62">
        <v>0</v>
      </c>
      <c r="Y62">
        <v>0</v>
      </c>
      <c r="Z62">
        <v>0</v>
      </c>
      <c r="AA62">
        <v>1</v>
      </c>
      <c r="AB62">
        <v>0</v>
      </c>
      <c r="AC62">
        <v>0</v>
      </c>
      <c r="AD62">
        <v>0</v>
      </c>
    </row>
    <row r="63" spans="1:30" x14ac:dyDescent="0.25">
      <c r="A63" t="s">
        <v>37</v>
      </c>
      <c r="B63" t="s">
        <v>68</v>
      </c>
      <c r="C63" t="s">
        <v>39</v>
      </c>
      <c r="D63" t="s">
        <v>66</v>
      </c>
      <c r="E63">
        <v>2</v>
      </c>
      <c r="F63">
        <v>2</v>
      </c>
      <c r="G63">
        <v>2</v>
      </c>
      <c r="H63">
        <v>4462.5</v>
      </c>
      <c r="I63">
        <v>315664</v>
      </c>
      <c r="J63">
        <v>65323</v>
      </c>
      <c r="K63">
        <v>0</v>
      </c>
      <c r="L63">
        <v>0</v>
      </c>
      <c r="M63">
        <v>380987</v>
      </c>
      <c r="N63">
        <v>0</v>
      </c>
      <c r="O63">
        <v>100</v>
      </c>
      <c r="P63">
        <v>0</v>
      </c>
      <c r="Q63">
        <v>1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1</v>
      </c>
      <c r="AB63">
        <v>0</v>
      </c>
      <c r="AC63">
        <v>0</v>
      </c>
      <c r="AD63">
        <v>0</v>
      </c>
    </row>
    <row r="64" spans="1:30" x14ac:dyDescent="0.25">
      <c r="A64" t="s">
        <v>37</v>
      </c>
      <c r="B64" t="s">
        <v>68</v>
      </c>
      <c r="C64" t="s">
        <v>69</v>
      </c>
      <c r="D64" t="s">
        <v>70</v>
      </c>
      <c r="E64">
        <v>2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2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</row>
    <row r="65" spans="1:30" x14ac:dyDescent="0.25">
      <c r="A65" t="s">
        <v>37</v>
      </c>
      <c r="B65" t="s">
        <v>68</v>
      </c>
      <c r="C65" t="s">
        <v>71</v>
      </c>
      <c r="D65" t="s">
        <v>72</v>
      </c>
      <c r="E65">
        <v>2</v>
      </c>
      <c r="F65">
        <v>2</v>
      </c>
      <c r="G65">
        <v>2</v>
      </c>
      <c r="H65">
        <v>48096</v>
      </c>
      <c r="I65">
        <v>96161735</v>
      </c>
      <c r="J65">
        <v>2341710</v>
      </c>
      <c r="K65">
        <v>0</v>
      </c>
      <c r="L65">
        <v>0</v>
      </c>
      <c r="M65">
        <v>98503445</v>
      </c>
      <c r="N65">
        <v>0</v>
      </c>
      <c r="O65">
        <v>100</v>
      </c>
      <c r="P65">
        <v>0</v>
      </c>
      <c r="Q65">
        <v>2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</row>
    <row r="66" spans="1:30" x14ac:dyDescent="0.25">
      <c r="A66" t="s">
        <v>37</v>
      </c>
      <c r="B66" t="s">
        <v>68</v>
      </c>
      <c r="C66" t="s">
        <v>41</v>
      </c>
      <c r="D66" t="s">
        <v>42</v>
      </c>
      <c r="E66">
        <v>7492</v>
      </c>
      <c r="F66">
        <v>6630</v>
      </c>
      <c r="G66">
        <v>6620</v>
      </c>
      <c r="H66">
        <v>255659.94</v>
      </c>
      <c r="I66">
        <v>40848273.829999998</v>
      </c>
      <c r="J66">
        <v>2736562.49</v>
      </c>
      <c r="K66">
        <v>193086</v>
      </c>
      <c r="L66">
        <v>2026454.38</v>
      </c>
      <c r="M66">
        <v>41365295.939999998</v>
      </c>
      <c r="N66">
        <v>862</v>
      </c>
      <c r="O66">
        <v>99.85</v>
      </c>
      <c r="P66">
        <v>7.06</v>
      </c>
      <c r="Q66">
        <v>6294</v>
      </c>
      <c r="R66">
        <v>92</v>
      </c>
      <c r="S66">
        <v>154</v>
      </c>
      <c r="T66">
        <v>20</v>
      </c>
      <c r="U66">
        <v>0</v>
      </c>
      <c r="V66">
        <v>0</v>
      </c>
      <c r="W66">
        <v>0</v>
      </c>
      <c r="X66">
        <v>59</v>
      </c>
      <c r="Y66">
        <v>0</v>
      </c>
      <c r="Z66">
        <v>0</v>
      </c>
      <c r="AA66">
        <v>1</v>
      </c>
      <c r="AB66">
        <v>700</v>
      </c>
      <c r="AC66">
        <v>1188</v>
      </c>
      <c r="AD66">
        <v>636</v>
      </c>
    </row>
    <row r="67" spans="1:30" x14ac:dyDescent="0.25">
      <c r="A67" t="s">
        <v>37</v>
      </c>
      <c r="B67" t="s">
        <v>68</v>
      </c>
      <c r="C67" t="s">
        <v>43</v>
      </c>
      <c r="D67" t="s">
        <v>44</v>
      </c>
      <c r="E67">
        <v>6</v>
      </c>
      <c r="F67">
        <v>6</v>
      </c>
      <c r="G67">
        <v>6</v>
      </c>
      <c r="H67">
        <v>1088</v>
      </c>
      <c r="I67">
        <v>1400</v>
      </c>
      <c r="J67">
        <v>12290</v>
      </c>
      <c r="K67">
        <v>870</v>
      </c>
      <c r="L67">
        <v>0</v>
      </c>
      <c r="M67">
        <v>12820</v>
      </c>
      <c r="N67">
        <v>0</v>
      </c>
      <c r="O67">
        <v>100</v>
      </c>
      <c r="P67">
        <v>7.08</v>
      </c>
      <c r="Q67">
        <v>6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1</v>
      </c>
      <c r="AC67">
        <v>1</v>
      </c>
      <c r="AD67">
        <v>0</v>
      </c>
    </row>
    <row r="68" spans="1:30" x14ac:dyDescent="0.25">
      <c r="A68" t="s">
        <v>37</v>
      </c>
      <c r="B68" t="s">
        <v>68</v>
      </c>
      <c r="C68" t="s">
        <v>45</v>
      </c>
      <c r="D68" t="s">
        <v>73</v>
      </c>
      <c r="E68">
        <v>1</v>
      </c>
      <c r="F68">
        <v>1</v>
      </c>
      <c r="G68">
        <v>1</v>
      </c>
      <c r="H68">
        <v>0</v>
      </c>
      <c r="I68">
        <v>408</v>
      </c>
      <c r="J68">
        <v>223</v>
      </c>
      <c r="K68">
        <v>0</v>
      </c>
      <c r="L68">
        <v>0</v>
      </c>
      <c r="M68">
        <v>631</v>
      </c>
      <c r="N68">
        <v>0</v>
      </c>
      <c r="O68">
        <v>100</v>
      </c>
      <c r="P68">
        <v>0</v>
      </c>
      <c r="Q68">
        <v>1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1</v>
      </c>
    </row>
    <row r="69" spans="1:30" x14ac:dyDescent="0.25">
      <c r="A69" t="s">
        <v>37</v>
      </c>
      <c r="B69" t="s">
        <v>68</v>
      </c>
      <c r="C69" t="s">
        <v>45</v>
      </c>
      <c r="D69" t="s">
        <v>46</v>
      </c>
      <c r="E69">
        <v>1</v>
      </c>
      <c r="F69">
        <v>1</v>
      </c>
      <c r="G69">
        <v>1</v>
      </c>
      <c r="H69">
        <v>81</v>
      </c>
      <c r="I69">
        <v>16</v>
      </c>
      <c r="J69">
        <v>938.09</v>
      </c>
      <c r="K69">
        <v>0</v>
      </c>
      <c r="L69">
        <v>930.09</v>
      </c>
      <c r="M69">
        <v>24</v>
      </c>
      <c r="N69">
        <v>0</v>
      </c>
      <c r="O69">
        <v>100</v>
      </c>
      <c r="P69">
        <v>0</v>
      </c>
      <c r="Q69">
        <v>1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</row>
    <row r="70" spans="1:30" x14ac:dyDescent="0.25">
      <c r="A70" t="s">
        <v>37</v>
      </c>
      <c r="B70" t="s">
        <v>68</v>
      </c>
      <c r="C70" t="s">
        <v>45</v>
      </c>
      <c r="D70" t="s">
        <v>47</v>
      </c>
      <c r="E70">
        <v>306</v>
      </c>
      <c r="F70">
        <v>274</v>
      </c>
      <c r="G70">
        <v>270</v>
      </c>
      <c r="H70">
        <v>32277</v>
      </c>
      <c r="I70">
        <v>88766</v>
      </c>
      <c r="J70">
        <v>388390</v>
      </c>
      <c r="K70">
        <v>346569</v>
      </c>
      <c r="L70">
        <v>0</v>
      </c>
      <c r="M70">
        <v>130587</v>
      </c>
      <c r="N70">
        <v>31</v>
      </c>
      <c r="O70">
        <v>98.54</v>
      </c>
      <c r="P70">
        <v>89.23</v>
      </c>
      <c r="Q70">
        <v>260</v>
      </c>
      <c r="R70">
        <v>1</v>
      </c>
      <c r="S70">
        <v>3</v>
      </c>
      <c r="T70">
        <v>2</v>
      </c>
      <c r="U70">
        <v>0</v>
      </c>
      <c r="V70">
        <v>0</v>
      </c>
      <c r="W70">
        <v>0</v>
      </c>
      <c r="X70">
        <v>4</v>
      </c>
      <c r="Y70">
        <v>0</v>
      </c>
      <c r="Z70">
        <v>0</v>
      </c>
      <c r="AA70">
        <v>0</v>
      </c>
      <c r="AB70">
        <v>32</v>
      </c>
      <c r="AC70">
        <v>64</v>
      </c>
      <c r="AD70">
        <v>42</v>
      </c>
    </row>
    <row r="71" spans="1:30" x14ac:dyDescent="0.25">
      <c r="A71" t="s">
        <v>37</v>
      </c>
      <c r="B71" t="s">
        <v>68</v>
      </c>
      <c r="C71" t="s">
        <v>48</v>
      </c>
      <c r="D71" t="s">
        <v>62</v>
      </c>
      <c r="E71">
        <v>1</v>
      </c>
      <c r="F71">
        <v>1</v>
      </c>
      <c r="G71">
        <v>0</v>
      </c>
      <c r="H71">
        <v>0</v>
      </c>
      <c r="I71">
        <v>-10848</v>
      </c>
      <c r="J71">
        <v>0</v>
      </c>
      <c r="K71">
        <v>0</v>
      </c>
      <c r="L71">
        <v>0</v>
      </c>
      <c r="M71">
        <v>-10848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</row>
    <row r="72" spans="1:30" x14ac:dyDescent="0.25">
      <c r="A72" t="s">
        <v>37</v>
      </c>
      <c r="B72" t="s">
        <v>68</v>
      </c>
      <c r="C72" t="s">
        <v>48</v>
      </c>
      <c r="D72" t="s">
        <v>49</v>
      </c>
      <c r="E72">
        <v>4202</v>
      </c>
      <c r="F72">
        <v>4201</v>
      </c>
      <c r="G72">
        <v>4201</v>
      </c>
      <c r="H72">
        <v>6285163</v>
      </c>
      <c r="I72">
        <v>-5970780.1100000003</v>
      </c>
      <c r="J72">
        <v>36579606.280000001</v>
      </c>
      <c r="K72">
        <v>0</v>
      </c>
      <c r="L72">
        <v>36579610.409999996</v>
      </c>
      <c r="M72">
        <v>-5970784.2400000002</v>
      </c>
      <c r="N72">
        <v>1</v>
      </c>
      <c r="O72">
        <v>100</v>
      </c>
      <c r="P72">
        <v>0</v>
      </c>
      <c r="Q72">
        <v>1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4200</v>
      </c>
      <c r="AB72">
        <v>1</v>
      </c>
      <c r="AC72">
        <v>0</v>
      </c>
      <c r="AD72">
        <v>0</v>
      </c>
    </row>
    <row r="73" spans="1:30" x14ac:dyDescent="0.25">
      <c r="A73" t="s">
        <v>37</v>
      </c>
      <c r="B73" t="s">
        <v>68</v>
      </c>
      <c r="C73" t="s">
        <v>48</v>
      </c>
      <c r="D73" t="s">
        <v>50</v>
      </c>
      <c r="E73">
        <v>2</v>
      </c>
      <c r="F73">
        <v>2</v>
      </c>
      <c r="G73">
        <v>0</v>
      </c>
      <c r="H73">
        <v>0</v>
      </c>
      <c r="I73">
        <v>2026</v>
      </c>
      <c r="J73">
        <v>0</v>
      </c>
      <c r="K73">
        <v>0</v>
      </c>
      <c r="L73">
        <v>0</v>
      </c>
      <c r="M73">
        <v>2026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</row>
    <row r="74" spans="1:30" x14ac:dyDescent="0.25">
      <c r="A74" t="s">
        <v>37</v>
      </c>
      <c r="B74" t="s">
        <v>68</v>
      </c>
      <c r="C74" t="s">
        <v>51</v>
      </c>
      <c r="D74" t="s">
        <v>53</v>
      </c>
      <c r="E74">
        <v>138</v>
      </c>
      <c r="F74">
        <v>108</v>
      </c>
      <c r="G74">
        <v>108</v>
      </c>
      <c r="H74">
        <v>25287</v>
      </c>
      <c r="I74">
        <v>161885</v>
      </c>
      <c r="J74">
        <v>315365</v>
      </c>
      <c r="K74">
        <v>207677</v>
      </c>
      <c r="L74">
        <v>0</v>
      </c>
      <c r="M74">
        <v>269573</v>
      </c>
      <c r="N74">
        <v>30</v>
      </c>
      <c r="O74">
        <v>100</v>
      </c>
      <c r="P74">
        <v>65.849999999999994</v>
      </c>
      <c r="Q74">
        <v>99</v>
      </c>
      <c r="R74">
        <v>0</v>
      </c>
      <c r="S74">
        <v>4</v>
      </c>
      <c r="T74">
        <v>2</v>
      </c>
      <c r="U74">
        <v>0</v>
      </c>
      <c r="V74">
        <v>0</v>
      </c>
      <c r="W74">
        <v>0</v>
      </c>
      <c r="X74">
        <v>3</v>
      </c>
      <c r="Y74">
        <v>0</v>
      </c>
      <c r="Z74">
        <v>0</v>
      </c>
      <c r="AA74">
        <v>0</v>
      </c>
      <c r="AB74">
        <v>15</v>
      </c>
      <c r="AC74">
        <v>27</v>
      </c>
      <c r="AD74">
        <v>10</v>
      </c>
    </row>
    <row r="75" spans="1:30" x14ac:dyDescent="0.25">
      <c r="A75" t="s">
        <v>37</v>
      </c>
      <c r="B75" t="s">
        <v>68</v>
      </c>
      <c r="C75" t="s">
        <v>54</v>
      </c>
      <c r="D75" t="s">
        <v>55</v>
      </c>
      <c r="E75">
        <v>80</v>
      </c>
      <c r="F75">
        <v>80</v>
      </c>
      <c r="G75">
        <v>80</v>
      </c>
      <c r="H75">
        <v>12609</v>
      </c>
      <c r="I75">
        <v>3143414</v>
      </c>
      <c r="J75">
        <v>149969</v>
      </c>
      <c r="K75">
        <v>210000</v>
      </c>
      <c r="L75">
        <v>0</v>
      </c>
      <c r="M75">
        <v>3083383</v>
      </c>
      <c r="N75">
        <v>0</v>
      </c>
      <c r="O75">
        <v>100</v>
      </c>
      <c r="P75">
        <v>140.03</v>
      </c>
      <c r="Q75">
        <v>74</v>
      </c>
      <c r="R75">
        <v>0</v>
      </c>
      <c r="S75">
        <v>1</v>
      </c>
      <c r="T75">
        <v>0</v>
      </c>
      <c r="U75">
        <v>0</v>
      </c>
      <c r="V75">
        <v>0</v>
      </c>
      <c r="W75">
        <v>0</v>
      </c>
      <c r="X75">
        <v>5</v>
      </c>
      <c r="Y75">
        <v>0</v>
      </c>
      <c r="Z75">
        <v>0</v>
      </c>
      <c r="AA75">
        <v>0</v>
      </c>
      <c r="AB75">
        <v>7</v>
      </c>
      <c r="AC75">
        <v>8</v>
      </c>
      <c r="AD75">
        <v>2</v>
      </c>
    </row>
    <row r="76" spans="1:30" x14ac:dyDescent="0.25">
      <c r="A76" t="s">
        <v>37</v>
      </c>
      <c r="B76" t="s">
        <v>68</v>
      </c>
      <c r="C76" t="s">
        <v>54</v>
      </c>
      <c r="D76" t="s">
        <v>56</v>
      </c>
      <c r="E76">
        <v>139</v>
      </c>
      <c r="F76">
        <v>127</v>
      </c>
      <c r="G76">
        <v>127</v>
      </c>
      <c r="H76">
        <v>129457</v>
      </c>
      <c r="I76">
        <v>28323458.949999999</v>
      </c>
      <c r="J76">
        <v>1180698.05</v>
      </c>
      <c r="K76">
        <v>507869</v>
      </c>
      <c r="L76">
        <v>0</v>
      </c>
      <c r="M76">
        <v>28996288</v>
      </c>
      <c r="N76">
        <v>12</v>
      </c>
      <c r="O76">
        <v>100</v>
      </c>
      <c r="P76">
        <v>43.01</v>
      </c>
      <c r="Q76">
        <v>109</v>
      </c>
      <c r="R76">
        <v>2</v>
      </c>
      <c r="S76">
        <v>9</v>
      </c>
      <c r="T76">
        <v>0</v>
      </c>
      <c r="U76">
        <v>0</v>
      </c>
      <c r="V76">
        <v>0</v>
      </c>
      <c r="W76">
        <v>0</v>
      </c>
      <c r="X76">
        <v>7</v>
      </c>
      <c r="Y76">
        <v>0</v>
      </c>
      <c r="Z76">
        <v>0</v>
      </c>
      <c r="AA76">
        <v>0</v>
      </c>
      <c r="AB76">
        <v>20</v>
      </c>
      <c r="AC76">
        <v>22</v>
      </c>
      <c r="AD76">
        <v>20</v>
      </c>
    </row>
    <row r="77" spans="1:30" x14ac:dyDescent="0.25">
      <c r="A77" t="s">
        <v>37</v>
      </c>
      <c r="B77" t="s">
        <v>68</v>
      </c>
      <c r="C77" t="s">
        <v>57</v>
      </c>
      <c r="D77" t="s">
        <v>58</v>
      </c>
      <c r="E77">
        <v>18</v>
      </c>
      <c r="F77">
        <v>3</v>
      </c>
      <c r="G77">
        <v>3</v>
      </c>
      <c r="H77">
        <v>127</v>
      </c>
      <c r="I77">
        <v>-7270</v>
      </c>
      <c r="J77">
        <v>2223</v>
      </c>
      <c r="K77">
        <v>1639</v>
      </c>
      <c r="L77">
        <v>0</v>
      </c>
      <c r="M77">
        <v>-6686</v>
      </c>
      <c r="N77">
        <v>10</v>
      </c>
      <c r="O77">
        <v>100</v>
      </c>
      <c r="P77">
        <v>73.73</v>
      </c>
      <c r="Q77">
        <v>3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3</v>
      </c>
      <c r="AD77">
        <v>0</v>
      </c>
    </row>
    <row r="78" spans="1:30" x14ac:dyDescent="0.25">
      <c r="A78" t="s">
        <v>37</v>
      </c>
      <c r="B78" t="s">
        <v>68</v>
      </c>
      <c r="C78" t="s">
        <v>57</v>
      </c>
      <c r="D78" t="s">
        <v>59</v>
      </c>
      <c r="E78">
        <v>11</v>
      </c>
      <c r="F78">
        <v>2</v>
      </c>
      <c r="G78">
        <v>2</v>
      </c>
      <c r="H78">
        <v>23</v>
      </c>
      <c r="I78">
        <v>-31302</v>
      </c>
      <c r="J78">
        <v>1103</v>
      </c>
      <c r="K78">
        <v>5200</v>
      </c>
      <c r="L78">
        <v>0</v>
      </c>
      <c r="M78">
        <v>-35399</v>
      </c>
      <c r="N78">
        <v>9</v>
      </c>
      <c r="O78">
        <v>100</v>
      </c>
      <c r="P78">
        <v>471.44</v>
      </c>
      <c r="Q78">
        <v>2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1</v>
      </c>
      <c r="AD78">
        <v>1</v>
      </c>
    </row>
  </sheetData>
  <mergeCells count="11">
    <mergeCell ref="A3:L3"/>
    <mergeCell ref="A4:L4"/>
    <mergeCell ref="EA4"/>
    <mergeCell ref="EB4"/>
    <mergeCell ref="EA5"/>
    <mergeCell ref="EB5"/>
    <mergeCell ref="A1"/>
    <mergeCell ref="B1:C1"/>
    <mergeCell ref="D1"/>
    <mergeCell ref="E1:F1"/>
    <mergeCell ref="A2:L2"/>
  </mergeCells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2025-05-07T05:31:59Z</dcterms:created>
  <dcterms:modified xsi:type="dcterms:W3CDTF">2025-05-07T06:35:17Z</dcterms:modified>
</cp:coreProperties>
</file>