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485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C21" i="1"/>
  <c r="AC20"/>
  <c r="AC19"/>
  <c r="AC18"/>
  <c r="AC17"/>
  <c r="AC15"/>
  <c r="AC14"/>
  <c r="AC13"/>
  <c r="AC12"/>
  <c r="AC11"/>
  <c r="AC10"/>
  <c r="AC9"/>
  <c r="AC8"/>
  <c r="AC7"/>
  <c r="AC6"/>
  <c r="AC5"/>
</calcChain>
</file>

<file path=xl/sharedStrings.xml><?xml version="1.0" encoding="utf-8"?>
<sst xmlns="http://schemas.openxmlformats.org/spreadsheetml/2006/main" count="416" uniqueCount="252">
  <si>
    <t>S l no</t>
  </si>
  <si>
    <t>SRTPV OnBoard</t>
  </si>
  <si>
    <t>Account ID</t>
  </si>
  <si>
    <t>RR No</t>
  </si>
  <si>
    <t>SRTPV (PPA Rate)</t>
  </si>
  <si>
    <t>SRTPV(SPPA Rate)</t>
  </si>
  <si>
    <t>PPA/SPPA Rate Date*</t>
  </si>
  <si>
    <t>KWp Capacity*</t>
  </si>
  <si>
    <t>Synchronization OM No.*</t>
  </si>
  <si>
    <t>Synchronization OM Date*</t>
  </si>
  <si>
    <t>Synchronized ON*</t>
  </si>
  <si>
    <t>Expiry Date*</t>
  </si>
  <si>
    <t>Meter Make* </t>
  </si>
  <si>
    <t>Meter Capacity* </t>
  </si>
  <si>
    <t>Meter Type* </t>
  </si>
  <si>
    <t>Full Scale*</t>
  </si>
  <si>
    <t>DLMS/Non DLMS* </t>
  </si>
  <si>
    <t>BI-Directional Meter SL No</t>
  </si>
  <si>
    <t>BI-Directional Meter Constant</t>
  </si>
  <si>
    <t>Import kWh IR*</t>
  </si>
  <si>
    <t>Export kWh IR*</t>
  </si>
  <si>
    <t>Import kVAh IR*</t>
  </si>
  <si>
    <t>Export kVAh IR*</t>
  </si>
  <si>
    <t>SRTPV Generation Meter Serial No*</t>
  </si>
  <si>
    <t>SRTPV Generation Meter Constant*</t>
  </si>
  <si>
    <t>SRTPV Generation Meter IR*</t>
  </si>
  <si>
    <t>Last Reading Date</t>
  </si>
  <si>
    <t>Released UniDirectional Meter FR</t>
  </si>
  <si>
    <t>Application File* </t>
  </si>
  <si>
    <t>Bank Details</t>
  </si>
  <si>
    <t>Account Holder Name*</t>
  </si>
  <si>
    <t>Account Number*</t>
  </si>
  <si>
    <t>Account Type* </t>
  </si>
  <si>
    <t>IFSC Code*</t>
  </si>
  <si>
    <t>Bank Name * </t>
  </si>
  <si>
    <t>Branch Name*</t>
  </si>
  <si>
    <t>Aadhaar Number</t>
  </si>
  <si>
    <t>PAN No.</t>
  </si>
  <si>
    <t>Mobile No.*</t>
  </si>
  <si>
    <t>Email ID</t>
  </si>
  <si>
    <t>MSBMLC1519</t>
  </si>
  <si>
    <t>SECURE</t>
  </si>
  <si>
    <t>5A</t>
  </si>
  <si>
    <t>ETV</t>
  </si>
  <si>
    <t>DLMS</t>
  </si>
  <si>
    <t>X2344458</t>
  </si>
  <si>
    <t>BANGALORE MALUR HIGHWAY LIMITED</t>
  </si>
  <si>
    <t>CURRENT</t>
  </si>
  <si>
    <t>SBIN0001920</t>
  </si>
  <si>
    <t>SBI</t>
  </si>
  <si>
    <t>COMMERCIAL BRANCH BHOPAL</t>
  </si>
  <si>
    <t>divyashivu2008@gmail.com</t>
  </si>
  <si>
    <t>MSBMLC1518</t>
  </si>
  <si>
    <t>X2344368</t>
  </si>
  <si>
    <t>MLRST423</t>
  </si>
  <si>
    <t>X2344456</t>
  </si>
  <si>
    <t>MSBMLC1520</t>
  </si>
  <si>
    <t>X2344369</t>
  </si>
  <si>
    <t>MLRST418</t>
  </si>
  <si>
    <t>X2344454</t>
  </si>
  <si>
    <t>MAEH3014</t>
  </si>
  <si>
    <t>HPL</t>
  </si>
  <si>
    <t>5-30A</t>
  </si>
  <si>
    <t>C761997</t>
  </si>
  <si>
    <t>SAMEER GUPTA</t>
  </si>
  <si>
    <t>SAVINGS</t>
  </si>
  <si>
    <t>HDFC0000009</t>
  </si>
  <si>
    <t>KASTURBA ROAD  BANGALORE</t>
  </si>
  <si>
    <t>HDFC</t>
  </si>
  <si>
    <t>AFRPG4545A</t>
  </si>
  <si>
    <t>sameer_gupta76@gmail.com</t>
  </si>
  <si>
    <t>MAEH3128</t>
  </si>
  <si>
    <t>01/04/2025 to 31/03/2026</t>
  </si>
  <si>
    <t>E101558</t>
  </si>
  <si>
    <t>AJOSH JAMES ABRAHAM</t>
  </si>
  <si>
    <t>ICIC0001420</t>
  </si>
  <si>
    <t>ICICI BANK</t>
  </si>
  <si>
    <t>JEEVAN BEEMA NAGAR BRANCH BANGALORE</t>
  </si>
  <si>
    <t>AGWPA9768K</t>
  </si>
  <si>
    <t>ajoshjamesabraham@gmail.com</t>
  </si>
  <si>
    <t>MAEH2581</t>
  </si>
  <si>
    <t>C506569</t>
  </si>
  <si>
    <t>SAURABH GARG</t>
  </si>
  <si>
    <t>HDFC0000354</t>
  </si>
  <si>
    <t xml:space="preserve">HDFC </t>
  </si>
  <si>
    <t>BELLANDUR GATE SARJAPURA MAIN ROAD</t>
  </si>
  <si>
    <t>AAUPG9051H</t>
  </si>
  <si>
    <t>garg.saurabh1975@gmail.com</t>
  </si>
  <si>
    <t>MAEH2612</t>
  </si>
  <si>
    <t>C511222</t>
  </si>
  <si>
    <t>PULAMARASETTY  BALA KALI MURALI KRISHNA</t>
  </si>
  <si>
    <t>SANINGS</t>
  </si>
  <si>
    <t>IDFB0080153</t>
  </si>
  <si>
    <t>IDFC FIRST BANK</t>
  </si>
  <si>
    <t>AGTPK1537D</t>
  </si>
  <si>
    <t>muralikrishna_pbk@yahoo.com</t>
  </si>
  <si>
    <t>MLRHT101</t>
  </si>
  <si>
    <t xml:space="preserve">L&amp;K </t>
  </si>
  <si>
    <t>1A</t>
  </si>
  <si>
    <t>For APEX LUMINAIRES (P)LTD</t>
  </si>
  <si>
    <t>HDFC0001226</t>
  </si>
  <si>
    <t>HDFC BANK</t>
  </si>
  <si>
    <t xml:space="preserve">4th BLOCK JAYANAGAR NEAR RV COLLEGE </t>
  </si>
  <si>
    <t>AABCA2041D</t>
  </si>
  <si>
    <t>santhosh@apexgroups.in</t>
  </si>
  <si>
    <t>MLRHT473</t>
  </si>
  <si>
    <t>L&amp;K</t>
  </si>
  <si>
    <t>For GLASSIO (P) LTD</t>
  </si>
  <si>
    <t>UTIB0003409</t>
  </si>
  <si>
    <t>AXIS BANK LTD</t>
  </si>
  <si>
    <t>AAWPV2877N</t>
  </si>
  <si>
    <t>Vishnukomarla@gmail.com</t>
  </si>
  <si>
    <t>MAEH2926</t>
  </si>
  <si>
    <t>10-60A</t>
  </si>
  <si>
    <t>C762041</t>
  </si>
  <si>
    <t xml:space="preserve">HANISH KUMAR PK </t>
  </si>
  <si>
    <t>HDFC0000077</t>
  </si>
  <si>
    <t>DISCOVERER BLDG IT PARK WHITE FIELD ROAD  BANGALORE</t>
  </si>
  <si>
    <t>AKJPK1797P</t>
  </si>
  <si>
    <t>hanishpk@gmail.com</t>
  </si>
  <si>
    <t>MAEH2995</t>
  </si>
  <si>
    <t>Nil</t>
  </si>
  <si>
    <t>C946215</t>
  </si>
  <si>
    <t>SHABEER POCKER</t>
  </si>
  <si>
    <t>UTIB0000614</t>
  </si>
  <si>
    <t>WHITE FIELD ,BANGALORE(KT)</t>
  </si>
  <si>
    <t>ARQPP8385G</t>
  </si>
  <si>
    <t>kpshabeer@yahoo.com</t>
  </si>
  <si>
    <t>MAEH2957</t>
  </si>
  <si>
    <t>C816484</t>
  </si>
  <si>
    <t>MALATHI ASHOK</t>
  </si>
  <si>
    <t>HDFC0001756</t>
  </si>
  <si>
    <t xml:space="preserve">HDFC BANK </t>
  </si>
  <si>
    <t xml:space="preserve">MARATHAHALLI </t>
  </si>
  <si>
    <t>AFTPA5425K</t>
  </si>
  <si>
    <t>bashok67@gmail.com</t>
  </si>
  <si>
    <t>MAEH2394</t>
  </si>
  <si>
    <t>C235238</t>
  </si>
  <si>
    <t>SUBHAS CHANDRA MISRA</t>
  </si>
  <si>
    <t>SBIN0041167</t>
  </si>
  <si>
    <t xml:space="preserve">STAE BANK OF INDIA </t>
  </si>
  <si>
    <t>CHIKKATHIRUPATHI</t>
  </si>
  <si>
    <t>ABHPM2326F</t>
  </si>
  <si>
    <t>drsubhasmishra@gmail.com</t>
  </si>
  <si>
    <t>ML42168</t>
  </si>
  <si>
    <t xml:space="preserve">ELECTROSTASTIC METER </t>
  </si>
  <si>
    <t xml:space="preserve">RAMEGOWDA L </t>
  </si>
  <si>
    <t>CNRB0000484</t>
  </si>
  <si>
    <t>CANARA BANK</t>
  </si>
  <si>
    <t>MALUR</t>
  </si>
  <si>
    <t>BSEPR1128K</t>
  </si>
  <si>
    <t>ramegowdal1981@gmail.com</t>
  </si>
  <si>
    <t>MAEH2114</t>
  </si>
  <si>
    <t>10-60AA</t>
  </si>
  <si>
    <t>ELECTROSATIC METER</t>
  </si>
  <si>
    <t>C0099984</t>
  </si>
  <si>
    <t xml:space="preserve">PAVAK PANDA </t>
  </si>
  <si>
    <t>ICIC0006022</t>
  </si>
  <si>
    <t xml:space="preserve">ICICI BANK </t>
  </si>
  <si>
    <t xml:space="preserve">CHENNAI R H ROAD </t>
  </si>
  <si>
    <t>COXPP0432A</t>
  </si>
  <si>
    <t>pavakp@gmail.com</t>
  </si>
  <si>
    <t>MAEH2558</t>
  </si>
  <si>
    <t>C506570</t>
  </si>
  <si>
    <t>MANISH KUMAR PURWAR</t>
  </si>
  <si>
    <t>SBIN0010363</t>
  </si>
  <si>
    <t xml:space="preserve">STATE BANK OF INDIA </t>
  </si>
  <si>
    <t xml:space="preserve">BELLANDUR GATE ,SAJAPURA BANGALORE </t>
  </si>
  <si>
    <t>AGYPP6067G</t>
  </si>
  <si>
    <t>manishpurwar18@gmail.com</t>
  </si>
  <si>
    <t>BL36192</t>
  </si>
  <si>
    <t>3.18KWP</t>
  </si>
  <si>
    <t>14-10-2025</t>
  </si>
  <si>
    <t>GENUS</t>
  </si>
  <si>
    <t>5/30A</t>
  </si>
  <si>
    <t>ELECTRO STATIC METER</t>
  </si>
  <si>
    <t>U5193738</t>
  </si>
  <si>
    <t>SUNITHA MN</t>
  </si>
  <si>
    <t>110261128710</t>
  </si>
  <si>
    <t>CNRB0000485</t>
  </si>
  <si>
    <t xml:space="preserve"> BANGARPET</t>
  </si>
  <si>
    <t xml:space="preserve">CANARA </t>
  </si>
  <si>
    <t>IAYPS0380B</t>
  </si>
  <si>
    <t>sunihtaanu2018@gmail.com</t>
  </si>
  <si>
    <t>MSB32</t>
  </si>
  <si>
    <t>49.95KWP</t>
  </si>
  <si>
    <t>L&amp;T</t>
  </si>
  <si>
    <t>X2344420</t>
  </si>
  <si>
    <t>BPT2240</t>
  </si>
  <si>
    <t>41KWP</t>
  </si>
  <si>
    <t>16-09-2025</t>
  </si>
  <si>
    <t>16/09/2025</t>
  </si>
  <si>
    <t>X2584009</t>
  </si>
  <si>
    <t>BP1747</t>
  </si>
  <si>
    <t>14.84KWP</t>
  </si>
  <si>
    <t>X2505657</t>
  </si>
  <si>
    <t>SATHISH KUMAR GOWDA</t>
  </si>
  <si>
    <t>64083583307</t>
  </si>
  <si>
    <t>SBIN0011292</t>
  </si>
  <si>
    <t>BANGARPET</t>
  </si>
  <si>
    <t>STATE BANK OF INDIA</t>
  </si>
  <si>
    <t>BAXPG6151N</t>
  </si>
  <si>
    <t>satishkumargowda@yahoo.com</t>
  </si>
  <si>
    <t>BNGP2419</t>
  </si>
  <si>
    <t>33 KWP</t>
  </si>
  <si>
    <t>13-06-2025</t>
  </si>
  <si>
    <t>13/06/2025</t>
  </si>
  <si>
    <t>X2344477</t>
  </si>
  <si>
    <t>M N ENTERPRISES</t>
  </si>
  <si>
    <t>120000660086</t>
  </si>
  <si>
    <t>CNRB0001881</t>
  </si>
  <si>
    <t>DASARAHOSALLY</t>
  </si>
  <si>
    <t>AJBPV8048H</t>
  </si>
  <si>
    <t>Manjuvimala76@gmail.com</t>
  </si>
  <si>
    <t>AEH5672</t>
  </si>
  <si>
    <t>01/07/205 TO 30/06/2026</t>
  </si>
  <si>
    <t>5KWP</t>
  </si>
  <si>
    <t>L&amp;G</t>
  </si>
  <si>
    <t>D612554</t>
  </si>
  <si>
    <t>MURALI.KM</t>
  </si>
  <si>
    <t>64026041827</t>
  </si>
  <si>
    <t>SBIN0040514</t>
  </si>
  <si>
    <t>SULIKUNTE</t>
  </si>
  <si>
    <t>STATE BANK OF INDAI</t>
  </si>
  <si>
    <t>AITPM5321R</t>
  </si>
  <si>
    <t>Murali.sohan@gmail.com</t>
  </si>
  <si>
    <t>AEH6197</t>
  </si>
  <si>
    <t>01-04-2025 TO 31-03-2026</t>
  </si>
  <si>
    <t>3.39KWP</t>
  </si>
  <si>
    <t>16-05-2025</t>
  </si>
  <si>
    <t>16/05/2025</t>
  </si>
  <si>
    <t>X2406895</t>
  </si>
  <si>
    <t>RAJAN GOVINDA RAMAKRISHNAN</t>
  </si>
  <si>
    <t>50100540079424</t>
  </si>
  <si>
    <t>HDFC0002815</t>
  </si>
  <si>
    <t xml:space="preserve">HENNUR </t>
  </si>
  <si>
    <t>AEQPG4487D</t>
  </si>
  <si>
    <t>rgrajan@gmial.com</t>
  </si>
  <si>
    <t>BL13273</t>
  </si>
  <si>
    <t>3KWP</t>
  </si>
  <si>
    <t>JA96911</t>
  </si>
  <si>
    <t>BC1304993</t>
  </si>
  <si>
    <t>RAMESH</t>
  </si>
  <si>
    <t>10661100004564</t>
  </si>
  <si>
    <t>PKGB0010661</t>
  </si>
  <si>
    <t>HUDUKULA</t>
  </si>
  <si>
    <t>PRAGATHI KRISHNAGRAMINA BANK</t>
  </si>
  <si>
    <t>CIMPR4993M</t>
  </si>
  <si>
    <t>rameshvv468@gmmail.com</t>
  </si>
  <si>
    <t>632892167957</t>
  </si>
  <si>
    <t>993811119949</t>
  </si>
  <si>
    <t>Sub Division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</si>
</sst>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ill Sans MT"/>
      <family val="2"/>
    </font>
    <font>
      <b/>
      <sz val="14"/>
      <color rgb="FFFF0000"/>
      <name val="Gill Sans MT"/>
      <family val="2"/>
    </font>
    <font>
      <sz val="14"/>
      <color theme="1"/>
      <name val="Gill Sans MT"/>
      <family val="2"/>
    </font>
    <font>
      <sz val="14"/>
      <color rgb="FFFF0000"/>
      <name val="Gill Sans MT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2" fontId="4" fillId="3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0" fontId="4" fillId="0" borderId="1" xfId="0" applyFont="1" applyBorder="1" applyAlignment="1"/>
    <xf numFmtId="0" fontId="4" fillId="2" borderId="1" xfId="0" applyFont="1" applyFill="1" applyBorder="1" applyAlignment="1"/>
    <xf numFmtId="0" fontId="4" fillId="3" borderId="1" xfId="0" applyFont="1" applyFill="1" applyBorder="1" applyAlignment="1"/>
    <xf numFmtId="14" fontId="4" fillId="0" borderId="1" xfId="0" applyNumberFormat="1" applyFont="1" applyBorder="1" applyAlignment="1"/>
    <xf numFmtId="0" fontId="5" fillId="0" borderId="1" xfId="0" applyFont="1" applyBorder="1" applyAlignment="1"/>
    <xf numFmtId="0" fontId="4" fillId="0" borderId="1" xfId="0" quotePrefix="1" applyFont="1" applyBorder="1" applyAlignment="1"/>
    <xf numFmtId="1" fontId="4" fillId="0" borderId="1" xfId="0" applyNumberFormat="1" applyFont="1" applyBorder="1" applyAlignment="1"/>
    <xf numFmtId="0" fontId="6" fillId="0" borderId="1" xfId="1" applyBorder="1" applyAlignment="1"/>
    <xf numFmtId="0" fontId="7" fillId="4" borderId="1" xfId="1" applyFont="1" applyFill="1" applyBorder="1" applyAlignment="1"/>
    <xf numFmtId="0" fontId="5" fillId="2" borderId="1" xfId="0" applyFont="1" applyFill="1" applyBorder="1" applyAlignment="1"/>
    <xf numFmtId="1" fontId="4" fillId="0" borderId="1" xfId="0" quotePrefix="1" applyNumberFormat="1" applyFont="1" applyBorder="1" applyAlignment="1"/>
    <xf numFmtId="0" fontId="4" fillId="0" borderId="1" xfId="0" quotePrefix="1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rg.saurabh1975@gmail.com" TargetMode="External"/><Relationship Id="rId13" Type="http://schemas.openxmlformats.org/officeDocument/2006/relationships/hyperlink" Target="mailto:kpshabeer@yahoo.com" TargetMode="External"/><Relationship Id="rId18" Type="http://schemas.openxmlformats.org/officeDocument/2006/relationships/hyperlink" Target="mailto:manishpurwar18@gmail.com" TargetMode="External"/><Relationship Id="rId3" Type="http://schemas.openxmlformats.org/officeDocument/2006/relationships/hyperlink" Target="mailto:divyashivu2008@gmail.com" TargetMode="External"/><Relationship Id="rId21" Type="http://schemas.openxmlformats.org/officeDocument/2006/relationships/hyperlink" Target="mailto:rgrajan@gmial.com" TargetMode="External"/><Relationship Id="rId7" Type="http://schemas.openxmlformats.org/officeDocument/2006/relationships/hyperlink" Target="mailto:ajoshjamesabraham@gmail.com" TargetMode="External"/><Relationship Id="rId12" Type="http://schemas.openxmlformats.org/officeDocument/2006/relationships/hyperlink" Target="mailto:hanishpk@gmail.com" TargetMode="External"/><Relationship Id="rId17" Type="http://schemas.openxmlformats.org/officeDocument/2006/relationships/hyperlink" Target="mailto:pavakp@gmail.com" TargetMode="External"/><Relationship Id="rId2" Type="http://schemas.openxmlformats.org/officeDocument/2006/relationships/hyperlink" Target="mailto:divyashivu2008@gmail.com" TargetMode="External"/><Relationship Id="rId16" Type="http://schemas.openxmlformats.org/officeDocument/2006/relationships/hyperlink" Target="mailto:ramegowdal1981@gmail.com" TargetMode="External"/><Relationship Id="rId20" Type="http://schemas.openxmlformats.org/officeDocument/2006/relationships/hyperlink" Target="mailto:Murali.sohan@gmail.com" TargetMode="External"/><Relationship Id="rId1" Type="http://schemas.openxmlformats.org/officeDocument/2006/relationships/hyperlink" Target="mailto:divyashivu2008@gmail.com" TargetMode="External"/><Relationship Id="rId6" Type="http://schemas.openxmlformats.org/officeDocument/2006/relationships/hyperlink" Target="mailto:sameer_gupta76@gmail.com" TargetMode="External"/><Relationship Id="rId11" Type="http://schemas.openxmlformats.org/officeDocument/2006/relationships/hyperlink" Target="mailto:Vishnukomarla@gmail.com" TargetMode="External"/><Relationship Id="rId5" Type="http://schemas.openxmlformats.org/officeDocument/2006/relationships/hyperlink" Target="mailto:divyashivu2008@gmail.com" TargetMode="External"/><Relationship Id="rId15" Type="http://schemas.openxmlformats.org/officeDocument/2006/relationships/hyperlink" Target="mailto:drsubhasmishra@gmail.com" TargetMode="External"/><Relationship Id="rId23" Type="http://schemas.openxmlformats.org/officeDocument/2006/relationships/hyperlink" Target="mailto:satishkumargowda@yahoo.com" TargetMode="External"/><Relationship Id="rId10" Type="http://schemas.openxmlformats.org/officeDocument/2006/relationships/hyperlink" Target="mailto:santhosh@apexgroups.in" TargetMode="External"/><Relationship Id="rId19" Type="http://schemas.openxmlformats.org/officeDocument/2006/relationships/hyperlink" Target="mailto:sunihtaanu2018@gmail.com" TargetMode="External"/><Relationship Id="rId4" Type="http://schemas.openxmlformats.org/officeDocument/2006/relationships/hyperlink" Target="mailto:divyashivu2008@gmail.com" TargetMode="External"/><Relationship Id="rId9" Type="http://schemas.openxmlformats.org/officeDocument/2006/relationships/hyperlink" Target="mailto:muralikrishna_pbk@yahoo.com" TargetMode="External"/><Relationship Id="rId14" Type="http://schemas.openxmlformats.org/officeDocument/2006/relationships/hyperlink" Target="mailto:bashok67@gmail.com" TargetMode="External"/><Relationship Id="rId22" Type="http://schemas.openxmlformats.org/officeDocument/2006/relationships/hyperlink" Target="mailto:rameshvv468@gm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P30"/>
  <sheetViews>
    <sheetView tabSelected="1" zoomScale="85" zoomScaleNormal="85" workbookViewId="0">
      <selection activeCell="F9" sqref="F9"/>
    </sheetView>
  </sheetViews>
  <sheetFormatPr defaultRowHeight="15"/>
  <cols>
    <col min="1" max="1" width="9.140625" style="32"/>
    <col min="2" max="2" width="11.7109375" bestFit="1" customWidth="1"/>
    <col min="4" max="4" width="11.28515625" bestFit="1" customWidth="1"/>
    <col min="5" max="5" width="17.5703125" bestFit="1" customWidth="1"/>
    <col min="6" max="6" width="31.42578125" bestFit="1" customWidth="1"/>
    <col min="8" max="8" width="14.5703125" bestFit="1" customWidth="1"/>
    <col min="9" max="9" width="13.7109375" bestFit="1" customWidth="1"/>
    <col min="10" max="10" width="8.85546875" bestFit="1" customWidth="1"/>
    <col min="11" max="12" width="14.5703125" bestFit="1" customWidth="1"/>
    <col min="14" max="14" width="10.7109375" bestFit="1" customWidth="1"/>
    <col min="16" max="16" width="33.140625" bestFit="1" customWidth="1"/>
    <col min="17" max="17" width="12.7109375" bestFit="1" customWidth="1"/>
    <col min="19" max="19" width="13.140625" bestFit="1" customWidth="1"/>
    <col min="25" max="25" width="13.140625" bestFit="1" customWidth="1"/>
    <col min="27" max="29" width="9.140625" style="28"/>
    <col min="33" max="33" width="61.28515625" bestFit="1" customWidth="1"/>
    <col min="34" max="34" width="25.28515625" bestFit="1" customWidth="1"/>
    <col min="35" max="35" width="13.5703125" bestFit="1" customWidth="1"/>
    <col min="36" max="36" width="18.85546875" bestFit="1" customWidth="1"/>
    <col min="37" max="37" width="48.42578125" bestFit="1" customWidth="1"/>
    <col min="38" max="38" width="80.28515625" bestFit="1" customWidth="1"/>
    <col min="39" max="39" width="18.85546875" bestFit="1" customWidth="1"/>
    <col min="40" max="40" width="19.140625" bestFit="1" customWidth="1"/>
    <col min="41" max="41" width="16.7109375" bestFit="1" customWidth="1"/>
    <col min="42" max="42" width="32.140625" bestFit="1" customWidth="1"/>
  </cols>
  <sheetData>
    <row r="3" spans="1:42" ht="152.25">
      <c r="A3" s="29" t="s">
        <v>0</v>
      </c>
      <c r="B3" s="1" t="s">
        <v>251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1" t="s">
        <v>22</v>
      </c>
      <c r="Y3" s="1" t="s">
        <v>23</v>
      </c>
      <c r="Z3" s="1" t="s">
        <v>24</v>
      </c>
      <c r="AA3" s="1" t="s">
        <v>25</v>
      </c>
      <c r="AB3" s="1" t="s">
        <v>26</v>
      </c>
      <c r="AC3" s="1" t="s">
        <v>27</v>
      </c>
      <c r="AD3" s="2" t="s">
        <v>28</v>
      </c>
      <c r="AE3" s="1"/>
      <c r="AF3" s="1" t="s">
        <v>29</v>
      </c>
      <c r="AG3" s="1" t="s">
        <v>30</v>
      </c>
      <c r="AH3" s="1" t="s">
        <v>31</v>
      </c>
      <c r="AI3" s="1" t="s">
        <v>32</v>
      </c>
      <c r="AJ3" s="1" t="s">
        <v>33</v>
      </c>
      <c r="AK3" s="1" t="s">
        <v>34</v>
      </c>
      <c r="AL3" s="1" t="s">
        <v>35</v>
      </c>
      <c r="AM3" s="1" t="s">
        <v>36</v>
      </c>
      <c r="AN3" s="1" t="s">
        <v>37</v>
      </c>
      <c r="AO3" s="1" t="s">
        <v>38</v>
      </c>
      <c r="AP3" s="1" t="s">
        <v>39</v>
      </c>
    </row>
    <row r="4" spans="1:42" ht="21.75">
      <c r="A4" s="30">
        <v>1</v>
      </c>
      <c r="B4" s="3" t="s">
        <v>149</v>
      </c>
      <c r="C4" s="4"/>
      <c r="D4" s="4">
        <v>5803424</v>
      </c>
      <c r="E4" s="5" t="s">
        <v>40</v>
      </c>
      <c r="F4" s="4">
        <v>3.2</v>
      </c>
      <c r="G4" s="6">
        <v>3.2</v>
      </c>
      <c r="H4" s="7">
        <v>45547</v>
      </c>
      <c r="I4" s="4">
        <v>39.96</v>
      </c>
      <c r="J4" s="6">
        <v>1</v>
      </c>
      <c r="K4" s="7">
        <v>45673</v>
      </c>
      <c r="L4" s="7">
        <v>45673</v>
      </c>
      <c r="M4" s="4"/>
      <c r="N4" s="4" t="s">
        <v>41</v>
      </c>
      <c r="O4" s="4" t="s">
        <v>42</v>
      </c>
      <c r="P4" s="4" t="s">
        <v>43</v>
      </c>
      <c r="Q4" s="4">
        <v>9999999</v>
      </c>
      <c r="R4" s="6" t="s">
        <v>44</v>
      </c>
      <c r="S4" s="4" t="s">
        <v>45</v>
      </c>
      <c r="T4" s="4">
        <v>15</v>
      </c>
      <c r="U4" s="4">
        <v>0.48</v>
      </c>
      <c r="V4" s="4">
        <v>0.16</v>
      </c>
      <c r="W4" s="4">
        <v>0</v>
      </c>
      <c r="X4" s="4">
        <v>0</v>
      </c>
      <c r="Y4" s="4">
        <v>22540547</v>
      </c>
      <c r="Z4" s="4">
        <v>15</v>
      </c>
      <c r="AA4" s="4">
        <v>6183</v>
      </c>
      <c r="AB4" s="4"/>
      <c r="AC4" s="4">
        <v>6183</v>
      </c>
      <c r="AD4" s="8"/>
      <c r="AE4" s="4"/>
      <c r="AF4" s="4"/>
      <c r="AG4" s="4" t="s">
        <v>46</v>
      </c>
      <c r="AH4" s="4">
        <v>43007735687</v>
      </c>
      <c r="AI4" s="4" t="s">
        <v>47</v>
      </c>
      <c r="AJ4" s="4" t="s">
        <v>48</v>
      </c>
      <c r="AK4" s="4" t="s">
        <v>49</v>
      </c>
      <c r="AL4" s="4" t="s">
        <v>50</v>
      </c>
      <c r="AM4" s="4"/>
      <c r="AN4" s="4"/>
      <c r="AO4" s="4">
        <v>9986785828</v>
      </c>
      <c r="AP4" s="9" t="s">
        <v>51</v>
      </c>
    </row>
    <row r="5" spans="1:42" ht="21.75">
      <c r="A5" s="30">
        <v>2</v>
      </c>
      <c r="B5" s="3" t="s">
        <v>149</v>
      </c>
      <c r="C5" s="4"/>
      <c r="D5" s="4">
        <v>5812313</v>
      </c>
      <c r="E5" s="5" t="s">
        <v>52</v>
      </c>
      <c r="F5" s="4">
        <v>3.2</v>
      </c>
      <c r="G5" s="6">
        <v>3.2</v>
      </c>
      <c r="H5" s="7">
        <v>45612</v>
      </c>
      <c r="I5" s="4">
        <v>39.96</v>
      </c>
      <c r="J5" s="6">
        <v>1</v>
      </c>
      <c r="K5" s="7">
        <v>45673</v>
      </c>
      <c r="L5" s="7">
        <v>45673</v>
      </c>
      <c r="M5" s="4"/>
      <c r="N5" s="4" t="s">
        <v>41</v>
      </c>
      <c r="O5" s="4" t="s">
        <v>42</v>
      </c>
      <c r="P5" s="4" t="s">
        <v>43</v>
      </c>
      <c r="Q5" s="4">
        <v>9999999</v>
      </c>
      <c r="R5" s="6" t="s">
        <v>44</v>
      </c>
      <c r="S5" s="4" t="s">
        <v>53</v>
      </c>
      <c r="T5" s="4">
        <v>15</v>
      </c>
      <c r="U5" s="4">
        <v>0.93</v>
      </c>
      <c r="V5" s="4">
        <v>0.33</v>
      </c>
      <c r="W5" s="4">
        <v>0</v>
      </c>
      <c r="X5" s="4">
        <v>0</v>
      </c>
      <c r="Y5" s="4">
        <v>23225339</v>
      </c>
      <c r="Z5" s="8">
        <v>15</v>
      </c>
      <c r="AA5" s="4">
        <v>6806</v>
      </c>
      <c r="AB5" s="4"/>
      <c r="AC5" s="4">
        <f t="shared" ref="AC5:AC15" si="0">AA5</f>
        <v>6806</v>
      </c>
      <c r="AD5" s="8"/>
      <c r="AE5" s="4"/>
      <c r="AF5" s="4"/>
      <c r="AG5" s="4" t="s">
        <v>46</v>
      </c>
      <c r="AH5" s="4">
        <v>43007735687</v>
      </c>
      <c r="AI5" s="4" t="s">
        <v>47</v>
      </c>
      <c r="AJ5" s="4" t="s">
        <v>48</v>
      </c>
      <c r="AK5" s="4" t="s">
        <v>49</v>
      </c>
      <c r="AL5" s="4" t="s">
        <v>50</v>
      </c>
      <c r="AM5" s="4"/>
      <c r="AN5" s="4"/>
      <c r="AO5" s="4">
        <v>9986785828</v>
      </c>
      <c r="AP5" s="9" t="s">
        <v>51</v>
      </c>
    </row>
    <row r="6" spans="1:42" ht="21.75">
      <c r="A6" s="30">
        <v>3</v>
      </c>
      <c r="B6" s="3" t="s">
        <v>149</v>
      </c>
      <c r="C6" s="4"/>
      <c r="D6" s="4">
        <v>5805847</v>
      </c>
      <c r="E6" s="5" t="s">
        <v>54</v>
      </c>
      <c r="F6" s="4">
        <v>3.2</v>
      </c>
      <c r="G6" s="6">
        <v>3.2</v>
      </c>
      <c r="H6" s="7">
        <v>45601</v>
      </c>
      <c r="I6" s="4">
        <v>18.149999999999999</v>
      </c>
      <c r="J6" s="6">
        <v>1</v>
      </c>
      <c r="K6" s="7">
        <v>45673</v>
      </c>
      <c r="L6" s="7">
        <v>45673</v>
      </c>
      <c r="M6" s="4"/>
      <c r="N6" s="4" t="s">
        <v>41</v>
      </c>
      <c r="O6" s="4" t="s">
        <v>42</v>
      </c>
      <c r="P6" s="4" t="s">
        <v>43</v>
      </c>
      <c r="Q6" s="4">
        <v>9999999</v>
      </c>
      <c r="R6" s="6" t="s">
        <v>44</v>
      </c>
      <c r="S6" s="4" t="s">
        <v>55</v>
      </c>
      <c r="T6" s="8">
        <v>10</v>
      </c>
      <c r="U6" s="4">
        <v>0.47</v>
      </c>
      <c r="V6" s="4">
        <v>0.16</v>
      </c>
      <c r="W6" s="4">
        <v>0</v>
      </c>
      <c r="X6" s="4">
        <v>0</v>
      </c>
      <c r="Y6" s="4">
        <v>23225331</v>
      </c>
      <c r="Z6" s="8">
        <v>10</v>
      </c>
      <c r="AA6" s="4">
        <v>1702</v>
      </c>
      <c r="AB6" s="4"/>
      <c r="AC6" s="4">
        <f t="shared" si="0"/>
        <v>1702</v>
      </c>
      <c r="AD6" s="8"/>
      <c r="AE6" s="4"/>
      <c r="AF6" s="4"/>
      <c r="AG6" s="4" t="s">
        <v>46</v>
      </c>
      <c r="AH6" s="4">
        <v>43007735687</v>
      </c>
      <c r="AI6" s="4" t="s">
        <v>47</v>
      </c>
      <c r="AJ6" s="4" t="s">
        <v>48</v>
      </c>
      <c r="AK6" s="4" t="s">
        <v>49</v>
      </c>
      <c r="AL6" s="4" t="s">
        <v>50</v>
      </c>
      <c r="AM6" s="4"/>
      <c r="AN6" s="4"/>
      <c r="AO6" s="4">
        <v>9986785828</v>
      </c>
      <c r="AP6" s="9" t="s">
        <v>51</v>
      </c>
    </row>
    <row r="7" spans="1:42" ht="21.75">
      <c r="A7" s="30">
        <v>4</v>
      </c>
      <c r="B7" s="3" t="s">
        <v>149</v>
      </c>
      <c r="C7" s="4"/>
      <c r="D7" s="4">
        <v>5803423</v>
      </c>
      <c r="E7" s="5" t="s">
        <v>56</v>
      </c>
      <c r="F7" s="4">
        <v>3.2</v>
      </c>
      <c r="G7" s="6">
        <v>3.2</v>
      </c>
      <c r="H7" s="7">
        <v>45547</v>
      </c>
      <c r="I7" s="4">
        <v>39.96</v>
      </c>
      <c r="J7" s="6">
        <v>1</v>
      </c>
      <c r="K7" s="7">
        <v>45673</v>
      </c>
      <c r="L7" s="7">
        <v>45673</v>
      </c>
      <c r="M7" s="4"/>
      <c r="N7" s="4" t="s">
        <v>41</v>
      </c>
      <c r="O7" s="4" t="s">
        <v>42</v>
      </c>
      <c r="P7" s="4" t="s">
        <v>43</v>
      </c>
      <c r="Q7" s="4">
        <v>9999999</v>
      </c>
      <c r="R7" s="6" t="s">
        <v>44</v>
      </c>
      <c r="S7" s="4" t="s">
        <v>57</v>
      </c>
      <c r="T7" s="8">
        <v>15</v>
      </c>
      <c r="U7" s="4">
        <v>0.95</v>
      </c>
      <c r="V7" s="4">
        <v>0.33</v>
      </c>
      <c r="W7" s="4">
        <v>0</v>
      </c>
      <c r="X7" s="4">
        <v>0</v>
      </c>
      <c r="Y7" s="4">
        <v>22540546</v>
      </c>
      <c r="Z7" s="8">
        <v>15</v>
      </c>
      <c r="AA7" s="4">
        <v>6384</v>
      </c>
      <c r="AB7" s="4"/>
      <c r="AC7" s="4">
        <f t="shared" si="0"/>
        <v>6384</v>
      </c>
      <c r="AD7" s="8"/>
      <c r="AE7" s="4"/>
      <c r="AF7" s="4"/>
      <c r="AG7" s="4" t="s">
        <v>46</v>
      </c>
      <c r="AH7" s="4">
        <v>43007735687</v>
      </c>
      <c r="AI7" s="4" t="s">
        <v>47</v>
      </c>
      <c r="AJ7" s="4" t="s">
        <v>48</v>
      </c>
      <c r="AK7" s="4" t="s">
        <v>49</v>
      </c>
      <c r="AL7" s="4" t="s">
        <v>50</v>
      </c>
      <c r="AM7" s="4"/>
      <c r="AN7" s="4"/>
      <c r="AO7" s="4">
        <v>9986785828</v>
      </c>
      <c r="AP7" s="9" t="s">
        <v>51</v>
      </c>
    </row>
    <row r="8" spans="1:42" ht="21.75">
      <c r="A8" s="30">
        <v>5</v>
      </c>
      <c r="B8" s="3" t="s">
        <v>149</v>
      </c>
      <c r="C8" s="4"/>
      <c r="D8" s="4">
        <v>5805845</v>
      </c>
      <c r="E8" s="5" t="s">
        <v>58</v>
      </c>
      <c r="F8" s="4">
        <v>3.2</v>
      </c>
      <c r="G8" s="6">
        <v>3.2</v>
      </c>
      <c r="H8" s="7">
        <v>45601</v>
      </c>
      <c r="I8" s="4">
        <v>19.98</v>
      </c>
      <c r="J8" s="6">
        <v>1</v>
      </c>
      <c r="K8" s="7">
        <v>45673</v>
      </c>
      <c r="L8" s="7">
        <v>45673</v>
      </c>
      <c r="M8" s="4"/>
      <c r="N8" s="4" t="s">
        <v>41</v>
      </c>
      <c r="O8" s="4" t="s">
        <v>42</v>
      </c>
      <c r="P8" s="4" t="s">
        <v>43</v>
      </c>
      <c r="Q8" s="4">
        <v>9999999</v>
      </c>
      <c r="R8" s="6" t="s">
        <v>44</v>
      </c>
      <c r="S8" s="4" t="s">
        <v>59</v>
      </c>
      <c r="T8" s="8">
        <v>10</v>
      </c>
      <c r="U8" s="4">
        <v>0.47</v>
      </c>
      <c r="V8" s="4">
        <v>0.16</v>
      </c>
      <c r="W8" s="4">
        <v>0</v>
      </c>
      <c r="X8" s="4">
        <v>0</v>
      </c>
      <c r="Y8" s="4">
        <v>23225336</v>
      </c>
      <c r="Z8" s="8">
        <v>10</v>
      </c>
      <c r="AA8" s="4">
        <v>2778</v>
      </c>
      <c r="AB8" s="4"/>
      <c r="AC8" s="4">
        <f t="shared" si="0"/>
        <v>2778</v>
      </c>
      <c r="AD8" s="8"/>
      <c r="AE8" s="4"/>
      <c r="AF8" s="4"/>
      <c r="AG8" s="4" t="s">
        <v>46</v>
      </c>
      <c r="AH8" s="4">
        <v>43007735687</v>
      </c>
      <c r="AI8" s="4" t="s">
        <v>47</v>
      </c>
      <c r="AJ8" s="4" t="s">
        <v>48</v>
      </c>
      <c r="AK8" s="4" t="s">
        <v>49</v>
      </c>
      <c r="AL8" s="4" t="s">
        <v>50</v>
      </c>
      <c r="AM8" s="4"/>
      <c r="AN8" s="4"/>
      <c r="AO8" s="4">
        <v>9986785828</v>
      </c>
      <c r="AP8" s="9" t="s">
        <v>51</v>
      </c>
    </row>
    <row r="9" spans="1:42" ht="21.75">
      <c r="A9" s="30">
        <v>6</v>
      </c>
      <c r="B9" s="3" t="s">
        <v>149</v>
      </c>
      <c r="C9" s="4"/>
      <c r="D9" s="4">
        <v>4901264</v>
      </c>
      <c r="E9" s="5" t="s">
        <v>60</v>
      </c>
      <c r="F9" s="4">
        <v>2.62</v>
      </c>
      <c r="G9" s="6">
        <v>2.62</v>
      </c>
      <c r="H9" s="7">
        <v>45838</v>
      </c>
      <c r="I9" s="4">
        <v>4.32</v>
      </c>
      <c r="J9" s="6">
        <v>1</v>
      </c>
      <c r="K9" s="7">
        <v>45866</v>
      </c>
      <c r="L9" s="7">
        <v>45866</v>
      </c>
      <c r="M9" s="4"/>
      <c r="N9" s="4" t="s">
        <v>61</v>
      </c>
      <c r="O9" s="4" t="s">
        <v>62</v>
      </c>
      <c r="P9" s="4" t="s">
        <v>43</v>
      </c>
      <c r="Q9" s="4">
        <v>99999999</v>
      </c>
      <c r="R9" s="6" t="s">
        <v>44</v>
      </c>
      <c r="S9" s="4">
        <v>533781</v>
      </c>
      <c r="T9" s="8">
        <v>1</v>
      </c>
      <c r="U9" s="4">
        <v>2.33</v>
      </c>
      <c r="V9" s="4">
        <v>1.33</v>
      </c>
      <c r="W9" s="4">
        <v>0</v>
      </c>
      <c r="X9" s="4">
        <v>0</v>
      </c>
      <c r="Y9" s="4" t="s">
        <v>63</v>
      </c>
      <c r="Z9" s="8">
        <v>1</v>
      </c>
      <c r="AA9" s="4">
        <v>1802.5</v>
      </c>
      <c r="AB9" s="4"/>
      <c r="AC9" s="4">
        <f t="shared" si="0"/>
        <v>1802.5</v>
      </c>
      <c r="AD9" s="8"/>
      <c r="AE9" s="4"/>
      <c r="AF9" s="4"/>
      <c r="AG9" s="4" t="s">
        <v>64</v>
      </c>
      <c r="AH9" s="4">
        <v>91610163927</v>
      </c>
      <c r="AI9" s="4" t="s">
        <v>65</v>
      </c>
      <c r="AJ9" s="4" t="s">
        <v>66</v>
      </c>
      <c r="AK9" s="4" t="s">
        <v>67</v>
      </c>
      <c r="AL9" s="4" t="s">
        <v>68</v>
      </c>
      <c r="AM9" s="10">
        <v>968388101262</v>
      </c>
      <c r="AN9" s="4" t="s">
        <v>69</v>
      </c>
      <c r="AO9" s="4">
        <v>8971678069</v>
      </c>
      <c r="AP9" s="9" t="s">
        <v>70</v>
      </c>
    </row>
    <row r="10" spans="1:42" ht="21.75">
      <c r="A10" s="30">
        <v>7</v>
      </c>
      <c r="B10" s="3" t="s">
        <v>149</v>
      </c>
      <c r="C10" s="4"/>
      <c r="D10" s="4">
        <v>5240707</v>
      </c>
      <c r="E10" s="5" t="s">
        <v>71</v>
      </c>
      <c r="F10" s="4" t="s">
        <v>72</v>
      </c>
      <c r="G10" s="6">
        <v>2.62</v>
      </c>
      <c r="H10" s="7">
        <v>45831</v>
      </c>
      <c r="I10" s="4">
        <v>3.24</v>
      </c>
      <c r="J10" s="6">
        <v>1</v>
      </c>
      <c r="K10" s="7">
        <v>45866</v>
      </c>
      <c r="L10" s="7">
        <v>45866</v>
      </c>
      <c r="M10" s="4"/>
      <c r="N10" s="4" t="s">
        <v>61</v>
      </c>
      <c r="O10" s="4" t="s">
        <v>62</v>
      </c>
      <c r="P10" s="4" t="s">
        <v>43</v>
      </c>
      <c r="Q10" s="4">
        <v>99999999</v>
      </c>
      <c r="R10" s="6" t="s">
        <v>44</v>
      </c>
      <c r="S10" s="4">
        <v>533782</v>
      </c>
      <c r="T10" s="8">
        <v>1</v>
      </c>
      <c r="U10" s="4">
        <v>2.29</v>
      </c>
      <c r="V10" s="4">
        <v>1.34</v>
      </c>
      <c r="W10" s="4">
        <v>0</v>
      </c>
      <c r="X10" s="4">
        <v>0</v>
      </c>
      <c r="Y10" s="4" t="s">
        <v>73</v>
      </c>
      <c r="Z10" s="8">
        <v>1</v>
      </c>
      <c r="AA10" s="4">
        <v>5095</v>
      </c>
      <c r="AB10" s="4"/>
      <c r="AC10" s="4">
        <f t="shared" si="0"/>
        <v>5095</v>
      </c>
      <c r="AD10" s="8"/>
      <c r="AE10" s="4"/>
      <c r="AF10" s="4"/>
      <c r="AG10" s="4" t="s">
        <v>74</v>
      </c>
      <c r="AH10" s="10">
        <v>142001517495</v>
      </c>
      <c r="AI10" s="4" t="s">
        <v>65</v>
      </c>
      <c r="AJ10" s="4" t="s">
        <v>75</v>
      </c>
      <c r="AK10" s="4" t="s">
        <v>76</v>
      </c>
      <c r="AL10" s="4" t="s">
        <v>77</v>
      </c>
      <c r="AM10" s="27" t="s">
        <v>249</v>
      </c>
      <c r="AN10" s="4" t="s">
        <v>78</v>
      </c>
      <c r="AO10" s="4">
        <v>9880688805</v>
      </c>
      <c r="AP10" s="9" t="s">
        <v>79</v>
      </c>
    </row>
    <row r="11" spans="1:42" ht="21.75">
      <c r="A11" s="30">
        <v>8</v>
      </c>
      <c r="B11" s="3" t="s">
        <v>149</v>
      </c>
      <c r="C11" s="4"/>
      <c r="D11" s="4">
        <v>4434530</v>
      </c>
      <c r="E11" s="5" t="s">
        <v>80</v>
      </c>
      <c r="F11" s="4" t="s">
        <v>72</v>
      </c>
      <c r="G11" s="11">
        <v>2.62</v>
      </c>
      <c r="H11" s="7">
        <v>45829</v>
      </c>
      <c r="I11" s="4">
        <v>4.32</v>
      </c>
      <c r="J11" s="6">
        <v>1</v>
      </c>
      <c r="K11" s="7">
        <v>45866</v>
      </c>
      <c r="L11" s="7">
        <v>45866</v>
      </c>
      <c r="M11" s="4"/>
      <c r="N11" s="4" t="s">
        <v>61</v>
      </c>
      <c r="O11" s="4" t="s">
        <v>62</v>
      </c>
      <c r="P11" s="4" t="s">
        <v>43</v>
      </c>
      <c r="Q11" s="4">
        <v>99999999</v>
      </c>
      <c r="R11" s="6" t="s">
        <v>44</v>
      </c>
      <c r="S11" s="4">
        <v>533783</v>
      </c>
      <c r="T11" s="8">
        <v>1</v>
      </c>
      <c r="U11" s="4">
        <v>2.37</v>
      </c>
      <c r="V11" s="4">
        <v>1.43</v>
      </c>
      <c r="W11" s="4">
        <v>0</v>
      </c>
      <c r="X11" s="4">
        <v>0</v>
      </c>
      <c r="Y11" s="4" t="s">
        <v>81</v>
      </c>
      <c r="Z11" s="8">
        <v>1</v>
      </c>
      <c r="AA11" s="4">
        <v>45483.8</v>
      </c>
      <c r="AB11" s="4"/>
      <c r="AC11" s="4">
        <f t="shared" si="0"/>
        <v>45483.8</v>
      </c>
      <c r="AD11" s="8"/>
      <c r="AE11" s="4"/>
      <c r="AF11" s="4"/>
      <c r="AG11" s="4" t="s">
        <v>82</v>
      </c>
      <c r="AH11" s="10">
        <v>3541000029719</v>
      </c>
      <c r="AI11" s="4" t="s">
        <v>65</v>
      </c>
      <c r="AJ11" s="4" t="s">
        <v>83</v>
      </c>
      <c r="AK11" s="4" t="s">
        <v>84</v>
      </c>
      <c r="AL11" s="4" t="s">
        <v>85</v>
      </c>
      <c r="AM11" s="10">
        <v>229273833749</v>
      </c>
      <c r="AN11" s="4" t="s">
        <v>86</v>
      </c>
      <c r="AO11" s="4">
        <v>9916800090</v>
      </c>
      <c r="AP11" s="9" t="s">
        <v>87</v>
      </c>
    </row>
    <row r="12" spans="1:42" ht="21.75">
      <c r="A12" s="30">
        <v>9</v>
      </c>
      <c r="B12" s="3" t="s">
        <v>149</v>
      </c>
      <c r="C12" s="4"/>
      <c r="D12" s="4">
        <v>4482346</v>
      </c>
      <c r="E12" s="5" t="s">
        <v>88</v>
      </c>
      <c r="F12" s="4" t="s">
        <v>72</v>
      </c>
      <c r="G12" s="6">
        <v>2.62</v>
      </c>
      <c r="H12" s="7">
        <v>45827</v>
      </c>
      <c r="I12" s="4">
        <v>3.78</v>
      </c>
      <c r="J12" s="6">
        <v>1</v>
      </c>
      <c r="K12" s="7">
        <v>45866</v>
      </c>
      <c r="L12" s="7">
        <v>45866</v>
      </c>
      <c r="M12" s="4"/>
      <c r="N12" s="4" t="s">
        <v>61</v>
      </c>
      <c r="O12" s="4" t="s">
        <v>62</v>
      </c>
      <c r="P12" s="4" t="s">
        <v>43</v>
      </c>
      <c r="Q12" s="4">
        <v>99999999</v>
      </c>
      <c r="R12" s="6" t="s">
        <v>44</v>
      </c>
      <c r="S12" s="4">
        <v>532863</v>
      </c>
      <c r="T12" s="8">
        <v>1</v>
      </c>
      <c r="U12" s="4">
        <v>2.39</v>
      </c>
      <c r="V12" s="4">
        <v>1.32</v>
      </c>
      <c r="W12" s="4">
        <v>0</v>
      </c>
      <c r="X12" s="4">
        <v>0</v>
      </c>
      <c r="Y12" s="4" t="s">
        <v>89</v>
      </c>
      <c r="Z12" s="8">
        <v>1</v>
      </c>
      <c r="AA12" s="4">
        <v>15465.6</v>
      </c>
      <c r="AB12" s="4"/>
      <c r="AC12" s="4">
        <f t="shared" si="0"/>
        <v>15465.6</v>
      </c>
      <c r="AD12" s="8"/>
      <c r="AE12" s="4"/>
      <c r="AF12" s="4"/>
      <c r="AG12" s="4" t="s">
        <v>90</v>
      </c>
      <c r="AH12" s="4">
        <v>10048127213</v>
      </c>
      <c r="AI12" s="4" t="s">
        <v>91</v>
      </c>
      <c r="AJ12" s="4" t="s">
        <v>92</v>
      </c>
      <c r="AK12" s="4" t="s">
        <v>93</v>
      </c>
      <c r="AL12" s="4"/>
      <c r="AM12" s="10">
        <v>273891778872</v>
      </c>
      <c r="AN12" s="4" t="s">
        <v>94</v>
      </c>
      <c r="AO12" s="4">
        <v>9845757405</v>
      </c>
      <c r="AP12" s="9" t="s">
        <v>95</v>
      </c>
    </row>
    <row r="13" spans="1:42" ht="21.75">
      <c r="A13" s="30">
        <v>10</v>
      </c>
      <c r="B13" s="3" t="s">
        <v>149</v>
      </c>
      <c r="C13" s="4"/>
      <c r="D13" s="4">
        <v>2956479</v>
      </c>
      <c r="E13" s="5" t="s">
        <v>96</v>
      </c>
      <c r="F13" s="12">
        <v>3.2</v>
      </c>
      <c r="G13" s="11">
        <v>3.2</v>
      </c>
      <c r="H13" s="7">
        <v>45730</v>
      </c>
      <c r="I13" s="4">
        <v>211.95</v>
      </c>
      <c r="J13" s="6">
        <v>1</v>
      </c>
      <c r="K13" s="7">
        <v>45839</v>
      </c>
      <c r="L13" s="7">
        <v>45839</v>
      </c>
      <c r="M13" s="4"/>
      <c r="N13" s="4" t="s">
        <v>97</v>
      </c>
      <c r="O13" s="4" t="s">
        <v>98</v>
      </c>
      <c r="P13" s="4" t="s">
        <v>43</v>
      </c>
      <c r="Q13" s="4">
        <v>99999999</v>
      </c>
      <c r="R13" s="6" t="s">
        <v>44</v>
      </c>
      <c r="S13" s="4">
        <v>24022913</v>
      </c>
      <c r="T13" s="8">
        <v>1250</v>
      </c>
      <c r="U13" s="4">
        <v>0.24099999999999999</v>
      </c>
      <c r="V13" s="13">
        <v>0.11</v>
      </c>
      <c r="W13" s="4">
        <v>0</v>
      </c>
      <c r="X13" s="4">
        <v>0</v>
      </c>
      <c r="Y13" s="4">
        <v>23291953</v>
      </c>
      <c r="Z13" s="8">
        <v>80</v>
      </c>
      <c r="AA13" s="13">
        <v>0.1</v>
      </c>
      <c r="AB13" s="4"/>
      <c r="AC13" s="13">
        <f t="shared" si="0"/>
        <v>0.1</v>
      </c>
      <c r="AD13" s="8"/>
      <c r="AE13" s="4"/>
      <c r="AF13" s="4"/>
      <c r="AG13" s="4" t="s">
        <v>99</v>
      </c>
      <c r="AH13" s="10">
        <v>50200048199759</v>
      </c>
      <c r="AI13" s="4" t="s">
        <v>47</v>
      </c>
      <c r="AJ13" s="4" t="s">
        <v>100</v>
      </c>
      <c r="AK13" s="4" t="s">
        <v>101</v>
      </c>
      <c r="AL13" s="4" t="s">
        <v>102</v>
      </c>
      <c r="AM13" s="10">
        <v>875466021738</v>
      </c>
      <c r="AN13" s="4" t="s">
        <v>103</v>
      </c>
      <c r="AO13" s="4">
        <v>9901699919</v>
      </c>
      <c r="AP13" s="9" t="s">
        <v>104</v>
      </c>
    </row>
    <row r="14" spans="1:42" ht="21.75">
      <c r="A14" s="30">
        <v>11</v>
      </c>
      <c r="B14" s="3" t="s">
        <v>149</v>
      </c>
      <c r="C14" s="4"/>
      <c r="D14" s="4">
        <v>5585340</v>
      </c>
      <c r="E14" s="5" t="s">
        <v>105</v>
      </c>
      <c r="F14" s="4">
        <v>3.74</v>
      </c>
      <c r="G14" s="6">
        <v>3.08</v>
      </c>
      <c r="H14" s="7">
        <v>45327</v>
      </c>
      <c r="I14" s="4">
        <v>249.79</v>
      </c>
      <c r="J14" s="6">
        <v>1</v>
      </c>
      <c r="K14" s="7">
        <v>45876</v>
      </c>
      <c r="L14" s="7">
        <v>45876</v>
      </c>
      <c r="M14" s="4"/>
      <c r="N14" s="4" t="s">
        <v>106</v>
      </c>
      <c r="O14" s="4" t="s">
        <v>98</v>
      </c>
      <c r="P14" s="4" t="s">
        <v>43</v>
      </c>
      <c r="Q14" s="4">
        <v>99999999</v>
      </c>
      <c r="R14" s="6" t="s">
        <v>44</v>
      </c>
      <c r="S14" s="4">
        <v>25002033</v>
      </c>
      <c r="T14" s="8">
        <v>1500</v>
      </c>
      <c r="U14" s="13">
        <v>0.27</v>
      </c>
      <c r="V14" s="4">
        <v>0.16600000000000001</v>
      </c>
      <c r="W14" s="4">
        <v>0</v>
      </c>
      <c r="X14" s="4">
        <v>0</v>
      </c>
      <c r="Y14" s="4">
        <v>25271512</v>
      </c>
      <c r="Z14" s="8">
        <v>60</v>
      </c>
      <c r="AA14" s="4">
        <v>2.25</v>
      </c>
      <c r="AB14" s="4"/>
      <c r="AC14" s="4">
        <f t="shared" si="0"/>
        <v>2.25</v>
      </c>
      <c r="AD14" s="8"/>
      <c r="AE14" s="4"/>
      <c r="AF14" s="4"/>
      <c r="AG14" s="4" t="s">
        <v>107</v>
      </c>
      <c r="AH14" s="10">
        <v>921020052307159</v>
      </c>
      <c r="AI14" s="4" t="s">
        <v>47</v>
      </c>
      <c r="AJ14" s="4" t="s">
        <v>108</v>
      </c>
      <c r="AK14" s="4" t="s">
        <v>109</v>
      </c>
      <c r="AL14" s="4"/>
      <c r="AM14" s="10">
        <v>896549446648</v>
      </c>
      <c r="AN14" s="4" t="s">
        <v>110</v>
      </c>
      <c r="AO14" s="4">
        <v>6360964540</v>
      </c>
      <c r="AP14" s="9" t="s">
        <v>111</v>
      </c>
    </row>
    <row r="15" spans="1:42" ht="21.75">
      <c r="A15" s="30">
        <v>12</v>
      </c>
      <c r="B15" s="3" t="s">
        <v>149</v>
      </c>
      <c r="C15" s="4"/>
      <c r="D15" s="4">
        <v>4606254</v>
      </c>
      <c r="E15" s="5" t="s">
        <v>112</v>
      </c>
      <c r="F15" s="4" t="s">
        <v>72</v>
      </c>
      <c r="G15" s="6">
        <v>3.79</v>
      </c>
      <c r="H15" s="7">
        <v>45829</v>
      </c>
      <c r="I15" s="4">
        <v>4.68</v>
      </c>
      <c r="J15" s="6">
        <v>1</v>
      </c>
      <c r="K15" s="7">
        <v>45901</v>
      </c>
      <c r="L15" s="7">
        <v>45901</v>
      </c>
      <c r="M15" s="4"/>
      <c r="N15" s="4" t="s">
        <v>61</v>
      </c>
      <c r="O15" s="4" t="s">
        <v>113</v>
      </c>
      <c r="P15" s="4" t="s">
        <v>43</v>
      </c>
      <c r="Q15" s="4">
        <v>99999999</v>
      </c>
      <c r="R15" s="6" t="s">
        <v>44</v>
      </c>
      <c r="S15" s="4">
        <v>533391</v>
      </c>
      <c r="T15" s="8">
        <v>1</v>
      </c>
      <c r="U15" s="4">
        <v>3.34</v>
      </c>
      <c r="V15" s="4">
        <v>1.32</v>
      </c>
      <c r="W15" s="4">
        <v>0</v>
      </c>
      <c r="X15" s="4">
        <v>0</v>
      </c>
      <c r="Y15" s="4" t="s">
        <v>114</v>
      </c>
      <c r="Z15" s="8">
        <v>1</v>
      </c>
      <c r="AA15" s="4">
        <v>629.70000000000005</v>
      </c>
      <c r="AB15" s="4"/>
      <c r="AC15" s="4">
        <f t="shared" si="0"/>
        <v>629.70000000000005</v>
      </c>
      <c r="AD15" s="8"/>
      <c r="AE15" s="4"/>
      <c r="AF15" s="4"/>
      <c r="AG15" s="4" t="s">
        <v>115</v>
      </c>
      <c r="AH15" s="10">
        <v>771140026644</v>
      </c>
      <c r="AI15" s="4" t="s">
        <v>65</v>
      </c>
      <c r="AJ15" s="4" t="s">
        <v>116</v>
      </c>
      <c r="AK15" s="4" t="s">
        <v>101</v>
      </c>
      <c r="AL15" s="4" t="s">
        <v>117</v>
      </c>
      <c r="AM15" s="10">
        <v>400585837597</v>
      </c>
      <c r="AN15" s="4" t="s">
        <v>118</v>
      </c>
      <c r="AO15" s="4">
        <v>9880463848</v>
      </c>
      <c r="AP15" s="9" t="s">
        <v>119</v>
      </c>
    </row>
    <row r="16" spans="1:42" ht="21.75">
      <c r="A16" s="30">
        <v>13</v>
      </c>
      <c r="B16" s="3" t="s">
        <v>149</v>
      </c>
      <c r="C16" s="4"/>
      <c r="D16" s="4">
        <v>4872504</v>
      </c>
      <c r="E16" s="5" t="s">
        <v>120</v>
      </c>
      <c r="F16" s="4">
        <v>2.93</v>
      </c>
      <c r="G16" s="6" t="s">
        <v>121</v>
      </c>
      <c r="H16" s="7">
        <v>45878</v>
      </c>
      <c r="I16" s="4">
        <v>4.32</v>
      </c>
      <c r="J16" s="6">
        <v>1</v>
      </c>
      <c r="K16" s="7">
        <v>45926</v>
      </c>
      <c r="L16" s="7">
        <v>45926</v>
      </c>
      <c r="M16" s="4"/>
      <c r="N16" s="4" t="s">
        <v>61</v>
      </c>
      <c r="O16" s="4" t="s">
        <v>113</v>
      </c>
      <c r="P16" s="4" t="s">
        <v>43</v>
      </c>
      <c r="Q16" s="4">
        <v>99999999</v>
      </c>
      <c r="R16" s="6" t="s">
        <v>44</v>
      </c>
      <c r="S16" s="4">
        <v>533818</v>
      </c>
      <c r="T16" s="8">
        <v>1</v>
      </c>
      <c r="U16" s="4">
        <v>4.01</v>
      </c>
      <c r="V16" s="4">
        <v>2.4300000000000002</v>
      </c>
      <c r="W16" s="4">
        <v>0</v>
      </c>
      <c r="X16" s="4">
        <v>0</v>
      </c>
      <c r="Y16" s="4" t="s">
        <v>122</v>
      </c>
      <c r="Z16" s="8">
        <v>1</v>
      </c>
      <c r="AA16" s="4">
        <v>15080.6</v>
      </c>
      <c r="AB16" s="4"/>
      <c r="AC16" s="4">
        <v>15080.6</v>
      </c>
      <c r="AD16" s="8"/>
      <c r="AE16" s="4"/>
      <c r="AF16" s="4"/>
      <c r="AG16" s="4" t="s">
        <v>123</v>
      </c>
      <c r="AH16" s="10">
        <v>911010025336737</v>
      </c>
      <c r="AI16" s="4" t="s">
        <v>65</v>
      </c>
      <c r="AJ16" s="4" t="s">
        <v>124</v>
      </c>
      <c r="AK16" s="4" t="s">
        <v>109</v>
      </c>
      <c r="AL16" s="4" t="s">
        <v>125</v>
      </c>
      <c r="AM16" s="10">
        <v>347986051373</v>
      </c>
      <c r="AN16" s="4" t="s">
        <v>126</v>
      </c>
      <c r="AO16" s="4">
        <v>9880744022</v>
      </c>
      <c r="AP16" s="9" t="s">
        <v>127</v>
      </c>
    </row>
    <row r="17" spans="1:42" ht="21.75">
      <c r="A17" s="30">
        <v>14</v>
      </c>
      <c r="B17" s="3" t="s">
        <v>149</v>
      </c>
      <c r="C17" s="4"/>
      <c r="D17" s="4">
        <v>4764787</v>
      </c>
      <c r="E17" s="5" t="s">
        <v>128</v>
      </c>
      <c r="F17" s="4">
        <v>2.93</v>
      </c>
      <c r="G17" s="6" t="s">
        <v>121</v>
      </c>
      <c r="H17" s="7">
        <v>45917</v>
      </c>
      <c r="I17" s="4">
        <v>4.32</v>
      </c>
      <c r="J17" s="6">
        <v>1</v>
      </c>
      <c r="K17" s="7">
        <v>45926</v>
      </c>
      <c r="L17" s="7">
        <v>45926</v>
      </c>
      <c r="M17" s="4"/>
      <c r="N17" s="4" t="s">
        <v>61</v>
      </c>
      <c r="O17" s="4" t="s">
        <v>113</v>
      </c>
      <c r="P17" s="4" t="s">
        <v>43</v>
      </c>
      <c r="Q17" s="4">
        <v>99999999</v>
      </c>
      <c r="R17" s="6" t="s">
        <v>44</v>
      </c>
      <c r="S17" s="4">
        <v>533817</v>
      </c>
      <c r="T17" s="8">
        <v>1</v>
      </c>
      <c r="U17" s="4">
        <v>3.97</v>
      </c>
      <c r="V17" s="4">
        <v>2.4300000000000002</v>
      </c>
      <c r="W17" s="4">
        <v>0</v>
      </c>
      <c r="X17" s="4">
        <v>0</v>
      </c>
      <c r="Y17" s="4" t="s">
        <v>129</v>
      </c>
      <c r="Z17" s="8">
        <v>1</v>
      </c>
      <c r="AA17" s="4">
        <v>7237.2</v>
      </c>
      <c r="AB17" s="4"/>
      <c r="AC17" s="4">
        <f>AA17</f>
        <v>7237.2</v>
      </c>
      <c r="AD17" s="8"/>
      <c r="AE17" s="4"/>
      <c r="AF17" s="4"/>
      <c r="AG17" s="4" t="s">
        <v>130</v>
      </c>
      <c r="AH17" s="10">
        <v>17561930007703</v>
      </c>
      <c r="AI17" s="4" t="s">
        <v>65</v>
      </c>
      <c r="AJ17" s="4" t="s">
        <v>131</v>
      </c>
      <c r="AK17" s="4" t="s">
        <v>132</v>
      </c>
      <c r="AL17" s="4" t="s">
        <v>133</v>
      </c>
      <c r="AM17" s="10">
        <v>638141945400</v>
      </c>
      <c r="AN17" s="4" t="s">
        <v>134</v>
      </c>
      <c r="AO17" s="4">
        <v>9972531686</v>
      </c>
      <c r="AP17" s="9" t="s">
        <v>135</v>
      </c>
    </row>
    <row r="18" spans="1:42" ht="21.75">
      <c r="A18" s="30">
        <v>15</v>
      </c>
      <c r="B18" s="3" t="s">
        <v>149</v>
      </c>
      <c r="C18" s="4"/>
      <c r="D18" s="4">
        <v>4237699</v>
      </c>
      <c r="E18" s="5" t="s">
        <v>136</v>
      </c>
      <c r="F18" s="4">
        <v>2.48</v>
      </c>
      <c r="G18" s="6" t="s">
        <v>121</v>
      </c>
      <c r="H18" s="7">
        <v>45911</v>
      </c>
      <c r="I18" s="4">
        <v>2.16</v>
      </c>
      <c r="J18" s="6">
        <v>1</v>
      </c>
      <c r="K18" s="7">
        <v>45926</v>
      </c>
      <c r="L18" s="7">
        <v>45926</v>
      </c>
      <c r="M18" s="4"/>
      <c r="N18" s="4" t="s">
        <v>61</v>
      </c>
      <c r="O18" s="4" t="s">
        <v>113</v>
      </c>
      <c r="P18" s="4" t="s">
        <v>43</v>
      </c>
      <c r="Q18" s="4">
        <v>99999999</v>
      </c>
      <c r="R18" s="6" t="s">
        <v>44</v>
      </c>
      <c r="S18" s="4">
        <v>533816</v>
      </c>
      <c r="T18" s="8">
        <v>1</v>
      </c>
      <c r="U18" s="4">
        <v>4.0999999999999996</v>
      </c>
      <c r="V18" s="4">
        <v>2.48</v>
      </c>
      <c r="W18" s="4">
        <v>0</v>
      </c>
      <c r="X18" s="4">
        <v>0</v>
      </c>
      <c r="Y18" s="4" t="s">
        <v>137</v>
      </c>
      <c r="Z18" s="8">
        <v>1</v>
      </c>
      <c r="AA18" s="4">
        <v>14223</v>
      </c>
      <c r="AB18" s="4"/>
      <c r="AC18" s="4">
        <f>AA18</f>
        <v>14223</v>
      </c>
      <c r="AD18" s="8"/>
      <c r="AE18" s="4"/>
      <c r="AF18" s="4"/>
      <c r="AG18" s="4" t="s">
        <v>138</v>
      </c>
      <c r="AH18" s="10">
        <v>10272782797</v>
      </c>
      <c r="AI18" s="4" t="s">
        <v>65</v>
      </c>
      <c r="AJ18" s="4" t="s">
        <v>139</v>
      </c>
      <c r="AK18" s="4" t="s">
        <v>140</v>
      </c>
      <c r="AL18" s="4" t="s">
        <v>141</v>
      </c>
      <c r="AM18" s="10">
        <v>761724926203</v>
      </c>
      <c r="AN18" s="4" t="s">
        <v>142</v>
      </c>
      <c r="AO18" s="4">
        <v>7203900187</v>
      </c>
      <c r="AP18" s="9" t="s">
        <v>143</v>
      </c>
    </row>
    <row r="19" spans="1:42" ht="21.75">
      <c r="A19" s="31">
        <v>16</v>
      </c>
      <c r="B19" s="3" t="s">
        <v>149</v>
      </c>
      <c r="C19" s="4"/>
      <c r="D19" s="4">
        <v>3938682</v>
      </c>
      <c r="E19" s="5" t="s">
        <v>144</v>
      </c>
      <c r="F19" s="4">
        <v>2.48</v>
      </c>
      <c r="G19" s="6" t="s">
        <v>121</v>
      </c>
      <c r="H19" s="7">
        <v>45953</v>
      </c>
      <c r="I19" s="14">
        <v>3</v>
      </c>
      <c r="J19" s="6">
        <v>1</v>
      </c>
      <c r="K19" s="7">
        <v>45959</v>
      </c>
      <c r="L19" s="7">
        <v>45959</v>
      </c>
      <c r="M19" s="4"/>
      <c r="N19" s="4" t="s">
        <v>61</v>
      </c>
      <c r="O19" s="4" t="s">
        <v>62</v>
      </c>
      <c r="P19" s="4" t="s">
        <v>145</v>
      </c>
      <c r="Q19" s="4">
        <v>99999999</v>
      </c>
      <c r="R19" s="6" t="s">
        <v>44</v>
      </c>
      <c r="S19" s="4">
        <v>54268897</v>
      </c>
      <c r="T19" s="8">
        <v>1</v>
      </c>
      <c r="U19" s="4">
        <v>3.04</v>
      </c>
      <c r="V19" s="4">
        <v>2.4500000000000002</v>
      </c>
      <c r="W19" s="4">
        <v>0</v>
      </c>
      <c r="X19" s="4">
        <v>0</v>
      </c>
      <c r="Y19" s="4">
        <v>50087709</v>
      </c>
      <c r="Z19" s="8">
        <v>1</v>
      </c>
      <c r="AA19" s="4">
        <v>7246</v>
      </c>
      <c r="AB19" s="4"/>
      <c r="AC19" s="4">
        <f>AA19</f>
        <v>7246</v>
      </c>
      <c r="AD19" s="8"/>
      <c r="AE19" s="4"/>
      <c r="AF19" s="4"/>
      <c r="AG19" s="4" t="s">
        <v>146</v>
      </c>
      <c r="AH19" s="10">
        <v>110270500350</v>
      </c>
      <c r="AI19" s="4" t="s">
        <v>65</v>
      </c>
      <c r="AJ19" s="4" t="s">
        <v>147</v>
      </c>
      <c r="AK19" s="4" t="s">
        <v>148</v>
      </c>
      <c r="AL19" s="4" t="s">
        <v>149</v>
      </c>
      <c r="AM19" s="27" t="s">
        <v>250</v>
      </c>
      <c r="AN19" s="4" t="s">
        <v>150</v>
      </c>
      <c r="AO19" s="4">
        <v>9591136001</v>
      </c>
      <c r="AP19" s="9" t="s">
        <v>151</v>
      </c>
    </row>
    <row r="20" spans="1:42" ht="21.75">
      <c r="A20" s="30">
        <v>17</v>
      </c>
      <c r="B20" s="3" t="s">
        <v>149</v>
      </c>
      <c r="C20" s="4"/>
      <c r="D20" s="4">
        <v>3910504</v>
      </c>
      <c r="E20" s="5" t="s">
        <v>152</v>
      </c>
      <c r="F20" s="4">
        <v>2.93</v>
      </c>
      <c r="G20" s="6" t="s">
        <v>121</v>
      </c>
      <c r="H20" s="7">
        <v>45871</v>
      </c>
      <c r="I20" s="4">
        <v>3.78</v>
      </c>
      <c r="J20" s="6">
        <v>1</v>
      </c>
      <c r="K20" s="7">
        <v>45903</v>
      </c>
      <c r="L20" s="7">
        <v>45903</v>
      </c>
      <c r="M20" s="4"/>
      <c r="N20" s="4" t="s">
        <v>61</v>
      </c>
      <c r="O20" s="4" t="s">
        <v>153</v>
      </c>
      <c r="P20" s="4" t="s">
        <v>154</v>
      </c>
      <c r="Q20" s="4">
        <v>99999999</v>
      </c>
      <c r="R20" s="6" t="s">
        <v>44</v>
      </c>
      <c r="S20" s="4">
        <v>534209</v>
      </c>
      <c r="T20" s="8">
        <v>1</v>
      </c>
      <c r="U20" s="4">
        <v>1.99</v>
      </c>
      <c r="V20" s="4">
        <v>1.32</v>
      </c>
      <c r="W20" s="4">
        <v>0</v>
      </c>
      <c r="X20" s="4">
        <v>0</v>
      </c>
      <c r="Y20" s="4" t="s">
        <v>155</v>
      </c>
      <c r="Z20" s="8">
        <v>1</v>
      </c>
      <c r="AA20" s="4">
        <v>3597</v>
      </c>
      <c r="AB20" s="4"/>
      <c r="AC20" s="4">
        <f>AA20</f>
        <v>3597</v>
      </c>
      <c r="AD20" s="8"/>
      <c r="AE20" s="4"/>
      <c r="AF20" s="4"/>
      <c r="AG20" s="4" t="s">
        <v>156</v>
      </c>
      <c r="AH20" s="10">
        <v>602201548688</v>
      </c>
      <c r="AI20" s="4" t="s">
        <v>65</v>
      </c>
      <c r="AJ20" s="4" t="s">
        <v>157</v>
      </c>
      <c r="AK20" s="4" t="s">
        <v>158</v>
      </c>
      <c r="AL20" s="4" t="s">
        <v>159</v>
      </c>
      <c r="AM20" s="10">
        <v>458047599590</v>
      </c>
      <c r="AN20" s="4" t="s">
        <v>160</v>
      </c>
      <c r="AO20" s="4">
        <v>9971992362</v>
      </c>
      <c r="AP20" s="9" t="s">
        <v>161</v>
      </c>
    </row>
    <row r="21" spans="1:42" ht="21.75">
      <c r="A21" s="31">
        <v>18</v>
      </c>
      <c r="B21" s="3" t="s">
        <v>149</v>
      </c>
      <c r="C21" s="4"/>
      <c r="D21" s="4">
        <v>4433348</v>
      </c>
      <c r="E21" s="5" t="s">
        <v>162</v>
      </c>
      <c r="F21" s="4">
        <v>2.62</v>
      </c>
      <c r="G21" s="11">
        <v>2.62</v>
      </c>
      <c r="H21" s="15">
        <v>45902</v>
      </c>
      <c r="I21" s="8">
        <v>4.32</v>
      </c>
      <c r="J21" s="6">
        <v>1</v>
      </c>
      <c r="K21" s="7">
        <v>45903</v>
      </c>
      <c r="L21" s="7">
        <v>45903</v>
      </c>
      <c r="M21" s="4"/>
      <c r="N21" s="4" t="s">
        <v>61</v>
      </c>
      <c r="O21" s="4" t="s">
        <v>113</v>
      </c>
      <c r="P21" s="4" t="s">
        <v>154</v>
      </c>
      <c r="Q21" s="4">
        <v>99999999</v>
      </c>
      <c r="R21" s="6" t="s">
        <v>44</v>
      </c>
      <c r="S21" s="4">
        <v>533269</v>
      </c>
      <c r="T21" s="8">
        <v>1</v>
      </c>
      <c r="U21" s="4">
        <v>2.64</v>
      </c>
      <c r="V21" s="4">
        <v>1.41</v>
      </c>
      <c r="W21" s="4">
        <v>0</v>
      </c>
      <c r="X21" s="4">
        <v>0</v>
      </c>
      <c r="Y21" s="4" t="s">
        <v>163</v>
      </c>
      <c r="Z21" s="8">
        <v>1</v>
      </c>
      <c r="AA21" s="4">
        <v>25332.3</v>
      </c>
      <c r="AB21" s="4"/>
      <c r="AC21" s="4">
        <f>AA21</f>
        <v>25332.3</v>
      </c>
      <c r="AD21" s="8"/>
      <c r="AE21" s="4"/>
      <c r="AF21" s="4"/>
      <c r="AG21" s="4" t="s">
        <v>164</v>
      </c>
      <c r="AH21" s="4">
        <v>20017238618</v>
      </c>
      <c r="AI21" s="4" t="s">
        <v>65</v>
      </c>
      <c r="AJ21" s="4" t="s">
        <v>165</v>
      </c>
      <c r="AK21" s="4" t="s">
        <v>166</v>
      </c>
      <c r="AL21" s="4" t="s">
        <v>167</v>
      </c>
      <c r="AM21" s="10">
        <v>421225844692</v>
      </c>
      <c r="AN21" s="4" t="s">
        <v>168</v>
      </c>
      <c r="AO21" s="4">
        <v>9880696646</v>
      </c>
      <c r="AP21" s="9" t="s">
        <v>169</v>
      </c>
    </row>
    <row r="23" spans="1:42" ht="21.75">
      <c r="A23" s="32">
        <v>1</v>
      </c>
      <c r="B23" t="s">
        <v>199</v>
      </c>
      <c r="D23" s="16">
        <v>9047272</v>
      </c>
      <c r="E23" s="17" t="s">
        <v>170</v>
      </c>
      <c r="F23" s="16">
        <v>2.48</v>
      </c>
      <c r="G23" s="16">
        <v>2.48</v>
      </c>
      <c r="H23" s="7">
        <v>45907</v>
      </c>
      <c r="I23" s="16" t="s">
        <v>171</v>
      </c>
      <c r="J23" s="18">
        <v>1</v>
      </c>
      <c r="K23" s="19" t="s">
        <v>172</v>
      </c>
      <c r="L23" s="7" t="s">
        <v>172</v>
      </c>
      <c r="N23" s="16" t="s">
        <v>173</v>
      </c>
      <c r="O23" s="16" t="s">
        <v>174</v>
      </c>
      <c r="P23" s="16" t="s">
        <v>175</v>
      </c>
      <c r="Q23" s="16">
        <v>9999999</v>
      </c>
      <c r="R23" s="18" t="s">
        <v>44</v>
      </c>
      <c r="S23" s="16">
        <v>54219500</v>
      </c>
      <c r="T23" s="16">
        <v>1</v>
      </c>
      <c r="U23" s="16">
        <v>1.2</v>
      </c>
      <c r="V23" s="16">
        <v>2.2000000000000002</v>
      </c>
      <c r="Y23" s="16" t="s">
        <v>176</v>
      </c>
      <c r="Z23" s="16">
        <v>1</v>
      </c>
      <c r="AA23" s="4">
        <v>389.4</v>
      </c>
      <c r="AC23" s="4">
        <v>389.4</v>
      </c>
      <c r="AG23" s="16" t="s">
        <v>177</v>
      </c>
      <c r="AH23" s="21" t="s">
        <v>178</v>
      </c>
      <c r="AI23" s="16" t="s">
        <v>65</v>
      </c>
      <c r="AJ23" s="16" t="s">
        <v>179</v>
      </c>
      <c r="AK23" s="16" t="s">
        <v>181</v>
      </c>
      <c r="AL23" s="16" t="s">
        <v>180</v>
      </c>
      <c r="AM23" s="22">
        <v>432905420870</v>
      </c>
      <c r="AN23" s="16" t="s">
        <v>182</v>
      </c>
      <c r="AO23" s="16">
        <v>9901330373</v>
      </c>
      <c r="AP23" s="23" t="s">
        <v>183</v>
      </c>
    </row>
    <row r="24" spans="1:42" ht="21.75">
      <c r="A24" s="32">
        <v>2</v>
      </c>
      <c r="B24" t="s">
        <v>199</v>
      </c>
      <c r="D24" s="16">
        <v>5819112</v>
      </c>
      <c r="E24" s="17" t="s">
        <v>184</v>
      </c>
      <c r="F24" s="16">
        <v>3.2</v>
      </c>
      <c r="G24" s="18">
        <v>3.2</v>
      </c>
      <c r="H24" s="7">
        <v>45602</v>
      </c>
      <c r="I24" s="16" t="s">
        <v>185</v>
      </c>
      <c r="J24" s="18">
        <v>1</v>
      </c>
      <c r="K24" s="19">
        <v>45696</v>
      </c>
      <c r="L24" s="7">
        <v>45696</v>
      </c>
      <c r="N24" s="16" t="s">
        <v>186</v>
      </c>
      <c r="O24" s="22" t="s">
        <v>42</v>
      </c>
      <c r="P24" s="16" t="s">
        <v>175</v>
      </c>
      <c r="Q24" s="16">
        <v>999999</v>
      </c>
      <c r="R24" s="18" t="s">
        <v>44</v>
      </c>
      <c r="S24" s="16" t="s">
        <v>187</v>
      </c>
      <c r="T24" s="16">
        <v>20</v>
      </c>
      <c r="U24" s="16">
        <v>0.54</v>
      </c>
      <c r="V24" s="16">
        <v>0.28000000000000003</v>
      </c>
      <c r="Y24" s="16">
        <v>25271519</v>
      </c>
      <c r="Z24" s="20">
        <v>20</v>
      </c>
      <c r="AA24" s="4">
        <v>0.1</v>
      </c>
      <c r="AC24" s="4">
        <v>0.1</v>
      </c>
      <c r="AG24" s="16"/>
      <c r="AH24" s="16"/>
      <c r="AI24" s="16"/>
      <c r="AJ24" s="16"/>
      <c r="AK24" s="16"/>
      <c r="AL24" s="16"/>
      <c r="AM24" s="22"/>
      <c r="AN24" s="16"/>
      <c r="AO24" s="16"/>
      <c r="AP24" s="23"/>
    </row>
    <row r="25" spans="1:42" ht="21.75">
      <c r="A25" s="32">
        <v>3</v>
      </c>
      <c r="B25" t="s">
        <v>199</v>
      </c>
      <c r="D25" s="16">
        <v>4944808</v>
      </c>
      <c r="E25" s="17" t="s">
        <v>188</v>
      </c>
      <c r="F25" s="16">
        <v>3.2</v>
      </c>
      <c r="G25" s="18">
        <v>0</v>
      </c>
      <c r="H25" s="7">
        <v>45602</v>
      </c>
      <c r="I25" s="16" t="s">
        <v>189</v>
      </c>
      <c r="J25" s="18">
        <v>1</v>
      </c>
      <c r="K25" s="19" t="s">
        <v>190</v>
      </c>
      <c r="L25" s="7" t="s">
        <v>191</v>
      </c>
      <c r="N25" s="16" t="s">
        <v>173</v>
      </c>
      <c r="O25" s="16" t="s">
        <v>42</v>
      </c>
      <c r="P25" s="16" t="s">
        <v>175</v>
      </c>
      <c r="Q25" s="16">
        <v>999999</v>
      </c>
      <c r="R25" s="18" t="s">
        <v>44</v>
      </c>
      <c r="S25" s="16" t="s">
        <v>192</v>
      </c>
      <c r="T25" s="20">
        <v>15</v>
      </c>
      <c r="U25" s="16">
        <v>0.32</v>
      </c>
      <c r="V25" s="16">
        <v>0.22</v>
      </c>
      <c r="Y25" s="16">
        <v>3350218</v>
      </c>
      <c r="Z25" s="20">
        <v>15</v>
      </c>
      <c r="AA25" s="4">
        <v>27628</v>
      </c>
      <c r="AC25" s="4">
        <v>27628</v>
      </c>
      <c r="AG25" s="16"/>
      <c r="AH25" s="16"/>
      <c r="AI25" s="16"/>
      <c r="AJ25" s="16"/>
      <c r="AK25" s="16"/>
      <c r="AL25" s="16"/>
      <c r="AM25" s="22"/>
      <c r="AN25" s="16"/>
      <c r="AO25" s="16"/>
      <c r="AP25" s="23"/>
    </row>
    <row r="26" spans="1:42" ht="21.75">
      <c r="A26" s="32">
        <v>4</v>
      </c>
      <c r="B26" t="s">
        <v>199</v>
      </c>
      <c r="D26" s="16">
        <v>3809965</v>
      </c>
      <c r="E26" s="17" t="s">
        <v>193</v>
      </c>
      <c r="F26" s="16">
        <v>3.08</v>
      </c>
      <c r="G26" s="18">
        <v>0</v>
      </c>
      <c r="H26" s="7">
        <v>45878</v>
      </c>
      <c r="I26" s="16" t="s">
        <v>194</v>
      </c>
      <c r="J26" s="18">
        <v>1</v>
      </c>
      <c r="K26" s="19">
        <v>45878</v>
      </c>
      <c r="L26" s="7">
        <v>45878</v>
      </c>
      <c r="N26" s="16" t="s">
        <v>41</v>
      </c>
      <c r="O26" s="16" t="s">
        <v>174</v>
      </c>
      <c r="P26" s="16" t="s">
        <v>175</v>
      </c>
      <c r="Q26" s="16">
        <v>999999</v>
      </c>
      <c r="R26" s="18" t="s">
        <v>44</v>
      </c>
      <c r="S26" s="16" t="s">
        <v>195</v>
      </c>
      <c r="T26" s="20">
        <v>1</v>
      </c>
      <c r="U26" s="16">
        <v>1.3779999999999999</v>
      </c>
      <c r="V26" s="16">
        <v>1.371</v>
      </c>
      <c r="Y26" s="16">
        <v>22400923</v>
      </c>
      <c r="Z26" s="20">
        <v>1</v>
      </c>
      <c r="AA26" s="4">
        <v>21477.4</v>
      </c>
      <c r="AC26" s="4">
        <v>21477.4</v>
      </c>
      <c r="AG26" s="16" t="s">
        <v>196</v>
      </c>
      <c r="AH26" s="21" t="s">
        <v>197</v>
      </c>
      <c r="AI26" s="16" t="s">
        <v>65</v>
      </c>
      <c r="AJ26" s="16" t="s">
        <v>198</v>
      </c>
      <c r="AK26" s="16" t="s">
        <v>200</v>
      </c>
      <c r="AL26" s="16" t="s">
        <v>199</v>
      </c>
      <c r="AM26" s="22">
        <v>869557960034</v>
      </c>
      <c r="AN26" s="16" t="s">
        <v>201</v>
      </c>
      <c r="AO26" s="16">
        <v>9945567900</v>
      </c>
      <c r="AP26" s="23" t="s">
        <v>202</v>
      </c>
    </row>
    <row r="27" spans="1:42" ht="21.75">
      <c r="A27" s="32">
        <v>5</v>
      </c>
      <c r="B27" t="s">
        <v>199</v>
      </c>
      <c r="D27" s="16">
        <v>5464045</v>
      </c>
      <c r="E27" s="17" t="s">
        <v>203</v>
      </c>
      <c r="F27" s="16">
        <v>3.2</v>
      </c>
      <c r="G27" s="18">
        <v>3.2</v>
      </c>
      <c r="H27" s="7">
        <v>45602</v>
      </c>
      <c r="I27" s="16" t="s">
        <v>204</v>
      </c>
      <c r="J27" s="18">
        <v>1</v>
      </c>
      <c r="K27" s="19" t="s">
        <v>205</v>
      </c>
      <c r="L27" s="7" t="s">
        <v>206</v>
      </c>
      <c r="N27" s="16" t="s">
        <v>186</v>
      </c>
      <c r="O27" s="16" t="s">
        <v>42</v>
      </c>
      <c r="P27" s="16" t="s">
        <v>175</v>
      </c>
      <c r="Q27" s="16">
        <v>999999</v>
      </c>
      <c r="R27" s="18" t="s">
        <v>44</v>
      </c>
      <c r="S27" s="16" t="s">
        <v>207</v>
      </c>
      <c r="T27" s="20">
        <v>15</v>
      </c>
      <c r="U27" s="16">
        <v>0.72</v>
      </c>
      <c r="V27" s="16">
        <v>0.18</v>
      </c>
      <c r="Y27" s="16">
        <v>22403594</v>
      </c>
      <c r="Z27" s="20">
        <v>15</v>
      </c>
      <c r="AA27" s="4">
        <v>8320</v>
      </c>
      <c r="AC27" s="4">
        <v>8320</v>
      </c>
      <c r="AG27" s="16" t="s">
        <v>208</v>
      </c>
      <c r="AH27" s="21" t="s">
        <v>209</v>
      </c>
      <c r="AI27" s="16"/>
      <c r="AJ27" s="16" t="s">
        <v>210</v>
      </c>
      <c r="AK27" s="16" t="s">
        <v>148</v>
      </c>
      <c r="AL27" s="16" t="s">
        <v>211</v>
      </c>
      <c r="AM27" s="22"/>
      <c r="AN27" s="16" t="s">
        <v>212</v>
      </c>
      <c r="AO27" s="24">
        <v>9449314375</v>
      </c>
      <c r="AP27" s="23" t="s">
        <v>213</v>
      </c>
    </row>
    <row r="28" spans="1:42" ht="21.75">
      <c r="A28" s="32">
        <v>6</v>
      </c>
      <c r="B28" t="s">
        <v>199</v>
      </c>
      <c r="D28" s="20">
        <v>5009467</v>
      </c>
      <c r="E28" s="25" t="s">
        <v>214</v>
      </c>
      <c r="F28" s="16">
        <v>0</v>
      </c>
      <c r="G28" s="18">
        <v>2.93</v>
      </c>
      <c r="H28" s="7" t="s">
        <v>215</v>
      </c>
      <c r="I28" s="16" t="s">
        <v>216</v>
      </c>
      <c r="J28" s="18">
        <v>1</v>
      </c>
      <c r="K28" s="19">
        <v>45666</v>
      </c>
      <c r="L28" s="7">
        <v>45666</v>
      </c>
      <c r="N28" s="16" t="s">
        <v>217</v>
      </c>
      <c r="O28" s="16" t="s">
        <v>174</v>
      </c>
      <c r="P28" s="16" t="s">
        <v>175</v>
      </c>
      <c r="Q28" s="16">
        <v>999999</v>
      </c>
      <c r="R28" s="18" t="s">
        <v>44</v>
      </c>
      <c r="S28" s="16">
        <v>533589</v>
      </c>
      <c r="T28" s="20">
        <v>1</v>
      </c>
      <c r="U28" s="16">
        <v>5.4</v>
      </c>
      <c r="V28" s="16">
        <v>4.5</v>
      </c>
      <c r="Y28" s="16" t="s">
        <v>218</v>
      </c>
      <c r="Z28" s="20">
        <v>1</v>
      </c>
      <c r="AA28" s="4">
        <v>20192.099999999999</v>
      </c>
      <c r="AC28" s="4">
        <v>20192.099999999999</v>
      </c>
      <c r="AG28" s="16" t="s">
        <v>219</v>
      </c>
      <c r="AH28" s="21" t="s">
        <v>220</v>
      </c>
      <c r="AI28" s="16" t="s">
        <v>65</v>
      </c>
      <c r="AJ28" s="16" t="s">
        <v>221</v>
      </c>
      <c r="AK28" s="16" t="s">
        <v>223</v>
      </c>
      <c r="AL28" s="16" t="s">
        <v>222</v>
      </c>
      <c r="AM28" s="22">
        <v>264144382969</v>
      </c>
      <c r="AN28" s="16" t="s">
        <v>224</v>
      </c>
      <c r="AO28" s="16">
        <v>9448364436</v>
      </c>
      <c r="AP28" s="23" t="s">
        <v>225</v>
      </c>
    </row>
    <row r="29" spans="1:42" ht="21.75">
      <c r="A29" s="32">
        <v>7</v>
      </c>
      <c r="B29" t="s">
        <v>199</v>
      </c>
      <c r="D29" s="16">
        <v>5884148</v>
      </c>
      <c r="E29" s="17" t="s">
        <v>226</v>
      </c>
      <c r="F29" s="16">
        <v>0</v>
      </c>
      <c r="G29" s="18">
        <v>2.62</v>
      </c>
      <c r="H29" s="7" t="s">
        <v>227</v>
      </c>
      <c r="I29" s="16" t="s">
        <v>228</v>
      </c>
      <c r="J29" s="18">
        <v>1</v>
      </c>
      <c r="K29" s="19" t="s">
        <v>229</v>
      </c>
      <c r="L29" s="7" t="s">
        <v>230</v>
      </c>
      <c r="N29" s="16" t="s">
        <v>186</v>
      </c>
      <c r="O29" s="16" t="s">
        <v>174</v>
      </c>
      <c r="P29" s="16" t="s">
        <v>175</v>
      </c>
      <c r="Q29" s="16">
        <v>999999</v>
      </c>
      <c r="R29" s="18" t="s">
        <v>44</v>
      </c>
      <c r="S29" s="16" t="s">
        <v>231</v>
      </c>
      <c r="T29" s="20">
        <v>1</v>
      </c>
      <c r="U29" s="16">
        <v>1.3</v>
      </c>
      <c r="V29" s="16">
        <v>1.24</v>
      </c>
      <c r="Y29" s="16">
        <v>24545111</v>
      </c>
      <c r="Z29" s="20">
        <v>1</v>
      </c>
      <c r="AA29" s="4">
        <v>2236</v>
      </c>
      <c r="AC29" s="4">
        <v>2236</v>
      </c>
      <c r="AG29" s="16" t="s">
        <v>232</v>
      </c>
      <c r="AH29" s="26" t="s">
        <v>233</v>
      </c>
      <c r="AI29" s="16" t="s">
        <v>65</v>
      </c>
      <c r="AJ29" s="16" t="s">
        <v>234</v>
      </c>
      <c r="AK29" s="16" t="s">
        <v>101</v>
      </c>
      <c r="AL29" s="16" t="s">
        <v>235</v>
      </c>
      <c r="AM29" s="22">
        <v>318297739621</v>
      </c>
      <c r="AN29" s="16" t="s">
        <v>236</v>
      </c>
      <c r="AO29" s="16">
        <v>995290849</v>
      </c>
      <c r="AP29" s="23" t="s">
        <v>237</v>
      </c>
    </row>
    <row r="30" spans="1:42" ht="21.75">
      <c r="A30" s="32">
        <v>8</v>
      </c>
      <c r="B30" t="s">
        <v>199</v>
      </c>
      <c r="D30" s="16">
        <v>2724803</v>
      </c>
      <c r="E30" s="17" t="s">
        <v>238</v>
      </c>
      <c r="F30" s="16">
        <v>0</v>
      </c>
      <c r="G30" s="16">
        <v>2.4300000000000002</v>
      </c>
      <c r="H30" s="7">
        <v>45602</v>
      </c>
      <c r="I30" s="16" t="s">
        <v>239</v>
      </c>
      <c r="J30" s="18">
        <v>1</v>
      </c>
      <c r="K30" s="19">
        <v>45996</v>
      </c>
      <c r="L30" s="7">
        <v>45996</v>
      </c>
      <c r="N30" s="16" t="s">
        <v>217</v>
      </c>
      <c r="O30" s="16" t="s">
        <v>174</v>
      </c>
      <c r="P30" s="16" t="s">
        <v>175</v>
      </c>
      <c r="Q30" s="16">
        <v>999999</v>
      </c>
      <c r="R30" s="18" t="s">
        <v>44</v>
      </c>
      <c r="S30" s="16" t="s">
        <v>240</v>
      </c>
      <c r="T30" s="20">
        <v>1</v>
      </c>
      <c r="U30" s="16">
        <v>1.3</v>
      </c>
      <c r="V30" s="16">
        <v>1.2</v>
      </c>
      <c r="Y30" s="16" t="s">
        <v>241</v>
      </c>
      <c r="Z30" s="20">
        <v>1</v>
      </c>
      <c r="AA30" s="4">
        <v>6301.5</v>
      </c>
      <c r="AC30" s="4">
        <v>6301.5</v>
      </c>
      <c r="AG30" s="21" t="s">
        <v>242</v>
      </c>
      <c r="AH30" s="26" t="s">
        <v>243</v>
      </c>
      <c r="AI30" s="16" t="s">
        <v>65</v>
      </c>
      <c r="AJ30" s="16" t="s">
        <v>244</v>
      </c>
      <c r="AK30" s="16" t="s">
        <v>246</v>
      </c>
      <c r="AL30" s="16" t="s">
        <v>245</v>
      </c>
      <c r="AM30" s="22"/>
      <c r="AN30" s="16" t="s">
        <v>247</v>
      </c>
      <c r="AO30" s="16">
        <v>9632854806</v>
      </c>
      <c r="AP30" s="23" t="s">
        <v>248</v>
      </c>
    </row>
  </sheetData>
  <hyperlinks>
    <hyperlink ref="AP4" r:id="rId1"/>
    <hyperlink ref="AP5" r:id="rId2"/>
    <hyperlink ref="AP6" r:id="rId3"/>
    <hyperlink ref="AP7" r:id="rId4"/>
    <hyperlink ref="AP8" r:id="rId5"/>
    <hyperlink ref="AP9" r:id="rId6"/>
    <hyperlink ref="AP10" r:id="rId7"/>
    <hyperlink ref="AP11" r:id="rId8"/>
    <hyperlink ref="AP12" r:id="rId9"/>
    <hyperlink ref="AP13" r:id="rId10"/>
    <hyperlink ref="AP14" r:id="rId11"/>
    <hyperlink ref="AP15" r:id="rId12"/>
    <hyperlink ref="AP16" r:id="rId13"/>
    <hyperlink ref="AP17" r:id="rId14"/>
    <hyperlink ref="AP18" r:id="rId15"/>
    <hyperlink ref="AP19" r:id="rId16"/>
    <hyperlink ref="AP20" r:id="rId17"/>
    <hyperlink ref="AP21" r:id="rId18"/>
    <hyperlink ref="AP23" r:id="rId19"/>
    <hyperlink ref="AP28" r:id="rId20"/>
    <hyperlink ref="AP29" r:id="rId21"/>
    <hyperlink ref="AP30" r:id="rId22"/>
    <hyperlink ref="AP26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iMac</dc:creator>
  <cp:lastModifiedBy>iMac</cp:lastModifiedBy>
  <dcterms:created xsi:type="dcterms:W3CDTF">2025-11-06T06:09:33Z</dcterms:created>
  <dcterms:modified xsi:type="dcterms:W3CDTF">2025-11-06T06:27:35Z</dcterms:modified>
</cp:coreProperties>
</file>