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630" yWindow="540" windowWidth="27495" windowHeight="13995"/>
  </bookViews>
  <sheets>
    <sheet name="sheet1" sheetId="2" r:id="rId1"/>
  </sheets>
  <calcPr calcId="144525"/>
</workbook>
</file>

<file path=xl/calcChain.xml><?xml version="1.0" encoding="utf-8"?>
<calcChain xmlns="http://schemas.openxmlformats.org/spreadsheetml/2006/main">
  <c r="AD113" i="2" l="1"/>
  <c r="AD112" i="2"/>
  <c r="AD102" i="2"/>
  <c r="AD39" i="2"/>
  <c r="AD67" i="2"/>
  <c r="AD7" i="2"/>
  <c r="AD69" i="2"/>
  <c r="AD106" i="2"/>
  <c r="AD108" i="2"/>
  <c r="AD16" i="2"/>
  <c r="AD45" i="2"/>
  <c r="AD80" i="2"/>
  <c r="AD20" i="2"/>
  <c r="AD124" i="2"/>
  <c r="AD110" i="2"/>
  <c r="AD134" i="2"/>
  <c r="AD130" i="2"/>
  <c r="AD120" i="2"/>
  <c r="AD65" i="2"/>
  <c r="AD61" i="2"/>
  <c r="AD132" i="2"/>
  <c r="AD29" i="2"/>
  <c r="AD63" i="2"/>
  <c r="AD115" i="2"/>
  <c r="AD66" i="2"/>
  <c r="AD81" i="2"/>
  <c r="AD125" i="2"/>
  <c r="AD98" i="2"/>
  <c r="AD90" i="2"/>
  <c r="AD60" i="2"/>
  <c r="AD10" i="2"/>
  <c r="AD82" i="2"/>
  <c r="AD83" i="2"/>
  <c r="AD38" i="2"/>
  <c r="AD71" i="2"/>
  <c r="AD114" i="2"/>
  <c r="AD72" i="2"/>
  <c r="AD101" i="2"/>
  <c r="AD37" i="2"/>
  <c r="AD84" i="2"/>
  <c r="AD94" i="2"/>
  <c r="AD41" i="2"/>
  <c r="AD42" i="2"/>
  <c r="AD31" i="2"/>
  <c r="AD33" i="2"/>
  <c r="AD32" i="2"/>
  <c r="AD40" i="2"/>
  <c r="AD133" i="2"/>
  <c r="AD96" i="2"/>
  <c r="AD8" i="2"/>
  <c r="AD127" i="2"/>
  <c r="AD43" i="2"/>
  <c r="AD109" i="2"/>
  <c r="AD73" i="2"/>
  <c r="AD105" i="2"/>
  <c r="AD92" i="2"/>
  <c r="AD22" i="2"/>
  <c r="AD119" i="2"/>
  <c r="AD87" i="2"/>
  <c r="AD54" i="2"/>
  <c r="AD53" i="2"/>
  <c r="AD48" i="2"/>
  <c r="AD86" i="2"/>
  <c r="AD97" i="2"/>
  <c r="AD46" i="2"/>
  <c r="AD56" i="2"/>
  <c r="AD12" i="2"/>
  <c r="AD17" i="2"/>
  <c r="AD57" i="2"/>
  <c r="AD131" i="2"/>
  <c r="AD103" i="2"/>
  <c r="AD89" i="2"/>
  <c r="AD117" i="2"/>
  <c r="AD100" i="2"/>
  <c r="AD88" i="2"/>
  <c r="AD21" i="2"/>
  <c r="AD6" i="2"/>
  <c r="AD13" i="2"/>
  <c r="AD14" i="2"/>
  <c r="AD121" i="2"/>
  <c r="AD122" i="2"/>
  <c r="AD25" i="2"/>
  <c r="AD26" i="2"/>
  <c r="AD111" i="2"/>
  <c r="AD44" i="2"/>
  <c r="AD49" i="2"/>
  <c r="AD62" i="2"/>
  <c r="AD95" i="2"/>
  <c r="AD107" i="2"/>
  <c r="AD28" i="2"/>
  <c r="AD51" i="2"/>
  <c r="AD59" i="2"/>
  <c r="AD9" i="2"/>
  <c r="AD58" i="2"/>
  <c r="AD24" i="2"/>
  <c r="AD118" i="2"/>
  <c r="AD18" i="2"/>
  <c r="AD74" i="2"/>
  <c r="AD23" i="2"/>
  <c r="AD91" i="2"/>
  <c r="AD99" i="2"/>
  <c r="AD116" i="2"/>
  <c r="AD15" i="2"/>
  <c r="AD11" i="2"/>
  <c r="AD50" i="2"/>
  <c r="AD123" i="2"/>
  <c r="AD55" i="2"/>
  <c r="AD129" i="2"/>
  <c r="AD70" i="2"/>
  <c r="AD19" i="2"/>
  <c r="AD93" i="2"/>
  <c r="AD68" i="2"/>
  <c r="AD47" i="2"/>
  <c r="AD126" i="2"/>
  <c r="AD128" i="2"/>
  <c r="AD64" i="2"/>
  <c r="AD27" i="2"/>
  <c r="AD36" i="2"/>
  <c r="AD34" i="2"/>
  <c r="AD85" i="2"/>
  <c r="AD35" i="2"/>
  <c r="AD104" i="2"/>
  <c r="AD30" i="2"/>
  <c r="AD52" i="2"/>
  <c r="AD79" i="2"/>
  <c r="AD77" i="2"/>
  <c r="AD76" i="2"/>
  <c r="AD75" i="2"/>
  <c r="AD78" i="2"/>
</calcChain>
</file>

<file path=xl/sharedStrings.xml><?xml version="1.0" encoding="utf-8"?>
<sst xmlns="http://schemas.openxmlformats.org/spreadsheetml/2006/main" count="992" uniqueCount="682">
  <si>
    <t xml:space="preserve">Generated By: </t>
  </si>
  <si>
    <t>Bangalore Electricity Supply Company Limited (BESCOM)</t>
  </si>
  <si>
    <t>BILLED REPORT FROM 01-May-2025 TO 06-May-2025 For ATTIBELE-SECTION</t>
  </si>
  <si>
    <t>SL NO</t>
  </si>
  <si>
    <t>ACCOUNT ID</t>
  </si>
  <si>
    <t>RR NO</t>
  </si>
  <si>
    <t>NAME</t>
  </si>
  <si>
    <t>SPOT SLNO</t>
  </si>
  <si>
    <t>TARIFF</t>
  </si>
  <si>
    <t>METER STATUS</t>
  </si>
  <si>
    <t>BILL NO</t>
  </si>
  <si>
    <t>BILL DATE AND TIME</t>
  </si>
  <si>
    <t>IR</t>
  </si>
  <si>
    <t>FR</t>
  </si>
  <si>
    <t>MTR CONSTANT</t>
  </si>
  <si>
    <t>MC UNITS</t>
  </si>
  <si>
    <t>UNITS</t>
  </si>
  <si>
    <t>FC</t>
  </si>
  <si>
    <t>EC</t>
  </si>
  <si>
    <t>FAC</t>
  </si>
  <si>
    <t>REBATE</t>
  </si>
  <si>
    <t>RECORDED PF</t>
  </si>
  <si>
    <t>PF PEN</t>
  </si>
  <si>
    <t>RECORDED MD</t>
  </si>
  <si>
    <t>MD PEN</t>
  </si>
  <si>
    <t>INTEREST</t>
  </si>
  <si>
    <t>TAX</t>
  </si>
  <si>
    <t>OTHERS</t>
  </si>
  <si>
    <t>CURRENT BILL AMOUNT</t>
  </si>
  <si>
    <t>ARREARS</t>
  </si>
  <si>
    <t>CREDIT ADJ</t>
  </si>
  <si>
    <t>NET AMOUNT</t>
  </si>
  <si>
    <t>1967152</t>
  </si>
  <si>
    <t>CDPHT442</t>
  </si>
  <si>
    <t>DIGHVIJAY PLASTICS</t>
  </si>
  <si>
    <t>HT2A</t>
  </si>
  <si>
    <t>NORMAL</t>
  </si>
  <si>
    <t>1323199002038</t>
  </si>
  <si>
    <t>02-05-2025 07:26:59</t>
  </si>
  <si>
    <t>1949029</t>
  </si>
  <si>
    <t>CDPHT213</t>
  </si>
  <si>
    <t>M S COUNTRY CLUBI LTD</t>
  </si>
  <si>
    <t>HT2B(I)</t>
  </si>
  <si>
    <t>1323199001958</t>
  </si>
  <si>
    <t>02-05-2025 07:13:56</t>
  </si>
  <si>
    <t>1967133</t>
  </si>
  <si>
    <t>CDPHT439</t>
  </si>
  <si>
    <t>SHIVAJI BHAI PATEL</t>
  </si>
  <si>
    <t>1323199001960</t>
  </si>
  <si>
    <t>02-05-2025 07:14:14</t>
  </si>
  <si>
    <t>1953019</t>
  </si>
  <si>
    <t>CDPHT361</t>
  </si>
  <si>
    <t>KATRA PHYTOCHEMINDIA PVTLTD</t>
  </si>
  <si>
    <t>1323199001961</t>
  </si>
  <si>
    <t>02-05-2025 07:14:23</t>
  </si>
  <si>
    <t>4077218</t>
  </si>
  <si>
    <t>ATBHT164</t>
  </si>
  <si>
    <t>M S SHARADA ELECTRO CHEM</t>
  </si>
  <si>
    <t>1323199001963</t>
  </si>
  <si>
    <t>02-05-2025 07:14:43</t>
  </si>
  <si>
    <t>5536958</t>
  </si>
  <si>
    <t>ATBHT250</t>
  </si>
  <si>
    <t>SMT V S VANI</t>
  </si>
  <si>
    <t>1323199001964</t>
  </si>
  <si>
    <t>02-05-2025 07:14:52</t>
  </si>
  <si>
    <t>5512773</t>
  </si>
  <si>
    <t>ATBHT248</t>
  </si>
  <si>
    <t>M/S TIPPERS &amp; TRAILERS INDIA P</t>
  </si>
  <si>
    <t>1323199001965</t>
  </si>
  <si>
    <t>02-05-2025 07:15:02</t>
  </si>
  <si>
    <t>1955886</t>
  </si>
  <si>
    <t>AKLHT102</t>
  </si>
  <si>
    <t>WALVOIL FLUID POWER INDIA PVT</t>
  </si>
  <si>
    <t>1323199001966</t>
  </si>
  <si>
    <t>02-05-2025 07:15:11</t>
  </si>
  <si>
    <t>5549195</t>
  </si>
  <si>
    <t>ATBHT252</t>
  </si>
  <si>
    <t>M/S MAJESTIC POLYMERS</t>
  </si>
  <si>
    <t>1323199001967</t>
  </si>
  <si>
    <t>02-05-2025 07:15:22</t>
  </si>
  <si>
    <t>4513463</t>
  </si>
  <si>
    <t>ATBHT188</t>
  </si>
  <si>
    <t>M/S ASHIRVAD PIPES PVT LTD</t>
  </si>
  <si>
    <t>1323199001968</t>
  </si>
  <si>
    <t>02-05-2025 07:15:32</t>
  </si>
  <si>
    <t>1955072</t>
  </si>
  <si>
    <t>CDPHT396</t>
  </si>
  <si>
    <t>SHAKTI COACH WORKS P LTD</t>
  </si>
  <si>
    <t>1323199001969</t>
  </si>
  <si>
    <t>02-05-2025 07:15:40</t>
  </si>
  <si>
    <t>1965562</t>
  </si>
  <si>
    <t>CDPHT404</t>
  </si>
  <si>
    <t>FIRST STEP BABY WEAR PVT LTD.</t>
  </si>
  <si>
    <t>1323199001970</t>
  </si>
  <si>
    <t>02-05-2025 07:15:49</t>
  </si>
  <si>
    <t>1948822</t>
  </si>
  <si>
    <t>AKLHT154</t>
  </si>
  <si>
    <t>M S MIDWEST GOLD LTD.</t>
  </si>
  <si>
    <t>1323199001974</t>
  </si>
  <si>
    <t>02-05-2025 07:16:24</t>
  </si>
  <si>
    <t>4400454</t>
  </si>
  <si>
    <t>ATBHT177</t>
  </si>
  <si>
    <t>SRI. Y. M NAGARAJU</t>
  </si>
  <si>
    <t>1323199001975</t>
  </si>
  <si>
    <t>02-05-2025 07:16:34</t>
  </si>
  <si>
    <t>1950599</t>
  </si>
  <si>
    <t>CDPHT150</t>
  </si>
  <si>
    <t>M S GELTEC PVT LTD</t>
  </si>
  <si>
    <t>1323199001976</t>
  </si>
  <si>
    <t>02-05-2025 07:16:43</t>
  </si>
  <si>
    <t>1963784</t>
  </si>
  <si>
    <t>CDPHT561</t>
  </si>
  <si>
    <t>K.RAMESH S O K.M KRISHNAREDDY</t>
  </si>
  <si>
    <t>1323199001978</t>
  </si>
  <si>
    <t>02-05-2025 07:17:02</t>
  </si>
  <si>
    <t>1957419</t>
  </si>
  <si>
    <t>AKLHT165</t>
  </si>
  <si>
    <t>M/s KAILASH VAHN PVT LTD</t>
  </si>
  <si>
    <t>1323199001980</t>
  </si>
  <si>
    <t>02-05-2025 07:17:22</t>
  </si>
  <si>
    <t>2040959</t>
  </si>
  <si>
    <t>CDPHT544</t>
  </si>
  <si>
    <t>MANEESH KUMAR LOHIA</t>
  </si>
  <si>
    <t>1323199001981</t>
  </si>
  <si>
    <t>02-05-2025 07:17:31</t>
  </si>
  <si>
    <t>1965032</t>
  </si>
  <si>
    <t>CDPHT579</t>
  </si>
  <si>
    <t>SRI B.T NAGARAJ REDDY</t>
  </si>
  <si>
    <t>1323199001982</t>
  </si>
  <si>
    <t>02-05-2025 07:17:40</t>
  </si>
  <si>
    <t>1965912</t>
  </si>
  <si>
    <t>CDPHT420</t>
  </si>
  <si>
    <t>M S GRANITECH PVT LTD</t>
  </si>
  <si>
    <t>1323199001983</t>
  </si>
  <si>
    <t>02-05-2025 07:17:50</t>
  </si>
  <si>
    <t>1956743</t>
  </si>
  <si>
    <t>CDPHT615</t>
  </si>
  <si>
    <t>SRI B.K KEERTHY M S THYAKARI</t>
  </si>
  <si>
    <t>1323199001984</t>
  </si>
  <si>
    <t>02-05-2025 07:18:00</t>
  </si>
  <si>
    <t>1956229</t>
  </si>
  <si>
    <t>CDPHT589</t>
  </si>
  <si>
    <t>G.SHIVAKUMAR AND M.GOPAL</t>
  </si>
  <si>
    <t>1323199001985</t>
  </si>
  <si>
    <t>02-05-2025 07:18:10</t>
  </si>
  <si>
    <t>1961299</t>
  </si>
  <si>
    <t>CDPHT505</t>
  </si>
  <si>
    <t>ARSOM CNC PRIVATE LTD</t>
  </si>
  <si>
    <t>1323199001986</t>
  </si>
  <si>
    <t>02-05-2025 07:18:19</t>
  </si>
  <si>
    <t>5638140</t>
  </si>
  <si>
    <t>ATBHTTP31</t>
  </si>
  <si>
    <t>SOBHA LIMTED</t>
  </si>
  <si>
    <t>HT5</t>
  </si>
  <si>
    <t>1323199001987</t>
  </si>
  <si>
    <t>02-05-2025 07:18:29</t>
  </si>
  <si>
    <t>5112088</t>
  </si>
  <si>
    <t>ATBHT231</t>
  </si>
  <si>
    <t>GAIL GAS LIMITED</t>
  </si>
  <si>
    <t>1323199001988</t>
  </si>
  <si>
    <t>02-05-2025 07:18:39</t>
  </si>
  <si>
    <t>5311668</t>
  </si>
  <si>
    <t>ATBHT239</t>
  </si>
  <si>
    <t>M/S MAX AUTO CABLE PVT LTD</t>
  </si>
  <si>
    <t>1323199001989</t>
  </si>
  <si>
    <t>02-05-2025 07:18:49</t>
  </si>
  <si>
    <t>5058568</t>
  </si>
  <si>
    <t>ATBHT226</t>
  </si>
  <si>
    <t>GREEN CHEM</t>
  </si>
  <si>
    <t>1323199001990</t>
  </si>
  <si>
    <t>02-05-2025 07:18:58</t>
  </si>
  <si>
    <t>1956459</t>
  </si>
  <si>
    <t>CDPHT596</t>
  </si>
  <si>
    <t>SRI K.T SRINIVAS RAJA</t>
  </si>
  <si>
    <t>1323199001991</t>
  </si>
  <si>
    <t>02-05-2025 07:19:07</t>
  </si>
  <si>
    <t>2039022</t>
  </si>
  <si>
    <t>ATBHT125</t>
  </si>
  <si>
    <t>M S RAVI INDUSTRIES</t>
  </si>
  <si>
    <t>1323199001992</t>
  </si>
  <si>
    <t>02-05-2025 07:19:16</t>
  </si>
  <si>
    <t>5078096</t>
  </si>
  <si>
    <t>ATBHT229</t>
  </si>
  <si>
    <t>M/S FINE COLOUR PROCESS</t>
  </si>
  <si>
    <t>1323199001993</t>
  </si>
  <si>
    <t>02-05-2025 07:19:26</t>
  </si>
  <si>
    <t>1967257</t>
  </si>
  <si>
    <t>CDPHT447</t>
  </si>
  <si>
    <t>M S SONIA ORGANICS</t>
  </si>
  <si>
    <t>1323199001995</t>
  </si>
  <si>
    <t>02-05-2025 07:19:45</t>
  </si>
  <si>
    <t>5358784</t>
  </si>
  <si>
    <t>ATBHT241</t>
  </si>
  <si>
    <t>M/S TECHNOPACK POLYMER INDUSTR</t>
  </si>
  <si>
    <t>1323199001996</t>
  </si>
  <si>
    <t>02-05-2025 07:19:54</t>
  </si>
  <si>
    <t>1950652</t>
  </si>
  <si>
    <t>CDPHT154</t>
  </si>
  <si>
    <t>M/s Wireform Components(India)</t>
  </si>
  <si>
    <t>1323199001998</t>
  </si>
  <si>
    <t>02-05-2025 07:20:16</t>
  </si>
  <si>
    <t>5198424</t>
  </si>
  <si>
    <t>ATBHTTP25</t>
  </si>
  <si>
    <t>SOBHA LIMITED</t>
  </si>
  <si>
    <t>1323199001999</t>
  </si>
  <si>
    <t>02-05-2025 07:20:26</t>
  </si>
  <si>
    <t>2040967</t>
  </si>
  <si>
    <t>CDPHT549</t>
  </si>
  <si>
    <t>A VENKATA SUBRAMANYAM</t>
  </si>
  <si>
    <t>1323199002000</t>
  </si>
  <si>
    <t>02-05-2025 07:20:35</t>
  </si>
  <si>
    <t>1948840</t>
  </si>
  <si>
    <t>AKLHT94</t>
  </si>
  <si>
    <t>WINDOW OF THE WORLD MOTEL</t>
  </si>
  <si>
    <t>1323199002001</t>
  </si>
  <si>
    <t>02-05-2025 07:20:44</t>
  </si>
  <si>
    <t>1951240</t>
  </si>
  <si>
    <t>CDPHT300</t>
  </si>
  <si>
    <t>M G ANAND REDDY</t>
  </si>
  <si>
    <t>1323199002003</t>
  </si>
  <si>
    <t>02-05-2025 07:21:03</t>
  </si>
  <si>
    <t>1951259</t>
  </si>
  <si>
    <t>CDPHT188</t>
  </si>
  <si>
    <t>M SAMC COOKWARE INDIA PVT LTD</t>
  </si>
  <si>
    <t>1323199002004</t>
  </si>
  <si>
    <t>02-05-2025 07:21:12</t>
  </si>
  <si>
    <t>4960730</t>
  </si>
  <si>
    <t>ATBHT215</t>
  </si>
  <si>
    <t>M/S STS CHAMBER BRICKS</t>
  </si>
  <si>
    <t>1323199002005</t>
  </si>
  <si>
    <t>02-05-2025 07:21:21</t>
  </si>
  <si>
    <t>1948811</t>
  </si>
  <si>
    <t>AKLHT127</t>
  </si>
  <si>
    <t>NASSAR FIYAZ KHAN</t>
  </si>
  <si>
    <t>1323199002007</t>
  </si>
  <si>
    <t>02-05-2025 07:21:39</t>
  </si>
  <si>
    <t>1948773</t>
  </si>
  <si>
    <t>CDPHT157</t>
  </si>
  <si>
    <t>ANUSHA STONES P LTD.</t>
  </si>
  <si>
    <t>1323199002009</t>
  </si>
  <si>
    <t>02-05-2025 07:21:58</t>
  </si>
  <si>
    <t>1950730</t>
  </si>
  <si>
    <t>CDPHT160</t>
  </si>
  <si>
    <t>SURYA COACH BUILDERS P LTD.</t>
  </si>
  <si>
    <t>1323199002010</t>
  </si>
  <si>
    <t>02-05-2025 07:22:15</t>
  </si>
  <si>
    <t>4077216</t>
  </si>
  <si>
    <t>ATBHT162</t>
  </si>
  <si>
    <t>M S ASHIRVAD PIPES P</t>
  </si>
  <si>
    <t>1323199002011</t>
  </si>
  <si>
    <t>02-05-2025 07:22:24</t>
  </si>
  <si>
    <t>5782317</t>
  </si>
  <si>
    <t>ATBHT268</t>
  </si>
  <si>
    <t>SRI SANTOSH S</t>
  </si>
  <si>
    <t>1323199002012</t>
  </si>
  <si>
    <t>02-05-2025 07:22:34</t>
  </si>
  <si>
    <t>1967169</t>
  </si>
  <si>
    <t>CDPHT444</t>
  </si>
  <si>
    <t>SLIVER CREST CLOTHIN</t>
  </si>
  <si>
    <t>1323199002013</t>
  </si>
  <si>
    <t>02-05-2025 07:22:51</t>
  </si>
  <si>
    <t>5791712</t>
  </si>
  <si>
    <t>ATBHT271</t>
  </si>
  <si>
    <t>V MAKE INDUSTRIES</t>
  </si>
  <si>
    <t>1323199002014</t>
  </si>
  <si>
    <t>02-05-2025 07:23:01</t>
  </si>
  <si>
    <t>1952994</t>
  </si>
  <si>
    <t>CDPHT356</t>
  </si>
  <si>
    <t>JALLANPOLY PACK</t>
  </si>
  <si>
    <t>1323199002015</t>
  </si>
  <si>
    <t>02-05-2025 07:23:10</t>
  </si>
  <si>
    <t>4053359</t>
  </si>
  <si>
    <t>ATBHT161</t>
  </si>
  <si>
    <t>M S SUPREME ISPAT PVT LTD</t>
  </si>
  <si>
    <t>1323199002016</t>
  </si>
  <si>
    <t>02-05-2025 07:23:20</t>
  </si>
  <si>
    <t>1950743</t>
  </si>
  <si>
    <t>CDPHT161</t>
  </si>
  <si>
    <t>HERITAGE FOODS. LTD.</t>
  </si>
  <si>
    <t>1323199002017</t>
  </si>
  <si>
    <t>02-05-2025 07:23:30</t>
  </si>
  <si>
    <t>1949054</t>
  </si>
  <si>
    <t>CDPHT215</t>
  </si>
  <si>
    <t>M S MANSI THERMO CRA</t>
  </si>
  <si>
    <t>1323199002018</t>
  </si>
  <si>
    <t>02-05-2025 07:23:40</t>
  </si>
  <si>
    <t>4189453</t>
  </si>
  <si>
    <t>ATBHT166</t>
  </si>
  <si>
    <t>M S APL APOLLO TUBES LIMITED</t>
  </si>
  <si>
    <t>1323199002019</t>
  </si>
  <si>
    <t>02-05-2025 07:23:50</t>
  </si>
  <si>
    <t>4025407</t>
  </si>
  <si>
    <t>ATBHT160</t>
  </si>
  <si>
    <t>M S SHARMA COACH WORKS</t>
  </si>
  <si>
    <t>1323199002020</t>
  </si>
  <si>
    <t>02-05-2025 07:24:00</t>
  </si>
  <si>
    <t>4295672</t>
  </si>
  <si>
    <t>ATBHT170</t>
  </si>
  <si>
    <t>M S U K S STRUCTURE PVT LTD</t>
  </si>
  <si>
    <t>1323199002021</t>
  </si>
  <si>
    <t>02-05-2025 07:24:09</t>
  </si>
  <si>
    <t>3979242</t>
  </si>
  <si>
    <t>ATBHT155</t>
  </si>
  <si>
    <t>M S THE OXFORD MEDICAL HOSPITAL  RESEARCH CENTRE</t>
  </si>
  <si>
    <t>1323199002024</t>
  </si>
  <si>
    <t>02-05-2025 07:24:38</t>
  </si>
  <si>
    <t>3754400</t>
  </si>
  <si>
    <t>ATBHT144</t>
  </si>
  <si>
    <t>M.NAGARAJA REDDY</t>
  </si>
  <si>
    <t>1323199002025</t>
  </si>
  <si>
    <t>02-05-2025 07:24:47</t>
  </si>
  <si>
    <t>3909885</t>
  </si>
  <si>
    <t>ATBHT152</t>
  </si>
  <si>
    <t>SRI N SHEKAR</t>
  </si>
  <si>
    <t>1323199002026</t>
  </si>
  <si>
    <t>02-05-2025 07:24:57</t>
  </si>
  <si>
    <t>3785943</t>
  </si>
  <si>
    <t>ATBHT147</t>
  </si>
  <si>
    <t>M S TAURUS PVT LTD</t>
  </si>
  <si>
    <t>1323199002027</t>
  </si>
  <si>
    <t>02-05-2025 07:25:06</t>
  </si>
  <si>
    <t>4120110</t>
  </si>
  <si>
    <t>ATBHT165</t>
  </si>
  <si>
    <t>M S ALLOY</t>
  </si>
  <si>
    <t>1323199002028</t>
  </si>
  <si>
    <t>02-05-2025 07:25:15</t>
  </si>
  <si>
    <t>1956449</t>
  </si>
  <si>
    <t>CDPHT599</t>
  </si>
  <si>
    <t>M S SCHNEIDER ELECTRIC INDIA</t>
  </si>
  <si>
    <t>1323199002029</t>
  </si>
  <si>
    <t>02-05-2025 07:25:25</t>
  </si>
  <si>
    <t>1949090</t>
  </si>
  <si>
    <t>CDPHT246</t>
  </si>
  <si>
    <t>EVER SHINE SMELTING P LTD.</t>
  </si>
  <si>
    <t>1323199002030</t>
  </si>
  <si>
    <t>02-05-2025 07:25:35</t>
  </si>
  <si>
    <t>1955912</t>
  </si>
  <si>
    <t>AKLHT107</t>
  </si>
  <si>
    <t>M S SAHNEY COMMUTATORS PVT LTD</t>
  </si>
  <si>
    <t>1323199002031</t>
  </si>
  <si>
    <t>02-05-2025 07:25:44</t>
  </si>
  <si>
    <t>1964877</t>
  </si>
  <si>
    <t>CDPHT562</t>
  </si>
  <si>
    <t>M S AVRO TOOLS  COMPONENTS</t>
  </si>
  <si>
    <t>1323199002032</t>
  </si>
  <si>
    <t>02-05-2025 07:25:53</t>
  </si>
  <si>
    <t>4295673</t>
  </si>
  <si>
    <t>ATBHT172</t>
  </si>
  <si>
    <t>SRI KOTESHWARA T S</t>
  </si>
  <si>
    <t>1323199002034</t>
  </si>
  <si>
    <t>02-05-2025 07:26:18</t>
  </si>
  <si>
    <t>1965771</t>
  </si>
  <si>
    <t>CDPHT418</t>
  </si>
  <si>
    <t>TIPPERS  I PVT LTD</t>
  </si>
  <si>
    <t>1323199002035</t>
  </si>
  <si>
    <t>02-05-2025 07:26:28</t>
  </si>
  <si>
    <t>1950704</t>
  </si>
  <si>
    <t>ATBHT640</t>
  </si>
  <si>
    <t>M S ASHIRVAD PIPES PVT LTD</t>
  </si>
  <si>
    <t>1323199002036</t>
  </si>
  <si>
    <t>02-05-2025 07:26:38</t>
  </si>
  <si>
    <t>1954615</t>
  </si>
  <si>
    <t>CDPHT382</t>
  </si>
  <si>
    <t>ASHIRWAD PIPES PVT L</t>
  </si>
  <si>
    <t>1323199002037</t>
  </si>
  <si>
    <t>02-05-2025 07:26:48</t>
  </si>
  <si>
    <t>1948993</t>
  </si>
  <si>
    <t>CDPHT212</t>
  </si>
  <si>
    <t>ADISHWARA GRANITES P LTD.</t>
  </si>
  <si>
    <t>1323199001957</t>
  </si>
  <si>
    <t>02-05-2025 07:13:46</t>
  </si>
  <si>
    <t>1957736</t>
  </si>
  <si>
    <t>AKLHT197</t>
  </si>
  <si>
    <t>SANDHAR TECHNOLOGIES LTD (KA)</t>
  </si>
  <si>
    <t>1323199002039</t>
  </si>
  <si>
    <t>02-05-2025 07:27:10</t>
  </si>
  <si>
    <t>1960637</t>
  </si>
  <si>
    <t>CDPHT498</t>
  </si>
  <si>
    <t>ASHIRVAD PIPES  PVT</t>
  </si>
  <si>
    <t>1323199002040</t>
  </si>
  <si>
    <t>02-05-2025 07:27:19</t>
  </si>
  <si>
    <t>1948959</t>
  </si>
  <si>
    <t>CDPHT168</t>
  </si>
  <si>
    <t>M S KEMS FORGINGS LIMITED</t>
  </si>
  <si>
    <t>1323199002042</t>
  </si>
  <si>
    <t>02-05-2025 07:27:39</t>
  </si>
  <si>
    <t>4651087</t>
  </si>
  <si>
    <t>ATBHT197</t>
  </si>
  <si>
    <t>M/S PRECISION MOULDS  COMPONENTS PVT LTD</t>
  </si>
  <si>
    <t>1323199002043</t>
  </si>
  <si>
    <t>02-05-2025 07:27:49</t>
  </si>
  <si>
    <t>5093856</t>
  </si>
  <si>
    <t>ATBHTTP23</t>
  </si>
  <si>
    <t>ICONICA PROJECTS</t>
  </si>
  <si>
    <t>1323199002044</t>
  </si>
  <si>
    <t>02-05-2025 07:27:59</t>
  </si>
  <si>
    <t>4632227</t>
  </si>
  <si>
    <t>ATBHT196</t>
  </si>
  <si>
    <t>DIGHVIJAY PLASTICS AND</t>
  </si>
  <si>
    <t>1323199002045</t>
  </si>
  <si>
    <t>02-05-2025 07:28:08</t>
  </si>
  <si>
    <t>4549649</t>
  </si>
  <si>
    <t>ATBHT191</t>
  </si>
  <si>
    <t>SRI. SHIVARAMA REDDY</t>
  </si>
  <si>
    <t>1323199002046</t>
  </si>
  <si>
    <t>02-05-2025 07:28:18</t>
  </si>
  <si>
    <t>1948941</t>
  </si>
  <si>
    <t>CDPHT164</t>
  </si>
  <si>
    <t>SUPREME FIBRE GLASS.</t>
  </si>
  <si>
    <t>1323199002047</t>
  </si>
  <si>
    <t>02-05-2025 07:28:28</t>
  </si>
  <si>
    <t>1949189</t>
  </si>
  <si>
    <t>CDPHT273</t>
  </si>
  <si>
    <t>APL APOLLO TUBES LTD</t>
  </si>
  <si>
    <t>1323199002048</t>
  </si>
  <si>
    <t>02-05-2025 07:28:38</t>
  </si>
  <si>
    <t>4484118</t>
  </si>
  <si>
    <t>ATBHT186</t>
  </si>
  <si>
    <t>SRI HEAT TECH</t>
  </si>
  <si>
    <t>1323199002050</t>
  </si>
  <si>
    <t>02-05-2025 07:28:58</t>
  </si>
  <si>
    <t>1948852</t>
  </si>
  <si>
    <t>CDPHT163</t>
  </si>
  <si>
    <t>SUB DIVISIONAL ENGINEERS</t>
  </si>
  <si>
    <t>1323199002051</t>
  </si>
  <si>
    <t>02-05-2025 07:29:07</t>
  </si>
  <si>
    <t>4741231</t>
  </si>
  <si>
    <t>ATBHT199</t>
  </si>
  <si>
    <t>M/s Paloma Turnings</t>
  </si>
  <si>
    <t>1323199002052</t>
  </si>
  <si>
    <t>02-05-2025 07:29:17</t>
  </si>
  <si>
    <t>5034551</t>
  </si>
  <si>
    <t>ATBHTTP20</t>
  </si>
  <si>
    <t>M/S SHRIPROP LIVING SPACE PVT</t>
  </si>
  <si>
    <t>1323199002053</t>
  </si>
  <si>
    <t>02-05-2025 07:29:26</t>
  </si>
  <si>
    <t>1960596</t>
  </si>
  <si>
    <t>AKLHT137</t>
  </si>
  <si>
    <t>METRO GRANITES P LTD.</t>
  </si>
  <si>
    <t>1323199002056</t>
  </si>
  <si>
    <t>02-05-2025 07:29:55</t>
  </si>
  <si>
    <t>1960693</t>
  </si>
  <si>
    <t>AKLHT155</t>
  </si>
  <si>
    <t>CIE AUTOMOTIVE INDIA LIMITED</t>
  </si>
  <si>
    <t>1323199002060</t>
  </si>
  <si>
    <t>02-05-2025 07:30:42</t>
  </si>
  <si>
    <t>4808750</t>
  </si>
  <si>
    <t>ATBHT201</t>
  </si>
  <si>
    <t>PMC HYDRAULICS PVT LTD</t>
  </si>
  <si>
    <t>1323199002061</t>
  </si>
  <si>
    <t>02-05-2025 07:30:50</t>
  </si>
  <si>
    <t>1956245</t>
  </si>
  <si>
    <t>CDPHT594</t>
  </si>
  <si>
    <t>ARTHURYS FOOD COMPANY PVT LTD</t>
  </si>
  <si>
    <t>1323199002064</t>
  </si>
  <si>
    <t>02-05-2025 07:31:18</t>
  </si>
  <si>
    <t>5422600</t>
  </si>
  <si>
    <t>ATBHTTP30</t>
  </si>
  <si>
    <t>M/S SNN PROPERTIES LLP</t>
  </si>
  <si>
    <t>1323199002065</t>
  </si>
  <si>
    <t>02-05-2025 07:31:28</t>
  </si>
  <si>
    <t>1954390</t>
  </si>
  <si>
    <t>CDPHT371</t>
  </si>
  <si>
    <t>M S RAMAIAH ROLLER FLOUR MILLS</t>
  </si>
  <si>
    <t>1323199002067</t>
  </si>
  <si>
    <t>02-05-2025 07:31:48</t>
  </si>
  <si>
    <t>1948966</t>
  </si>
  <si>
    <t>CDPHT178</t>
  </si>
  <si>
    <t>SRINIVASA FINE ARTS LTD</t>
  </si>
  <si>
    <t>1323199002068</t>
  </si>
  <si>
    <t>02-05-2025 07:31:58</t>
  </si>
  <si>
    <t>1969386</t>
  </si>
  <si>
    <t>CDPHT480</t>
  </si>
  <si>
    <t>M S GHEWAR CHAND SURANA CHARIT</t>
  </si>
  <si>
    <t>1323199002069</t>
  </si>
  <si>
    <t>02-05-2025 07:32:07</t>
  </si>
  <si>
    <t>1951387</t>
  </si>
  <si>
    <t>CDPHT312</t>
  </si>
  <si>
    <t>M/s SANDHAR TECHNOLOGIES LTD</t>
  </si>
  <si>
    <t>1323199002071</t>
  </si>
  <si>
    <t>02-05-2025 13:14:16</t>
  </si>
  <si>
    <t>1948949</t>
  </si>
  <si>
    <t>CDPHT172</t>
  </si>
  <si>
    <t>LAKE CHEMICALS P LTD.</t>
  </si>
  <si>
    <t>1323199002072</t>
  </si>
  <si>
    <t>02-05-2025 13:20:24</t>
  </si>
  <si>
    <t>1948924</t>
  </si>
  <si>
    <t>AKLHT185</t>
  </si>
  <si>
    <t>M/s Walvoil Fluid Po</t>
  </si>
  <si>
    <t>1323199002073</t>
  </si>
  <si>
    <t>02-05-2025 13:21:56</t>
  </si>
  <si>
    <t>1953387</t>
  </si>
  <si>
    <t>AKLHT101</t>
  </si>
  <si>
    <t>M S IND CARB.</t>
  </si>
  <si>
    <t>1323199002074</t>
  </si>
  <si>
    <t>02-05-2025 13:23:09</t>
  </si>
  <si>
    <t>1960599</t>
  </si>
  <si>
    <t>AKLHT140</t>
  </si>
  <si>
    <t>M S SCHNEIDER ELECTRIC</t>
  </si>
  <si>
    <t>1323199002075</t>
  </si>
  <si>
    <t>02-05-2025 13:24:14</t>
  </si>
  <si>
    <t>1960615</t>
  </si>
  <si>
    <t>AKLHT145</t>
  </si>
  <si>
    <t>NATURAL CAPSOLS LTD.</t>
  </si>
  <si>
    <t>1323199002076</t>
  </si>
  <si>
    <t>02-05-2025 13:25:37</t>
  </si>
  <si>
    <t>1961546</t>
  </si>
  <si>
    <t>CDPHT516</t>
  </si>
  <si>
    <t>M/s CERATIZIT INDIA PVT LTD</t>
  </si>
  <si>
    <t>1323199002077</t>
  </si>
  <si>
    <t>02-05-2025 13:26:50</t>
  </si>
  <si>
    <t>1961717</t>
  </si>
  <si>
    <t>CDPHT525</t>
  </si>
  <si>
    <t>1323199002078</t>
  </si>
  <si>
    <t>02-05-2025 13:29:13</t>
  </si>
  <si>
    <t>1963186</t>
  </si>
  <si>
    <t>AKLHT25</t>
  </si>
  <si>
    <t>1323199002079</t>
  </si>
  <si>
    <t>02-05-2025 13:30:19</t>
  </si>
  <si>
    <t>1965781</t>
  </si>
  <si>
    <t>AKLHT56</t>
  </si>
  <si>
    <t>MEHAR CAPACITORS P LTD.</t>
  </si>
  <si>
    <t>1323199002080</t>
  </si>
  <si>
    <t>02-05-2025 13:31:26</t>
  </si>
  <si>
    <t>1966040</t>
  </si>
  <si>
    <t>CDPHT421</t>
  </si>
  <si>
    <t>M S MANISH ROCK INDUSTRIES</t>
  </si>
  <si>
    <t>1323199002081</t>
  </si>
  <si>
    <t>02-05-2025 13:32:36</t>
  </si>
  <si>
    <t>4391922</t>
  </si>
  <si>
    <t>ATBHT176</t>
  </si>
  <si>
    <t>SRI B R SURAJ</t>
  </si>
  <si>
    <t>1323199002082</t>
  </si>
  <si>
    <t>02-05-2025 13:34:05</t>
  </si>
  <si>
    <t>4573913</t>
  </si>
  <si>
    <t>ATBHT192</t>
  </si>
  <si>
    <t>M/S SAIFY</t>
  </si>
  <si>
    <t>1323199002083</t>
  </si>
  <si>
    <t>02-05-2025 13:36:01</t>
  </si>
  <si>
    <t>5061452</t>
  </si>
  <si>
    <t>ATBHT227</t>
  </si>
  <si>
    <t>ASHIRVAD PIPES PVT LTD</t>
  </si>
  <si>
    <t>1323199002084</t>
  </si>
  <si>
    <t>02-05-2025 13:37:28</t>
  </si>
  <si>
    <t>1948895</t>
  </si>
  <si>
    <t>CDPHT217</t>
  </si>
  <si>
    <t>M S BRITISH ENGINES</t>
  </si>
  <si>
    <t>1323199002085</t>
  </si>
  <si>
    <t>02-05-2025 13:38:12</t>
  </si>
  <si>
    <t>1965558</t>
  </si>
  <si>
    <t>CDPHT403</t>
  </si>
  <si>
    <t>M S SOUTHEREN LUBRICATIONS</t>
  </si>
  <si>
    <t>1323199002086</t>
  </si>
  <si>
    <t>02-05-2025 13:39:25</t>
  </si>
  <si>
    <t>2039026</t>
  </si>
  <si>
    <t>ATBHT123</t>
  </si>
  <si>
    <t>M S SUPREME FIBER GLASS</t>
  </si>
  <si>
    <t>1323199002087</t>
  </si>
  <si>
    <t>02-05-2025 13:40:25</t>
  </si>
  <si>
    <t>4586812</t>
  </si>
  <si>
    <t>ATBHT194</t>
  </si>
  <si>
    <t>M/s PATIL INDUSTRIES</t>
  </si>
  <si>
    <t>1323199002088</t>
  </si>
  <si>
    <t>02-05-2025 13:41:08</t>
  </si>
  <si>
    <t>4909963</t>
  </si>
  <si>
    <t>ATBHT213</t>
  </si>
  <si>
    <t>M/S PRIMCOAT PVD TECHNOLOGY IN</t>
  </si>
  <si>
    <t>1323199002089</t>
  </si>
  <si>
    <t>02-05-2025 13:41:48</t>
  </si>
  <si>
    <t>4012408</t>
  </si>
  <si>
    <t>ATBHT157</t>
  </si>
  <si>
    <t>M S LARSEN  TURBO LTD</t>
  </si>
  <si>
    <t>1323199002090</t>
  </si>
  <si>
    <t>02-05-2025 13:42:28</t>
  </si>
  <si>
    <t>1955917</t>
  </si>
  <si>
    <t>AKLHT108</t>
  </si>
  <si>
    <t>AHUJA AGRO INDS P LTD.</t>
  </si>
  <si>
    <t>1323199002091</t>
  </si>
  <si>
    <t>02-05-2025 14:53:27</t>
  </si>
  <si>
    <t>3319123</t>
  </si>
  <si>
    <t>ATBHT136</t>
  </si>
  <si>
    <t>M S CHILDRENS EDUCATION SOCIETY</t>
  </si>
  <si>
    <t>HT2C(II)</t>
  </si>
  <si>
    <t>1323199002092</t>
  </si>
  <si>
    <t>02-05-2025 15:03:03</t>
  </si>
  <si>
    <t>4900272</t>
  </si>
  <si>
    <t>ATBHT208</t>
  </si>
  <si>
    <t>M/S Raamton Engineer</t>
  </si>
  <si>
    <t>1323199002094</t>
  </si>
  <si>
    <t>02-05-2025 15:05:40</t>
  </si>
  <si>
    <t>4586817</t>
  </si>
  <si>
    <t>ATBHT195</t>
  </si>
  <si>
    <t>H.M. DHANANJAYA</t>
  </si>
  <si>
    <t>1323199002095</t>
  </si>
  <si>
    <t>02-05-2025 16:32:42</t>
  </si>
  <si>
    <t>1948861</t>
  </si>
  <si>
    <t>AKLHT210</t>
  </si>
  <si>
    <t>M S ASHIRVAD PIPES P LTD</t>
  </si>
  <si>
    <t>1323199002096</t>
  </si>
  <si>
    <t>02-05-2025 16:39:28</t>
  </si>
  <si>
    <t>1969395</t>
  </si>
  <si>
    <t>CDPHT482</t>
  </si>
  <si>
    <t>M S APPLICOMPINDIA PVT LTD</t>
  </si>
  <si>
    <t>DISS</t>
  </si>
  <si>
    <t>1323199002099</t>
  </si>
  <si>
    <t>02-05-2025 16:51:42</t>
  </si>
  <si>
    <t>1960715</t>
  </si>
  <si>
    <t>AKLHT158</t>
  </si>
  <si>
    <t>MICHELL BEARINGS P LTD.</t>
  </si>
  <si>
    <t>1323199002100</t>
  </si>
  <si>
    <t>03-05-2025 10:38:20</t>
  </si>
  <si>
    <t>1950724</t>
  </si>
  <si>
    <t>ATBHT641</t>
  </si>
  <si>
    <t>SRI ANAND REDDYM S HMG STONES</t>
  </si>
  <si>
    <t>1323199002107</t>
  </si>
  <si>
    <t>03-05-2025 13:45:53</t>
  </si>
  <si>
    <t>1959965</t>
  </si>
  <si>
    <t>AKLHT203</t>
  </si>
  <si>
    <t>UNIVERSAL TEXTILES M</t>
  </si>
  <si>
    <t>1323199002108</t>
  </si>
  <si>
    <t>03-05-2025 14:51:43</t>
  </si>
  <si>
    <t>1948988</t>
  </si>
  <si>
    <t>CDPHT211</t>
  </si>
  <si>
    <t>JAIPURIA SILK MILLSP</t>
  </si>
  <si>
    <t>1323199002109</t>
  </si>
  <si>
    <t>03-05-2025 15:05:04</t>
  </si>
  <si>
    <t>1954455</t>
  </si>
  <si>
    <t>CDPHT373</t>
  </si>
  <si>
    <t>M S UNIVERSAL TEXTIL</t>
  </si>
  <si>
    <t>1323199002110</t>
  </si>
  <si>
    <t>03-05-2025 15:12:31</t>
  </si>
  <si>
    <t>1951418</t>
  </si>
  <si>
    <t>CDPHT308</t>
  </si>
  <si>
    <t>TOUGH GLASS INDIA PVT LTD.</t>
  </si>
  <si>
    <t>1323199002111</t>
  </si>
  <si>
    <t>03-05-2025 15:22:50</t>
  </si>
  <si>
    <t>1967294</t>
  </si>
  <si>
    <t>CDPHT451</t>
  </si>
  <si>
    <t>INDERCHANDSAND</t>
  </si>
  <si>
    <t>1323199002112</t>
  </si>
  <si>
    <t>03-05-2025 15:44:42</t>
  </si>
  <si>
    <t>1960669</t>
  </si>
  <si>
    <t>AKLHT147</t>
  </si>
  <si>
    <t>BUHLER INDIA LTD.</t>
  </si>
  <si>
    <t>1323199002129</t>
  </si>
  <si>
    <t>05-05-2025 13:09:54</t>
  </si>
  <si>
    <t>1960572</t>
  </si>
  <si>
    <t>AKLHT135</t>
  </si>
  <si>
    <t>MIKI STEEL WORKS P</t>
  </si>
  <si>
    <t>1323199002130</t>
  </si>
  <si>
    <t>05-05-2025 13:26:57</t>
  </si>
  <si>
    <t>4573909</t>
  </si>
  <si>
    <t>ATBHT193</t>
  </si>
  <si>
    <t>M/S SRI LAKSHMI STEELS</t>
  </si>
  <si>
    <t>1323199002133</t>
  </si>
  <si>
    <t>05-05-2025 13:43:25</t>
  </si>
  <si>
    <t>1963248</t>
  </si>
  <si>
    <t>CDPHT532</t>
  </si>
  <si>
    <t>SHILPI WIRE ROPE PVT LTD</t>
  </si>
  <si>
    <t>1323199002131</t>
  </si>
  <si>
    <t>05-05-2025 13:33:06</t>
  </si>
  <si>
    <t>4651088</t>
  </si>
  <si>
    <t>ATBHT198</t>
  </si>
  <si>
    <t>INDFRAG HERBALS PVT LTD</t>
  </si>
  <si>
    <t>1323199002134</t>
  </si>
  <si>
    <t>05-05-2025 14:30:17</t>
  </si>
  <si>
    <t>1965182</t>
  </si>
  <si>
    <t>CDPHT588</t>
  </si>
  <si>
    <t>M S DIGVIJAY PALSTICS  ALLIED</t>
  </si>
  <si>
    <t>1323199002135</t>
  </si>
  <si>
    <t>05-05-2025 14:34:54</t>
  </si>
  <si>
    <t>5670038</t>
  </si>
  <si>
    <t>ATBHT264</t>
  </si>
  <si>
    <t>SRI  RAJESH A</t>
  </si>
  <si>
    <t>1323199002136</t>
  </si>
  <si>
    <t>05-05-2025 14:42:18</t>
  </si>
  <si>
    <t>1948868</t>
  </si>
  <si>
    <t>AKLHT163</t>
  </si>
  <si>
    <t>POINTEC PENS AND ENERGY  PVT LTD</t>
  </si>
  <si>
    <t>1323199002137</t>
  </si>
  <si>
    <t>05-05-2025 14:46:56</t>
  </si>
  <si>
    <t>Column1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</si>
</sst>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0F8FF"/>
      </patternFill>
    </fill>
    <fill>
      <patternFill patternType="solid">
        <fgColor rgb="FF5D8AA8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 applyBorder="0"/>
  </cellStyleXfs>
  <cellXfs count="5">
    <xf numFmtId="0" fontId="0" fillId="0" borderId="0" xfId="0" applyNumberFormat="1" applyFill="1" applyAlignment="1" applyProtection="1"/>
    <xf numFmtId="0" fontId="1" fillId="2" borderId="1" xfId="0" applyNumberFormat="1" applyFont="1" applyFill="1" applyBorder="1" applyAlignment="1" applyProtection="1">
      <alignment horizontal="center"/>
    </xf>
    <xf numFmtId="0" fontId="2" fillId="3" borderId="0" xfId="0" applyNumberFormat="1" applyFont="1" applyFill="1" applyAlignment="1" applyProtection="1">
      <alignment horizontal="center"/>
    </xf>
    <xf numFmtId="0" fontId="1" fillId="0" borderId="0" xfId="0" applyNumberFormat="1" applyFont="1" applyFill="1" applyAlignment="1" applyProtection="1">
      <alignment horizontal="center"/>
    </xf>
    <xf numFmtId="0" fontId="0" fillId="4" borderId="0" xfId="0" applyNumberFormat="1" applyFill="1" applyAlignment="1" applyProtection="1"/>
  </cellXfs>
  <cellStyles count="1">
    <cellStyle name="Normal" xfId="0" builtinId="0"/>
  </cellStyles>
  <dxfs count="1">
    <dxf>
      <numFmt numFmtId="0" formatCode="General"/>
      <fill>
        <patternFill patternType="solid">
          <fgColor indexed="64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5:AD134" totalsRowShown="0">
  <autoFilter ref="A5:AD134"/>
  <sortState ref="A6:AD134">
    <sortCondition ref="C5:C134"/>
  </sortState>
  <tableColumns count="30">
    <tableColumn id="1" name="SL NO"/>
    <tableColumn id="7" name="ACCOUNT ID"/>
    <tableColumn id="8" name="RR NO"/>
    <tableColumn id="9" name="NAME"/>
    <tableColumn id="14" name="SPOT SLNO"/>
    <tableColumn id="15" name="TARIFF"/>
    <tableColumn id="16" name="METER STATUS"/>
    <tableColumn id="17" name="BILL NO"/>
    <tableColumn id="18" name="BILL DATE AND TIME"/>
    <tableColumn id="19" name="IR"/>
    <tableColumn id="20" name="FR"/>
    <tableColumn id="21" name="MTR CONSTANT"/>
    <tableColumn id="22" name="MC UNITS"/>
    <tableColumn id="23" name="UNITS"/>
    <tableColumn id="24" name="FC"/>
    <tableColumn id="25" name="EC"/>
    <tableColumn id="26" name="FAC"/>
    <tableColumn id="27" name="REBATE"/>
    <tableColumn id="28" name="RECORDED PF"/>
    <tableColumn id="29" name="PF PEN"/>
    <tableColumn id="30" name="RECORDED MD"/>
    <tableColumn id="31" name="MD PEN"/>
    <tableColumn id="32" name="INTEREST"/>
    <tableColumn id="33" name="TAX"/>
    <tableColumn id="34" name="OTHERS"/>
    <tableColumn id="35" name="CURRENT BILL AMOUNT"/>
    <tableColumn id="36" name="ARREARS"/>
    <tableColumn id="37" name="CREDIT ADJ"/>
    <tableColumn id="38" name="NET AMOUNT"/>
    <tableColumn id="2" name="Column1" dataDxfId="0">
      <calculatedColumnFormula>+Table1[[#This Row],[FC]]+Table1[[#This Row],[EC]]+Table1[[#This Row],[FAC]]+Table1[[#This Row],[PF PEN]]+Table1[[#This Row],[MD PEN]]+Table1[[#This Row],[INTEREST]]+Table1[[#This Row],[TAX]]+Table1[[#This Row],[OTHERS]]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4"/>
  <sheetViews>
    <sheetView tabSelected="1" topLeftCell="L1" workbookViewId="0">
      <selection activeCell="AD1" sqref="AD1:AD1048576"/>
    </sheetView>
  </sheetViews>
  <sheetFormatPr defaultRowHeight="15" x14ac:dyDescent="0.25"/>
  <cols>
    <col min="1" max="1" width="9.5703125" customWidth="1"/>
    <col min="2" max="2" width="15.42578125" customWidth="1"/>
    <col min="3" max="3" width="11.7109375" customWidth="1"/>
    <col min="4" max="4" width="50.85546875" customWidth="1"/>
    <col min="5" max="5" width="14" hidden="1" customWidth="1"/>
    <col min="6" max="6" width="10.42578125" hidden="1" customWidth="1"/>
    <col min="7" max="7" width="17.5703125" hidden="1" customWidth="1"/>
    <col min="8" max="8" width="15.5703125" hidden="1" customWidth="1"/>
    <col min="9" max="9" width="22.140625" hidden="1" customWidth="1"/>
    <col min="10" max="11" width="10.85546875" customWidth="1"/>
    <col min="12" max="12" width="18.42578125" customWidth="1"/>
    <col min="13" max="13" width="13.140625" customWidth="1"/>
    <col min="14" max="15" width="13" customWidth="1"/>
    <col min="16" max="16" width="14" customWidth="1"/>
    <col min="17" max="17" width="13" customWidth="1"/>
    <col min="18" max="18" width="11.140625" customWidth="1"/>
    <col min="19" max="19" width="16.42578125" customWidth="1"/>
    <col min="20" max="20" width="12" customWidth="1"/>
    <col min="21" max="21" width="17.5703125" customWidth="1"/>
    <col min="22" max="22" width="11.5703125" customWidth="1"/>
    <col min="23" max="23" width="12.5703125" customWidth="1"/>
    <col min="24" max="24" width="13" customWidth="1"/>
    <col min="25" max="25" width="11.42578125" customWidth="1"/>
    <col min="26" max="26" width="25.140625" customWidth="1"/>
    <col min="27" max="27" width="12.42578125" customWidth="1"/>
    <col min="28" max="28" width="14.28515625" customWidth="1"/>
    <col min="29" max="29" width="16.5703125" customWidth="1"/>
    <col min="30" max="30" width="9.140625" style="4"/>
  </cols>
  <sheetData>
    <row r="1" spans="1:30" ht="15.75" thickBot="1" x14ac:dyDescent="0.3">
      <c r="A1" s="3" t="s">
        <v>0</v>
      </c>
    </row>
    <row r="2" spans="1:30" ht="15.75" thickBot="1" x14ac:dyDescent="0.3">
      <c r="A2" s="1" t="s">
        <v>1</v>
      </c>
      <c r="B2" s="1" t="s">
        <v>1</v>
      </c>
      <c r="C2" s="1" t="s">
        <v>1</v>
      </c>
      <c r="D2" s="1" t="s">
        <v>1</v>
      </c>
      <c r="E2" s="1" t="s">
        <v>1</v>
      </c>
      <c r="F2" s="1" t="s">
        <v>1</v>
      </c>
      <c r="G2" s="1" t="s">
        <v>1</v>
      </c>
      <c r="H2" s="1" t="s">
        <v>1</v>
      </c>
      <c r="I2" s="1" t="s">
        <v>1</v>
      </c>
      <c r="J2" s="1" t="s">
        <v>1</v>
      </c>
      <c r="K2" s="1" t="s">
        <v>1</v>
      </c>
      <c r="L2" s="1" t="s">
        <v>1</v>
      </c>
      <c r="M2" s="1" t="s">
        <v>1</v>
      </c>
      <c r="N2" s="1" t="s">
        <v>1</v>
      </c>
      <c r="O2" s="1" t="s">
        <v>1</v>
      </c>
      <c r="P2" s="1" t="s">
        <v>1</v>
      </c>
      <c r="Q2" s="1" t="s">
        <v>1</v>
      </c>
      <c r="R2" s="1" t="s">
        <v>1</v>
      </c>
      <c r="S2" s="1" t="s">
        <v>1</v>
      </c>
      <c r="T2" s="1" t="s">
        <v>1</v>
      </c>
      <c r="U2" s="1" t="s">
        <v>1</v>
      </c>
      <c r="V2" s="1" t="s">
        <v>1</v>
      </c>
      <c r="W2" s="1" t="s">
        <v>1</v>
      </c>
      <c r="X2" s="1" t="s">
        <v>1</v>
      </c>
      <c r="Y2" s="1" t="s">
        <v>1</v>
      </c>
      <c r="Z2" s="1" t="s">
        <v>1</v>
      </c>
      <c r="AA2" s="1" t="s">
        <v>1</v>
      </c>
      <c r="AB2" s="1" t="s">
        <v>1</v>
      </c>
      <c r="AC2" s="1" t="s">
        <v>1</v>
      </c>
    </row>
    <row r="3" spans="1:30" ht="15.75" x14ac:dyDescent="0.25">
      <c r="A3" s="2" t="s">
        <v>2</v>
      </c>
      <c r="B3" s="2" t="s">
        <v>2</v>
      </c>
      <c r="C3" s="2" t="s">
        <v>2</v>
      </c>
      <c r="D3" s="2" t="s">
        <v>2</v>
      </c>
      <c r="E3" s="2" t="s">
        <v>2</v>
      </c>
      <c r="F3" s="2" t="s">
        <v>2</v>
      </c>
      <c r="G3" s="2" t="s">
        <v>2</v>
      </c>
      <c r="H3" s="2" t="s">
        <v>2</v>
      </c>
      <c r="I3" s="2" t="s">
        <v>2</v>
      </c>
      <c r="J3" s="2" t="s">
        <v>2</v>
      </c>
      <c r="K3" s="2" t="s">
        <v>2</v>
      </c>
      <c r="L3" s="2" t="s">
        <v>2</v>
      </c>
      <c r="M3" s="2" t="s">
        <v>2</v>
      </c>
      <c r="N3" s="2" t="s">
        <v>2</v>
      </c>
      <c r="O3" s="2" t="s">
        <v>2</v>
      </c>
      <c r="P3" s="2" t="s">
        <v>2</v>
      </c>
      <c r="Q3" s="2" t="s">
        <v>2</v>
      </c>
      <c r="R3" s="2" t="s">
        <v>2</v>
      </c>
      <c r="S3" s="2" t="s">
        <v>2</v>
      </c>
      <c r="T3" s="2" t="s">
        <v>2</v>
      </c>
      <c r="U3" s="2" t="s">
        <v>2</v>
      </c>
      <c r="V3" s="2" t="s">
        <v>2</v>
      </c>
      <c r="W3" s="2" t="s">
        <v>2</v>
      </c>
      <c r="X3" s="2" t="s">
        <v>2</v>
      </c>
      <c r="Y3" s="2" t="s">
        <v>2</v>
      </c>
      <c r="Z3" s="2" t="s">
        <v>2</v>
      </c>
      <c r="AA3" s="2" t="s">
        <v>2</v>
      </c>
      <c r="AB3" s="2" t="s">
        <v>2</v>
      </c>
      <c r="AC3" s="2" t="s">
        <v>2</v>
      </c>
    </row>
    <row r="5" spans="1:30" x14ac:dyDescent="0.2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t="s">
        <v>10</v>
      </c>
      <c r="I5" t="s">
        <v>11</v>
      </c>
      <c r="J5" t="s">
        <v>12</v>
      </c>
      <c r="K5" t="s">
        <v>13</v>
      </c>
      <c r="L5" t="s">
        <v>14</v>
      </c>
      <c r="M5" t="s">
        <v>15</v>
      </c>
      <c r="N5" t="s">
        <v>16</v>
      </c>
      <c r="O5" t="s">
        <v>17</v>
      </c>
      <c r="P5" t="s">
        <v>18</v>
      </c>
      <c r="Q5" t="s">
        <v>19</v>
      </c>
      <c r="R5" t="s">
        <v>20</v>
      </c>
      <c r="S5" t="s">
        <v>21</v>
      </c>
      <c r="T5" t="s">
        <v>22</v>
      </c>
      <c r="U5" t="s">
        <v>23</v>
      </c>
      <c r="V5" t="s">
        <v>24</v>
      </c>
      <c r="W5" t="s">
        <v>25</v>
      </c>
      <c r="X5" t="s">
        <v>26</v>
      </c>
      <c r="Y5" t="s">
        <v>27</v>
      </c>
      <c r="Z5" t="s">
        <v>28</v>
      </c>
      <c r="AA5" t="s">
        <v>29</v>
      </c>
      <c r="AB5" t="s">
        <v>30</v>
      </c>
      <c r="AC5" t="s">
        <v>31</v>
      </c>
      <c r="AD5" s="4" t="s">
        <v>681</v>
      </c>
    </row>
    <row r="6" spans="1:30" x14ac:dyDescent="0.25">
      <c r="A6">
        <v>92</v>
      </c>
      <c r="B6" t="s">
        <v>491</v>
      </c>
      <c r="C6" t="s">
        <v>492</v>
      </c>
      <c r="D6" t="s">
        <v>493</v>
      </c>
      <c r="E6">
        <v>9</v>
      </c>
      <c r="F6" t="s">
        <v>35</v>
      </c>
      <c r="G6" t="s">
        <v>36</v>
      </c>
      <c r="H6" t="s">
        <v>494</v>
      </c>
      <c r="I6" t="s">
        <v>495</v>
      </c>
      <c r="J6">
        <v>780.94799999999998</v>
      </c>
      <c r="K6">
        <v>857.87599999999998</v>
      </c>
      <c r="L6">
        <v>5000</v>
      </c>
      <c r="M6">
        <v>0</v>
      </c>
      <c r="N6">
        <v>384640</v>
      </c>
      <c r="O6">
        <v>309120</v>
      </c>
      <c r="P6">
        <v>2538624</v>
      </c>
      <c r="Q6">
        <v>115392</v>
      </c>
      <c r="R6">
        <v>0</v>
      </c>
      <c r="S6">
        <v>0.93</v>
      </c>
      <c r="T6">
        <v>0</v>
      </c>
      <c r="U6">
        <v>0.16569999999999999</v>
      </c>
      <c r="V6">
        <v>0</v>
      </c>
      <c r="W6">
        <v>4241.2299999999996</v>
      </c>
      <c r="X6">
        <v>228282.66</v>
      </c>
      <c r="Y6">
        <v>0</v>
      </c>
      <c r="Z6">
        <v>3331786.79</v>
      </c>
      <c r="AA6">
        <v>0</v>
      </c>
      <c r="AB6">
        <v>0</v>
      </c>
      <c r="AC6">
        <v>3331787</v>
      </c>
      <c r="AD6" s="4">
        <f>+Table1[[#This Row],[FC]]+Table1[[#This Row],[EC]]+Table1[[#This Row],[FAC]]+Table1[[#This Row],[PF PEN]]+Table1[[#This Row],[MD PEN]]+Table1[[#This Row],[INTEREST]]+Table1[[#This Row],[TAX]]+Table1[[#This Row],[OTHERS]]</f>
        <v>3195659.89</v>
      </c>
    </row>
    <row r="7" spans="1:30" x14ac:dyDescent="0.25">
      <c r="A7">
        <v>8</v>
      </c>
      <c r="B7" t="s">
        <v>70</v>
      </c>
      <c r="C7" t="s">
        <v>71</v>
      </c>
      <c r="D7" t="s">
        <v>72</v>
      </c>
      <c r="E7">
        <v>7</v>
      </c>
      <c r="F7" t="s">
        <v>35</v>
      </c>
      <c r="G7" t="s">
        <v>36</v>
      </c>
      <c r="H7" t="s">
        <v>73</v>
      </c>
      <c r="I7" t="s">
        <v>74</v>
      </c>
      <c r="J7">
        <v>162.761</v>
      </c>
      <c r="K7">
        <v>395.78699999999998</v>
      </c>
      <c r="L7">
        <v>2000</v>
      </c>
      <c r="M7">
        <v>0</v>
      </c>
      <c r="N7">
        <v>466052</v>
      </c>
      <c r="O7">
        <v>124200</v>
      </c>
      <c r="P7">
        <v>3075943.2</v>
      </c>
      <c r="Q7">
        <v>139815.6</v>
      </c>
      <c r="R7">
        <v>0</v>
      </c>
      <c r="S7">
        <v>0.98299999999999998</v>
      </c>
      <c r="T7">
        <v>0</v>
      </c>
      <c r="U7">
        <v>0.12039999999999999</v>
      </c>
      <c r="V7">
        <v>0</v>
      </c>
      <c r="W7">
        <v>0</v>
      </c>
      <c r="X7">
        <v>276834.89</v>
      </c>
      <c r="Y7">
        <v>0</v>
      </c>
      <c r="Z7">
        <v>3784572.41</v>
      </c>
      <c r="AA7">
        <v>0</v>
      </c>
      <c r="AB7">
        <v>0</v>
      </c>
      <c r="AC7">
        <v>3784572</v>
      </c>
      <c r="AD7" s="4">
        <f>+Table1[[#This Row],[FC]]+Table1[[#This Row],[EC]]+Table1[[#This Row],[FAC]]+Table1[[#This Row],[PF PEN]]+Table1[[#This Row],[MD PEN]]+Table1[[#This Row],[INTEREST]]+Table1[[#This Row],[TAX]]+Table1[[#This Row],[OTHERS]]</f>
        <v>3616793.6900000004</v>
      </c>
    </row>
    <row r="8" spans="1:30" x14ac:dyDescent="0.25">
      <c r="A8">
        <v>61</v>
      </c>
      <c r="B8" t="s">
        <v>336</v>
      </c>
      <c r="C8" t="s">
        <v>337</v>
      </c>
      <c r="D8" t="s">
        <v>338</v>
      </c>
      <c r="E8">
        <v>8</v>
      </c>
      <c r="F8" t="s">
        <v>35</v>
      </c>
      <c r="G8" t="s">
        <v>36</v>
      </c>
      <c r="H8" t="s">
        <v>339</v>
      </c>
      <c r="I8" t="s">
        <v>340</v>
      </c>
      <c r="J8">
        <v>5991.27</v>
      </c>
      <c r="K8">
        <v>6058.74</v>
      </c>
      <c r="L8">
        <v>3000</v>
      </c>
      <c r="M8">
        <v>0</v>
      </c>
      <c r="N8">
        <v>202410</v>
      </c>
      <c r="O8">
        <v>186300</v>
      </c>
      <c r="P8">
        <v>1335906</v>
      </c>
      <c r="Q8">
        <v>60723</v>
      </c>
      <c r="R8">
        <v>0</v>
      </c>
      <c r="S8">
        <v>0.86</v>
      </c>
      <c r="T8">
        <v>24289.200000000001</v>
      </c>
      <c r="U8">
        <v>0.1598</v>
      </c>
      <c r="V8">
        <v>0</v>
      </c>
      <c r="W8">
        <v>0</v>
      </c>
      <c r="X8">
        <v>121046.94</v>
      </c>
      <c r="Y8">
        <v>0</v>
      </c>
      <c r="Z8">
        <v>1810192.74</v>
      </c>
      <c r="AA8">
        <v>0</v>
      </c>
      <c r="AB8">
        <v>0</v>
      </c>
      <c r="AC8">
        <v>1810193</v>
      </c>
      <c r="AD8" s="4">
        <f>+Table1[[#This Row],[FC]]+Table1[[#This Row],[EC]]+Table1[[#This Row],[FAC]]+Table1[[#This Row],[PF PEN]]+Table1[[#This Row],[MD PEN]]+Table1[[#This Row],[INTEREST]]+Table1[[#This Row],[TAX]]+Table1[[#This Row],[OTHERS]]</f>
        <v>1728265.14</v>
      </c>
    </row>
    <row r="9" spans="1:30" x14ac:dyDescent="0.25">
      <c r="A9">
        <v>109</v>
      </c>
      <c r="B9" t="s">
        <v>574</v>
      </c>
      <c r="C9" t="s">
        <v>575</v>
      </c>
      <c r="D9" t="s">
        <v>576</v>
      </c>
      <c r="E9">
        <v>1</v>
      </c>
      <c r="F9" t="s">
        <v>35</v>
      </c>
      <c r="G9" t="s">
        <v>36</v>
      </c>
      <c r="H9" t="s">
        <v>577</v>
      </c>
      <c r="I9" t="s">
        <v>578</v>
      </c>
      <c r="J9">
        <v>1448.15</v>
      </c>
      <c r="K9">
        <v>1456.12</v>
      </c>
      <c r="L9">
        <v>250</v>
      </c>
      <c r="M9">
        <v>0</v>
      </c>
      <c r="N9">
        <v>1992.5</v>
      </c>
      <c r="O9">
        <v>15525</v>
      </c>
      <c r="P9">
        <v>13150.5</v>
      </c>
      <c r="Q9">
        <v>597.75</v>
      </c>
      <c r="R9">
        <v>0</v>
      </c>
      <c r="S9">
        <v>0.96</v>
      </c>
      <c r="T9">
        <v>0</v>
      </c>
      <c r="U9">
        <v>3.1800000000000002E-2</v>
      </c>
      <c r="V9">
        <v>0</v>
      </c>
      <c r="W9">
        <v>2018.88</v>
      </c>
      <c r="X9">
        <v>1183.54</v>
      </c>
      <c r="Y9">
        <v>0</v>
      </c>
      <c r="Z9">
        <v>33192.97</v>
      </c>
      <c r="AA9">
        <v>211893</v>
      </c>
      <c r="AB9">
        <v>0</v>
      </c>
      <c r="AC9">
        <v>245086</v>
      </c>
      <c r="AD9" s="4">
        <f>+Table1[[#This Row],[FC]]+Table1[[#This Row],[EC]]+Table1[[#This Row],[FAC]]+Table1[[#This Row],[PF PEN]]+Table1[[#This Row],[MD PEN]]+Table1[[#This Row],[INTEREST]]+Table1[[#This Row],[TAX]]+Table1[[#This Row],[OTHERS]]</f>
        <v>32475.670000000002</v>
      </c>
    </row>
    <row r="10" spans="1:30" x14ac:dyDescent="0.25">
      <c r="A10">
        <v>40</v>
      </c>
      <c r="B10" t="s">
        <v>231</v>
      </c>
      <c r="C10" t="s">
        <v>232</v>
      </c>
      <c r="D10" t="s">
        <v>233</v>
      </c>
      <c r="E10">
        <v>14</v>
      </c>
      <c r="F10" t="s">
        <v>35</v>
      </c>
      <c r="G10" t="s">
        <v>36</v>
      </c>
      <c r="H10" t="s">
        <v>234</v>
      </c>
      <c r="I10" t="s">
        <v>235</v>
      </c>
      <c r="J10">
        <v>276.387</v>
      </c>
      <c r="K10">
        <v>296.97699999999998</v>
      </c>
      <c r="L10">
        <v>1000</v>
      </c>
      <c r="M10">
        <v>0</v>
      </c>
      <c r="N10">
        <v>20590</v>
      </c>
      <c r="O10">
        <v>43470</v>
      </c>
      <c r="P10">
        <v>135894</v>
      </c>
      <c r="Q10">
        <v>6177</v>
      </c>
      <c r="R10">
        <v>0</v>
      </c>
      <c r="S10">
        <v>0.84</v>
      </c>
      <c r="T10">
        <v>3706.2</v>
      </c>
      <c r="U10">
        <v>9.1399999999999995E-2</v>
      </c>
      <c r="V10">
        <v>0</v>
      </c>
      <c r="W10">
        <v>663.47</v>
      </c>
      <c r="X10">
        <v>12230.46</v>
      </c>
      <c r="Y10">
        <v>0</v>
      </c>
      <c r="Z10">
        <v>209553.53</v>
      </c>
      <c r="AA10">
        <v>0</v>
      </c>
      <c r="AB10">
        <v>0</v>
      </c>
      <c r="AC10">
        <v>209554</v>
      </c>
      <c r="AD10" s="4">
        <f>+Table1[[#This Row],[FC]]+Table1[[#This Row],[EC]]+Table1[[#This Row],[FAC]]+Table1[[#This Row],[PF PEN]]+Table1[[#This Row],[MD PEN]]+Table1[[#This Row],[INTEREST]]+Table1[[#This Row],[TAX]]+Table1[[#This Row],[OTHERS]]</f>
        <v>202141.13</v>
      </c>
    </row>
    <row r="11" spans="1:30" x14ac:dyDescent="0.25">
      <c r="A11">
        <v>172</v>
      </c>
      <c r="B11" t="s">
        <v>646</v>
      </c>
      <c r="C11" t="s">
        <v>647</v>
      </c>
      <c r="D11" t="s">
        <v>648</v>
      </c>
      <c r="E11">
        <v>10</v>
      </c>
      <c r="F11" t="s">
        <v>35</v>
      </c>
      <c r="G11" t="s">
        <v>36</v>
      </c>
      <c r="H11" t="s">
        <v>649</v>
      </c>
      <c r="I11" t="s">
        <v>650</v>
      </c>
      <c r="J11">
        <v>839.13</v>
      </c>
      <c r="K11">
        <v>888.94</v>
      </c>
      <c r="L11">
        <v>4000</v>
      </c>
      <c r="M11">
        <v>0</v>
      </c>
      <c r="N11">
        <v>198180</v>
      </c>
      <c r="O11">
        <v>229080</v>
      </c>
      <c r="P11">
        <v>1307988</v>
      </c>
      <c r="Q11">
        <v>59454</v>
      </c>
      <c r="R11">
        <v>0</v>
      </c>
      <c r="S11">
        <v>1</v>
      </c>
      <c r="T11">
        <v>0</v>
      </c>
      <c r="U11">
        <v>0.16600000000000001</v>
      </c>
      <c r="V11">
        <v>0</v>
      </c>
      <c r="W11">
        <v>0</v>
      </c>
      <c r="X11">
        <v>117718.92</v>
      </c>
      <c r="Y11">
        <v>0</v>
      </c>
      <c r="Z11">
        <v>1768468.36</v>
      </c>
      <c r="AA11">
        <v>0</v>
      </c>
      <c r="AB11">
        <v>0</v>
      </c>
      <c r="AC11">
        <v>1768468</v>
      </c>
      <c r="AD11" s="4">
        <f>+Table1[[#This Row],[FC]]+Table1[[#This Row],[EC]]+Table1[[#This Row],[FAC]]+Table1[[#This Row],[PF PEN]]+Table1[[#This Row],[MD PEN]]+Table1[[#This Row],[INTEREST]]+Table1[[#This Row],[TAX]]+Table1[[#This Row],[OTHERS]]</f>
        <v>1714240.92</v>
      </c>
    </row>
    <row r="12" spans="1:30" x14ac:dyDescent="0.25">
      <c r="A12">
        <v>81</v>
      </c>
      <c r="B12" t="s">
        <v>436</v>
      </c>
      <c r="C12" t="s">
        <v>437</v>
      </c>
      <c r="D12" t="s">
        <v>438</v>
      </c>
      <c r="E12">
        <v>11</v>
      </c>
      <c r="F12" t="s">
        <v>35</v>
      </c>
      <c r="G12" t="s">
        <v>36</v>
      </c>
      <c r="H12" t="s">
        <v>439</v>
      </c>
      <c r="I12" t="s">
        <v>440</v>
      </c>
      <c r="J12">
        <v>1879.1420000000001</v>
      </c>
      <c r="K12">
        <v>1927.559</v>
      </c>
      <c r="L12">
        <v>1000</v>
      </c>
      <c r="M12">
        <v>0</v>
      </c>
      <c r="N12">
        <v>48417</v>
      </c>
      <c r="O12">
        <v>62100</v>
      </c>
      <c r="P12">
        <v>319552.2</v>
      </c>
      <c r="Q12">
        <v>14525.1</v>
      </c>
      <c r="R12">
        <v>0</v>
      </c>
      <c r="S12">
        <v>0.99</v>
      </c>
      <c r="T12">
        <v>0</v>
      </c>
      <c r="U12">
        <v>0.1779</v>
      </c>
      <c r="V12">
        <v>0</v>
      </c>
      <c r="W12">
        <v>452.28</v>
      </c>
      <c r="X12">
        <v>28759.7</v>
      </c>
      <c r="Y12">
        <v>0</v>
      </c>
      <c r="Z12">
        <v>442819.4</v>
      </c>
      <c r="AA12">
        <v>0</v>
      </c>
      <c r="AB12">
        <v>0</v>
      </c>
      <c r="AC12">
        <v>442819</v>
      </c>
      <c r="AD12" s="4">
        <f>+Table1[[#This Row],[FC]]+Table1[[#This Row],[EC]]+Table1[[#This Row],[FAC]]+Table1[[#This Row],[PF PEN]]+Table1[[#This Row],[MD PEN]]+Table1[[#This Row],[INTEREST]]+Table1[[#This Row],[TAX]]+Table1[[#This Row],[OTHERS]]</f>
        <v>425389.28</v>
      </c>
    </row>
    <row r="13" spans="1:30" x14ac:dyDescent="0.25">
      <c r="A13">
        <v>93</v>
      </c>
      <c r="B13" t="s">
        <v>496</v>
      </c>
      <c r="C13" t="s">
        <v>497</v>
      </c>
      <c r="D13" t="s">
        <v>498</v>
      </c>
      <c r="E13">
        <v>9</v>
      </c>
      <c r="F13" t="s">
        <v>35</v>
      </c>
      <c r="G13" t="s">
        <v>36</v>
      </c>
      <c r="H13" t="s">
        <v>499</v>
      </c>
      <c r="I13" t="s">
        <v>500</v>
      </c>
      <c r="J13">
        <v>398.15699999999998</v>
      </c>
      <c r="K13">
        <v>424.58</v>
      </c>
      <c r="L13">
        <v>5000</v>
      </c>
      <c r="M13">
        <v>0</v>
      </c>
      <c r="N13">
        <v>132115</v>
      </c>
      <c r="O13">
        <v>263925</v>
      </c>
      <c r="P13">
        <v>871959</v>
      </c>
      <c r="Q13">
        <v>39021.300000000003</v>
      </c>
      <c r="R13">
        <v>0</v>
      </c>
      <c r="S13">
        <v>0.99</v>
      </c>
      <c r="T13">
        <v>0</v>
      </c>
      <c r="U13">
        <v>8.5300000000000001E-2</v>
      </c>
      <c r="V13">
        <v>0</v>
      </c>
      <c r="W13">
        <v>1462.85</v>
      </c>
      <c r="X13">
        <v>79986.600000000006</v>
      </c>
      <c r="Y13">
        <v>0</v>
      </c>
      <c r="Z13">
        <v>1318201.2</v>
      </c>
      <c r="AA13">
        <v>739</v>
      </c>
      <c r="AB13">
        <v>0</v>
      </c>
      <c r="AC13">
        <v>1318940</v>
      </c>
      <c r="AD13" s="4">
        <f>+Table1[[#This Row],[FC]]+Table1[[#This Row],[EC]]+Table1[[#This Row],[FAC]]+Table1[[#This Row],[PF PEN]]+Table1[[#This Row],[MD PEN]]+Table1[[#This Row],[INTEREST]]+Table1[[#This Row],[TAX]]+Table1[[#This Row],[OTHERS]]</f>
        <v>1256354.7500000002</v>
      </c>
    </row>
    <row r="14" spans="1:30" x14ac:dyDescent="0.25">
      <c r="A14">
        <v>94</v>
      </c>
      <c r="B14" t="s">
        <v>501</v>
      </c>
      <c r="C14" t="s">
        <v>502</v>
      </c>
      <c r="D14" t="s">
        <v>503</v>
      </c>
      <c r="E14">
        <v>1</v>
      </c>
      <c r="F14" t="s">
        <v>35</v>
      </c>
      <c r="G14" t="s">
        <v>36</v>
      </c>
      <c r="H14" t="s">
        <v>504</v>
      </c>
      <c r="I14" t="s">
        <v>505</v>
      </c>
      <c r="J14">
        <v>1421.413</v>
      </c>
      <c r="K14">
        <v>1521.9059999999999</v>
      </c>
      <c r="L14">
        <v>10000</v>
      </c>
      <c r="M14">
        <v>0</v>
      </c>
      <c r="N14">
        <v>1004930</v>
      </c>
      <c r="O14">
        <v>608925</v>
      </c>
      <c r="P14">
        <v>6632538</v>
      </c>
      <c r="Q14">
        <v>301479</v>
      </c>
      <c r="R14">
        <v>0</v>
      </c>
      <c r="S14">
        <v>0.99</v>
      </c>
      <c r="T14">
        <v>0</v>
      </c>
      <c r="U14">
        <v>0.17649999999999999</v>
      </c>
      <c r="V14">
        <v>0</v>
      </c>
      <c r="W14">
        <v>1424.77</v>
      </c>
      <c r="X14">
        <v>592415.81999999995</v>
      </c>
      <c r="Y14">
        <v>0</v>
      </c>
      <c r="Z14">
        <v>8443904.7899999991</v>
      </c>
      <c r="AA14">
        <v>0</v>
      </c>
      <c r="AB14">
        <v>0</v>
      </c>
      <c r="AC14">
        <v>8443905</v>
      </c>
      <c r="AD14" s="4">
        <f>+Table1[[#This Row],[FC]]+Table1[[#This Row],[EC]]+Table1[[#This Row],[FAC]]+Table1[[#This Row],[PF PEN]]+Table1[[#This Row],[MD PEN]]+Table1[[#This Row],[INTEREST]]+Table1[[#This Row],[TAX]]+Table1[[#This Row],[OTHERS]]</f>
        <v>8136782.5899999999</v>
      </c>
    </row>
    <row r="15" spans="1:30" x14ac:dyDescent="0.25">
      <c r="A15">
        <v>170</v>
      </c>
      <c r="B15" t="s">
        <v>641</v>
      </c>
      <c r="C15" t="s">
        <v>642</v>
      </c>
      <c r="D15" t="s">
        <v>643</v>
      </c>
      <c r="E15">
        <v>12</v>
      </c>
      <c r="F15" t="s">
        <v>35</v>
      </c>
      <c r="G15" t="s">
        <v>36</v>
      </c>
      <c r="H15" t="s">
        <v>644</v>
      </c>
      <c r="I15" t="s">
        <v>645</v>
      </c>
      <c r="J15">
        <v>1083.8130000000001</v>
      </c>
      <c r="K15">
        <v>1104.921</v>
      </c>
      <c r="L15">
        <v>4500</v>
      </c>
      <c r="M15">
        <v>0</v>
      </c>
      <c r="N15">
        <v>86130</v>
      </c>
      <c r="O15">
        <v>279450</v>
      </c>
      <c r="P15">
        <v>568458</v>
      </c>
      <c r="Q15">
        <v>25839</v>
      </c>
      <c r="R15">
        <v>0</v>
      </c>
      <c r="S15">
        <v>0.95</v>
      </c>
      <c r="T15">
        <v>0</v>
      </c>
      <c r="U15">
        <v>9.5200000000000007E-2</v>
      </c>
      <c r="V15">
        <v>0</v>
      </c>
      <c r="W15">
        <v>0</v>
      </c>
      <c r="X15">
        <v>51161.22</v>
      </c>
      <c r="Y15">
        <v>0</v>
      </c>
      <c r="Z15">
        <v>984469.5</v>
      </c>
      <c r="AA15">
        <v>0</v>
      </c>
      <c r="AB15">
        <v>0</v>
      </c>
      <c r="AC15">
        <v>984470</v>
      </c>
      <c r="AD15" s="4">
        <f>+Table1[[#This Row],[FC]]+Table1[[#This Row],[EC]]+Table1[[#This Row],[FAC]]+Table1[[#This Row],[PF PEN]]+Table1[[#This Row],[MD PEN]]+Table1[[#This Row],[INTEREST]]+Table1[[#This Row],[TAX]]+Table1[[#This Row],[OTHERS]]</f>
        <v>924908.22</v>
      </c>
    </row>
    <row r="16" spans="1:30" x14ac:dyDescent="0.25">
      <c r="A16">
        <v>13</v>
      </c>
      <c r="B16" t="s">
        <v>95</v>
      </c>
      <c r="C16" t="s">
        <v>96</v>
      </c>
      <c r="D16" t="s">
        <v>97</v>
      </c>
      <c r="E16">
        <v>13</v>
      </c>
      <c r="F16" t="s">
        <v>35</v>
      </c>
      <c r="G16" t="s">
        <v>36</v>
      </c>
      <c r="H16" t="s">
        <v>98</v>
      </c>
      <c r="I16" t="s">
        <v>99</v>
      </c>
      <c r="J16">
        <v>563.92999999999995</v>
      </c>
      <c r="K16">
        <v>574.77</v>
      </c>
      <c r="L16">
        <v>500</v>
      </c>
      <c r="M16">
        <v>0</v>
      </c>
      <c r="N16">
        <v>5420</v>
      </c>
      <c r="O16">
        <v>31050</v>
      </c>
      <c r="P16">
        <v>35772</v>
      </c>
      <c r="Q16">
        <v>1626</v>
      </c>
      <c r="R16">
        <v>0</v>
      </c>
      <c r="S16">
        <v>1</v>
      </c>
      <c r="T16">
        <v>0</v>
      </c>
      <c r="U16">
        <v>6.0600000000000001E-2</v>
      </c>
      <c r="V16">
        <v>0</v>
      </c>
      <c r="W16">
        <v>0</v>
      </c>
      <c r="X16">
        <v>3219.48</v>
      </c>
      <c r="Y16">
        <v>0</v>
      </c>
      <c r="Z16">
        <v>73618.679999999993</v>
      </c>
      <c r="AA16">
        <v>0</v>
      </c>
      <c r="AB16">
        <v>0</v>
      </c>
      <c r="AC16">
        <v>73619</v>
      </c>
      <c r="AD16" s="4">
        <f>+Table1[[#This Row],[FC]]+Table1[[#This Row],[EC]]+Table1[[#This Row],[FAC]]+Table1[[#This Row],[PF PEN]]+Table1[[#This Row],[MD PEN]]+Table1[[#This Row],[INTEREST]]+Table1[[#This Row],[TAX]]+Table1[[#This Row],[OTHERS]]</f>
        <v>71667.48</v>
      </c>
    </row>
    <row r="17" spans="1:30" x14ac:dyDescent="0.25">
      <c r="A17">
        <v>82</v>
      </c>
      <c r="B17" t="s">
        <v>441</v>
      </c>
      <c r="C17" t="s">
        <v>442</v>
      </c>
      <c r="D17" t="s">
        <v>443</v>
      </c>
      <c r="E17">
        <v>14</v>
      </c>
      <c r="F17" t="s">
        <v>35</v>
      </c>
      <c r="G17" t="s">
        <v>36</v>
      </c>
      <c r="H17" t="s">
        <v>444</v>
      </c>
      <c r="I17" t="s">
        <v>445</v>
      </c>
      <c r="J17">
        <v>2608.89</v>
      </c>
      <c r="K17">
        <v>2651.92</v>
      </c>
      <c r="L17">
        <v>4000</v>
      </c>
      <c r="M17">
        <v>0</v>
      </c>
      <c r="N17">
        <v>172120</v>
      </c>
      <c r="O17">
        <v>248400</v>
      </c>
      <c r="P17">
        <v>1135992</v>
      </c>
      <c r="Q17">
        <v>51636</v>
      </c>
      <c r="R17">
        <v>0</v>
      </c>
      <c r="S17">
        <v>0.96</v>
      </c>
      <c r="T17">
        <v>0</v>
      </c>
      <c r="U17">
        <v>0.1313</v>
      </c>
      <c r="V17">
        <v>0</v>
      </c>
      <c r="W17">
        <v>100</v>
      </c>
      <c r="X17">
        <v>101544.48</v>
      </c>
      <c r="Y17">
        <v>0</v>
      </c>
      <c r="Z17">
        <v>1591915.68</v>
      </c>
      <c r="AA17">
        <v>0</v>
      </c>
      <c r="AB17">
        <v>0</v>
      </c>
      <c r="AC17">
        <v>1591916</v>
      </c>
      <c r="AD17" s="4">
        <f>+Table1[[#This Row],[FC]]+Table1[[#This Row],[EC]]+Table1[[#This Row],[FAC]]+Table1[[#This Row],[PF PEN]]+Table1[[#This Row],[MD PEN]]+Table1[[#This Row],[INTEREST]]+Table1[[#This Row],[TAX]]+Table1[[#This Row],[OTHERS]]</f>
        <v>1537672.48</v>
      </c>
    </row>
    <row r="18" spans="1:30" x14ac:dyDescent="0.25">
      <c r="A18">
        <v>118</v>
      </c>
      <c r="B18" t="s">
        <v>606</v>
      </c>
      <c r="C18" t="s">
        <v>607</v>
      </c>
      <c r="D18" t="s">
        <v>608</v>
      </c>
      <c r="E18">
        <v>2</v>
      </c>
      <c r="F18" t="s">
        <v>35</v>
      </c>
      <c r="G18" t="s">
        <v>36</v>
      </c>
      <c r="H18" t="s">
        <v>609</v>
      </c>
      <c r="I18" t="s">
        <v>610</v>
      </c>
      <c r="J18">
        <v>1185.8130000000001</v>
      </c>
      <c r="K18">
        <v>1226.066</v>
      </c>
      <c r="L18">
        <v>1000</v>
      </c>
      <c r="M18">
        <v>0</v>
      </c>
      <c r="N18">
        <v>38918</v>
      </c>
      <c r="O18">
        <v>57270</v>
      </c>
      <c r="P18">
        <v>256858.8</v>
      </c>
      <c r="Q18">
        <v>11675.4</v>
      </c>
      <c r="R18">
        <v>0</v>
      </c>
      <c r="S18">
        <v>0.95</v>
      </c>
      <c r="T18">
        <v>0</v>
      </c>
      <c r="U18">
        <v>0.125</v>
      </c>
      <c r="V18">
        <v>0</v>
      </c>
      <c r="W18">
        <v>0</v>
      </c>
      <c r="X18">
        <v>23117.292000000001</v>
      </c>
      <c r="Y18">
        <v>0</v>
      </c>
      <c r="Z18">
        <v>362931.97</v>
      </c>
      <c r="AA18">
        <v>0</v>
      </c>
      <c r="AB18">
        <v>0</v>
      </c>
      <c r="AC18">
        <v>362932</v>
      </c>
      <c r="AD18" s="4">
        <f>+Table1[[#This Row],[FC]]+Table1[[#This Row],[EC]]+Table1[[#This Row],[FAC]]+Table1[[#This Row],[PF PEN]]+Table1[[#This Row],[MD PEN]]+Table1[[#This Row],[INTEREST]]+Table1[[#This Row],[TAX]]+Table1[[#This Row],[OTHERS]]</f>
        <v>348921.49200000003</v>
      </c>
    </row>
    <row r="19" spans="1:30" x14ac:dyDescent="0.25">
      <c r="A19">
        <v>184</v>
      </c>
      <c r="B19" t="s">
        <v>676</v>
      </c>
      <c r="C19" t="s">
        <v>677</v>
      </c>
      <c r="D19" t="s">
        <v>678</v>
      </c>
      <c r="E19">
        <v>3</v>
      </c>
      <c r="F19" t="s">
        <v>35</v>
      </c>
      <c r="G19" t="s">
        <v>36</v>
      </c>
      <c r="H19" t="s">
        <v>679</v>
      </c>
      <c r="I19" t="s">
        <v>680</v>
      </c>
      <c r="J19">
        <v>2658.85</v>
      </c>
      <c r="K19">
        <v>2660</v>
      </c>
      <c r="L19">
        <v>250</v>
      </c>
      <c r="M19">
        <v>0</v>
      </c>
      <c r="N19">
        <v>287.5</v>
      </c>
      <c r="O19">
        <v>7935</v>
      </c>
      <c r="P19">
        <v>1897.5</v>
      </c>
      <c r="Q19">
        <v>86.25</v>
      </c>
      <c r="R19">
        <v>0</v>
      </c>
      <c r="S19">
        <v>0</v>
      </c>
      <c r="T19">
        <v>0</v>
      </c>
      <c r="U19">
        <v>0</v>
      </c>
      <c r="V19">
        <v>0</v>
      </c>
      <c r="W19">
        <v>591.95000000000005</v>
      </c>
      <c r="X19">
        <v>170.78</v>
      </c>
      <c r="Y19">
        <v>0</v>
      </c>
      <c r="Z19">
        <v>10784.98</v>
      </c>
      <c r="AA19">
        <v>16669</v>
      </c>
      <c r="AB19">
        <v>0</v>
      </c>
      <c r="AC19">
        <v>27454</v>
      </c>
      <c r="AD19" s="4">
        <f>+Table1[[#This Row],[FC]]+Table1[[#This Row],[EC]]+Table1[[#This Row],[FAC]]+Table1[[#This Row],[PF PEN]]+Table1[[#This Row],[MD PEN]]+Table1[[#This Row],[INTEREST]]+Table1[[#This Row],[TAX]]+Table1[[#This Row],[OTHERS]]</f>
        <v>10681.480000000001</v>
      </c>
    </row>
    <row r="20" spans="1:30" x14ac:dyDescent="0.25">
      <c r="A20">
        <v>17</v>
      </c>
      <c r="B20" t="s">
        <v>115</v>
      </c>
      <c r="C20" t="s">
        <v>116</v>
      </c>
      <c r="D20" t="s">
        <v>117</v>
      </c>
      <c r="E20">
        <v>4</v>
      </c>
      <c r="F20" t="s">
        <v>35</v>
      </c>
      <c r="G20" t="s">
        <v>36</v>
      </c>
      <c r="H20" t="s">
        <v>118</v>
      </c>
      <c r="I20" t="s">
        <v>119</v>
      </c>
      <c r="J20">
        <v>3136.05</v>
      </c>
      <c r="K20">
        <v>3321.0949999999998</v>
      </c>
      <c r="L20">
        <v>400</v>
      </c>
      <c r="M20">
        <v>0</v>
      </c>
      <c r="N20">
        <v>74018</v>
      </c>
      <c r="O20">
        <v>122820</v>
      </c>
      <c r="P20">
        <v>488518.8</v>
      </c>
      <c r="Q20">
        <v>22205.4</v>
      </c>
      <c r="R20">
        <v>0</v>
      </c>
      <c r="S20">
        <v>0.97699999999999998</v>
      </c>
      <c r="T20">
        <v>0</v>
      </c>
      <c r="U20">
        <v>0.81679999999999997</v>
      </c>
      <c r="V20">
        <v>0</v>
      </c>
      <c r="W20">
        <v>0</v>
      </c>
      <c r="X20">
        <v>43966.69</v>
      </c>
      <c r="Y20">
        <v>0</v>
      </c>
      <c r="Z20">
        <v>704157.37</v>
      </c>
      <c r="AA20">
        <v>0</v>
      </c>
      <c r="AB20">
        <v>0</v>
      </c>
      <c r="AC20">
        <v>704157</v>
      </c>
      <c r="AD20" s="4">
        <f>+Table1[[#This Row],[FC]]+Table1[[#This Row],[EC]]+Table1[[#This Row],[FAC]]+Table1[[#This Row],[PF PEN]]+Table1[[#This Row],[MD PEN]]+Table1[[#This Row],[INTEREST]]+Table1[[#This Row],[TAX]]+Table1[[#This Row],[OTHERS]]</f>
        <v>677510.89000000013</v>
      </c>
    </row>
    <row r="21" spans="1:30" x14ac:dyDescent="0.25">
      <c r="A21">
        <v>91</v>
      </c>
      <c r="B21" t="s">
        <v>486</v>
      </c>
      <c r="C21" t="s">
        <v>487</v>
      </c>
      <c r="D21" t="s">
        <v>488</v>
      </c>
      <c r="E21">
        <v>10</v>
      </c>
      <c r="F21" t="s">
        <v>35</v>
      </c>
      <c r="G21" t="s">
        <v>36</v>
      </c>
      <c r="H21" t="s">
        <v>489</v>
      </c>
      <c r="I21" t="s">
        <v>490</v>
      </c>
      <c r="J21">
        <v>3184.1089999999999</v>
      </c>
      <c r="K21">
        <v>3241.7260000000001</v>
      </c>
      <c r="L21">
        <v>8000</v>
      </c>
      <c r="M21">
        <v>0</v>
      </c>
      <c r="N21">
        <v>460936</v>
      </c>
      <c r="O21">
        <v>496800</v>
      </c>
      <c r="P21">
        <v>3042177.6</v>
      </c>
      <c r="Q21">
        <v>138280.79999999999</v>
      </c>
      <c r="R21">
        <v>0</v>
      </c>
      <c r="S21">
        <v>0.99</v>
      </c>
      <c r="T21">
        <v>0</v>
      </c>
      <c r="U21">
        <v>0.12330000000000001</v>
      </c>
      <c r="V21">
        <v>0</v>
      </c>
      <c r="W21">
        <v>100</v>
      </c>
      <c r="X21">
        <v>274791.74</v>
      </c>
      <c r="Y21">
        <v>0</v>
      </c>
      <c r="Z21">
        <v>4130146.86</v>
      </c>
      <c r="AA21">
        <v>0</v>
      </c>
      <c r="AB21">
        <v>0</v>
      </c>
      <c r="AC21">
        <v>4130147</v>
      </c>
      <c r="AD21" s="4">
        <f>+Table1[[#This Row],[FC]]+Table1[[#This Row],[EC]]+Table1[[#This Row],[FAC]]+Table1[[#This Row],[PF PEN]]+Table1[[#This Row],[MD PEN]]+Table1[[#This Row],[INTEREST]]+Table1[[#This Row],[TAX]]+Table1[[#This Row],[OTHERS]]</f>
        <v>3952150.1399999997</v>
      </c>
    </row>
    <row r="22" spans="1:30" x14ac:dyDescent="0.25">
      <c r="A22">
        <v>68</v>
      </c>
      <c r="B22" t="s">
        <v>371</v>
      </c>
      <c r="C22" t="s">
        <v>372</v>
      </c>
      <c r="D22" t="s">
        <v>373</v>
      </c>
      <c r="E22">
        <v>15</v>
      </c>
      <c r="F22" t="s">
        <v>35</v>
      </c>
      <c r="G22" t="s">
        <v>36</v>
      </c>
      <c r="H22" t="s">
        <v>374</v>
      </c>
      <c r="I22" t="s">
        <v>375</v>
      </c>
      <c r="J22">
        <v>4855.08</v>
      </c>
      <c r="K22">
        <v>4912.41</v>
      </c>
      <c r="L22">
        <v>4000</v>
      </c>
      <c r="M22">
        <v>0</v>
      </c>
      <c r="N22">
        <v>229320</v>
      </c>
      <c r="O22">
        <v>217350</v>
      </c>
      <c r="P22">
        <v>1513512</v>
      </c>
      <c r="Q22">
        <v>68796</v>
      </c>
      <c r="R22">
        <v>0</v>
      </c>
      <c r="S22">
        <v>0.99</v>
      </c>
      <c r="T22">
        <v>0</v>
      </c>
      <c r="U22">
        <v>0.1444</v>
      </c>
      <c r="V22">
        <v>0</v>
      </c>
      <c r="W22">
        <v>0</v>
      </c>
      <c r="X22">
        <v>134768.88</v>
      </c>
      <c r="Y22">
        <v>0</v>
      </c>
      <c r="Z22">
        <v>2000902.08</v>
      </c>
      <c r="AA22">
        <v>0</v>
      </c>
      <c r="AB22">
        <v>0</v>
      </c>
      <c r="AC22">
        <v>2000902</v>
      </c>
      <c r="AD22" s="4">
        <f>+Table1[[#This Row],[FC]]+Table1[[#This Row],[EC]]+Table1[[#This Row],[FAC]]+Table1[[#This Row],[PF PEN]]+Table1[[#This Row],[MD PEN]]+Table1[[#This Row],[INTEREST]]+Table1[[#This Row],[TAX]]+Table1[[#This Row],[OTHERS]]</f>
        <v>1934426.88</v>
      </c>
    </row>
    <row r="23" spans="1:30" x14ac:dyDescent="0.25">
      <c r="A23">
        <v>144</v>
      </c>
      <c r="B23" t="s">
        <v>616</v>
      </c>
      <c r="C23" t="s">
        <v>617</v>
      </c>
      <c r="D23" t="s">
        <v>618</v>
      </c>
      <c r="E23">
        <v>6</v>
      </c>
      <c r="F23" t="s">
        <v>35</v>
      </c>
      <c r="G23" t="s">
        <v>36</v>
      </c>
      <c r="H23" t="s">
        <v>619</v>
      </c>
      <c r="I23" t="s">
        <v>620</v>
      </c>
      <c r="J23">
        <v>1388.143</v>
      </c>
      <c r="K23">
        <v>1425.652</v>
      </c>
      <c r="L23">
        <v>1250</v>
      </c>
      <c r="M23">
        <v>0</v>
      </c>
      <c r="N23">
        <v>36223.5</v>
      </c>
      <c r="O23">
        <v>83490</v>
      </c>
      <c r="P23">
        <v>239075.1</v>
      </c>
      <c r="Q23">
        <v>10867.05</v>
      </c>
      <c r="R23">
        <v>0</v>
      </c>
      <c r="S23">
        <v>0.91</v>
      </c>
      <c r="T23">
        <v>0</v>
      </c>
      <c r="U23">
        <v>0.1933</v>
      </c>
      <c r="V23">
        <v>0</v>
      </c>
      <c r="W23">
        <v>0</v>
      </c>
      <c r="X23">
        <v>21516.758999999998</v>
      </c>
      <c r="Y23">
        <v>0</v>
      </c>
      <c r="Z23">
        <v>367989.37</v>
      </c>
      <c r="AA23">
        <v>0</v>
      </c>
      <c r="AB23">
        <v>0</v>
      </c>
      <c r="AC23">
        <v>367989</v>
      </c>
      <c r="AD23" s="4">
        <f>+Table1[[#This Row],[FC]]+Table1[[#This Row],[EC]]+Table1[[#This Row],[FAC]]+Table1[[#This Row],[PF PEN]]+Table1[[#This Row],[MD PEN]]+Table1[[#This Row],[INTEREST]]+Table1[[#This Row],[TAX]]+Table1[[#This Row],[OTHERS]]</f>
        <v>354948.90899999999</v>
      </c>
    </row>
    <row r="24" spans="1:30" x14ac:dyDescent="0.25">
      <c r="A24">
        <v>114</v>
      </c>
      <c r="B24" t="s">
        <v>595</v>
      </c>
      <c r="C24" t="s">
        <v>596</v>
      </c>
      <c r="D24" t="s">
        <v>597</v>
      </c>
      <c r="E24">
        <v>16</v>
      </c>
      <c r="F24" t="s">
        <v>35</v>
      </c>
      <c r="G24" t="s">
        <v>36</v>
      </c>
      <c r="H24" t="s">
        <v>598</v>
      </c>
      <c r="I24" t="s">
        <v>599</v>
      </c>
      <c r="J24">
        <v>2192.61</v>
      </c>
      <c r="K24">
        <v>2267.69</v>
      </c>
      <c r="L24">
        <v>22500</v>
      </c>
      <c r="M24">
        <v>0</v>
      </c>
      <c r="N24">
        <v>1689300</v>
      </c>
      <c r="O24">
        <v>1397250</v>
      </c>
      <c r="P24">
        <v>11149380</v>
      </c>
      <c r="Q24">
        <v>506790</v>
      </c>
      <c r="R24">
        <v>0</v>
      </c>
      <c r="S24">
        <v>0.96</v>
      </c>
      <c r="T24">
        <v>0</v>
      </c>
      <c r="U24">
        <v>0.16400000000000001</v>
      </c>
      <c r="V24">
        <v>0</v>
      </c>
      <c r="W24">
        <v>4874.16</v>
      </c>
      <c r="X24">
        <v>1002593.7</v>
      </c>
      <c r="Y24">
        <v>0</v>
      </c>
      <c r="Z24">
        <v>14658735.359999999</v>
      </c>
      <c r="AA24">
        <v>0</v>
      </c>
      <c r="AB24">
        <v>0</v>
      </c>
      <c r="AC24">
        <v>14658735</v>
      </c>
      <c r="AD24" s="4">
        <f>+Table1[[#This Row],[FC]]+Table1[[#This Row],[EC]]+Table1[[#This Row],[FAC]]+Table1[[#This Row],[PF PEN]]+Table1[[#This Row],[MD PEN]]+Table1[[#This Row],[INTEREST]]+Table1[[#This Row],[TAX]]+Table1[[#This Row],[OTHERS]]</f>
        <v>14060887.859999999</v>
      </c>
    </row>
    <row r="25" spans="1:30" x14ac:dyDescent="0.25">
      <c r="A25">
        <v>97</v>
      </c>
      <c r="B25" t="s">
        <v>515</v>
      </c>
      <c r="C25" t="s">
        <v>516</v>
      </c>
      <c r="D25" t="s">
        <v>373</v>
      </c>
      <c r="E25">
        <v>6</v>
      </c>
      <c r="F25" t="s">
        <v>35</v>
      </c>
      <c r="G25" t="s">
        <v>36</v>
      </c>
      <c r="H25" t="s">
        <v>517</v>
      </c>
      <c r="I25" t="s">
        <v>518</v>
      </c>
      <c r="J25">
        <v>360.76799999999997</v>
      </c>
      <c r="K25">
        <v>395.78899999999999</v>
      </c>
      <c r="L25">
        <v>5000</v>
      </c>
      <c r="M25">
        <v>0</v>
      </c>
      <c r="N25">
        <v>175105</v>
      </c>
      <c r="O25">
        <v>263925</v>
      </c>
      <c r="P25">
        <v>1155693</v>
      </c>
      <c r="Q25">
        <v>52531.5</v>
      </c>
      <c r="R25">
        <v>0</v>
      </c>
      <c r="S25">
        <v>0.98</v>
      </c>
      <c r="T25">
        <v>0</v>
      </c>
      <c r="U25">
        <v>0.12039999999999999</v>
      </c>
      <c r="V25">
        <v>0</v>
      </c>
      <c r="W25">
        <v>0</v>
      </c>
      <c r="X25">
        <v>104607.72</v>
      </c>
      <c r="Y25">
        <v>0</v>
      </c>
      <c r="Z25">
        <v>1647005.37</v>
      </c>
      <c r="AA25">
        <v>0</v>
      </c>
      <c r="AB25">
        <v>0</v>
      </c>
      <c r="AC25">
        <v>1647005</v>
      </c>
      <c r="AD25" s="4">
        <f>+Table1[[#This Row],[FC]]+Table1[[#This Row],[EC]]+Table1[[#This Row],[FAC]]+Table1[[#This Row],[PF PEN]]+Table1[[#This Row],[MD PEN]]+Table1[[#This Row],[INTEREST]]+Table1[[#This Row],[TAX]]+Table1[[#This Row],[OTHERS]]</f>
        <v>1576757.22</v>
      </c>
    </row>
    <row r="26" spans="1:30" x14ac:dyDescent="0.25">
      <c r="A26">
        <v>98</v>
      </c>
      <c r="B26" t="s">
        <v>519</v>
      </c>
      <c r="C26" t="s">
        <v>520</v>
      </c>
      <c r="D26" t="s">
        <v>521</v>
      </c>
      <c r="E26">
        <v>7</v>
      </c>
      <c r="F26" t="s">
        <v>35</v>
      </c>
      <c r="G26" t="s">
        <v>36</v>
      </c>
      <c r="H26" t="s">
        <v>522</v>
      </c>
      <c r="I26" t="s">
        <v>523</v>
      </c>
      <c r="J26">
        <v>2922.22</v>
      </c>
      <c r="K26">
        <v>2967.3</v>
      </c>
      <c r="L26">
        <v>5000</v>
      </c>
      <c r="M26">
        <v>0</v>
      </c>
      <c r="N26">
        <v>225400</v>
      </c>
      <c r="O26">
        <v>248400</v>
      </c>
      <c r="P26">
        <v>1487640</v>
      </c>
      <c r="Q26">
        <v>67620</v>
      </c>
      <c r="R26">
        <v>0</v>
      </c>
      <c r="S26">
        <v>0.97</v>
      </c>
      <c r="T26">
        <v>0</v>
      </c>
      <c r="U26">
        <v>0.1168</v>
      </c>
      <c r="V26">
        <v>0</v>
      </c>
      <c r="W26">
        <v>0</v>
      </c>
      <c r="X26">
        <v>133163.1</v>
      </c>
      <c r="Y26">
        <v>0</v>
      </c>
      <c r="Z26">
        <v>2009192.6</v>
      </c>
      <c r="AA26">
        <v>0</v>
      </c>
      <c r="AB26">
        <v>0</v>
      </c>
      <c r="AC26">
        <v>2009193</v>
      </c>
      <c r="AD26" s="4">
        <f>+Table1[[#This Row],[FC]]+Table1[[#This Row],[EC]]+Table1[[#This Row],[FAC]]+Table1[[#This Row],[PF PEN]]+Table1[[#This Row],[MD PEN]]+Table1[[#This Row],[INTEREST]]+Table1[[#This Row],[TAX]]+Table1[[#This Row],[OTHERS]]</f>
        <v>1936823.1</v>
      </c>
    </row>
    <row r="27" spans="1:30" x14ac:dyDescent="0.25">
      <c r="A27">
        <v>36</v>
      </c>
      <c r="B27" t="s">
        <v>211</v>
      </c>
      <c r="C27" t="s">
        <v>212</v>
      </c>
      <c r="D27" t="s">
        <v>213</v>
      </c>
      <c r="E27">
        <v>8</v>
      </c>
      <c r="F27" t="s">
        <v>42</v>
      </c>
      <c r="G27" t="s">
        <v>36</v>
      </c>
      <c r="H27" t="s">
        <v>214</v>
      </c>
      <c r="I27" t="s">
        <v>215</v>
      </c>
      <c r="J27">
        <v>1307.8409999999999</v>
      </c>
      <c r="K27">
        <v>1359.0139999999999</v>
      </c>
      <c r="L27">
        <v>1500</v>
      </c>
      <c r="M27">
        <v>0</v>
      </c>
      <c r="N27">
        <v>76759.5</v>
      </c>
      <c r="O27">
        <v>99900</v>
      </c>
      <c r="P27">
        <v>456719.03</v>
      </c>
      <c r="Q27">
        <v>23027.85</v>
      </c>
      <c r="R27">
        <v>0</v>
      </c>
      <c r="S27">
        <v>0.98199999999999998</v>
      </c>
      <c r="T27">
        <v>0</v>
      </c>
      <c r="U27">
        <v>0.1794</v>
      </c>
      <c r="V27">
        <v>0</v>
      </c>
      <c r="W27">
        <v>100</v>
      </c>
      <c r="X27">
        <v>41104.71</v>
      </c>
      <c r="Y27">
        <v>0</v>
      </c>
      <c r="Z27">
        <v>648485.01</v>
      </c>
      <c r="AA27">
        <v>0</v>
      </c>
      <c r="AB27">
        <v>0</v>
      </c>
      <c r="AC27">
        <v>648485</v>
      </c>
      <c r="AD27" s="4">
        <f>+Table1[[#This Row],[FC]]+Table1[[#This Row],[EC]]+Table1[[#This Row],[FAC]]+Table1[[#This Row],[PF PEN]]+Table1[[#This Row],[MD PEN]]+Table1[[#This Row],[INTEREST]]+Table1[[#This Row],[TAX]]+Table1[[#This Row],[OTHERS]]</f>
        <v>620851.59</v>
      </c>
    </row>
    <row r="28" spans="1:30" x14ac:dyDescent="0.25">
      <c r="A28">
        <v>105</v>
      </c>
      <c r="B28" t="s">
        <v>554</v>
      </c>
      <c r="C28" t="s">
        <v>555</v>
      </c>
      <c r="D28" t="s">
        <v>556</v>
      </c>
      <c r="E28">
        <v>29</v>
      </c>
      <c r="F28" t="s">
        <v>35</v>
      </c>
      <c r="G28" t="s">
        <v>36</v>
      </c>
      <c r="H28" t="s">
        <v>557</v>
      </c>
      <c r="I28" t="s">
        <v>558</v>
      </c>
      <c r="J28">
        <v>3370.85</v>
      </c>
      <c r="K28">
        <v>3416.75</v>
      </c>
      <c r="L28">
        <v>2000</v>
      </c>
      <c r="M28">
        <v>0</v>
      </c>
      <c r="N28">
        <v>91800</v>
      </c>
      <c r="O28">
        <v>97980</v>
      </c>
      <c r="P28">
        <v>605880</v>
      </c>
      <c r="Q28">
        <v>24948.3</v>
      </c>
      <c r="R28">
        <v>0</v>
      </c>
      <c r="S28">
        <v>0.91</v>
      </c>
      <c r="T28">
        <v>0</v>
      </c>
      <c r="U28">
        <v>0.10580000000000001</v>
      </c>
      <c r="V28">
        <v>0</v>
      </c>
      <c r="W28">
        <v>0</v>
      </c>
      <c r="X28">
        <v>54529.2</v>
      </c>
      <c r="Y28">
        <v>0</v>
      </c>
      <c r="Z28">
        <v>799453.06</v>
      </c>
      <c r="AA28">
        <v>0</v>
      </c>
      <c r="AB28">
        <v>0</v>
      </c>
      <c r="AC28">
        <v>799453</v>
      </c>
      <c r="AD28" s="4">
        <f>+Table1[[#This Row],[FC]]+Table1[[#This Row],[EC]]+Table1[[#This Row],[FAC]]+Table1[[#This Row],[PF PEN]]+Table1[[#This Row],[MD PEN]]+Table1[[#This Row],[INTEREST]]+Table1[[#This Row],[TAX]]+Table1[[#This Row],[OTHERS]]</f>
        <v>783337.5</v>
      </c>
    </row>
    <row r="29" spans="1:30" x14ac:dyDescent="0.25">
      <c r="A29">
        <v>29</v>
      </c>
      <c r="B29" t="s">
        <v>176</v>
      </c>
      <c r="C29" t="s">
        <v>177</v>
      </c>
      <c r="D29" t="s">
        <v>178</v>
      </c>
      <c r="E29">
        <v>26</v>
      </c>
      <c r="F29" t="s">
        <v>35</v>
      </c>
      <c r="G29" t="s">
        <v>36</v>
      </c>
      <c r="H29" t="s">
        <v>179</v>
      </c>
      <c r="I29" t="s">
        <v>180</v>
      </c>
      <c r="J29">
        <v>472.161</v>
      </c>
      <c r="K29">
        <v>488.96499999999997</v>
      </c>
      <c r="L29">
        <v>750</v>
      </c>
      <c r="M29">
        <v>0</v>
      </c>
      <c r="N29">
        <v>12603</v>
      </c>
      <c r="O29">
        <v>46575</v>
      </c>
      <c r="P29">
        <v>83179.8</v>
      </c>
      <c r="Q29">
        <v>3780.9</v>
      </c>
      <c r="R29">
        <v>0</v>
      </c>
      <c r="S29">
        <v>0.71199999999999997</v>
      </c>
      <c r="T29">
        <v>6805.62</v>
      </c>
      <c r="U29">
        <v>0.1212</v>
      </c>
      <c r="V29">
        <v>0</v>
      </c>
      <c r="W29">
        <v>2318.9299999999998</v>
      </c>
      <c r="X29">
        <v>7486.18</v>
      </c>
      <c r="Y29">
        <v>0</v>
      </c>
      <c r="Z29">
        <v>154683.51</v>
      </c>
      <c r="AA29">
        <v>311697</v>
      </c>
      <c r="AB29">
        <v>0</v>
      </c>
      <c r="AC29">
        <v>466381</v>
      </c>
      <c r="AD29" s="4">
        <f>+Table1[[#This Row],[FC]]+Table1[[#This Row],[EC]]+Table1[[#This Row],[FAC]]+Table1[[#This Row],[PF PEN]]+Table1[[#This Row],[MD PEN]]+Table1[[#This Row],[INTEREST]]+Table1[[#This Row],[TAX]]+Table1[[#This Row],[OTHERS]]</f>
        <v>150146.43</v>
      </c>
    </row>
    <row r="30" spans="1:30" x14ac:dyDescent="0.25">
      <c r="A30">
        <v>110</v>
      </c>
      <c r="B30" t="s">
        <v>579</v>
      </c>
      <c r="C30" t="s">
        <v>580</v>
      </c>
      <c r="D30" t="s">
        <v>581</v>
      </c>
      <c r="E30">
        <v>3</v>
      </c>
      <c r="F30" t="s">
        <v>582</v>
      </c>
      <c r="G30" t="s">
        <v>36</v>
      </c>
      <c r="H30" t="s">
        <v>583</v>
      </c>
      <c r="I30" t="s">
        <v>584</v>
      </c>
      <c r="J30">
        <v>2494.86</v>
      </c>
      <c r="K30">
        <v>2532.7399999999998</v>
      </c>
      <c r="L30">
        <v>5000</v>
      </c>
      <c r="M30">
        <v>0</v>
      </c>
      <c r="N30">
        <v>189400</v>
      </c>
      <c r="O30">
        <v>315000</v>
      </c>
      <c r="P30">
        <v>1363680</v>
      </c>
      <c r="Q30">
        <v>56820</v>
      </c>
      <c r="R30">
        <v>0</v>
      </c>
      <c r="S30">
        <v>0.94</v>
      </c>
      <c r="T30">
        <v>0</v>
      </c>
      <c r="U30">
        <v>0.14829999999999999</v>
      </c>
      <c r="V30">
        <v>0</v>
      </c>
      <c r="W30">
        <v>0</v>
      </c>
      <c r="X30">
        <v>123212.7</v>
      </c>
      <c r="Y30">
        <v>0</v>
      </c>
      <c r="Z30">
        <v>1932728.2</v>
      </c>
      <c r="AA30">
        <v>0</v>
      </c>
      <c r="AB30">
        <v>0</v>
      </c>
      <c r="AC30">
        <v>1932728</v>
      </c>
      <c r="AD30" s="4">
        <f>+Table1[[#This Row],[FC]]+Table1[[#This Row],[EC]]+Table1[[#This Row],[FAC]]+Table1[[#This Row],[PF PEN]]+Table1[[#This Row],[MD PEN]]+Table1[[#This Row],[INTEREST]]+Table1[[#This Row],[TAX]]+Table1[[#This Row],[OTHERS]]</f>
        <v>1858712.7</v>
      </c>
    </row>
    <row r="31" spans="1:30" x14ac:dyDescent="0.25">
      <c r="A31">
        <v>55</v>
      </c>
      <c r="B31" t="s">
        <v>306</v>
      </c>
      <c r="C31" t="s">
        <v>307</v>
      </c>
      <c r="D31" t="s">
        <v>308</v>
      </c>
      <c r="E31">
        <v>17</v>
      </c>
      <c r="F31" t="s">
        <v>35</v>
      </c>
      <c r="G31" t="s">
        <v>36</v>
      </c>
      <c r="H31" t="s">
        <v>309</v>
      </c>
      <c r="I31" t="s">
        <v>310</v>
      </c>
      <c r="J31">
        <v>1477.72</v>
      </c>
      <c r="K31">
        <v>1499.81</v>
      </c>
      <c r="L31">
        <v>2000</v>
      </c>
      <c r="M31">
        <v>0</v>
      </c>
      <c r="N31">
        <v>44180</v>
      </c>
      <c r="O31">
        <v>132549</v>
      </c>
      <c r="P31">
        <v>291588</v>
      </c>
      <c r="Q31">
        <v>13254</v>
      </c>
      <c r="R31">
        <v>0</v>
      </c>
      <c r="S31">
        <v>0.98</v>
      </c>
      <c r="T31">
        <v>0</v>
      </c>
      <c r="U31">
        <v>0.19209999999999999</v>
      </c>
      <c r="V31">
        <v>0</v>
      </c>
      <c r="W31">
        <v>0</v>
      </c>
      <c r="X31">
        <v>26242.92</v>
      </c>
      <c r="Y31">
        <v>0</v>
      </c>
      <c r="Z31">
        <v>479538.72</v>
      </c>
      <c r="AA31">
        <v>0</v>
      </c>
      <c r="AB31">
        <v>0</v>
      </c>
      <c r="AC31">
        <v>479539</v>
      </c>
      <c r="AD31" s="4">
        <f>+Table1[[#This Row],[FC]]+Table1[[#This Row],[EC]]+Table1[[#This Row],[FAC]]+Table1[[#This Row],[PF PEN]]+Table1[[#This Row],[MD PEN]]+Table1[[#This Row],[INTEREST]]+Table1[[#This Row],[TAX]]+Table1[[#This Row],[OTHERS]]</f>
        <v>463633.91999999998</v>
      </c>
    </row>
    <row r="32" spans="1:30" x14ac:dyDescent="0.25">
      <c r="A32">
        <v>57</v>
      </c>
      <c r="B32" t="s">
        <v>316</v>
      </c>
      <c r="C32" t="s">
        <v>317</v>
      </c>
      <c r="D32" t="s">
        <v>318</v>
      </c>
      <c r="E32">
        <v>15</v>
      </c>
      <c r="F32" t="s">
        <v>35</v>
      </c>
      <c r="G32" t="s">
        <v>36</v>
      </c>
      <c r="H32" t="s">
        <v>319</v>
      </c>
      <c r="I32" t="s">
        <v>320</v>
      </c>
      <c r="J32">
        <v>846.74</v>
      </c>
      <c r="K32">
        <v>849.11</v>
      </c>
      <c r="L32">
        <v>500</v>
      </c>
      <c r="M32">
        <v>0</v>
      </c>
      <c r="N32">
        <v>1185</v>
      </c>
      <c r="O32">
        <v>31050</v>
      </c>
      <c r="P32">
        <v>7821</v>
      </c>
      <c r="Q32">
        <v>355.5</v>
      </c>
      <c r="R32">
        <v>0</v>
      </c>
      <c r="S32">
        <v>1</v>
      </c>
      <c r="T32">
        <v>0</v>
      </c>
      <c r="U32">
        <v>1.2200000000000001E-2</v>
      </c>
      <c r="V32">
        <v>0</v>
      </c>
      <c r="W32">
        <v>0</v>
      </c>
      <c r="X32">
        <v>703.89</v>
      </c>
      <c r="Y32">
        <v>0</v>
      </c>
      <c r="Z32">
        <v>40356.99</v>
      </c>
      <c r="AA32">
        <v>0</v>
      </c>
      <c r="AB32">
        <v>0</v>
      </c>
      <c r="AC32">
        <v>40357</v>
      </c>
      <c r="AD32" s="4">
        <f>+Table1[[#This Row],[FC]]+Table1[[#This Row],[EC]]+Table1[[#This Row],[FAC]]+Table1[[#This Row],[PF PEN]]+Table1[[#This Row],[MD PEN]]+Table1[[#This Row],[INTEREST]]+Table1[[#This Row],[TAX]]+Table1[[#This Row],[OTHERS]]</f>
        <v>39930.39</v>
      </c>
    </row>
    <row r="33" spans="1:30" x14ac:dyDescent="0.25">
      <c r="A33">
        <v>56</v>
      </c>
      <c r="B33" t="s">
        <v>311</v>
      </c>
      <c r="C33" t="s">
        <v>312</v>
      </c>
      <c r="D33" t="s">
        <v>313</v>
      </c>
      <c r="E33">
        <v>22</v>
      </c>
      <c r="F33" t="s">
        <v>35</v>
      </c>
      <c r="G33" t="s">
        <v>36</v>
      </c>
      <c r="H33" t="s">
        <v>314</v>
      </c>
      <c r="I33" t="s">
        <v>315</v>
      </c>
      <c r="J33">
        <v>1988.32</v>
      </c>
      <c r="K33">
        <v>2000.19</v>
      </c>
      <c r="L33">
        <v>750</v>
      </c>
      <c r="M33">
        <v>0</v>
      </c>
      <c r="N33">
        <v>8902.5</v>
      </c>
      <c r="O33">
        <v>40365</v>
      </c>
      <c r="P33">
        <v>58756.5</v>
      </c>
      <c r="Q33">
        <v>2670.75</v>
      </c>
      <c r="R33">
        <v>0</v>
      </c>
      <c r="S33">
        <v>0.59</v>
      </c>
      <c r="T33">
        <v>8279.33</v>
      </c>
      <c r="U33">
        <v>0.1079</v>
      </c>
      <c r="V33">
        <v>0</v>
      </c>
      <c r="W33">
        <v>100</v>
      </c>
      <c r="X33">
        <v>5288.09</v>
      </c>
      <c r="Y33">
        <v>0</v>
      </c>
      <c r="Z33">
        <v>118664.57</v>
      </c>
      <c r="AA33">
        <v>0</v>
      </c>
      <c r="AB33">
        <v>0</v>
      </c>
      <c r="AC33">
        <v>118665</v>
      </c>
      <c r="AD33" s="4">
        <f>+Table1[[#This Row],[FC]]+Table1[[#This Row],[EC]]+Table1[[#This Row],[FAC]]+Table1[[#This Row],[PF PEN]]+Table1[[#This Row],[MD PEN]]+Table1[[#This Row],[INTEREST]]+Table1[[#This Row],[TAX]]+Table1[[#This Row],[OTHERS]]</f>
        <v>115459.67</v>
      </c>
    </row>
    <row r="34" spans="1:30" x14ac:dyDescent="0.25">
      <c r="A34">
        <v>54</v>
      </c>
      <c r="B34" t="s">
        <v>301</v>
      </c>
      <c r="C34" t="s">
        <v>302</v>
      </c>
      <c r="D34" t="s">
        <v>303</v>
      </c>
      <c r="E34">
        <v>22</v>
      </c>
      <c r="F34" t="s">
        <v>42</v>
      </c>
      <c r="G34" t="s">
        <v>36</v>
      </c>
      <c r="H34" t="s">
        <v>304</v>
      </c>
      <c r="I34" t="s">
        <v>305</v>
      </c>
      <c r="J34">
        <v>2440.69</v>
      </c>
      <c r="K34">
        <v>2456.33</v>
      </c>
      <c r="L34">
        <v>500</v>
      </c>
      <c r="M34">
        <v>0</v>
      </c>
      <c r="N34">
        <v>7820</v>
      </c>
      <c r="O34">
        <v>33300</v>
      </c>
      <c r="P34">
        <v>46529</v>
      </c>
      <c r="Q34">
        <v>2346</v>
      </c>
      <c r="R34">
        <v>0</v>
      </c>
      <c r="S34">
        <v>0.99</v>
      </c>
      <c r="T34">
        <v>0</v>
      </c>
      <c r="U34">
        <v>8.72E-2</v>
      </c>
      <c r="V34">
        <v>0</v>
      </c>
      <c r="W34">
        <v>0</v>
      </c>
      <c r="X34">
        <v>4187.6099999999997</v>
      </c>
      <c r="Y34">
        <v>0</v>
      </c>
      <c r="Z34">
        <v>89177.81</v>
      </c>
      <c r="AA34">
        <v>0</v>
      </c>
      <c r="AB34">
        <v>0</v>
      </c>
      <c r="AC34">
        <v>89178</v>
      </c>
      <c r="AD34" s="4">
        <f>+Table1[[#This Row],[FC]]+Table1[[#This Row],[EC]]+Table1[[#This Row],[FAC]]+Table1[[#This Row],[PF PEN]]+Table1[[#This Row],[MD PEN]]+Table1[[#This Row],[INTEREST]]+Table1[[#This Row],[TAX]]+Table1[[#This Row],[OTHERS]]</f>
        <v>86362.61</v>
      </c>
    </row>
    <row r="35" spans="1:30" x14ac:dyDescent="0.25">
      <c r="A35">
        <v>108</v>
      </c>
      <c r="B35" t="s">
        <v>569</v>
      </c>
      <c r="C35" t="s">
        <v>570</v>
      </c>
      <c r="D35" t="s">
        <v>571</v>
      </c>
      <c r="E35">
        <v>32</v>
      </c>
      <c r="F35" t="s">
        <v>42</v>
      </c>
      <c r="G35" t="s">
        <v>36</v>
      </c>
      <c r="H35" t="s">
        <v>572</v>
      </c>
      <c r="I35" t="s">
        <v>573</v>
      </c>
      <c r="J35">
        <v>1769.52</v>
      </c>
      <c r="K35">
        <v>1782.56</v>
      </c>
      <c r="L35">
        <v>1000</v>
      </c>
      <c r="M35">
        <v>0</v>
      </c>
      <c r="N35">
        <v>13040</v>
      </c>
      <c r="O35">
        <v>66600</v>
      </c>
      <c r="P35">
        <v>77588</v>
      </c>
      <c r="Q35">
        <v>3912</v>
      </c>
      <c r="R35">
        <v>0</v>
      </c>
      <c r="S35">
        <v>0.93</v>
      </c>
      <c r="T35">
        <v>0</v>
      </c>
      <c r="U35">
        <v>3.9899999999999998E-2</v>
      </c>
      <c r="V35">
        <v>0</v>
      </c>
      <c r="W35">
        <v>353.23</v>
      </c>
      <c r="X35">
        <v>6982.92</v>
      </c>
      <c r="Y35">
        <v>0</v>
      </c>
      <c r="Z35">
        <v>160130.54999999999</v>
      </c>
      <c r="AA35">
        <v>390</v>
      </c>
      <c r="AB35">
        <v>0</v>
      </c>
      <c r="AC35">
        <v>160521</v>
      </c>
      <c r="AD35" s="4">
        <f>+Table1[[#This Row],[FC]]+Table1[[#This Row],[EC]]+Table1[[#This Row],[FAC]]+Table1[[#This Row],[PF PEN]]+Table1[[#This Row],[MD PEN]]+Table1[[#This Row],[INTEREST]]+Table1[[#This Row],[TAX]]+Table1[[#This Row],[OTHERS]]</f>
        <v>155436.15000000002</v>
      </c>
    </row>
    <row r="36" spans="1:30" x14ac:dyDescent="0.25">
      <c r="A36">
        <v>52</v>
      </c>
      <c r="B36" t="s">
        <v>291</v>
      </c>
      <c r="C36" t="s">
        <v>292</v>
      </c>
      <c r="D36" t="s">
        <v>293</v>
      </c>
      <c r="E36">
        <v>20</v>
      </c>
      <c r="F36" t="s">
        <v>42</v>
      </c>
      <c r="G36" t="s">
        <v>36</v>
      </c>
      <c r="H36" t="s">
        <v>294</v>
      </c>
      <c r="I36" t="s">
        <v>295</v>
      </c>
      <c r="J36">
        <v>1378.29</v>
      </c>
      <c r="K36">
        <v>1389.94</v>
      </c>
      <c r="L36">
        <v>250</v>
      </c>
      <c r="M36">
        <v>0</v>
      </c>
      <c r="N36">
        <v>2912.5</v>
      </c>
      <c r="O36">
        <v>9990</v>
      </c>
      <c r="P36">
        <v>17329.38</v>
      </c>
      <c r="Q36">
        <v>873.75</v>
      </c>
      <c r="R36">
        <v>0</v>
      </c>
      <c r="S36">
        <v>0.5</v>
      </c>
      <c r="T36">
        <v>3495</v>
      </c>
      <c r="U36">
        <v>4.87E-2</v>
      </c>
      <c r="V36">
        <v>0</v>
      </c>
      <c r="W36">
        <v>166.7</v>
      </c>
      <c r="X36">
        <v>1559.64</v>
      </c>
      <c r="Y36">
        <v>0</v>
      </c>
      <c r="Z36">
        <v>34462.97</v>
      </c>
      <c r="AA36">
        <v>0</v>
      </c>
      <c r="AB36">
        <v>0</v>
      </c>
      <c r="AC36">
        <v>34463</v>
      </c>
      <c r="AD36" s="4">
        <f>+Table1[[#This Row],[FC]]+Table1[[#This Row],[EC]]+Table1[[#This Row],[FAC]]+Table1[[#This Row],[PF PEN]]+Table1[[#This Row],[MD PEN]]+Table1[[#This Row],[INTEREST]]+Table1[[#This Row],[TAX]]+Table1[[#This Row],[OTHERS]]</f>
        <v>33414.47</v>
      </c>
    </row>
    <row r="37" spans="1:30" x14ac:dyDescent="0.25">
      <c r="A37">
        <v>48</v>
      </c>
      <c r="B37" t="s">
        <v>271</v>
      </c>
      <c r="C37" t="s">
        <v>272</v>
      </c>
      <c r="D37" t="s">
        <v>273</v>
      </c>
      <c r="E37">
        <v>36</v>
      </c>
      <c r="F37" t="s">
        <v>35</v>
      </c>
      <c r="G37" t="s">
        <v>36</v>
      </c>
      <c r="H37" t="s">
        <v>274</v>
      </c>
      <c r="I37" t="s">
        <v>275</v>
      </c>
      <c r="J37">
        <v>3406.78</v>
      </c>
      <c r="K37">
        <v>3439.09</v>
      </c>
      <c r="L37">
        <v>5000</v>
      </c>
      <c r="M37">
        <v>0</v>
      </c>
      <c r="N37">
        <v>161550</v>
      </c>
      <c r="O37">
        <v>279450</v>
      </c>
      <c r="P37">
        <v>1066230</v>
      </c>
      <c r="Q37">
        <v>48465</v>
      </c>
      <c r="R37">
        <v>0</v>
      </c>
      <c r="S37">
        <v>0.9</v>
      </c>
      <c r="T37">
        <v>0</v>
      </c>
      <c r="U37">
        <v>9.6500000000000002E-2</v>
      </c>
      <c r="V37">
        <v>0</v>
      </c>
      <c r="W37">
        <v>8737.58</v>
      </c>
      <c r="X37">
        <v>95083.199999999997</v>
      </c>
      <c r="Y37">
        <v>0</v>
      </c>
      <c r="Z37">
        <v>1546373.78</v>
      </c>
      <c r="AA37">
        <v>1755197</v>
      </c>
      <c r="AB37">
        <v>0</v>
      </c>
      <c r="AC37">
        <v>3301571</v>
      </c>
      <c r="AD37" s="4">
        <f>+Table1[[#This Row],[FC]]+Table1[[#This Row],[EC]]+Table1[[#This Row],[FAC]]+Table1[[#This Row],[PF PEN]]+Table1[[#This Row],[MD PEN]]+Table1[[#This Row],[INTEREST]]+Table1[[#This Row],[TAX]]+Table1[[#This Row],[OTHERS]]</f>
        <v>1497965.78</v>
      </c>
    </row>
    <row r="38" spans="1:30" x14ac:dyDescent="0.25">
      <c r="A38">
        <v>43</v>
      </c>
      <c r="B38" t="s">
        <v>246</v>
      </c>
      <c r="C38" t="s">
        <v>247</v>
      </c>
      <c r="D38" t="s">
        <v>248</v>
      </c>
      <c r="E38">
        <v>16</v>
      </c>
      <c r="F38" t="s">
        <v>35</v>
      </c>
      <c r="G38" t="s">
        <v>36</v>
      </c>
      <c r="H38" t="s">
        <v>249</v>
      </c>
      <c r="I38" t="s">
        <v>250</v>
      </c>
      <c r="J38">
        <v>540.51599999999996</v>
      </c>
      <c r="K38">
        <v>595.93600000000004</v>
      </c>
      <c r="L38">
        <v>750</v>
      </c>
      <c r="M38">
        <v>0</v>
      </c>
      <c r="N38">
        <v>41565</v>
      </c>
      <c r="O38">
        <v>46575</v>
      </c>
      <c r="P38">
        <v>274329</v>
      </c>
      <c r="Q38">
        <v>12469.5</v>
      </c>
      <c r="R38">
        <v>0</v>
      </c>
      <c r="S38">
        <v>0.999</v>
      </c>
      <c r="T38">
        <v>0</v>
      </c>
      <c r="U38">
        <v>0.1726</v>
      </c>
      <c r="V38">
        <v>0</v>
      </c>
      <c r="W38">
        <v>513.54</v>
      </c>
      <c r="X38">
        <v>24689.61</v>
      </c>
      <c r="Y38">
        <v>0</v>
      </c>
      <c r="Z38">
        <v>373540.05</v>
      </c>
      <c r="AA38">
        <v>0</v>
      </c>
      <c r="AB38">
        <v>0</v>
      </c>
      <c r="AC38">
        <v>373540</v>
      </c>
      <c r="AD38" s="4">
        <f>+Table1[[#This Row],[FC]]+Table1[[#This Row],[EC]]+Table1[[#This Row],[FAC]]+Table1[[#This Row],[PF PEN]]+Table1[[#This Row],[MD PEN]]+Table1[[#This Row],[INTEREST]]+Table1[[#This Row],[TAX]]+Table1[[#This Row],[OTHERS]]</f>
        <v>358576.64999999997</v>
      </c>
    </row>
    <row r="39" spans="1:30" x14ac:dyDescent="0.25">
      <c r="A39">
        <v>5</v>
      </c>
      <c r="B39" t="s">
        <v>55</v>
      </c>
      <c r="C39" t="s">
        <v>56</v>
      </c>
      <c r="D39" t="s">
        <v>57</v>
      </c>
      <c r="E39">
        <v>30</v>
      </c>
      <c r="F39" t="s">
        <v>35</v>
      </c>
      <c r="G39" t="s">
        <v>36</v>
      </c>
      <c r="H39" t="s">
        <v>58</v>
      </c>
      <c r="I39" t="s">
        <v>59</v>
      </c>
      <c r="J39">
        <v>1159.0830000000001</v>
      </c>
      <c r="K39">
        <v>1216.2260000000001</v>
      </c>
      <c r="L39">
        <v>1000</v>
      </c>
      <c r="M39">
        <v>0</v>
      </c>
      <c r="N39">
        <v>57143</v>
      </c>
      <c r="O39">
        <v>58650</v>
      </c>
      <c r="P39">
        <v>377143.8</v>
      </c>
      <c r="Q39">
        <v>6522.6</v>
      </c>
      <c r="R39">
        <v>0</v>
      </c>
      <c r="S39">
        <v>0.91200000000000003</v>
      </c>
      <c r="T39">
        <v>0</v>
      </c>
      <c r="U39">
        <v>0.17</v>
      </c>
      <c r="V39">
        <v>0</v>
      </c>
      <c r="W39">
        <v>288.43</v>
      </c>
      <c r="X39">
        <v>33942.94</v>
      </c>
      <c r="Y39">
        <v>0</v>
      </c>
      <c r="Z39">
        <v>427733.29</v>
      </c>
      <c r="AA39">
        <v>0</v>
      </c>
      <c r="AB39">
        <v>0</v>
      </c>
      <c r="AC39">
        <v>427733</v>
      </c>
      <c r="AD39" s="4">
        <f>+Table1[[#This Row],[FC]]+Table1[[#This Row],[EC]]+Table1[[#This Row],[FAC]]+Table1[[#This Row],[PF PEN]]+Table1[[#This Row],[MD PEN]]+Table1[[#This Row],[INTEREST]]+Table1[[#This Row],[TAX]]+Table1[[#This Row],[OTHERS]]</f>
        <v>476547.76999999996</v>
      </c>
    </row>
    <row r="40" spans="1:30" x14ac:dyDescent="0.25">
      <c r="A40">
        <v>58</v>
      </c>
      <c r="B40" t="s">
        <v>321</v>
      </c>
      <c r="C40" t="s">
        <v>322</v>
      </c>
      <c r="D40" t="s">
        <v>323</v>
      </c>
      <c r="E40">
        <v>10</v>
      </c>
      <c r="F40" t="s">
        <v>35</v>
      </c>
      <c r="G40" t="s">
        <v>36</v>
      </c>
      <c r="H40" t="s">
        <v>324</v>
      </c>
      <c r="I40" t="s">
        <v>325</v>
      </c>
      <c r="J40">
        <v>2637.73</v>
      </c>
      <c r="K40">
        <v>2670.32</v>
      </c>
      <c r="L40">
        <v>750</v>
      </c>
      <c r="M40">
        <v>0</v>
      </c>
      <c r="N40">
        <v>24442.5</v>
      </c>
      <c r="O40">
        <v>46575</v>
      </c>
      <c r="P40">
        <v>161320.5</v>
      </c>
      <c r="Q40">
        <v>7332.75</v>
      </c>
      <c r="R40">
        <v>0</v>
      </c>
      <c r="S40">
        <v>0.71</v>
      </c>
      <c r="T40">
        <v>13932.23</v>
      </c>
      <c r="U40">
        <v>0.1794</v>
      </c>
      <c r="V40">
        <v>0</v>
      </c>
      <c r="W40">
        <v>160.41999999999999</v>
      </c>
      <c r="X40">
        <v>14518.85</v>
      </c>
      <c r="Y40">
        <v>0</v>
      </c>
      <c r="Z40">
        <v>252639.05</v>
      </c>
      <c r="AA40">
        <v>0</v>
      </c>
      <c r="AB40">
        <v>0</v>
      </c>
      <c r="AC40">
        <v>252639</v>
      </c>
      <c r="AD40" s="4">
        <f>+Table1[[#This Row],[FC]]+Table1[[#This Row],[EC]]+Table1[[#This Row],[FAC]]+Table1[[#This Row],[PF PEN]]+Table1[[#This Row],[MD PEN]]+Table1[[#This Row],[INTEREST]]+Table1[[#This Row],[TAX]]+Table1[[#This Row],[OTHERS]]</f>
        <v>243839.75000000003</v>
      </c>
    </row>
    <row r="41" spans="1:30" x14ac:dyDescent="0.25">
      <c r="A41">
        <v>51</v>
      </c>
      <c r="B41" t="s">
        <v>286</v>
      </c>
      <c r="C41" t="s">
        <v>287</v>
      </c>
      <c r="D41" t="s">
        <v>288</v>
      </c>
      <c r="E41">
        <v>10</v>
      </c>
      <c r="F41" t="s">
        <v>35</v>
      </c>
      <c r="G41" t="s">
        <v>36</v>
      </c>
      <c r="H41" t="s">
        <v>289</v>
      </c>
      <c r="I41" t="s">
        <v>290</v>
      </c>
      <c r="J41">
        <v>549.15</v>
      </c>
      <c r="K41">
        <v>555.5</v>
      </c>
      <c r="L41">
        <v>1500</v>
      </c>
      <c r="M41">
        <v>0</v>
      </c>
      <c r="N41">
        <v>9525</v>
      </c>
      <c r="O41">
        <v>93150</v>
      </c>
      <c r="P41">
        <v>62865</v>
      </c>
      <c r="Q41">
        <v>2857.5</v>
      </c>
      <c r="R41">
        <v>0</v>
      </c>
      <c r="S41">
        <v>0.84</v>
      </c>
      <c r="T41">
        <v>1714.5</v>
      </c>
      <c r="U41">
        <v>7.2800000000000004E-2</v>
      </c>
      <c r="V41">
        <v>0</v>
      </c>
      <c r="W41">
        <v>0</v>
      </c>
      <c r="X41">
        <v>5657.85</v>
      </c>
      <c r="Y41">
        <v>0</v>
      </c>
      <c r="Z41">
        <v>169673.85</v>
      </c>
      <c r="AA41">
        <v>0</v>
      </c>
      <c r="AB41">
        <v>0</v>
      </c>
      <c r="AC41">
        <v>169674</v>
      </c>
      <c r="AD41" s="4">
        <f>+Table1[[#This Row],[FC]]+Table1[[#This Row],[EC]]+Table1[[#This Row],[FAC]]+Table1[[#This Row],[PF PEN]]+Table1[[#This Row],[MD PEN]]+Table1[[#This Row],[INTEREST]]+Table1[[#This Row],[TAX]]+Table1[[#This Row],[OTHERS]]</f>
        <v>166244.85</v>
      </c>
    </row>
    <row r="42" spans="1:30" x14ac:dyDescent="0.25">
      <c r="A42">
        <v>53</v>
      </c>
      <c r="B42" t="s">
        <v>296</v>
      </c>
      <c r="C42" t="s">
        <v>297</v>
      </c>
      <c r="D42" t="s">
        <v>298</v>
      </c>
      <c r="E42">
        <v>43</v>
      </c>
      <c r="F42" t="s">
        <v>35</v>
      </c>
      <c r="G42" t="s">
        <v>36</v>
      </c>
      <c r="H42" t="s">
        <v>299</v>
      </c>
      <c r="I42" t="s">
        <v>300</v>
      </c>
      <c r="J42">
        <v>1246.76</v>
      </c>
      <c r="K42">
        <v>1263.98</v>
      </c>
      <c r="L42">
        <v>1500</v>
      </c>
      <c r="M42">
        <v>0</v>
      </c>
      <c r="N42">
        <v>25830</v>
      </c>
      <c r="O42">
        <v>93150</v>
      </c>
      <c r="P42">
        <v>170478</v>
      </c>
      <c r="Q42">
        <v>7749</v>
      </c>
      <c r="R42">
        <v>0</v>
      </c>
      <c r="S42">
        <v>0.92</v>
      </c>
      <c r="T42">
        <v>0</v>
      </c>
      <c r="U42">
        <v>6.9500000000000006E-2</v>
      </c>
      <c r="V42">
        <v>0</v>
      </c>
      <c r="W42">
        <v>0</v>
      </c>
      <c r="X42">
        <v>15343.02</v>
      </c>
      <c r="Y42">
        <v>0</v>
      </c>
      <c r="Z42">
        <v>296018.82</v>
      </c>
      <c r="AA42">
        <v>0</v>
      </c>
      <c r="AB42">
        <v>0</v>
      </c>
      <c r="AC42">
        <v>296019</v>
      </c>
      <c r="AD42" s="4">
        <f>+Table1[[#This Row],[FC]]+Table1[[#This Row],[EC]]+Table1[[#This Row],[FAC]]+Table1[[#This Row],[PF PEN]]+Table1[[#This Row],[MD PEN]]+Table1[[#This Row],[INTEREST]]+Table1[[#This Row],[TAX]]+Table1[[#This Row],[OTHERS]]</f>
        <v>286720.02</v>
      </c>
    </row>
    <row r="43" spans="1:30" x14ac:dyDescent="0.25">
      <c r="A43">
        <v>63</v>
      </c>
      <c r="B43" t="s">
        <v>346</v>
      </c>
      <c r="C43" t="s">
        <v>347</v>
      </c>
      <c r="D43" t="s">
        <v>348</v>
      </c>
      <c r="E43">
        <v>17</v>
      </c>
      <c r="F43" t="s">
        <v>35</v>
      </c>
      <c r="G43" t="s">
        <v>36</v>
      </c>
      <c r="H43" t="s">
        <v>349</v>
      </c>
      <c r="I43" t="s">
        <v>350</v>
      </c>
      <c r="J43">
        <v>529.30999999999995</v>
      </c>
      <c r="K43">
        <v>534.22</v>
      </c>
      <c r="L43">
        <v>500</v>
      </c>
      <c r="M43">
        <v>0</v>
      </c>
      <c r="N43">
        <v>2455</v>
      </c>
      <c r="O43">
        <v>31050</v>
      </c>
      <c r="P43">
        <v>16203</v>
      </c>
      <c r="Q43">
        <v>736.5</v>
      </c>
      <c r="R43">
        <v>0</v>
      </c>
      <c r="S43">
        <v>0.67</v>
      </c>
      <c r="T43">
        <v>1693.95</v>
      </c>
      <c r="U43">
        <v>7.7499999999999999E-2</v>
      </c>
      <c r="V43">
        <v>0</v>
      </c>
      <c r="W43">
        <v>230.39</v>
      </c>
      <c r="X43">
        <v>1458.27</v>
      </c>
      <c r="Y43">
        <v>0</v>
      </c>
      <c r="Z43">
        <v>52255.91</v>
      </c>
      <c r="AA43">
        <v>0</v>
      </c>
      <c r="AB43">
        <v>0</v>
      </c>
      <c r="AC43">
        <v>52256</v>
      </c>
      <c r="AD43" s="4">
        <f>+Table1[[#This Row],[FC]]+Table1[[#This Row],[EC]]+Table1[[#This Row],[FAC]]+Table1[[#This Row],[PF PEN]]+Table1[[#This Row],[MD PEN]]+Table1[[#This Row],[INTEREST]]+Table1[[#This Row],[TAX]]+Table1[[#This Row],[OTHERS]]</f>
        <v>51372.109999999993</v>
      </c>
    </row>
    <row r="44" spans="1:30" x14ac:dyDescent="0.25">
      <c r="A44">
        <v>100</v>
      </c>
      <c r="B44" t="s">
        <v>529</v>
      </c>
      <c r="C44" t="s">
        <v>530</v>
      </c>
      <c r="D44" t="s">
        <v>531</v>
      </c>
      <c r="E44">
        <v>19</v>
      </c>
      <c r="F44" t="s">
        <v>35</v>
      </c>
      <c r="G44" t="s">
        <v>36</v>
      </c>
      <c r="H44" t="s">
        <v>532</v>
      </c>
      <c r="I44" t="s">
        <v>533</v>
      </c>
      <c r="J44">
        <v>723.44</v>
      </c>
      <c r="K44">
        <v>734.53</v>
      </c>
      <c r="L44">
        <v>250</v>
      </c>
      <c r="M44">
        <v>0</v>
      </c>
      <c r="N44">
        <v>2772.5</v>
      </c>
      <c r="O44">
        <v>8625</v>
      </c>
      <c r="P44">
        <v>18298.5</v>
      </c>
      <c r="Q44">
        <v>831.75</v>
      </c>
      <c r="R44">
        <v>0</v>
      </c>
      <c r="S44">
        <v>0.31</v>
      </c>
      <c r="T44">
        <v>4907.32</v>
      </c>
      <c r="U44">
        <v>0.10639999999999999</v>
      </c>
      <c r="V44">
        <v>1208</v>
      </c>
      <c r="W44">
        <v>100</v>
      </c>
      <c r="X44">
        <v>1658.56</v>
      </c>
      <c r="Y44">
        <v>0</v>
      </c>
      <c r="Z44">
        <v>36768.93</v>
      </c>
      <c r="AA44">
        <v>0</v>
      </c>
      <c r="AB44">
        <v>0</v>
      </c>
      <c r="AC44">
        <v>36769</v>
      </c>
      <c r="AD44" s="4">
        <f>+Table1[[#This Row],[FC]]+Table1[[#This Row],[EC]]+Table1[[#This Row],[FAC]]+Table1[[#This Row],[PF PEN]]+Table1[[#This Row],[MD PEN]]+Table1[[#This Row],[INTEREST]]+Table1[[#This Row],[TAX]]+Table1[[#This Row],[OTHERS]]</f>
        <v>35629.129999999997</v>
      </c>
    </row>
    <row r="45" spans="1:30" x14ac:dyDescent="0.25">
      <c r="A45">
        <v>14</v>
      </c>
      <c r="B45" t="s">
        <v>100</v>
      </c>
      <c r="C45" t="s">
        <v>101</v>
      </c>
      <c r="D45" t="s">
        <v>102</v>
      </c>
      <c r="E45">
        <v>3</v>
      </c>
      <c r="F45" t="s">
        <v>35</v>
      </c>
      <c r="G45" t="s">
        <v>36</v>
      </c>
      <c r="H45" t="s">
        <v>103</v>
      </c>
      <c r="I45" t="s">
        <v>104</v>
      </c>
      <c r="J45">
        <v>1038.23</v>
      </c>
      <c r="K45">
        <v>1049.04</v>
      </c>
      <c r="L45">
        <v>500</v>
      </c>
      <c r="M45">
        <v>0</v>
      </c>
      <c r="N45">
        <v>5405</v>
      </c>
      <c r="O45">
        <v>23460</v>
      </c>
      <c r="P45">
        <v>35673</v>
      </c>
      <c r="Q45">
        <v>1621.5</v>
      </c>
      <c r="R45">
        <v>0</v>
      </c>
      <c r="S45">
        <v>0.63</v>
      </c>
      <c r="T45">
        <v>4378.05</v>
      </c>
      <c r="U45">
        <v>4.0800000000000003E-2</v>
      </c>
      <c r="V45">
        <v>0</v>
      </c>
      <c r="W45">
        <v>0</v>
      </c>
      <c r="X45">
        <v>3210.57</v>
      </c>
      <c r="Y45">
        <v>0</v>
      </c>
      <c r="Z45">
        <v>70288.92</v>
      </c>
      <c r="AA45">
        <v>0</v>
      </c>
      <c r="AB45">
        <v>0</v>
      </c>
      <c r="AC45">
        <v>70289</v>
      </c>
      <c r="AD45" s="4">
        <f>+Table1[[#This Row],[FC]]+Table1[[#This Row],[EC]]+Table1[[#This Row],[FAC]]+Table1[[#This Row],[PF PEN]]+Table1[[#This Row],[MD PEN]]+Table1[[#This Row],[INTEREST]]+Table1[[#This Row],[TAX]]+Table1[[#This Row],[OTHERS]]</f>
        <v>68343.12000000001</v>
      </c>
    </row>
    <row r="46" spans="1:30" x14ac:dyDescent="0.25">
      <c r="A46">
        <v>77</v>
      </c>
      <c r="B46" t="s">
        <v>416</v>
      </c>
      <c r="C46" t="s">
        <v>417</v>
      </c>
      <c r="D46" t="s">
        <v>418</v>
      </c>
      <c r="E46">
        <v>24</v>
      </c>
      <c r="F46" t="s">
        <v>35</v>
      </c>
      <c r="G46" t="s">
        <v>36</v>
      </c>
      <c r="H46" t="s">
        <v>419</v>
      </c>
      <c r="I46" t="s">
        <v>420</v>
      </c>
      <c r="J46">
        <v>3455.57</v>
      </c>
      <c r="K46">
        <v>3511.45</v>
      </c>
      <c r="L46">
        <v>500</v>
      </c>
      <c r="M46">
        <v>0</v>
      </c>
      <c r="N46">
        <v>27940</v>
      </c>
      <c r="O46">
        <v>33430.5</v>
      </c>
      <c r="P46">
        <v>184404</v>
      </c>
      <c r="Q46">
        <v>8382</v>
      </c>
      <c r="R46">
        <v>0</v>
      </c>
      <c r="S46">
        <v>0.99</v>
      </c>
      <c r="T46">
        <v>0</v>
      </c>
      <c r="U46">
        <v>0.1938</v>
      </c>
      <c r="V46">
        <v>0</v>
      </c>
      <c r="W46">
        <v>0</v>
      </c>
      <c r="X46">
        <v>16596.36</v>
      </c>
      <c r="Y46">
        <v>0</v>
      </c>
      <c r="Z46">
        <v>252871.26</v>
      </c>
      <c r="AA46">
        <v>0</v>
      </c>
      <c r="AB46">
        <v>0</v>
      </c>
      <c r="AC46">
        <v>252871</v>
      </c>
      <c r="AD46" s="4">
        <f>+Table1[[#This Row],[FC]]+Table1[[#This Row],[EC]]+Table1[[#This Row],[FAC]]+Table1[[#This Row],[PF PEN]]+Table1[[#This Row],[MD PEN]]+Table1[[#This Row],[INTEREST]]+Table1[[#This Row],[TAX]]+Table1[[#This Row],[OTHERS]]</f>
        <v>242812.86</v>
      </c>
    </row>
    <row r="47" spans="1:30" x14ac:dyDescent="0.25">
      <c r="A47">
        <v>10</v>
      </c>
      <c r="B47" t="s">
        <v>80</v>
      </c>
      <c r="C47" t="s">
        <v>81</v>
      </c>
      <c r="D47" t="s">
        <v>82</v>
      </c>
      <c r="E47">
        <v>36</v>
      </c>
      <c r="F47" t="s">
        <v>42</v>
      </c>
      <c r="G47" t="s">
        <v>36</v>
      </c>
      <c r="H47" t="s">
        <v>83</v>
      </c>
      <c r="I47" t="s">
        <v>84</v>
      </c>
      <c r="J47">
        <v>300.01</v>
      </c>
      <c r="K47">
        <v>336.98700000000002</v>
      </c>
      <c r="L47">
        <v>500</v>
      </c>
      <c r="M47">
        <v>0</v>
      </c>
      <c r="N47">
        <v>18488.5</v>
      </c>
      <c r="O47">
        <v>33300</v>
      </c>
      <c r="P47">
        <v>110006.58</v>
      </c>
      <c r="Q47">
        <v>5546.55</v>
      </c>
      <c r="R47">
        <v>0</v>
      </c>
      <c r="S47">
        <v>0.874</v>
      </c>
      <c r="T47">
        <v>1109.31</v>
      </c>
      <c r="U47">
        <v>0.1169</v>
      </c>
      <c r="V47">
        <v>0</v>
      </c>
      <c r="W47">
        <v>368.95</v>
      </c>
      <c r="X47">
        <v>9900.59</v>
      </c>
      <c r="Y47">
        <v>0</v>
      </c>
      <c r="Z47">
        <v>166887.84</v>
      </c>
      <c r="AA47">
        <v>0</v>
      </c>
      <c r="AB47">
        <v>0</v>
      </c>
      <c r="AC47">
        <v>166888</v>
      </c>
      <c r="AD47" s="4">
        <f>+Table1[[#This Row],[FC]]+Table1[[#This Row],[EC]]+Table1[[#This Row],[FAC]]+Table1[[#This Row],[PF PEN]]+Table1[[#This Row],[MD PEN]]+Table1[[#This Row],[INTEREST]]+Table1[[#This Row],[TAX]]+Table1[[#This Row],[OTHERS]]</f>
        <v>160231.98000000001</v>
      </c>
    </row>
    <row r="48" spans="1:30" x14ac:dyDescent="0.25">
      <c r="A48">
        <v>74</v>
      </c>
      <c r="B48" t="s">
        <v>401</v>
      </c>
      <c r="C48" t="s">
        <v>402</v>
      </c>
      <c r="D48" t="s">
        <v>403</v>
      </c>
      <c r="E48">
        <v>24</v>
      </c>
      <c r="F48" t="s">
        <v>35</v>
      </c>
      <c r="G48" t="s">
        <v>36</v>
      </c>
      <c r="H48" t="s">
        <v>404</v>
      </c>
      <c r="I48" t="s">
        <v>405</v>
      </c>
      <c r="J48">
        <v>1870.11</v>
      </c>
      <c r="K48">
        <v>1889.59</v>
      </c>
      <c r="L48">
        <v>2500</v>
      </c>
      <c r="M48">
        <v>0</v>
      </c>
      <c r="N48">
        <v>48700</v>
      </c>
      <c r="O48">
        <v>139725</v>
      </c>
      <c r="P48">
        <v>321420</v>
      </c>
      <c r="Q48">
        <v>14610</v>
      </c>
      <c r="R48">
        <v>0</v>
      </c>
      <c r="S48">
        <v>0.93</v>
      </c>
      <c r="T48">
        <v>0</v>
      </c>
      <c r="U48">
        <v>0.1081</v>
      </c>
      <c r="V48">
        <v>0</v>
      </c>
      <c r="W48">
        <v>0</v>
      </c>
      <c r="X48">
        <v>28927.8</v>
      </c>
      <c r="Y48">
        <v>0</v>
      </c>
      <c r="Z48">
        <v>522214.8</v>
      </c>
      <c r="AA48">
        <v>0</v>
      </c>
      <c r="AB48">
        <v>0</v>
      </c>
      <c r="AC48">
        <v>522215</v>
      </c>
      <c r="AD48" s="4">
        <f>+Table1[[#This Row],[FC]]+Table1[[#This Row],[EC]]+Table1[[#This Row],[FAC]]+Table1[[#This Row],[PF PEN]]+Table1[[#This Row],[MD PEN]]+Table1[[#This Row],[INTEREST]]+Table1[[#This Row],[TAX]]+Table1[[#This Row],[OTHERS]]</f>
        <v>504682.8</v>
      </c>
    </row>
    <row r="49" spans="1:30" x14ac:dyDescent="0.25">
      <c r="A49">
        <v>101</v>
      </c>
      <c r="B49" t="s">
        <v>534</v>
      </c>
      <c r="C49" t="s">
        <v>535</v>
      </c>
      <c r="D49" t="s">
        <v>536</v>
      </c>
      <c r="E49">
        <v>16</v>
      </c>
      <c r="F49" t="s">
        <v>35</v>
      </c>
      <c r="G49" t="s">
        <v>36</v>
      </c>
      <c r="H49" t="s">
        <v>537</v>
      </c>
      <c r="I49" t="s">
        <v>538</v>
      </c>
      <c r="J49">
        <v>1964.62</v>
      </c>
      <c r="K49">
        <v>1992.05</v>
      </c>
      <c r="L49">
        <v>4000</v>
      </c>
      <c r="M49">
        <v>0</v>
      </c>
      <c r="N49">
        <v>109720</v>
      </c>
      <c r="O49">
        <v>232875</v>
      </c>
      <c r="P49">
        <v>724152</v>
      </c>
      <c r="Q49">
        <v>32916</v>
      </c>
      <c r="R49">
        <v>0</v>
      </c>
      <c r="S49">
        <v>0.88</v>
      </c>
      <c r="T49">
        <v>6583.2</v>
      </c>
      <c r="U49">
        <v>6.9400000000000003E-2</v>
      </c>
      <c r="V49">
        <v>0</v>
      </c>
      <c r="W49">
        <v>0</v>
      </c>
      <c r="X49">
        <v>64986.48</v>
      </c>
      <c r="Y49">
        <v>0</v>
      </c>
      <c r="Z49">
        <v>1098744.68</v>
      </c>
      <c r="AA49">
        <v>0</v>
      </c>
      <c r="AB49">
        <v>0</v>
      </c>
      <c r="AC49">
        <v>1098745</v>
      </c>
      <c r="AD49" s="4">
        <f>+Table1[[#This Row],[FC]]+Table1[[#This Row],[EC]]+Table1[[#This Row],[FAC]]+Table1[[#This Row],[PF PEN]]+Table1[[#This Row],[MD PEN]]+Table1[[#This Row],[INTEREST]]+Table1[[#This Row],[TAX]]+Table1[[#This Row],[OTHERS]]</f>
        <v>1061512.68</v>
      </c>
    </row>
    <row r="50" spans="1:30" x14ac:dyDescent="0.25">
      <c r="A50">
        <v>175</v>
      </c>
      <c r="B50" t="s">
        <v>651</v>
      </c>
      <c r="C50" t="s">
        <v>652</v>
      </c>
      <c r="D50" t="s">
        <v>653</v>
      </c>
      <c r="E50">
        <v>19</v>
      </c>
      <c r="F50" t="s">
        <v>35</v>
      </c>
      <c r="G50" t="s">
        <v>36</v>
      </c>
      <c r="H50" t="s">
        <v>654</v>
      </c>
      <c r="I50" t="s">
        <v>655</v>
      </c>
      <c r="J50">
        <v>352.02</v>
      </c>
      <c r="K50">
        <v>377.72</v>
      </c>
      <c r="L50">
        <v>4000</v>
      </c>
      <c r="M50">
        <v>0</v>
      </c>
      <c r="N50">
        <v>86120</v>
      </c>
      <c r="O50">
        <v>201825</v>
      </c>
      <c r="P50">
        <v>568392</v>
      </c>
      <c r="Q50">
        <v>8728.7999999999993</v>
      </c>
      <c r="R50">
        <v>0</v>
      </c>
      <c r="S50">
        <v>0.88</v>
      </c>
      <c r="T50">
        <v>5664</v>
      </c>
      <c r="U50">
        <v>0.111</v>
      </c>
      <c r="V50">
        <v>0</v>
      </c>
      <c r="W50">
        <v>2156.3000000000002</v>
      </c>
      <c r="X50">
        <v>51155.28</v>
      </c>
      <c r="Y50">
        <v>0</v>
      </c>
      <c r="Z50">
        <v>752603.52</v>
      </c>
      <c r="AA50">
        <v>0</v>
      </c>
      <c r="AB50">
        <v>0</v>
      </c>
      <c r="AC50">
        <v>752604</v>
      </c>
      <c r="AD50" s="4">
        <f>+Table1[[#This Row],[FC]]+Table1[[#This Row],[EC]]+Table1[[#This Row],[FAC]]+Table1[[#This Row],[PF PEN]]+Table1[[#This Row],[MD PEN]]+Table1[[#This Row],[INTEREST]]+Table1[[#This Row],[TAX]]+Table1[[#This Row],[OTHERS]]</f>
        <v>837921.38000000012</v>
      </c>
    </row>
    <row r="51" spans="1:30" x14ac:dyDescent="0.25">
      <c r="A51">
        <v>106</v>
      </c>
      <c r="B51" t="s">
        <v>559</v>
      </c>
      <c r="C51" t="s">
        <v>560</v>
      </c>
      <c r="D51" t="s">
        <v>561</v>
      </c>
      <c r="E51">
        <v>19</v>
      </c>
      <c r="F51" t="s">
        <v>35</v>
      </c>
      <c r="G51" t="s">
        <v>36</v>
      </c>
      <c r="H51" t="s">
        <v>562</v>
      </c>
      <c r="I51" t="s">
        <v>563</v>
      </c>
      <c r="J51">
        <v>261.44</v>
      </c>
      <c r="K51">
        <v>269.64999999999998</v>
      </c>
      <c r="L51">
        <v>2000</v>
      </c>
      <c r="M51">
        <v>0</v>
      </c>
      <c r="N51">
        <v>16420</v>
      </c>
      <c r="O51">
        <v>108675</v>
      </c>
      <c r="P51">
        <v>108372</v>
      </c>
      <c r="Q51">
        <v>4926</v>
      </c>
      <c r="R51">
        <v>0</v>
      </c>
      <c r="S51">
        <v>0.98</v>
      </c>
      <c r="T51">
        <v>0</v>
      </c>
      <c r="U51">
        <v>3.2899999999999999E-2</v>
      </c>
      <c r="V51">
        <v>0</v>
      </c>
      <c r="W51">
        <v>0</v>
      </c>
      <c r="X51">
        <v>9753.48</v>
      </c>
      <c r="Y51">
        <v>0</v>
      </c>
      <c r="Z51">
        <v>237637.68</v>
      </c>
      <c r="AA51">
        <v>0</v>
      </c>
      <c r="AB51">
        <v>0</v>
      </c>
      <c r="AC51">
        <v>237638</v>
      </c>
      <c r="AD51" s="4">
        <f>+Table1[[#This Row],[FC]]+Table1[[#This Row],[EC]]+Table1[[#This Row],[FAC]]+Table1[[#This Row],[PF PEN]]+Table1[[#This Row],[MD PEN]]+Table1[[#This Row],[INTEREST]]+Table1[[#This Row],[TAX]]+Table1[[#This Row],[OTHERS]]</f>
        <v>231726.48</v>
      </c>
    </row>
    <row r="52" spans="1:30" x14ac:dyDescent="0.25">
      <c r="A52">
        <v>113</v>
      </c>
      <c r="B52" t="s">
        <v>590</v>
      </c>
      <c r="C52" t="s">
        <v>591</v>
      </c>
      <c r="D52" t="s">
        <v>592</v>
      </c>
      <c r="E52">
        <v>42</v>
      </c>
      <c r="F52" t="s">
        <v>582</v>
      </c>
      <c r="G52" t="s">
        <v>36</v>
      </c>
      <c r="H52" t="s">
        <v>593</v>
      </c>
      <c r="I52" t="s">
        <v>594</v>
      </c>
      <c r="J52">
        <v>1196.96</v>
      </c>
      <c r="K52">
        <v>1215.1600000000001</v>
      </c>
      <c r="L52">
        <v>750</v>
      </c>
      <c r="M52">
        <v>0</v>
      </c>
      <c r="N52">
        <v>13650</v>
      </c>
      <c r="O52">
        <v>40950</v>
      </c>
      <c r="P52">
        <v>98280</v>
      </c>
      <c r="Q52">
        <v>4095</v>
      </c>
      <c r="R52">
        <v>0</v>
      </c>
      <c r="S52">
        <v>0.97</v>
      </c>
      <c r="T52">
        <v>0</v>
      </c>
      <c r="U52">
        <v>6.5600000000000006E-2</v>
      </c>
      <c r="V52">
        <v>0</v>
      </c>
      <c r="W52">
        <v>0</v>
      </c>
      <c r="X52">
        <v>8845.2000000000007</v>
      </c>
      <c r="Y52">
        <v>0</v>
      </c>
      <c r="Z52">
        <v>157084.20000000001</v>
      </c>
      <c r="AA52">
        <v>0</v>
      </c>
      <c r="AB52">
        <v>0</v>
      </c>
      <c r="AC52">
        <v>157084</v>
      </c>
      <c r="AD52" s="4">
        <f>+Table1[[#This Row],[FC]]+Table1[[#This Row],[EC]]+Table1[[#This Row],[FAC]]+Table1[[#This Row],[PF PEN]]+Table1[[#This Row],[MD PEN]]+Table1[[#This Row],[INTEREST]]+Table1[[#This Row],[TAX]]+Table1[[#This Row],[OTHERS]]</f>
        <v>152170.20000000001</v>
      </c>
    </row>
    <row r="53" spans="1:30" x14ac:dyDescent="0.25">
      <c r="A53">
        <v>73</v>
      </c>
      <c r="B53" t="s">
        <v>396</v>
      </c>
      <c r="C53" t="s">
        <v>397</v>
      </c>
      <c r="D53" t="s">
        <v>398</v>
      </c>
      <c r="E53">
        <v>10</v>
      </c>
      <c r="F53" t="s">
        <v>35</v>
      </c>
      <c r="G53" t="s">
        <v>36</v>
      </c>
      <c r="H53" t="s">
        <v>399</v>
      </c>
      <c r="I53" t="s">
        <v>400</v>
      </c>
      <c r="J53">
        <v>1640.44</v>
      </c>
      <c r="K53">
        <v>1664.87</v>
      </c>
      <c r="L53">
        <v>1000</v>
      </c>
      <c r="M53">
        <v>0</v>
      </c>
      <c r="N53">
        <v>24430</v>
      </c>
      <c r="O53">
        <v>62100</v>
      </c>
      <c r="P53">
        <v>161238</v>
      </c>
      <c r="Q53">
        <v>4720.8</v>
      </c>
      <c r="R53">
        <v>0</v>
      </c>
      <c r="S53">
        <v>0.97</v>
      </c>
      <c r="T53">
        <v>0</v>
      </c>
      <c r="U53">
        <v>0.12920000000000001</v>
      </c>
      <c r="V53">
        <v>0</v>
      </c>
      <c r="W53">
        <v>0</v>
      </c>
      <c r="X53">
        <v>14511.42</v>
      </c>
      <c r="Y53">
        <v>0</v>
      </c>
      <c r="Z53">
        <v>234324.78</v>
      </c>
      <c r="AA53">
        <v>0</v>
      </c>
      <c r="AB53">
        <v>0</v>
      </c>
      <c r="AC53">
        <v>234325</v>
      </c>
      <c r="AD53" s="4">
        <f>+Table1[[#This Row],[FC]]+Table1[[#This Row],[EC]]+Table1[[#This Row],[FAC]]+Table1[[#This Row],[PF PEN]]+Table1[[#This Row],[MD PEN]]+Table1[[#This Row],[INTEREST]]+Table1[[#This Row],[TAX]]+Table1[[#This Row],[OTHERS]]</f>
        <v>242570.22</v>
      </c>
    </row>
    <row r="54" spans="1:30" x14ac:dyDescent="0.25">
      <c r="A54">
        <v>71</v>
      </c>
      <c r="B54" t="s">
        <v>386</v>
      </c>
      <c r="C54" t="s">
        <v>387</v>
      </c>
      <c r="D54" t="s">
        <v>388</v>
      </c>
      <c r="E54">
        <v>4</v>
      </c>
      <c r="F54" t="s">
        <v>35</v>
      </c>
      <c r="G54" t="s">
        <v>36</v>
      </c>
      <c r="H54" t="s">
        <v>389</v>
      </c>
      <c r="I54" t="s">
        <v>390</v>
      </c>
      <c r="J54">
        <v>1130.56</v>
      </c>
      <c r="K54">
        <v>1147.31</v>
      </c>
      <c r="L54">
        <v>1000</v>
      </c>
      <c r="M54">
        <v>0</v>
      </c>
      <c r="N54">
        <v>16750</v>
      </c>
      <c r="O54">
        <v>62100</v>
      </c>
      <c r="P54">
        <v>110550</v>
      </c>
      <c r="Q54">
        <v>5025</v>
      </c>
      <c r="R54">
        <v>0</v>
      </c>
      <c r="S54">
        <v>0.89</v>
      </c>
      <c r="T54">
        <v>502.5</v>
      </c>
      <c r="U54">
        <v>5.9400000000000001E-2</v>
      </c>
      <c r="V54">
        <v>0</v>
      </c>
      <c r="W54">
        <v>1006.65</v>
      </c>
      <c r="X54">
        <v>9949.5</v>
      </c>
      <c r="Y54">
        <v>0</v>
      </c>
      <c r="Z54">
        <v>195163.65</v>
      </c>
      <c r="AA54">
        <v>202686</v>
      </c>
      <c r="AB54">
        <v>0</v>
      </c>
      <c r="AC54">
        <v>397850</v>
      </c>
      <c r="AD54" s="4">
        <f>+Table1[[#This Row],[FC]]+Table1[[#This Row],[EC]]+Table1[[#This Row],[FAC]]+Table1[[#This Row],[PF PEN]]+Table1[[#This Row],[MD PEN]]+Table1[[#This Row],[INTEREST]]+Table1[[#This Row],[TAX]]+Table1[[#This Row],[OTHERS]]</f>
        <v>189133.65</v>
      </c>
    </row>
    <row r="55" spans="1:30" x14ac:dyDescent="0.25">
      <c r="A55">
        <v>179</v>
      </c>
      <c r="B55" t="s">
        <v>661</v>
      </c>
      <c r="C55" t="s">
        <v>662</v>
      </c>
      <c r="D55" t="s">
        <v>663</v>
      </c>
      <c r="E55">
        <v>10</v>
      </c>
      <c r="F55" t="s">
        <v>35</v>
      </c>
      <c r="G55" t="s">
        <v>36</v>
      </c>
      <c r="H55" t="s">
        <v>664</v>
      </c>
      <c r="I55" t="s">
        <v>665</v>
      </c>
      <c r="J55">
        <v>301.25200000000001</v>
      </c>
      <c r="K55">
        <v>336.32499999999999</v>
      </c>
      <c r="L55">
        <v>2000</v>
      </c>
      <c r="M55">
        <v>0</v>
      </c>
      <c r="N55">
        <v>69256</v>
      </c>
      <c r="O55">
        <v>124200</v>
      </c>
      <c r="P55">
        <v>457089.6</v>
      </c>
      <c r="Q55">
        <v>7415.1</v>
      </c>
      <c r="R55">
        <v>0</v>
      </c>
      <c r="S55">
        <v>0.97</v>
      </c>
      <c r="T55">
        <v>0</v>
      </c>
      <c r="U55">
        <v>8.6699999999999999E-2</v>
      </c>
      <c r="V55">
        <v>0</v>
      </c>
      <c r="W55">
        <v>0</v>
      </c>
      <c r="X55">
        <v>41138.063999999998</v>
      </c>
      <c r="Y55">
        <v>0</v>
      </c>
      <c r="Z55">
        <v>567478.48</v>
      </c>
      <c r="AA55">
        <v>0</v>
      </c>
      <c r="AB55">
        <v>0</v>
      </c>
      <c r="AC55">
        <v>567478</v>
      </c>
      <c r="AD55" s="4">
        <f>+Table1[[#This Row],[FC]]+Table1[[#This Row],[EC]]+Table1[[#This Row],[FAC]]+Table1[[#This Row],[PF PEN]]+Table1[[#This Row],[MD PEN]]+Table1[[#This Row],[INTEREST]]+Table1[[#This Row],[TAX]]+Table1[[#This Row],[OTHERS]]</f>
        <v>629842.76399999997</v>
      </c>
    </row>
    <row r="56" spans="1:30" x14ac:dyDescent="0.25">
      <c r="A56">
        <v>79</v>
      </c>
      <c r="B56" t="s">
        <v>426</v>
      </c>
      <c r="C56" t="s">
        <v>427</v>
      </c>
      <c r="D56" t="s">
        <v>428</v>
      </c>
      <c r="E56">
        <v>8</v>
      </c>
      <c r="F56" t="s">
        <v>35</v>
      </c>
      <c r="G56" t="s">
        <v>36</v>
      </c>
      <c r="H56" t="s">
        <v>429</v>
      </c>
      <c r="I56" t="s">
        <v>430</v>
      </c>
      <c r="J56">
        <v>2064.0100000000002</v>
      </c>
      <c r="K56">
        <v>2099.17</v>
      </c>
      <c r="L56">
        <v>750</v>
      </c>
      <c r="M56">
        <v>0</v>
      </c>
      <c r="N56">
        <v>26370</v>
      </c>
      <c r="O56">
        <v>46575</v>
      </c>
      <c r="P56">
        <v>174042</v>
      </c>
      <c r="Q56">
        <v>7911</v>
      </c>
      <c r="R56">
        <v>0</v>
      </c>
      <c r="S56">
        <v>0.99</v>
      </c>
      <c r="T56">
        <v>0</v>
      </c>
      <c r="U56">
        <v>8.3400000000000002E-2</v>
      </c>
      <c r="V56">
        <v>0</v>
      </c>
      <c r="W56">
        <v>0</v>
      </c>
      <c r="X56">
        <v>15663.78</v>
      </c>
      <c r="Y56">
        <v>0</v>
      </c>
      <c r="Z56">
        <v>253684.98</v>
      </c>
      <c r="AA56">
        <v>0</v>
      </c>
      <c r="AB56">
        <v>0</v>
      </c>
      <c r="AC56">
        <v>253685</v>
      </c>
      <c r="AD56" s="4">
        <f>+Table1[[#This Row],[FC]]+Table1[[#This Row],[EC]]+Table1[[#This Row],[FAC]]+Table1[[#This Row],[PF PEN]]+Table1[[#This Row],[MD PEN]]+Table1[[#This Row],[INTEREST]]+Table1[[#This Row],[TAX]]+Table1[[#This Row],[OTHERS]]</f>
        <v>244191.78</v>
      </c>
    </row>
    <row r="57" spans="1:30" x14ac:dyDescent="0.25">
      <c r="A57">
        <v>83</v>
      </c>
      <c r="B57" t="s">
        <v>446</v>
      </c>
      <c r="C57" t="s">
        <v>447</v>
      </c>
      <c r="D57" t="s">
        <v>448</v>
      </c>
      <c r="E57">
        <v>27</v>
      </c>
      <c r="F57" t="s">
        <v>35</v>
      </c>
      <c r="G57" t="s">
        <v>36</v>
      </c>
      <c r="H57" t="s">
        <v>449</v>
      </c>
      <c r="I57" t="s">
        <v>450</v>
      </c>
      <c r="J57">
        <v>1186.58</v>
      </c>
      <c r="K57">
        <v>1195.72</v>
      </c>
      <c r="L57">
        <v>750</v>
      </c>
      <c r="M57">
        <v>0</v>
      </c>
      <c r="N57">
        <v>6855</v>
      </c>
      <c r="O57">
        <v>38985</v>
      </c>
      <c r="P57">
        <v>45243</v>
      </c>
      <c r="Q57">
        <v>2056.5</v>
      </c>
      <c r="R57">
        <v>0</v>
      </c>
      <c r="S57">
        <v>0.89</v>
      </c>
      <c r="T57">
        <v>205.65</v>
      </c>
      <c r="U57">
        <v>6.4899999999999999E-2</v>
      </c>
      <c r="V57">
        <v>0</v>
      </c>
      <c r="W57">
        <v>0</v>
      </c>
      <c r="X57">
        <v>4071.87</v>
      </c>
      <c r="Y57">
        <v>0</v>
      </c>
      <c r="Z57">
        <v>93029.82</v>
      </c>
      <c r="AA57">
        <v>0</v>
      </c>
      <c r="AB57">
        <v>0</v>
      </c>
      <c r="AC57">
        <v>93030</v>
      </c>
      <c r="AD57" s="4">
        <f>+Table1[[#This Row],[FC]]+Table1[[#This Row],[EC]]+Table1[[#This Row],[FAC]]+Table1[[#This Row],[PF PEN]]+Table1[[#This Row],[MD PEN]]+Table1[[#This Row],[INTEREST]]+Table1[[#This Row],[TAX]]+Table1[[#This Row],[OTHERS]]</f>
        <v>90562.01999999999</v>
      </c>
    </row>
    <row r="58" spans="1:30" x14ac:dyDescent="0.25">
      <c r="A58">
        <v>112</v>
      </c>
      <c r="B58" t="s">
        <v>585</v>
      </c>
      <c r="C58" t="s">
        <v>586</v>
      </c>
      <c r="D58" t="s">
        <v>587</v>
      </c>
      <c r="E58">
        <v>19</v>
      </c>
      <c r="F58" t="s">
        <v>35</v>
      </c>
      <c r="G58" t="s">
        <v>36</v>
      </c>
      <c r="H58" t="s">
        <v>588</v>
      </c>
      <c r="I58" t="s">
        <v>589</v>
      </c>
      <c r="J58">
        <v>971.28</v>
      </c>
      <c r="K58">
        <v>992.36</v>
      </c>
      <c r="L58">
        <v>750</v>
      </c>
      <c r="M58">
        <v>0</v>
      </c>
      <c r="N58">
        <v>15761.7</v>
      </c>
      <c r="O58">
        <v>46575</v>
      </c>
      <c r="P58">
        <v>104027.22</v>
      </c>
      <c r="Q58">
        <v>4728.51</v>
      </c>
      <c r="R58">
        <v>0</v>
      </c>
      <c r="S58">
        <v>0.63</v>
      </c>
      <c r="T58">
        <v>12766.98</v>
      </c>
      <c r="U58">
        <v>0.11409999999999999</v>
      </c>
      <c r="V58">
        <v>0</v>
      </c>
      <c r="W58">
        <v>304.25</v>
      </c>
      <c r="X58">
        <v>9362.4500000000007</v>
      </c>
      <c r="Y58">
        <v>0</v>
      </c>
      <c r="Z58">
        <v>183438.62</v>
      </c>
      <c r="AA58">
        <v>0</v>
      </c>
      <c r="AB58">
        <v>0</v>
      </c>
      <c r="AC58">
        <v>183439</v>
      </c>
      <c r="AD58" s="4">
        <f>+Table1[[#This Row],[FC]]+Table1[[#This Row],[EC]]+Table1[[#This Row],[FAC]]+Table1[[#This Row],[PF PEN]]+Table1[[#This Row],[MD PEN]]+Table1[[#This Row],[INTEREST]]+Table1[[#This Row],[TAX]]+Table1[[#This Row],[OTHERS]]</f>
        <v>177764.41000000003</v>
      </c>
    </row>
    <row r="59" spans="1:30" x14ac:dyDescent="0.25">
      <c r="A59">
        <v>107</v>
      </c>
      <c r="B59" t="s">
        <v>564</v>
      </c>
      <c r="C59" t="s">
        <v>565</v>
      </c>
      <c r="D59" t="s">
        <v>566</v>
      </c>
      <c r="E59">
        <v>10</v>
      </c>
      <c r="F59" t="s">
        <v>35</v>
      </c>
      <c r="G59" t="s">
        <v>36</v>
      </c>
      <c r="H59" t="s">
        <v>567</v>
      </c>
      <c r="I59" t="s">
        <v>568</v>
      </c>
      <c r="J59">
        <v>2283.511</v>
      </c>
      <c r="K59">
        <v>2328.9789999999998</v>
      </c>
      <c r="L59">
        <v>1250</v>
      </c>
      <c r="M59">
        <v>0</v>
      </c>
      <c r="N59">
        <v>56835</v>
      </c>
      <c r="O59">
        <v>77625</v>
      </c>
      <c r="P59">
        <v>375111</v>
      </c>
      <c r="Q59">
        <v>13530.6</v>
      </c>
      <c r="R59">
        <v>0</v>
      </c>
      <c r="S59">
        <v>1</v>
      </c>
      <c r="T59">
        <v>0</v>
      </c>
      <c r="U59">
        <v>0.1241</v>
      </c>
      <c r="V59">
        <v>0</v>
      </c>
      <c r="W59">
        <v>100</v>
      </c>
      <c r="X59">
        <v>33759.99</v>
      </c>
      <c r="Y59">
        <v>0</v>
      </c>
      <c r="Z59">
        <v>497590.51</v>
      </c>
      <c r="AA59">
        <v>0.01</v>
      </c>
      <c r="AB59">
        <v>0</v>
      </c>
      <c r="AC59">
        <v>497591</v>
      </c>
      <c r="AD59" s="4">
        <f>+Table1[[#This Row],[FC]]+Table1[[#This Row],[EC]]+Table1[[#This Row],[FAC]]+Table1[[#This Row],[PF PEN]]+Table1[[#This Row],[MD PEN]]+Table1[[#This Row],[INTEREST]]+Table1[[#This Row],[TAX]]+Table1[[#This Row],[OTHERS]]</f>
        <v>500126.58999999997</v>
      </c>
    </row>
    <row r="60" spans="1:30" x14ac:dyDescent="0.25">
      <c r="A60">
        <v>39</v>
      </c>
      <c r="B60" t="s">
        <v>226</v>
      </c>
      <c r="C60" t="s">
        <v>227</v>
      </c>
      <c r="D60" t="s">
        <v>228</v>
      </c>
      <c r="E60">
        <v>17</v>
      </c>
      <c r="F60" t="s">
        <v>35</v>
      </c>
      <c r="G60" t="s">
        <v>36</v>
      </c>
      <c r="H60" t="s">
        <v>229</v>
      </c>
      <c r="I60" t="s">
        <v>230</v>
      </c>
      <c r="J60">
        <v>1817.597</v>
      </c>
      <c r="K60">
        <v>1827.509</v>
      </c>
      <c r="L60">
        <v>1500</v>
      </c>
      <c r="M60">
        <v>0</v>
      </c>
      <c r="N60">
        <v>14868</v>
      </c>
      <c r="O60">
        <v>155250</v>
      </c>
      <c r="P60">
        <v>98128.8</v>
      </c>
      <c r="Q60">
        <v>4460.3999999999996</v>
      </c>
      <c r="R60">
        <v>0</v>
      </c>
      <c r="S60">
        <v>0.93</v>
      </c>
      <c r="T60">
        <v>0</v>
      </c>
      <c r="U60">
        <v>8.0699999999999994E-2</v>
      </c>
      <c r="V60">
        <v>0</v>
      </c>
      <c r="W60">
        <v>100</v>
      </c>
      <c r="X60">
        <v>8831.59</v>
      </c>
      <c r="Y60">
        <v>0</v>
      </c>
      <c r="Z60">
        <v>272123.27</v>
      </c>
      <c r="AA60">
        <v>0</v>
      </c>
      <c r="AB60">
        <v>0</v>
      </c>
      <c r="AC60">
        <v>272123</v>
      </c>
      <c r="AD60" s="4">
        <f>+Table1[[#This Row],[FC]]+Table1[[#This Row],[EC]]+Table1[[#This Row],[FAC]]+Table1[[#This Row],[PF PEN]]+Table1[[#This Row],[MD PEN]]+Table1[[#This Row],[INTEREST]]+Table1[[#This Row],[TAX]]+Table1[[#This Row],[OTHERS]]</f>
        <v>266770.78999999998</v>
      </c>
    </row>
    <row r="61" spans="1:30" x14ac:dyDescent="0.25">
      <c r="A61">
        <v>27</v>
      </c>
      <c r="B61" t="s">
        <v>166</v>
      </c>
      <c r="C61" t="s">
        <v>167</v>
      </c>
      <c r="D61" t="s">
        <v>168</v>
      </c>
      <c r="E61">
        <v>36</v>
      </c>
      <c r="F61" t="s">
        <v>35</v>
      </c>
      <c r="G61" t="s">
        <v>36</v>
      </c>
      <c r="H61" t="s">
        <v>169</v>
      </c>
      <c r="I61" t="s">
        <v>170</v>
      </c>
      <c r="J61">
        <v>716.11300000000006</v>
      </c>
      <c r="K61">
        <v>736.38400000000001</v>
      </c>
      <c r="L61">
        <v>750</v>
      </c>
      <c r="M61">
        <v>0</v>
      </c>
      <c r="N61">
        <v>15203.25</v>
      </c>
      <c r="O61">
        <v>38985</v>
      </c>
      <c r="P61">
        <v>100341.45</v>
      </c>
      <c r="Q61">
        <v>4560.97</v>
      </c>
      <c r="R61">
        <v>0</v>
      </c>
      <c r="S61">
        <v>0.97</v>
      </c>
      <c r="T61">
        <v>0</v>
      </c>
      <c r="U61">
        <v>7.0400000000000004E-2</v>
      </c>
      <c r="V61">
        <v>0</v>
      </c>
      <c r="W61">
        <v>0</v>
      </c>
      <c r="X61">
        <v>9030.73</v>
      </c>
      <c r="Y61">
        <v>0</v>
      </c>
      <c r="Z61">
        <v>158391.32</v>
      </c>
      <c r="AA61">
        <v>0</v>
      </c>
      <c r="AB61">
        <v>0</v>
      </c>
      <c r="AC61">
        <v>158391</v>
      </c>
      <c r="AD61" s="4">
        <f>+Table1[[#This Row],[FC]]+Table1[[#This Row],[EC]]+Table1[[#This Row],[FAC]]+Table1[[#This Row],[PF PEN]]+Table1[[#This Row],[MD PEN]]+Table1[[#This Row],[INTEREST]]+Table1[[#This Row],[TAX]]+Table1[[#This Row],[OTHERS]]</f>
        <v>152918.15000000002</v>
      </c>
    </row>
    <row r="62" spans="1:30" x14ac:dyDescent="0.25">
      <c r="A62">
        <v>102</v>
      </c>
      <c r="B62" t="s">
        <v>539</v>
      </c>
      <c r="C62" t="s">
        <v>540</v>
      </c>
      <c r="D62" t="s">
        <v>541</v>
      </c>
      <c r="E62">
        <v>41</v>
      </c>
      <c r="F62" t="s">
        <v>35</v>
      </c>
      <c r="G62" t="s">
        <v>36</v>
      </c>
      <c r="H62" t="s">
        <v>542</v>
      </c>
      <c r="I62" t="s">
        <v>543</v>
      </c>
      <c r="J62">
        <v>1772.068</v>
      </c>
      <c r="K62">
        <v>1862.8579999999999</v>
      </c>
      <c r="L62">
        <v>17500</v>
      </c>
      <c r="M62">
        <v>0</v>
      </c>
      <c r="N62">
        <v>1588825</v>
      </c>
      <c r="O62">
        <v>993600</v>
      </c>
      <c r="P62">
        <v>10486245</v>
      </c>
      <c r="Q62">
        <v>476647.5</v>
      </c>
      <c r="R62">
        <v>0</v>
      </c>
      <c r="S62">
        <v>1</v>
      </c>
      <c r="T62">
        <v>0</v>
      </c>
      <c r="U62">
        <v>0.16439999999999999</v>
      </c>
      <c r="V62">
        <v>0</v>
      </c>
      <c r="W62">
        <v>4344.8100000000004</v>
      </c>
      <c r="X62">
        <v>938585.03</v>
      </c>
      <c r="Y62">
        <v>0</v>
      </c>
      <c r="Z62">
        <v>13408699.82</v>
      </c>
      <c r="AA62">
        <v>0</v>
      </c>
      <c r="AB62">
        <v>0</v>
      </c>
      <c r="AC62">
        <v>13408700</v>
      </c>
      <c r="AD62" s="4">
        <f>+Table1[[#This Row],[FC]]+Table1[[#This Row],[EC]]+Table1[[#This Row],[FAC]]+Table1[[#This Row],[PF PEN]]+Table1[[#This Row],[MD PEN]]+Table1[[#This Row],[INTEREST]]+Table1[[#This Row],[TAX]]+Table1[[#This Row],[OTHERS]]</f>
        <v>12899422.34</v>
      </c>
    </row>
    <row r="63" spans="1:30" x14ac:dyDescent="0.25">
      <c r="A63">
        <v>30</v>
      </c>
      <c r="B63" t="s">
        <v>181</v>
      </c>
      <c r="C63" t="s">
        <v>182</v>
      </c>
      <c r="D63" t="s">
        <v>183</v>
      </c>
      <c r="E63">
        <v>22</v>
      </c>
      <c r="F63" t="s">
        <v>35</v>
      </c>
      <c r="G63" t="s">
        <v>36</v>
      </c>
      <c r="H63" t="s">
        <v>184</v>
      </c>
      <c r="I63" t="s">
        <v>185</v>
      </c>
      <c r="J63">
        <v>3110.9589999999998</v>
      </c>
      <c r="K63">
        <v>3203.279</v>
      </c>
      <c r="L63">
        <v>750</v>
      </c>
      <c r="M63">
        <v>0</v>
      </c>
      <c r="N63">
        <v>69240</v>
      </c>
      <c r="O63">
        <v>43125</v>
      </c>
      <c r="P63">
        <v>456984</v>
      </c>
      <c r="Q63">
        <v>6874.8</v>
      </c>
      <c r="R63">
        <v>0</v>
      </c>
      <c r="S63">
        <v>0.92</v>
      </c>
      <c r="T63">
        <v>0</v>
      </c>
      <c r="U63">
        <v>0.2112</v>
      </c>
      <c r="V63">
        <v>23115</v>
      </c>
      <c r="W63">
        <v>2304.59</v>
      </c>
      <c r="X63">
        <v>41128.559999999998</v>
      </c>
      <c r="Y63">
        <v>0</v>
      </c>
      <c r="Z63">
        <v>507663.31</v>
      </c>
      <c r="AA63">
        <v>0</v>
      </c>
      <c r="AB63">
        <v>0</v>
      </c>
      <c r="AC63">
        <v>507663</v>
      </c>
      <c r="AD63" s="4">
        <f>+Table1[[#This Row],[FC]]+Table1[[#This Row],[EC]]+Table1[[#This Row],[FAC]]+Table1[[#This Row],[PF PEN]]+Table1[[#This Row],[MD PEN]]+Table1[[#This Row],[INTEREST]]+Table1[[#This Row],[TAX]]+Table1[[#This Row],[OTHERS]]</f>
        <v>573531.94999999995</v>
      </c>
    </row>
    <row r="64" spans="1:30" x14ac:dyDescent="0.25">
      <c r="A64">
        <v>25</v>
      </c>
      <c r="B64" t="s">
        <v>156</v>
      </c>
      <c r="C64" t="s">
        <v>157</v>
      </c>
      <c r="D64" t="s">
        <v>158</v>
      </c>
      <c r="E64">
        <v>8</v>
      </c>
      <c r="F64" t="s">
        <v>42</v>
      </c>
      <c r="G64" t="s">
        <v>36</v>
      </c>
      <c r="H64" t="s">
        <v>159</v>
      </c>
      <c r="I64" t="s">
        <v>160</v>
      </c>
      <c r="J64">
        <v>883.85900000000004</v>
      </c>
      <c r="K64">
        <v>919.00800000000004</v>
      </c>
      <c r="L64">
        <v>1000</v>
      </c>
      <c r="M64">
        <v>0</v>
      </c>
      <c r="N64">
        <v>35149</v>
      </c>
      <c r="O64">
        <v>60680</v>
      </c>
      <c r="P64">
        <v>209136.55</v>
      </c>
      <c r="Q64">
        <v>10544.7</v>
      </c>
      <c r="R64">
        <v>0</v>
      </c>
      <c r="S64">
        <v>0.96</v>
      </c>
      <c r="T64">
        <v>0</v>
      </c>
      <c r="U64">
        <v>9.98E-2</v>
      </c>
      <c r="V64">
        <v>0</v>
      </c>
      <c r="W64">
        <v>0</v>
      </c>
      <c r="X64">
        <v>18822.29</v>
      </c>
      <c r="Y64">
        <v>0</v>
      </c>
      <c r="Z64">
        <v>311837.18</v>
      </c>
      <c r="AA64">
        <v>0</v>
      </c>
      <c r="AB64">
        <v>0</v>
      </c>
      <c r="AC64">
        <v>311837</v>
      </c>
      <c r="AD64" s="4">
        <f>+Table1[[#This Row],[FC]]+Table1[[#This Row],[EC]]+Table1[[#This Row],[FAC]]+Table1[[#This Row],[PF PEN]]+Table1[[#This Row],[MD PEN]]+Table1[[#This Row],[INTEREST]]+Table1[[#This Row],[TAX]]+Table1[[#This Row],[OTHERS]]</f>
        <v>299183.53999999998</v>
      </c>
    </row>
    <row r="65" spans="1:30" x14ac:dyDescent="0.25">
      <c r="A65">
        <v>26</v>
      </c>
      <c r="B65" t="s">
        <v>161</v>
      </c>
      <c r="C65" t="s">
        <v>162</v>
      </c>
      <c r="D65" t="s">
        <v>163</v>
      </c>
      <c r="E65">
        <v>34</v>
      </c>
      <c r="F65" t="s">
        <v>35</v>
      </c>
      <c r="G65" t="s">
        <v>36</v>
      </c>
      <c r="H65" t="s">
        <v>164</v>
      </c>
      <c r="I65" t="s">
        <v>165</v>
      </c>
      <c r="J65">
        <v>1767.8579999999999</v>
      </c>
      <c r="K65">
        <v>1801.7339999999999</v>
      </c>
      <c r="L65">
        <v>750</v>
      </c>
      <c r="M65">
        <v>0</v>
      </c>
      <c r="N65">
        <v>25407</v>
      </c>
      <c r="O65">
        <v>38985</v>
      </c>
      <c r="P65">
        <v>167686.20000000001</v>
      </c>
      <c r="Q65">
        <v>7622.1</v>
      </c>
      <c r="R65">
        <v>0</v>
      </c>
      <c r="S65">
        <v>0.91</v>
      </c>
      <c r="T65">
        <v>0</v>
      </c>
      <c r="U65">
        <v>9.5699999999999993E-2</v>
      </c>
      <c r="V65">
        <v>0</v>
      </c>
      <c r="W65">
        <v>3808.78</v>
      </c>
      <c r="X65">
        <v>15091.76</v>
      </c>
      <c r="Y65">
        <v>0</v>
      </c>
      <c r="Z65">
        <v>242340.36</v>
      </c>
      <c r="AA65">
        <v>406237</v>
      </c>
      <c r="AB65">
        <v>0</v>
      </c>
      <c r="AC65">
        <v>648577</v>
      </c>
      <c r="AD65" s="4">
        <f>+Table1[[#This Row],[FC]]+Table1[[#This Row],[EC]]+Table1[[#This Row],[FAC]]+Table1[[#This Row],[PF PEN]]+Table1[[#This Row],[MD PEN]]+Table1[[#This Row],[INTEREST]]+Table1[[#This Row],[TAX]]+Table1[[#This Row],[OTHERS]]</f>
        <v>233193.84000000003</v>
      </c>
    </row>
    <row r="66" spans="1:30" x14ac:dyDescent="0.25">
      <c r="A66">
        <v>32</v>
      </c>
      <c r="B66" t="s">
        <v>191</v>
      </c>
      <c r="C66" t="s">
        <v>192</v>
      </c>
      <c r="D66" t="s">
        <v>193</v>
      </c>
      <c r="E66">
        <v>41</v>
      </c>
      <c r="F66" t="s">
        <v>35</v>
      </c>
      <c r="G66" t="s">
        <v>36</v>
      </c>
      <c r="H66" t="s">
        <v>194</v>
      </c>
      <c r="I66" t="s">
        <v>195</v>
      </c>
      <c r="J66">
        <v>738.79600000000005</v>
      </c>
      <c r="K66">
        <v>773.42</v>
      </c>
      <c r="L66">
        <v>500</v>
      </c>
      <c r="M66">
        <v>0</v>
      </c>
      <c r="N66">
        <v>17312</v>
      </c>
      <c r="O66">
        <v>31050</v>
      </c>
      <c r="P66">
        <v>114259.2</v>
      </c>
      <c r="Q66">
        <v>5193.6000000000004</v>
      </c>
      <c r="R66">
        <v>0</v>
      </c>
      <c r="S66">
        <v>0.99099999999999999</v>
      </c>
      <c r="T66">
        <v>0</v>
      </c>
      <c r="U66">
        <v>0.1192</v>
      </c>
      <c r="V66">
        <v>0</v>
      </c>
      <c r="W66">
        <v>392.13</v>
      </c>
      <c r="X66">
        <v>10283.33</v>
      </c>
      <c r="Y66">
        <v>0</v>
      </c>
      <c r="Z66">
        <v>167410.57999999999</v>
      </c>
      <c r="AA66">
        <v>0</v>
      </c>
      <c r="AB66">
        <v>0</v>
      </c>
      <c r="AC66">
        <v>167411</v>
      </c>
      <c r="AD66" s="4">
        <f>+Table1[[#This Row],[FC]]+Table1[[#This Row],[EC]]+Table1[[#This Row],[FAC]]+Table1[[#This Row],[PF PEN]]+Table1[[#This Row],[MD PEN]]+Table1[[#This Row],[INTEREST]]+Table1[[#This Row],[TAX]]+Table1[[#This Row],[OTHERS]]</f>
        <v>161178.26</v>
      </c>
    </row>
    <row r="67" spans="1:30" x14ac:dyDescent="0.25">
      <c r="A67">
        <v>7</v>
      </c>
      <c r="B67" t="s">
        <v>65</v>
      </c>
      <c r="C67" t="s">
        <v>66</v>
      </c>
      <c r="D67" t="s">
        <v>67</v>
      </c>
      <c r="E67">
        <v>27</v>
      </c>
      <c r="F67" t="s">
        <v>35</v>
      </c>
      <c r="G67" t="s">
        <v>36</v>
      </c>
      <c r="H67" t="s">
        <v>68</v>
      </c>
      <c r="I67" t="s">
        <v>69</v>
      </c>
      <c r="J67">
        <v>294.76</v>
      </c>
      <c r="K67">
        <v>309.40699999999998</v>
      </c>
      <c r="L67">
        <v>750</v>
      </c>
      <c r="M67">
        <v>0</v>
      </c>
      <c r="N67">
        <v>10985.25</v>
      </c>
      <c r="O67">
        <v>51750</v>
      </c>
      <c r="P67">
        <v>72502.649999999994</v>
      </c>
      <c r="Q67">
        <v>1245.9000000000001</v>
      </c>
      <c r="R67">
        <v>0</v>
      </c>
      <c r="S67">
        <v>0.56100000000000005</v>
      </c>
      <c r="T67">
        <v>10875.4</v>
      </c>
      <c r="U67">
        <v>0.3</v>
      </c>
      <c r="V67">
        <v>51750</v>
      </c>
      <c r="W67">
        <v>0</v>
      </c>
      <c r="X67">
        <v>6525.24</v>
      </c>
      <c r="Y67">
        <v>0</v>
      </c>
      <c r="Z67">
        <v>185212.67</v>
      </c>
      <c r="AA67">
        <v>0</v>
      </c>
      <c r="AB67">
        <v>0</v>
      </c>
      <c r="AC67">
        <v>185213</v>
      </c>
      <c r="AD67" s="4">
        <f>+Table1[[#This Row],[FC]]+Table1[[#This Row],[EC]]+Table1[[#This Row],[FAC]]+Table1[[#This Row],[PF PEN]]+Table1[[#This Row],[MD PEN]]+Table1[[#This Row],[INTEREST]]+Table1[[#This Row],[TAX]]+Table1[[#This Row],[OTHERS]]</f>
        <v>194649.18999999997</v>
      </c>
    </row>
    <row r="68" spans="1:30" x14ac:dyDescent="0.25">
      <c r="A68">
        <v>6</v>
      </c>
      <c r="B68" t="s">
        <v>60</v>
      </c>
      <c r="C68" t="s">
        <v>61</v>
      </c>
      <c r="D68" t="s">
        <v>62</v>
      </c>
      <c r="E68">
        <v>19</v>
      </c>
      <c r="F68" t="s">
        <v>42</v>
      </c>
      <c r="G68" t="s">
        <v>36</v>
      </c>
      <c r="H68" t="s">
        <v>63</v>
      </c>
      <c r="I68" t="s">
        <v>64</v>
      </c>
      <c r="J68">
        <v>66.596999999999994</v>
      </c>
      <c r="K68">
        <v>69.578999999999994</v>
      </c>
      <c r="L68">
        <v>250</v>
      </c>
      <c r="M68">
        <v>0</v>
      </c>
      <c r="N68">
        <v>745.5</v>
      </c>
      <c r="O68">
        <v>11840</v>
      </c>
      <c r="P68">
        <v>4435.7299999999996</v>
      </c>
      <c r="Q68">
        <v>223.65</v>
      </c>
      <c r="R68">
        <v>0</v>
      </c>
      <c r="S68">
        <v>0.73799999999999999</v>
      </c>
      <c r="T68">
        <v>357.84</v>
      </c>
      <c r="U68">
        <v>2.3199999999999998E-2</v>
      </c>
      <c r="V68">
        <v>0</v>
      </c>
      <c r="W68">
        <v>0</v>
      </c>
      <c r="X68">
        <v>399.22</v>
      </c>
      <c r="Y68">
        <v>0</v>
      </c>
      <c r="Z68">
        <v>17524.82</v>
      </c>
      <c r="AA68">
        <v>0</v>
      </c>
      <c r="AB68">
        <v>0</v>
      </c>
      <c r="AC68">
        <v>17525</v>
      </c>
      <c r="AD68" s="4">
        <f>+Table1[[#This Row],[FC]]+Table1[[#This Row],[EC]]+Table1[[#This Row],[FAC]]+Table1[[#This Row],[PF PEN]]+Table1[[#This Row],[MD PEN]]+Table1[[#This Row],[INTEREST]]+Table1[[#This Row],[TAX]]+Table1[[#This Row],[OTHERS]]</f>
        <v>17256.440000000002</v>
      </c>
    </row>
    <row r="69" spans="1:30" x14ac:dyDescent="0.25">
      <c r="A69">
        <v>9</v>
      </c>
      <c r="B69" t="s">
        <v>75</v>
      </c>
      <c r="C69" t="s">
        <v>76</v>
      </c>
      <c r="D69" t="s">
        <v>77</v>
      </c>
      <c r="E69">
        <v>41</v>
      </c>
      <c r="F69" t="s">
        <v>35</v>
      </c>
      <c r="G69" t="s">
        <v>36</v>
      </c>
      <c r="H69" t="s">
        <v>78</v>
      </c>
      <c r="I69" t="s">
        <v>79</v>
      </c>
      <c r="J69">
        <v>1252.9190000000001</v>
      </c>
      <c r="K69">
        <v>1312.0039999999999</v>
      </c>
      <c r="L69">
        <v>2500</v>
      </c>
      <c r="M69">
        <v>0</v>
      </c>
      <c r="N69">
        <v>147712.5</v>
      </c>
      <c r="O69">
        <v>155250</v>
      </c>
      <c r="P69">
        <v>974902.5</v>
      </c>
      <c r="Q69">
        <v>44313.75</v>
      </c>
      <c r="R69">
        <v>0</v>
      </c>
      <c r="S69">
        <v>0.96099999999999997</v>
      </c>
      <c r="T69">
        <v>0</v>
      </c>
      <c r="U69">
        <v>0.17399999999999999</v>
      </c>
      <c r="V69">
        <v>0</v>
      </c>
      <c r="W69">
        <v>6046.36</v>
      </c>
      <c r="X69">
        <v>87534.45</v>
      </c>
      <c r="Y69">
        <v>0</v>
      </c>
      <c r="Z69">
        <v>1318926.06</v>
      </c>
      <c r="AA69">
        <v>0</v>
      </c>
      <c r="AB69">
        <v>0</v>
      </c>
      <c r="AC69">
        <v>1318926</v>
      </c>
      <c r="AD69" s="4">
        <f>+Table1[[#This Row],[FC]]+Table1[[#This Row],[EC]]+Table1[[#This Row],[FAC]]+Table1[[#This Row],[PF PEN]]+Table1[[#This Row],[MD PEN]]+Table1[[#This Row],[INTEREST]]+Table1[[#This Row],[TAX]]+Table1[[#This Row],[OTHERS]]</f>
        <v>1268047.06</v>
      </c>
    </row>
    <row r="70" spans="1:30" x14ac:dyDescent="0.25">
      <c r="A70">
        <v>183</v>
      </c>
      <c r="B70" t="s">
        <v>671</v>
      </c>
      <c r="C70" t="s">
        <v>672</v>
      </c>
      <c r="D70" t="s">
        <v>673</v>
      </c>
      <c r="E70">
        <v>20</v>
      </c>
      <c r="F70" t="s">
        <v>35</v>
      </c>
      <c r="G70" t="s">
        <v>36</v>
      </c>
      <c r="H70" t="s">
        <v>674</v>
      </c>
      <c r="I70" t="s">
        <v>675</v>
      </c>
      <c r="J70">
        <v>4.8239999999999998</v>
      </c>
      <c r="K70">
        <v>11.929</v>
      </c>
      <c r="L70">
        <v>750</v>
      </c>
      <c r="M70">
        <v>0</v>
      </c>
      <c r="N70">
        <v>0</v>
      </c>
      <c r="O70">
        <v>46575</v>
      </c>
      <c r="P70">
        <v>0</v>
      </c>
      <c r="Q70">
        <v>0</v>
      </c>
      <c r="R70">
        <v>0</v>
      </c>
      <c r="S70">
        <v>0.95</v>
      </c>
      <c r="T70">
        <v>0</v>
      </c>
      <c r="U70">
        <v>5.62E-2</v>
      </c>
      <c r="V70">
        <v>0</v>
      </c>
      <c r="W70">
        <v>176.39</v>
      </c>
      <c r="X70">
        <v>0</v>
      </c>
      <c r="Y70">
        <v>0</v>
      </c>
      <c r="Z70">
        <v>46751.39</v>
      </c>
      <c r="AA70">
        <v>-30</v>
      </c>
      <c r="AB70">
        <v>0</v>
      </c>
      <c r="AC70">
        <v>36279</v>
      </c>
      <c r="AD70" s="4">
        <f>+Table1[[#This Row],[FC]]+Table1[[#This Row],[EC]]+Table1[[#This Row],[FAC]]+Table1[[#This Row],[PF PEN]]+Table1[[#This Row],[MD PEN]]+Table1[[#This Row],[INTEREST]]+Table1[[#This Row],[TAX]]+Table1[[#This Row],[OTHERS]]</f>
        <v>46751.39</v>
      </c>
    </row>
    <row r="71" spans="1:30" x14ac:dyDescent="0.25">
      <c r="A71">
        <v>44</v>
      </c>
      <c r="B71" t="s">
        <v>251</v>
      </c>
      <c r="C71" t="s">
        <v>252</v>
      </c>
      <c r="D71" t="s">
        <v>253</v>
      </c>
      <c r="E71">
        <v>36</v>
      </c>
      <c r="F71" t="s">
        <v>35</v>
      </c>
      <c r="G71" t="s">
        <v>36</v>
      </c>
      <c r="H71" t="s">
        <v>254</v>
      </c>
      <c r="I71" t="s">
        <v>255</v>
      </c>
      <c r="J71">
        <v>456.99799999999999</v>
      </c>
      <c r="K71">
        <v>533.88900000000001</v>
      </c>
      <c r="L71">
        <v>1500</v>
      </c>
      <c r="M71">
        <v>0</v>
      </c>
      <c r="N71">
        <v>115336.5</v>
      </c>
      <c r="O71">
        <v>94029.75</v>
      </c>
      <c r="P71">
        <v>761220.9</v>
      </c>
      <c r="Q71">
        <v>19920.3</v>
      </c>
      <c r="R71">
        <v>0</v>
      </c>
      <c r="S71">
        <v>0.93200000000000005</v>
      </c>
      <c r="T71">
        <v>0</v>
      </c>
      <c r="U71">
        <v>0.1817</v>
      </c>
      <c r="V71">
        <v>0</v>
      </c>
      <c r="W71">
        <v>287.89</v>
      </c>
      <c r="X71">
        <v>68509.88</v>
      </c>
      <c r="Y71">
        <v>0</v>
      </c>
      <c r="Z71">
        <v>889576.28</v>
      </c>
      <c r="AA71">
        <v>0</v>
      </c>
      <c r="AB71">
        <v>0</v>
      </c>
      <c r="AC71">
        <v>889576</v>
      </c>
      <c r="AD71" s="4">
        <f>+Table1[[#This Row],[FC]]+Table1[[#This Row],[EC]]+Table1[[#This Row],[FAC]]+Table1[[#This Row],[PF PEN]]+Table1[[#This Row],[MD PEN]]+Table1[[#This Row],[INTEREST]]+Table1[[#This Row],[TAX]]+Table1[[#This Row],[OTHERS]]</f>
        <v>943968.72000000009</v>
      </c>
    </row>
    <row r="72" spans="1:30" x14ac:dyDescent="0.25">
      <c r="A72">
        <v>46</v>
      </c>
      <c r="B72" t="s">
        <v>261</v>
      </c>
      <c r="C72" t="s">
        <v>262</v>
      </c>
      <c r="D72" t="s">
        <v>263</v>
      </c>
      <c r="E72">
        <v>34</v>
      </c>
      <c r="F72" t="s">
        <v>35</v>
      </c>
      <c r="G72" t="s">
        <v>36</v>
      </c>
      <c r="H72" t="s">
        <v>264</v>
      </c>
      <c r="I72" t="s">
        <v>265</v>
      </c>
      <c r="J72">
        <v>162.53800000000001</v>
      </c>
      <c r="K72">
        <v>204.565</v>
      </c>
      <c r="L72">
        <v>1250</v>
      </c>
      <c r="M72">
        <v>0</v>
      </c>
      <c r="N72">
        <v>52533.75</v>
      </c>
      <c r="O72">
        <v>77625</v>
      </c>
      <c r="P72">
        <v>346722.75</v>
      </c>
      <c r="Q72">
        <v>15760.12</v>
      </c>
      <c r="R72">
        <v>0</v>
      </c>
      <c r="S72">
        <v>0.98499999999999999</v>
      </c>
      <c r="T72">
        <v>0</v>
      </c>
      <c r="U72">
        <v>0.12690000000000001</v>
      </c>
      <c r="V72">
        <v>0</v>
      </c>
      <c r="W72">
        <v>0</v>
      </c>
      <c r="X72">
        <v>31205.05</v>
      </c>
      <c r="Y72">
        <v>0</v>
      </c>
      <c r="Z72">
        <v>490225.07</v>
      </c>
      <c r="AA72">
        <v>0</v>
      </c>
      <c r="AB72">
        <v>0</v>
      </c>
      <c r="AC72">
        <v>490225</v>
      </c>
      <c r="AD72" s="4">
        <f>+Table1[[#This Row],[FC]]+Table1[[#This Row],[EC]]+Table1[[#This Row],[FAC]]+Table1[[#This Row],[PF PEN]]+Table1[[#This Row],[MD PEN]]+Table1[[#This Row],[INTEREST]]+Table1[[#This Row],[TAX]]+Table1[[#This Row],[OTHERS]]</f>
        <v>471312.92</v>
      </c>
    </row>
    <row r="73" spans="1:30" x14ac:dyDescent="0.25">
      <c r="A73">
        <v>65</v>
      </c>
      <c r="B73" t="s">
        <v>356</v>
      </c>
      <c r="C73" t="s">
        <v>357</v>
      </c>
      <c r="D73" t="s">
        <v>358</v>
      </c>
      <c r="E73">
        <v>30</v>
      </c>
      <c r="F73" t="s">
        <v>35</v>
      </c>
      <c r="G73" t="s">
        <v>36</v>
      </c>
      <c r="H73" t="s">
        <v>359</v>
      </c>
      <c r="I73" t="s">
        <v>360</v>
      </c>
      <c r="J73">
        <v>5718.27</v>
      </c>
      <c r="K73">
        <v>5781.31</v>
      </c>
      <c r="L73">
        <v>5000</v>
      </c>
      <c r="M73">
        <v>0</v>
      </c>
      <c r="N73">
        <v>315200</v>
      </c>
      <c r="O73">
        <v>279450</v>
      </c>
      <c r="P73">
        <v>2080320</v>
      </c>
      <c r="Q73">
        <v>94560</v>
      </c>
      <c r="R73">
        <v>0</v>
      </c>
      <c r="S73">
        <v>0.98</v>
      </c>
      <c r="T73">
        <v>0</v>
      </c>
      <c r="U73">
        <v>0.14180000000000001</v>
      </c>
      <c r="V73">
        <v>0</v>
      </c>
      <c r="W73">
        <v>826.81</v>
      </c>
      <c r="X73">
        <v>186697.8</v>
      </c>
      <c r="Y73">
        <v>0</v>
      </c>
      <c r="Z73">
        <v>2749426.61</v>
      </c>
      <c r="AA73">
        <v>0</v>
      </c>
      <c r="AB73">
        <v>0</v>
      </c>
      <c r="AC73">
        <v>2749427</v>
      </c>
      <c r="AD73" s="4">
        <f>+Table1[[#This Row],[FC]]+Table1[[#This Row],[EC]]+Table1[[#This Row],[FAC]]+Table1[[#This Row],[PF PEN]]+Table1[[#This Row],[MD PEN]]+Table1[[#This Row],[INTEREST]]+Table1[[#This Row],[TAX]]+Table1[[#This Row],[OTHERS]]</f>
        <v>2641854.61</v>
      </c>
    </row>
    <row r="74" spans="1:30" x14ac:dyDescent="0.25">
      <c r="A74">
        <v>142</v>
      </c>
      <c r="B74" t="s">
        <v>611</v>
      </c>
      <c r="C74" t="s">
        <v>612</v>
      </c>
      <c r="D74" t="s">
        <v>613</v>
      </c>
      <c r="E74">
        <v>34</v>
      </c>
      <c r="F74" t="s">
        <v>35</v>
      </c>
      <c r="G74" t="s">
        <v>36</v>
      </c>
      <c r="H74" t="s">
        <v>614</v>
      </c>
      <c r="I74" t="s">
        <v>615</v>
      </c>
      <c r="J74">
        <v>1395.5909999999999</v>
      </c>
      <c r="K74">
        <v>1433.34</v>
      </c>
      <c r="L74">
        <v>3000</v>
      </c>
      <c r="M74">
        <v>0</v>
      </c>
      <c r="N74">
        <v>99456</v>
      </c>
      <c r="O74">
        <v>201825</v>
      </c>
      <c r="P74">
        <v>656409.59999999998</v>
      </c>
      <c r="Q74">
        <v>29836.799999999999</v>
      </c>
      <c r="R74">
        <v>0</v>
      </c>
      <c r="S74">
        <v>0.97</v>
      </c>
      <c r="T74">
        <v>0</v>
      </c>
      <c r="U74">
        <v>0.17369999999999999</v>
      </c>
      <c r="V74">
        <v>0</v>
      </c>
      <c r="W74">
        <v>0</v>
      </c>
      <c r="X74">
        <v>59076.864000000001</v>
      </c>
      <c r="Y74">
        <v>0</v>
      </c>
      <c r="Z74">
        <v>983609.48</v>
      </c>
      <c r="AA74">
        <v>0</v>
      </c>
      <c r="AB74">
        <v>0</v>
      </c>
      <c r="AC74">
        <v>983609</v>
      </c>
      <c r="AD74" s="4">
        <f>+Table1[[#This Row],[FC]]+Table1[[#This Row],[EC]]+Table1[[#This Row],[FAC]]+Table1[[#This Row],[PF PEN]]+Table1[[#This Row],[MD PEN]]+Table1[[#This Row],[INTEREST]]+Table1[[#This Row],[TAX]]+Table1[[#This Row],[OTHERS]]</f>
        <v>947148.26399999997</v>
      </c>
    </row>
    <row r="75" spans="1:30" x14ac:dyDescent="0.25">
      <c r="A75">
        <v>80</v>
      </c>
      <c r="B75" t="s">
        <v>431</v>
      </c>
      <c r="C75" t="s">
        <v>432</v>
      </c>
      <c r="D75" t="s">
        <v>433</v>
      </c>
      <c r="E75">
        <v>22</v>
      </c>
      <c r="F75" t="s">
        <v>153</v>
      </c>
      <c r="G75" t="s">
        <v>36</v>
      </c>
      <c r="H75" t="s">
        <v>434</v>
      </c>
      <c r="I75" t="s">
        <v>435</v>
      </c>
      <c r="J75">
        <v>3184.3</v>
      </c>
      <c r="K75">
        <v>3194.24</v>
      </c>
      <c r="L75">
        <v>1250</v>
      </c>
      <c r="M75">
        <v>0</v>
      </c>
      <c r="N75">
        <v>12425</v>
      </c>
      <c r="O75">
        <v>91200</v>
      </c>
      <c r="P75">
        <v>130462.5</v>
      </c>
      <c r="Q75">
        <v>3727.5</v>
      </c>
      <c r="R75">
        <v>0</v>
      </c>
      <c r="S75">
        <v>0.93</v>
      </c>
      <c r="T75">
        <v>0</v>
      </c>
      <c r="U75">
        <v>3.5999999999999997E-2</v>
      </c>
      <c r="V75">
        <v>0</v>
      </c>
      <c r="W75">
        <v>2043.62</v>
      </c>
      <c r="X75">
        <v>11741.63</v>
      </c>
      <c r="Y75">
        <v>0</v>
      </c>
      <c r="Z75">
        <v>243648.25</v>
      </c>
      <c r="AA75">
        <v>171966</v>
      </c>
      <c r="AB75">
        <v>0</v>
      </c>
      <c r="AC75">
        <v>415614</v>
      </c>
      <c r="AD75" s="4">
        <f>+Table1[[#This Row],[FC]]+Table1[[#This Row],[EC]]+Table1[[#This Row],[FAC]]+Table1[[#This Row],[PF PEN]]+Table1[[#This Row],[MD PEN]]+Table1[[#This Row],[INTEREST]]+Table1[[#This Row],[TAX]]+Table1[[#This Row],[OTHERS]]</f>
        <v>239175.25</v>
      </c>
    </row>
    <row r="76" spans="1:30" x14ac:dyDescent="0.25">
      <c r="A76">
        <v>72</v>
      </c>
      <c r="B76" t="s">
        <v>391</v>
      </c>
      <c r="C76" t="s">
        <v>392</v>
      </c>
      <c r="D76" t="s">
        <v>393</v>
      </c>
      <c r="E76">
        <v>22</v>
      </c>
      <c r="F76" t="s">
        <v>153</v>
      </c>
      <c r="G76" t="s">
        <v>36</v>
      </c>
      <c r="H76" t="s">
        <v>394</v>
      </c>
      <c r="I76" t="s">
        <v>395</v>
      </c>
      <c r="J76">
        <v>488.42</v>
      </c>
      <c r="K76">
        <v>499.95</v>
      </c>
      <c r="L76">
        <v>1000</v>
      </c>
      <c r="M76">
        <v>0</v>
      </c>
      <c r="N76">
        <v>11530</v>
      </c>
      <c r="O76">
        <v>91200</v>
      </c>
      <c r="P76">
        <v>121065</v>
      </c>
      <c r="Q76">
        <v>3459</v>
      </c>
      <c r="R76">
        <v>0</v>
      </c>
      <c r="S76">
        <v>0.86</v>
      </c>
      <c r="T76">
        <v>1383.6</v>
      </c>
      <c r="U76">
        <v>5.2999999999999999E-2</v>
      </c>
      <c r="V76">
        <v>0</v>
      </c>
      <c r="W76">
        <v>2952.82</v>
      </c>
      <c r="X76">
        <v>10895.85</v>
      </c>
      <c r="Y76">
        <v>0</v>
      </c>
      <c r="Z76">
        <v>235107.07</v>
      </c>
      <c r="AA76">
        <v>290546</v>
      </c>
      <c r="AB76">
        <v>0</v>
      </c>
      <c r="AC76">
        <v>525653</v>
      </c>
      <c r="AD76" s="4">
        <f>+Table1[[#This Row],[FC]]+Table1[[#This Row],[EC]]+Table1[[#This Row],[FAC]]+Table1[[#This Row],[PF PEN]]+Table1[[#This Row],[MD PEN]]+Table1[[#This Row],[INTEREST]]+Table1[[#This Row],[TAX]]+Table1[[#This Row],[OTHERS]]</f>
        <v>230956.27000000002</v>
      </c>
    </row>
    <row r="77" spans="1:30" x14ac:dyDescent="0.25">
      <c r="A77">
        <v>34</v>
      </c>
      <c r="B77" t="s">
        <v>201</v>
      </c>
      <c r="C77" t="s">
        <v>202</v>
      </c>
      <c r="D77" t="s">
        <v>203</v>
      </c>
      <c r="E77">
        <v>34</v>
      </c>
      <c r="F77" t="s">
        <v>153</v>
      </c>
      <c r="G77" t="s">
        <v>36</v>
      </c>
      <c r="H77" t="s">
        <v>204</v>
      </c>
      <c r="I77" t="s">
        <v>205</v>
      </c>
      <c r="J77">
        <v>1459.057</v>
      </c>
      <c r="K77">
        <v>1535.402</v>
      </c>
      <c r="L77">
        <v>750</v>
      </c>
      <c r="M77">
        <v>0</v>
      </c>
      <c r="N77">
        <v>57258.75</v>
      </c>
      <c r="O77">
        <v>68400</v>
      </c>
      <c r="P77">
        <v>601216.88</v>
      </c>
      <c r="Q77">
        <v>17177.63</v>
      </c>
      <c r="R77">
        <v>0</v>
      </c>
      <c r="S77">
        <v>0.99299999999999999</v>
      </c>
      <c r="T77">
        <v>0</v>
      </c>
      <c r="U77">
        <v>0.2591</v>
      </c>
      <c r="V77">
        <v>40400</v>
      </c>
      <c r="W77">
        <v>0</v>
      </c>
      <c r="X77">
        <v>54109.52</v>
      </c>
      <c r="Y77">
        <v>0</v>
      </c>
      <c r="Z77">
        <v>801917.18</v>
      </c>
      <c r="AA77">
        <v>0</v>
      </c>
      <c r="AB77">
        <v>0</v>
      </c>
      <c r="AC77">
        <v>801917</v>
      </c>
      <c r="AD77" s="4">
        <f>+Table1[[#This Row],[FC]]+Table1[[#This Row],[EC]]+Table1[[#This Row],[FAC]]+Table1[[#This Row],[PF PEN]]+Table1[[#This Row],[MD PEN]]+Table1[[#This Row],[INTEREST]]+Table1[[#This Row],[TAX]]+Table1[[#This Row],[OTHERS]]</f>
        <v>781304.03</v>
      </c>
    </row>
    <row r="78" spans="1:30" x14ac:dyDescent="0.25">
      <c r="A78">
        <v>85</v>
      </c>
      <c r="B78" t="s">
        <v>456</v>
      </c>
      <c r="C78" t="s">
        <v>457</v>
      </c>
      <c r="D78" t="s">
        <v>458</v>
      </c>
      <c r="E78">
        <v>88</v>
      </c>
      <c r="F78" t="s">
        <v>153</v>
      </c>
      <c r="G78" t="s">
        <v>36</v>
      </c>
      <c r="H78" t="s">
        <v>459</v>
      </c>
      <c r="I78" t="s">
        <v>460</v>
      </c>
      <c r="J78">
        <v>1272.5070000000001</v>
      </c>
      <c r="K78">
        <v>1301.248</v>
      </c>
      <c r="L78">
        <v>500</v>
      </c>
      <c r="M78">
        <v>0</v>
      </c>
      <c r="N78">
        <v>14370.5</v>
      </c>
      <c r="O78">
        <v>79600</v>
      </c>
      <c r="P78">
        <v>150890.25</v>
      </c>
      <c r="Q78">
        <v>4311.1499999999996</v>
      </c>
      <c r="R78">
        <v>0</v>
      </c>
      <c r="S78">
        <v>0.997</v>
      </c>
      <c r="T78">
        <v>0</v>
      </c>
      <c r="U78">
        <v>0.1082</v>
      </c>
      <c r="V78">
        <v>0</v>
      </c>
      <c r="W78">
        <v>0</v>
      </c>
      <c r="X78">
        <v>13580.12</v>
      </c>
      <c r="Y78">
        <v>0</v>
      </c>
      <c r="Z78">
        <v>253554.9</v>
      </c>
      <c r="AA78">
        <v>0</v>
      </c>
      <c r="AB78">
        <v>0</v>
      </c>
      <c r="AC78">
        <v>253555</v>
      </c>
      <c r="AD78" s="4">
        <f>+Table1[[#This Row],[FC]]+Table1[[#This Row],[EC]]+Table1[[#This Row],[FAC]]+Table1[[#This Row],[PF PEN]]+Table1[[#This Row],[MD PEN]]+Table1[[#This Row],[INTEREST]]+Table1[[#This Row],[TAX]]+Table1[[#This Row],[OTHERS]]</f>
        <v>248381.52</v>
      </c>
    </row>
    <row r="79" spans="1:30" x14ac:dyDescent="0.25">
      <c r="A79">
        <v>24</v>
      </c>
      <c r="B79" t="s">
        <v>150</v>
      </c>
      <c r="C79" t="s">
        <v>151</v>
      </c>
      <c r="D79" t="s">
        <v>152</v>
      </c>
      <c r="E79">
        <v>34</v>
      </c>
      <c r="F79" t="s">
        <v>153</v>
      </c>
      <c r="G79" t="s">
        <v>36</v>
      </c>
      <c r="H79" t="s">
        <v>154</v>
      </c>
      <c r="I79" t="s">
        <v>155</v>
      </c>
      <c r="J79">
        <v>496.31400000000002</v>
      </c>
      <c r="K79">
        <v>533.78399999999999</v>
      </c>
      <c r="L79">
        <v>500</v>
      </c>
      <c r="M79">
        <v>0</v>
      </c>
      <c r="N79">
        <v>18735</v>
      </c>
      <c r="O79">
        <v>28800</v>
      </c>
      <c r="P79">
        <v>196717.5</v>
      </c>
      <c r="Q79">
        <v>5620.5</v>
      </c>
      <c r="R79">
        <v>0</v>
      </c>
      <c r="S79">
        <v>0.91600000000000004</v>
      </c>
      <c r="T79">
        <v>0</v>
      </c>
      <c r="U79">
        <v>0.18279999999999999</v>
      </c>
      <c r="V79">
        <v>25800</v>
      </c>
      <c r="W79">
        <v>0</v>
      </c>
      <c r="X79">
        <v>17704.580000000002</v>
      </c>
      <c r="Y79">
        <v>0</v>
      </c>
      <c r="Z79">
        <v>281387.18</v>
      </c>
      <c r="AA79">
        <v>0</v>
      </c>
      <c r="AB79">
        <v>0</v>
      </c>
      <c r="AC79">
        <v>281387</v>
      </c>
      <c r="AD79" s="4">
        <f>+Table1[[#This Row],[FC]]+Table1[[#This Row],[EC]]+Table1[[#This Row],[FAC]]+Table1[[#This Row],[PF PEN]]+Table1[[#This Row],[MD PEN]]+Table1[[#This Row],[INTEREST]]+Table1[[#This Row],[TAX]]+Table1[[#This Row],[OTHERS]]</f>
        <v>274642.58</v>
      </c>
    </row>
    <row r="80" spans="1:30" x14ac:dyDescent="0.25">
      <c r="A80">
        <v>15</v>
      </c>
      <c r="B80" t="s">
        <v>105</v>
      </c>
      <c r="C80" t="s">
        <v>106</v>
      </c>
      <c r="D80" t="s">
        <v>107</v>
      </c>
      <c r="E80">
        <v>18</v>
      </c>
      <c r="F80" t="s">
        <v>35</v>
      </c>
      <c r="G80" t="s">
        <v>36</v>
      </c>
      <c r="H80" t="s">
        <v>108</v>
      </c>
      <c r="I80" t="s">
        <v>109</v>
      </c>
      <c r="J80">
        <v>4958.79</v>
      </c>
      <c r="K80">
        <v>5016.93</v>
      </c>
      <c r="L80">
        <v>7500</v>
      </c>
      <c r="M80">
        <v>0</v>
      </c>
      <c r="N80">
        <v>436050</v>
      </c>
      <c r="O80">
        <v>409083.75</v>
      </c>
      <c r="P80">
        <v>2877930</v>
      </c>
      <c r="Q80">
        <v>130815</v>
      </c>
      <c r="R80">
        <v>0</v>
      </c>
      <c r="S80">
        <v>0.97</v>
      </c>
      <c r="T80">
        <v>0</v>
      </c>
      <c r="U80">
        <v>0.15809999999999999</v>
      </c>
      <c r="V80">
        <v>0</v>
      </c>
      <c r="W80">
        <v>264.38</v>
      </c>
      <c r="X80">
        <v>262260.45</v>
      </c>
      <c r="Y80">
        <v>0</v>
      </c>
      <c r="Z80">
        <v>3873406.58</v>
      </c>
      <c r="AA80">
        <v>0</v>
      </c>
      <c r="AB80">
        <v>0</v>
      </c>
      <c r="AC80">
        <v>3873407</v>
      </c>
      <c r="AD80" s="4">
        <f>+Table1[[#This Row],[FC]]+Table1[[#This Row],[EC]]+Table1[[#This Row],[FAC]]+Table1[[#This Row],[PF PEN]]+Table1[[#This Row],[MD PEN]]+Table1[[#This Row],[INTEREST]]+Table1[[#This Row],[TAX]]+Table1[[#This Row],[OTHERS]]</f>
        <v>3680353.58</v>
      </c>
    </row>
    <row r="81" spans="1:30" x14ac:dyDescent="0.25">
      <c r="A81">
        <v>33</v>
      </c>
      <c r="B81" t="s">
        <v>196</v>
      </c>
      <c r="C81" t="s">
        <v>197</v>
      </c>
      <c r="D81" t="s">
        <v>198</v>
      </c>
      <c r="E81">
        <v>7</v>
      </c>
      <c r="F81" t="s">
        <v>35</v>
      </c>
      <c r="G81" t="s">
        <v>36</v>
      </c>
      <c r="H81" t="s">
        <v>199</v>
      </c>
      <c r="I81" t="s">
        <v>200</v>
      </c>
      <c r="J81">
        <v>1497.7380000000001</v>
      </c>
      <c r="K81">
        <v>1554.91</v>
      </c>
      <c r="L81">
        <v>2500</v>
      </c>
      <c r="M81">
        <v>0</v>
      </c>
      <c r="N81">
        <v>142930</v>
      </c>
      <c r="O81">
        <v>155250</v>
      </c>
      <c r="P81">
        <v>943338</v>
      </c>
      <c r="Q81">
        <v>9490.7999999999993</v>
      </c>
      <c r="R81">
        <v>0</v>
      </c>
      <c r="S81">
        <v>0.92600000000000005</v>
      </c>
      <c r="T81">
        <v>0</v>
      </c>
      <c r="U81">
        <v>0.12280000000000001</v>
      </c>
      <c r="V81">
        <v>0</v>
      </c>
      <c r="W81">
        <v>0</v>
      </c>
      <c r="X81">
        <v>84895.47</v>
      </c>
      <c r="Y81">
        <v>0</v>
      </c>
      <c r="Z81">
        <v>1026237.83</v>
      </c>
      <c r="AA81">
        <v>0</v>
      </c>
      <c r="AB81">
        <v>0</v>
      </c>
      <c r="AC81">
        <v>1026238</v>
      </c>
      <c r="AD81" s="4">
        <f>+Table1[[#This Row],[FC]]+Table1[[#This Row],[EC]]+Table1[[#This Row],[FAC]]+Table1[[#This Row],[PF PEN]]+Table1[[#This Row],[MD PEN]]+Table1[[#This Row],[INTEREST]]+Table1[[#This Row],[TAX]]+Table1[[#This Row],[OTHERS]]</f>
        <v>1192974.27</v>
      </c>
    </row>
    <row r="82" spans="1:30" x14ac:dyDescent="0.25">
      <c r="A82">
        <v>41</v>
      </c>
      <c r="B82" t="s">
        <v>236</v>
      </c>
      <c r="C82" t="s">
        <v>237</v>
      </c>
      <c r="D82" t="s">
        <v>238</v>
      </c>
      <c r="E82">
        <v>3</v>
      </c>
      <c r="F82" t="s">
        <v>35</v>
      </c>
      <c r="G82" t="s">
        <v>36</v>
      </c>
      <c r="H82" t="s">
        <v>239</v>
      </c>
      <c r="I82" t="s">
        <v>240</v>
      </c>
      <c r="J82">
        <v>1204.693</v>
      </c>
      <c r="K82">
        <v>1238.1659999999999</v>
      </c>
      <c r="L82">
        <v>1500</v>
      </c>
      <c r="M82">
        <v>0</v>
      </c>
      <c r="N82">
        <v>50209.5</v>
      </c>
      <c r="O82">
        <v>93150</v>
      </c>
      <c r="P82">
        <v>331382.7</v>
      </c>
      <c r="Q82">
        <v>15062.85</v>
      </c>
      <c r="R82">
        <v>0</v>
      </c>
      <c r="S82">
        <v>0.97</v>
      </c>
      <c r="T82">
        <v>0</v>
      </c>
      <c r="U82">
        <v>0.1079</v>
      </c>
      <c r="V82">
        <v>0</v>
      </c>
      <c r="W82">
        <v>0</v>
      </c>
      <c r="X82">
        <v>29824.44</v>
      </c>
      <c r="Y82">
        <v>0</v>
      </c>
      <c r="Z82">
        <v>487495.41</v>
      </c>
      <c r="AA82">
        <v>0</v>
      </c>
      <c r="AB82">
        <v>0</v>
      </c>
      <c r="AC82">
        <v>487495</v>
      </c>
      <c r="AD82" s="4">
        <f>+Table1[[#This Row],[FC]]+Table1[[#This Row],[EC]]+Table1[[#This Row],[FAC]]+Table1[[#This Row],[PF PEN]]+Table1[[#This Row],[MD PEN]]+Table1[[#This Row],[INTEREST]]+Table1[[#This Row],[TAX]]+Table1[[#This Row],[OTHERS]]</f>
        <v>469419.99</v>
      </c>
    </row>
    <row r="83" spans="1:30" x14ac:dyDescent="0.25">
      <c r="A83">
        <v>42</v>
      </c>
      <c r="B83" t="s">
        <v>241</v>
      </c>
      <c r="C83" t="s">
        <v>242</v>
      </c>
      <c r="D83" t="s">
        <v>243</v>
      </c>
      <c r="E83">
        <v>8</v>
      </c>
      <c r="F83" t="s">
        <v>35</v>
      </c>
      <c r="G83" t="s">
        <v>36</v>
      </c>
      <c r="H83" t="s">
        <v>244</v>
      </c>
      <c r="I83" t="s">
        <v>245</v>
      </c>
      <c r="J83">
        <v>178.505</v>
      </c>
      <c r="K83">
        <v>194.43700000000001</v>
      </c>
      <c r="L83">
        <v>2500</v>
      </c>
      <c r="M83">
        <v>0</v>
      </c>
      <c r="N83">
        <v>39830</v>
      </c>
      <c r="O83">
        <v>155250</v>
      </c>
      <c r="P83">
        <v>262878</v>
      </c>
      <c r="Q83">
        <v>11949</v>
      </c>
      <c r="R83">
        <v>0</v>
      </c>
      <c r="S83">
        <v>0.96499999999999997</v>
      </c>
      <c r="T83">
        <v>0</v>
      </c>
      <c r="U83">
        <v>4.0099999999999997E-2</v>
      </c>
      <c r="V83">
        <v>0</v>
      </c>
      <c r="W83">
        <v>0</v>
      </c>
      <c r="X83">
        <v>23659.02</v>
      </c>
      <c r="Y83">
        <v>0</v>
      </c>
      <c r="Z83">
        <v>468074.82</v>
      </c>
      <c r="AA83">
        <v>0</v>
      </c>
      <c r="AB83">
        <v>0</v>
      </c>
      <c r="AC83">
        <v>468075</v>
      </c>
      <c r="AD83" s="4">
        <f>+Table1[[#This Row],[FC]]+Table1[[#This Row],[EC]]+Table1[[#This Row],[FAC]]+Table1[[#This Row],[PF PEN]]+Table1[[#This Row],[MD PEN]]+Table1[[#This Row],[INTEREST]]+Table1[[#This Row],[TAX]]+Table1[[#This Row],[OTHERS]]</f>
        <v>453736.02</v>
      </c>
    </row>
    <row r="84" spans="1:30" x14ac:dyDescent="0.25">
      <c r="A84">
        <v>49</v>
      </c>
      <c r="B84" t="s">
        <v>276</v>
      </c>
      <c r="C84" t="s">
        <v>277</v>
      </c>
      <c r="D84" t="s">
        <v>278</v>
      </c>
      <c r="E84">
        <v>15</v>
      </c>
      <c r="F84" t="s">
        <v>35</v>
      </c>
      <c r="G84" t="s">
        <v>36</v>
      </c>
      <c r="H84" t="s">
        <v>279</v>
      </c>
      <c r="I84" t="s">
        <v>280</v>
      </c>
      <c r="J84">
        <v>3834.39</v>
      </c>
      <c r="K84">
        <v>3867.97</v>
      </c>
      <c r="L84">
        <v>3000</v>
      </c>
      <c r="M84">
        <v>0</v>
      </c>
      <c r="N84">
        <v>100740</v>
      </c>
      <c r="O84">
        <v>186300</v>
      </c>
      <c r="P84">
        <v>664884</v>
      </c>
      <c r="Q84">
        <v>30222</v>
      </c>
      <c r="R84">
        <v>0</v>
      </c>
      <c r="S84">
        <v>0.98</v>
      </c>
      <c r="T84">
        <v>0</v>
      </c>
      <c r="U84">
        <v>0.14610000000000001</v>
      </c>
      <c r="V84">
        <v>0</v>
      </c>
      <c r="W84">
        <v>100</v>
      </c>
      <c r="X84">
        <v>60660.36</v>
      </c>
      <c r="Y84">
        <v>0</v>
      </c>
      <c r="Z84">
        <v>987552.76</v>
      </c>
      <c r="AA84">
        <v>0</v>
      </c>
      <c r="AB84">
        <v>0</v>
      </c>
      <c r="AC84">
        <v>987553</v>
      </c>
      <c r="AD84" s="4">
        <f>+Table1[[#This Row],[FC]]+Table1[[#This Row],[EC]]+Table1[[#This Row],[FAC]]+Table1[[#This Row],[PF PEN]]+Table1[[#This Row],[MD PEN]]+Table1[[#This Row],[INTEREST]]+Table1[[#This Row],[TAX]]+Table1[[#This Row],[OTHERS]]</f>
        <v>942166.36</v>
      </c>
    </row>
    <row r="85" spans="1:30" x14ac:dyDescent="0.25">
      <c r="A85">
        <v>78</v>
      </c>
      <c r="B85" t="s">
        <v>421</v>
      </c>
      <c r="C85" t="s">
        <v>422</v>
      </c>
      <c r="D85" t="s">
        <v>423</v>
      </c>
      <c r="E85">
        <v>4</v>
      </c>
      <c r="F85" t="s">
        <v>42</v>
      </c>
      <c r="G85" t="s">
        <v>36</v>
      </c>
      <c r="H85" t="s">
        <v>424</v>
      </c>
      <c r="I85" t="s">
        <v>425</v>
      </c>
      <c r="J85">
        <v>197.32</v>
      </c>
      <c r="K85">
        <v>207.51</v>
      </c>
      <c r="L85">
        <v>250</v>
      </c>
      <c r="M85">
        <v>0</v>
      </c>
      <c r="N85">
        <v>2547.5</v>
      </c>
      <c r="O85">
        <v>8510</v>
      </c>
      <c r="P85">
        <v>15157.63</v>
      </c>
      <c r="Q85">
        <v>764.25</v>
      </c>
      <c r="R85">
        <v>0</v>
      </c>
      <c r="S85">
        <v>0.99</v>
      </c>
      <c r="T85">
        <v>0</v>
      </c>
      <c r="U85">
        <v>1.8200000000000001E-2</v>
      </c>
      <c r="V85">
        <v>0</v>
      </c>
      <c r="W85">
        <v>0</v>
      </c>
      <c r="X85">
        <v>1364.19</v>
      </c>
      <c r="Y85">
        <v>0</v>
      </c>
      <c r="Z85">
        <v>26713.17</v>
      </c>
      <c r="AA85">
        <v>0</v>
      </c>
      <c r="AB85">
        <v>0</v>
      </c>
      <c r="AC85">
        <v>26713</v>
      </c>
      <c r="AD85" s="4">
        <f>+Table1[[#This Row],[FC]]+Table1[[#This Row],[EC]]+Table1[[#This Row],[FAC]]+Table1[[#This Row],[PF PEN]]+Table1[[#This Row],[MD PEN]]+Table1[[#This Row],[INTEREST]]+Table1[[#This Row],[TAX]]+Table1[[#This Row],[OTHERS]]</f>
        <v>25796.069999999996</v>
      </c>
    </row>
    <row r="86" spans="1:30" x14ac:dyDescent="0.25">
      <c r="A86">
        <v>75</v>
      </c>
      <c r="B86" t="s">
        <v>406</v>
      </c>
      <c r="C86" t="s">
        <v>407</v>
      </c>
      <c r="D86" t="s">
        <v>408</v>
      </c>
      <c r="E86">
        <v>5</v>
      </c>
      <c r="F86" t="s">
        <v>35</v>
      </c>
      <c r="G86" t="s">
        <v>36</v>
      </c>
      <c r="H86" t="s">
        <v>409</v>
      </c>
      <c r="I86" t="s">
        <v>410</v>
      </c>
      <c r="J86">
        <v>891.71</v>
      </c>
      <c r="K86">
        <v>893.46</v>
      </c>
      <c r="L86">
        <v>1000</v>
      </c>
      <c r="M86">
        <v>0</v>
      </c>
      <c r="N86">
        <v>1750</v>
      </c>
      <c r="O86">
        <v>62100</v>
      </c>
      <c r="P86">
        <v>11550</v>
      </c>
      <c r="Q86">
        <v>525</v>
      </c>
      <c r="R86">
        <v>0</v>
      </c>
      <c r="S86">
        <v>0.69</v>
      </c>
      <c r="T86">
        <v>1102.5</v>
      </c>
      <c r="U86">
        <v>1.8700000000000001E-2</v>
      </c>
      <c r="V86">
        <v>0</v>
      </c>
      <c r="W86">
        <v>9894.99</v>
      </c>
      <c r="X86">
        <v>1039.5</v>
      </c>
      <c r="Y86">
        <v>0</v>
      </c>
      <c r="Z86">
        <v>86841.99</v>
      </c>
      <c r="AA86">
        <v>1073908</v>
      </c>
      <c r="AB86">
        <v>0</v>
      </c>
      <c r="AC86">
        <v>1160750</v>
      </c>
      <c r="AD86" s="4">
        <f>+Table1[[#This Row],[FC]]+Table1[[#This Row],[EC]]+Table1[[#This Row],[FAC]]+Table1[[#This Row],[PF PEN]]+Table1[[#This Row],[MD PEN]]+Table1[[#This Row],[INTEREST]]+Table1[[#This Row],[TAX]]+Table1[[#This Row],[OTHERS]]</f>
        <v>86211.99</v>
      </c>
    </row>
    <row r="87" spans="1:30" x14ac:dyDescent="0.25">
      <c r="A87">
        <v>70</v>
      </c>
      <c r="B87" t="s">
        <v>381</v>
      </c>
      <c r="C87" t="s">
        <v>382</v>
      </c>
      <c r="D87" t="s">
        <v>383</v>
      </c>
      <c r="E87">
        <v>19</v>
      </c>
      <c r="F87" t="s">
        <v>35</v>
      </c>
      <c r="G87" t="s">
        <v>36</v>
      </c>
      <c r="H87" t="s">
        <v>384</v>
      </c>
      <c r="I87" t="s">
        <v>385</v>
      </c>
      <c r="J87">
        <v>4267.8999999999996</v>
      </c>
      <c r="K87">
        <v>4314.1499999999996</v>
      </c>
      <c r="L87">
        <v>25000</v>
      </c>
      <c r="M87">
        <v>0</v>
      </c>
      <c r="N87">
        <v>1156250</v>
      </c>
      <c r="O87">
        <v>1350675</v>
      </c>
      <c r="P87">
        <v>7631250</v>
      </c>
      <c r="Q87">
        <v>346875</v>
      </c>
      <c r="R87">
        <v>0</v>
      </c>
      <c r="S87">
        <v>0.95</v>
      </c>
      <c r="T87">
        <v>0</v>
      </c>
      <c r="U87">
        <v>0.13919999999999999</v>
      </c>
      <c r="V87">
        <v>0</v>
      </c>
      <c r="W87">
        <v>1575.83</v>
      </c>
      <c r="X87">
        <v>685980</v>
      </c>
      <c r="Y87">
        <v>0</v>
      </c>
      <c r="Z87">
        <v>10423355.83</v>
      </c>
      <c r="AA87">
        <v>0</v>
      </c>
      <c r="AB87">
        <v>0</v>
      </c>
      <c r="AC87">
        <v>10423356</v>
      </c>
      <c r="AD87" s="4">
        <f>+Table1[[#This Row],[FC]]+Table1[[#This Row],[EC]]+Table1[[#This Row],[FAC]]+Table1[[#This Row],[PF PEN]]+Table1[[#This Row],[MD PEN]]+Table1[[#This Row],[INTEREST]]+Table1[[#This Row],[TAX]]+Table1[[#This Row],[OTHERS]]</f>
        <v>10016355.83</v>
      </c>
    </row>
    <row r="88" spans="1:30" x14ac:dyDescent="0.25">
      <c r="A88">
        <v>90</v>
      </c>
      <c r="B88" t="s">
        <v>481</v>
      </c>
      <c r="C88" t="s">
        <v>482</v>
      </c>
      <c r="D88" t="s">
        <v>483</v>
      </c>
      <c r="E88">
        <v>4</v>
      </c>
      <c r="F88" t="s">
        <v>35</v>
      </c>
      <c r="G88" t="s">
        <v>36</v>
      </c>
      <c r="H88" t="s">
        <v>484</v>
      </c>
      <c r="I88" t="s">
        <v>485</v>
      </c>
      <c r="J88">
        <v>3860.5</v>
      </c>
      <c r="K88">
        <v>3920.23</v>
      </c>
      <c r="L88">
        <v>2000</v>
      </c>
      <c r="M88">
        <v>0</v>
      </c>
      <c r="N88">
        <v>119460</v>
      </c>
      <c r="O88">
        <v>101085</v>
      </c>
      <c r="P88">
        <v>788436</v>
      </c>
      <c r="Q88">
        <v>29364</v>
      </c>
      <c r="R88">
        <v>0</v>
      </c>
      <c r="S88">
        <v>0.94</v>
      </c>
      <c r="T88">
        <v>0</v>
      </c>
      <c r="U88">
        <v>0.126</v>
      </c>
      <c r="V88">
        <v>0</v>
      </c>
      <c r="W88">
        <v>0</v>
      </c>
      <c r="X88">
        <v>70959.240000000005</v>
      </c>
      <c r="Y88">
        <v>0</v>
      </c>
      <c r="Z88">
        <v>990553.04</v>
      </c>
      <c r="AA88">
        <v>0</v>
      </c>
      <c r="AB88">
        <v>0</v>
      </c>
      <c r="AC88">
        <v>990553</v>
      </c>
      <c r="AD88" s="4">
        <f>+Table1[[#This Row],[FC]]+Table1[[#This Row],[EC]]+Table1[[#This Row],[FAC]]+Table1[[#This Row],[PF PEN]]+Table1[[#This Row],[MD PEN]]+Table1[[#This Row],[INTEREST]]+Table1[[#This Row],[TAX]]+Table1[[#This Row],[OTHERS]]</f>
        <v>989844.24</v>
      </c>
    </row>
    <row r="89" spans="1:30" x14ac:dyDescent="0.25">
      <c r="A89">
        <v>87</v>
      </c>
      <c r="B89" t="s">
        <v>466</v>
      </c>
      <c r="C89" t="s">
        <v>467</v>
      </c>
      <c r="D89" t="s">
        <v>468</v>
      </c>
      <c r="E89">
        <v>16</v>
      </c>
      <c r="F89" t="s">
        <v>35</v>
      </c>
      <c r="G89" t="s">
        <v>36</v>
      </c>
      <c r="H89" t="s">
        <v>469</v>
      </c>
      <c r="I89" t="s">
        <v>470</v>
      </c>
      <c r="J89">
        <v>521.99199999999996</v>
      </c>
      <c r="K89">
        <v>543.17600000000004</v>
      </c>
      <c r="L89">
        <v>1500</v>
      </c>
      <c r="M89">
        <v>0</v>
      </c>
      <c r="N89">
        <v>31776</v>
      </c>
      <c r="O89">
        <v>93150</v>
      </c>
      <c r="P89">
        <v>209721.60000000001</v>
      </c>
      <c r="Q89">
        <v>9532.7999999999993</v>
      </c>
      <c r="R89">
        <v>0</v>
      </c>
      <c r="S89">
        <v>0.96099999999999997</v>
      </c>
      <c r="T89">
        <v>0</v>
      </c>
      <c r="U89">
        <v>0.1103</v>
      </c>
      <c r="V89">
        <v>0</v>
      </c>
      <c r="W89">
        <v>0</v>
      </c>
      <c r="X89">
        <v>18874.939999999999</v>
      </c>
      <c r="Y89">
        <v>0</v>
      </c>
      <c r="Z89">
        <v>342718.7</v>
      </c>
      <c r="AA89">
        <v>0</v>
      </c>
      <c r="AB89">
        <v>0</v>
      </c>
      <c r="AC89">
        <v>342719</v>
      </c>
      <c r="AD89" s="4">
        <f>+Table1[[#This Row],[FC]]+Table1[[#This Row],[EC]]+Table1[[#This Row],[FAC]]+Table1[[#This Row],[PF PEN]]+Table1[[#This Row],[MD PEN]]+Table1[[#This Row],[INTEREST]]+Table1[[#This Row],[TAX]]+Table1[[#This Row],[OTHERS]]</f>
        <v>331279.33999999997</v>
      </c>
    </row>
    <row r="90" spans="1:30" x14ac:dyDescent="0.25">
      <c r="A90">
        <v>38</v>
      </c>
      <c r="B90" t="s">
        <v>221</v>
      </c>
      <c r="C90" t="s">
        <v>222</v>
      </c>
      <c r="D90" t="s">
        <v>223</v>
      </c>
      <c r="E90">
        <v>20</v>
      </c>
      <c r="F90" t="s">
        <v>35</v>
      </c>
      <c r="G90" t="s">
        <v>36</v>
      </c>
      <c r="H90" t="s">
        <v>224</v>
      </c>
      <c r="I90" t="s">
        <v>225</v>
      </c>
      <c r="J90">
        <v>711.49400000000003</v>
      </c>
      <c r="K90">
        <v>754.596</v>
      </c>
      <c r="L90">
        <v>1250</v>
      </c>
      <c r="M90">
        <v>0</v>
      </c>
      <c r="N90">
        <v>53877.5</v>
      </c>
      <c r="O90">
        <v>77625</v>
      </c>
      <c r="P90">
        <v>355591.5</v>
      </c>
      <c r="Q90">
        <v>16163.25</v>
      </c>
      <c r="R90">
        <v>0</v>
      </c>
      <c r="S90">
        <v>0.90600000000000003</v>
      </c>
      <c r="T90">
        <v>0</v>
      </c>
      <c r="U90">
        <v>0.1124</v>
      </c>
      <c r="V90">
        <v>0</v>
      </c>
      <c r="W90">
        <v>1073.19</v>
      </c>
      <c r="X90">
        <v>31876.11</v>
      </c>
      <c r="Y90">
        <v>0</v>
      </c>
      <c r="Z90">
        <v>500312.45</v>
      </c>
      <c r="AA90">
        <v>0</v>
      </c>
      <c r="AB90">
        <v>0</v>
      </c>
      <c r="AC90">
        <v>500312</v>
      </c>
      <c r="AD90" s="4">
        <f>+Table1[[#This Row],[FC]]+Table1[[#This Row],[EC]]+Table1[[#This Row],[FAC]]+Table1[[#This Row],[PF PEN]]+Table1[[#This Row],[MD PEN]]+Table1[[#This Row],[INTEREST]]+Table1[[#This Row],[TAX]]+Table1[[#This Row],[OTHERS]]</f>
        <v>482329.05</v>
      </c>
    </row>
    <row r="91" spans="1:30" x14ac:dyDescent="0.25">
      <c r="A91">
        <v>145</v>
      </c>
      <c r="B91" t="s">
        <v>621</v>
      </c>
      <c r="C91" t="s">
        <v>622</v>
      </c>
      <c r="D91" t="s">
        <v>623</v>
      </c>
      <c r="E91">
        <v>9</v>
      </c>
      <c r="F91" t="s">
        <v>35</v>
      </c>
      <c r="G91" t="s">
        <v>36</v>
      </c>
      <c r="H91" t="s">
        <v>624</v>
      </c>
      <c r="I91" t="s">
        <v>625</v>
      </c>
      <c r="J91">
        <v>1409.7629999999999</v>
      </c>
      <c r="K91">
        <v>1438.86</v>
      </c>
      <c r="L91">
        <v>2000</v>
      </c>
      <c r="M91">
        <v>0</v>
      </c>
      <c r="N91">
        <v>57856</v>
      </c>
      <c r="O91">
        <v>93150</v>
      </c>
      <c r="P91">
        <v>381849.59999999998</v>
      </c>
      <c r="Q91">
        <v>17356.8</v>
      </c>
      <c r="R91">
        <v>0</v>
      </c>
      <c r="S91">
        <v>0.97</v>
      </c>
      <c r="T91">
        <v>0</v>
      </c>
      <c r="U91">
        <v>9.98E-2</v>
      </c>
      <c r="V91">
        <v>0</v>
      </c>
      <c r="W91">
        <v>0</v>
      </c>
      <c r="X91">
        <v>34366.464</v>
      </c>
      <c r="Y91">
        <v>0</v>
      </c>
      <c r="Z91">
        <v>547551.02</v>
      </c>
      <c r="AA91">
        <v>0</v>
      </c>
      <c r="AB91">
        <v>0</v>
      </c>
      <c r="AC91">
        <v>547551</v>
      </c>
      <c r="AD91" s="4">
        <f>+Table1[[#This Row],[FC]]+Table1[[#This Row],[EC]]+Table1[[#This Row],[FAC]]+Table1[[#This Row],[PF PEN]]+Table1[[#This Row],[MD PEN]]+Table1[[#This Row],[INTEREST]]+Table1[[#This Row],[TAX]]+Table1[[#This Row],[OTHERS]]</f>
        <v>526722.86399999994</v>
      </c>
    </row>
    <row r="92" spans="1:30" x14ac:dyDescent="0.25">
      <c r="A92">
        <v>67</v>
      </c>
      <c r="B92" t="s">
        <v>366</v>
      </c>
      <c r="C92" t="s">
        <v>367</v>
      </c>
      <c r="D92" t="s">
        <v>368</v>
      </c>
      <c r="E92">
        <v>6</v>
      </c>
      <c r="F92" t="s">
        <v>35</v>
      </c>
      <c r="G92" t="s">
        <v>36</v>
      </c>
      <c r="H92" t="s">
        <v>369</v>
      </c>
      <c r="I92" t="s">
        <v>370</v>
      </c>
      <c r="J92">
        <v>721.96</v>
      </c>
      <c r="K92">
        <v>758.28499999999997</v>
      </c>
      <c r="L92">
        <v>100</v>
      </c>
      <c r="M92">
        <v>0</v>
      </c>
      <c r="N92">
        <v>3632.5</v>
      </c>
      <c r="O92">
        <v>46575</v>
      </c>
      <c r="P92">
        <v>23974.5</v>
      </c>
      <c r="Q92">
        <v>1089.75</v>
      </c>
      <c r="R92">
        <v>0</v>
      </c>
      <c r="S92">
        <v>0.68200000000000005</v>
      </c>
      <c r="T92">
        <v>2288.48</v>
      </c>
      <c r="U92">
        <v>0.69359999999999999</v>
      </c>
      <c r="V92">
        <v>0</v>
      </c>
      <c r="W92">
        <v>1105.3599999999999</v>
      </c>
      <c r="X92">
        <v>2157.71</v>
      </c>
      <c r="Y92">
        <v>0</v>
      </c>
      <c r="Z92">
        <v>78498.5</v>
      </c>
      <c r="AA92">
        <v>147526</v>
      </c>
      <c r="AB92">
        <v>0</v>
      </c>
      <c r="AC92">
        <v>226025</v>
      </c>
      <c r="AD92" s="4">
        <f>+Table1[[#This Row],[FC]]+Table1[[#This Row],[EC]]+Table1[[#This Row],[FAC]]+Table1[[#This Row],[PF PEN]]+Table1[[#This Row],[MD PEN]]+Table1[[#This Row],[INTEREST]]+Table1[[#This Row],[TAX]]+Table1[[#This Row],[OTHERS]]</f>
        <v>77190.8</v>
      </c>
    </row>
    <row r="93" spans="1:30" x14ac:dyDescent="0.25">
      <c r="A93">
        <v>2</v>
      </c>
      <c r="B93" t="s">
        <v>39</v>
      </c>
      <c r="C93" t="s">
        <v>40</v>
      </c>
      <c r="D93" t="s">
        <v>41</v>
      </c>
      <c r="E93">
        <v>10</v>
      </c>
      <c r="F93" t="s">
        <v>42</v>
      </c>
      <c r="G93" t="s">
        <v>36</v>
      </c>
      <c r="H93" t="s">
        <v>43</v>
      </c>
      <c r="I93" t="s">
        <v>44</v>
      </c>
      <c r="J93">
        <v>72.284999999999997</v>
      </c>
      <c r="K93">
        <v>73.355000000000004</v>
      </c>
      <c r="L93">
        <v>50</v>
      </c>
      <c r="M93">
        <v>0</v>
      </c>
      <c r="N93">
        <v>53.5</v>
      </c>
      <c r="O93">
        <v>13320</v>
      </c>
      <c r="P93">
        <v>318.33</v>
      </c>
      <c r="Q93">
        <v>16.05</v>
      </c>
      <c r="R93">
        <v>0</v>
      </c>
      <c r="S93">
        <v>0.53600000000000003</v>
      </c>
      <c r="T93">
        <v>57.78</v>
      </c>
      <c r="U93">
        <v>4.0000000000000001E-3</v>
      </c>
      <c r="V93">
        <v>0</v>
      </c>
      <c r="W93">
        <v>702.45</v>
      </c>
      <c r="X93">
        <v>28.65</v>
      </c>
      <c r="Y93">
        <v>0</v>
      </c>
      <c r="Z93">
        <v>14462.52</v>
      </c>
      <c r="AA93">
        <v>80658</v>
      </c>
      <c r="AB93">
        <v>0</v>
      </c>
      <c r="AC93">
        <v>95121</v>
      </c>
      <c r="AD93" s="4">
        <f>+Table1[[#This Row],[FC]]+Table1[[#This Row],[EC]]+Table1[[#This Row],[FAC]]+Table1[[#This Row],[PF PEN]]+Table1[[#This Row],[MD PEN]]+Table1[[#This Row],[INTEREST]]+Table1[[#This Row],[TAX]]+Table1[[#This Row],[OTHERS]]</f>
        <v>14443.26</v>
      </c>
    </row>
    <row r="94" spans="1:30" x14ac:dyDescent="0.25">
      <c r="A94">
        <v>50</v>
      </c>
      <c r="B94" t="s">
        <v>281</v>
      </c>
      <c r="C94" t="s">
        <v>282</v>
      </c>
      <c r="D94" t="s">
        <v>283</v>
      </c>
      <c r="E94">
        <v>17</v>
      </c>
      <c r="F94" t="s">
        <v>35</v>
      </c>
      <c r="G94" t="s">
        <v>36</v>
      </c>
      <c r="H94" t="s">
        <v>284</v>
      </c>
      <c r="I94" t="s">
        <v>285</v>
      </c>
      <c r="J94">
        <v>2787.6</v>
      </c>
      <c r="K94">
        <v>2827.37</v>
      </c>
      <c r="L94">
        <v>2500</v>
      </c>
      <c r="M94">
        <v>0</v>
      </c>
      <c r="N94">
        <v>99425</v>
      </c>
      <c r="O94">
        <v>139725</v>
      </c>
      <c r="P94">
        <v>656205</v>
      </c>
      <c r="Q94">
        <v>29827.5</v>
      </c>
      <c r="R94">
        <v>0</v>
      </c>
      <c r="S94">
        <v>0.91</v>
      </c>
      <c r="T94">
        <v>0</v>
      </c>
      <c r="U94">
        <v>9.5699999999999993E-2</v>
      </c>
      <c r="V94">
        <v>0</v>
      </c>
      <c r="W94">
        <v>3848.95</v>
      </c>
      <c r="X94">
        <v>58288.95</v>
      </c>
      <c r="Y94">
        <v>0</v>
      </c>
      <c r="Z94">
        <v>915138.4</v>
      </c>
      <c r="AA94">
        <v>0</v>
      </c>
      <c r="AB94">
        <v>0</v>
      </c>
      <c r="AC94">
        <v>915138</v>
      </c>
      <c r="AD94" s="4">
        <f>+Table1[[#This Row],[FC]]+Table1[[#This Row],[EC]]+Table1[[#This Row],[FAC]]+Table1[[#This Row],[PF PEN]]+Table1[[#This Row],[MD PEN]]+Table1[[#This Row],[INTEREST]]+Table1[[#This Row],[TAX]]+Table1[[#This Row],[OTHERS]]</f>
        <v>887895.39999999991</v>
      </c>
    </row>
    <row r="95" spans="1:30" x14ac:dyDescent="0.25">
      <c r="A95">
        <v>103</v>
      </c>
      <c r="B95" t="s">
        <v>544</v>
      </c>
      <c r="C95" t="s">
        <v>545</v>
      </c>
      <c r="D95" t="s">
        <v>546</v>
      </c>
      <c r="E95">
        <v>11</v>
      </c>
      <c r="F95" t="s">
        <v>35</v>
      </c>
      <c r="G95" t="s">
        <v>36</v>
      </c>
      <c r="H95" t="s">
        <v>547</v>
      </c>
      <c r="I95" t="s">
        <v>548</v>
      </c>
      <c r="J95">
        <v>3320.69</v>
      </c>
      <c r="K95">
        <v>3367.99</v>
      </c>
      <c r="L95">
        <v>2000</v>
      </c>
      <c r="M95">
        <v>0</v>
      </c>
      <c r="N95">
        <v>94600</v>
      </c>
      <c r="O95">
        <v>97980</v>
      </c>
      <c r="P95">
        <v>624360</v>
      </c>
      <c r="Q95">
        <v>28380</v>
      </c>
      <c r="R95">
        <v>0</v>
      </c>
      <c r="S95">
        <v>1</v>
      </c>
      <c r="T95">
        <v>0</v>
      </c>
      <c r="U95">
        <v>0.11799999999999999</v>
      </c>
      <c r="V95">
        <v>0</v>
      </c>
      <c r="W95">
        <v>0</v>
      </c>
      <c r="X95">
        <v>56192.4</v>
      </c>
      <c r="Y95">
        <v>0</v>
      </c>
      <c r="Z95">
        <v>840968.4</v>
      </c>
      <c r="AA95">
        <v>0</v>
      </c>
      <c r="AB95">
        <v>0</v>
      </c>
      <c r="AC95">
        <v>840968</v>
      </c>
      <c r="AD95" s="4">
        <f>+Table1[[#This Row],[FC]]+Table1[[#This Row],[EC]]+Table1[[#This Row],[FAC]]+Table1[[#This Row],[PF PEN]]+Table1[[#This Row],[MD PEN]]+Table1[[#This Row],[INTEREST]]+Table1[[#This Row],[TAX]]+Table1[[#This Row],[OTHERS]]</f>
        <v>806912.4</v>
      </c>
    </row>
    <row r="96" spans="1:30" x14ac:dyDescent="0.25">
      <c r="A96">
        <v>60</v>
      </c>
      <c r="B96" t="s">
        <v>331</v>
      </c>
      <c r="C96" t="s">
        <v>332</v>
      </c>
      <c r="D96" t="s">
        <v>333</v>
      </c>
      <c r="E96">
        <v>11</v>
      </c>
      <c r="F96" t="s">
        <v>35</v>
      </c>
      <c r="G96" t="s">
        <v>36</v>
      </c>
      <c r="H96" t="s">
        <v>334</v>
      </c>
      <c r="I96" t="s">
        <v>335</v>
      </c>
      <c r="J96">
        <v>4718.7</v>
      </c>
      <c r="K96">
        <v>4782.1400000000003</v>
      </c>
      <c r="L96">
        <v>1250</v>
      </c>
      <c r="M96">
        <v>0</v>
      </c>
      <c r="N96">
        <v>79300</v>
      </c>
      <c r="O96">
        <v>70035</v>
      </c>
      <c r="P96">
        <v>523380</v>
      </c>
      <c r="Q96">
        <v>23790</v>
      </c>
      <c r="R96">
        <v>0</v>
      </c>
      <c r="S96">
        <v>0.99</v>
      </c>
      <c r="T96">
        <v>0</v>
      </c>
      <c r="U96">
        <v>0.12180000000000001</v>
      </c>
      <c r="V96">
        <v>0</v>
      </c>
      <c r="W96">
        <v>0</v>
      </c>
      <c r="X96">
        <v>47104.2</v>
      </c>
      <c r="Y96">
        <v>0</v>
      </c>
      <c r="Z96">
        <v>692857.2</v>
      </c>
      <c r="AA96">
        <v>0</v>
      </c>
      <c r="AB96">
        <v>0</v>
      </c>
      <c r="AC96">
        <v>692857</v>
      </c>
      <c r="AD96" s="4">
        <f>+Table1[[#This Row],[FC]]+Table1[[#This Row],[EC]]+Table1[[#This Row],[FAC]]+Table1[[#This Row],[PF PEN]]+Table1[[#This Row],[MD PEN]]+Table1[[#This Row],[INTEREST]]+Table1[[#This Row],[TAX]]+Table1[[#This Row],[OTHERS]]</f>
        <v>664309.19999999995</v>
      </c>
    </row>
    <row r="97" spans="1:30" x14ac:dyDescent="0.25">
      <c r="A97">
        <v>76</v>
      </c>
      <c r="B97" t="s">
        <v>411</v>
      </c>
      <c r="C97" t="s">
        <v>412</v>
      </c>
      <c r="D97" t="s">
        <v>413</v>
      </c>
      <c r="E97">
        <v>21</v>
      </c>
      <c r="F97" t="s">
        <v>35</v>
      </c>
      <c r="G97" t="s">
        <v>36</v>
      </c>
      <c r="H97" t="s">
        <v>414</v>
      </c>
      <c r="I97" t="s">
        <v>415</v>
      </c>
      <c r="J97">
        <v>6111.05</v>
      </c>
      <c r="K97">
        <v>6195.3</v>
      </c>
      <c r="L97">
        <v>7500</v>
      </c>
      <c r="M97">
        <v>0</v>
      </c>
      <c r="N97">
        <v>631875</v>
      </c>
      <c r="O97">
        <v>462645</v>
      </c>
      <c r="P97">
        <v>4170375</v>
      </c>
      <c r="Q97">
        <v>99089.1</v>
      </c>
      <c r="R97">
        <v>0</v>
      </c>
      <c r="S97">
        <v>0.99</v>
      </c>
      <c r="T97">
        <v>0</v>
      </c>
      <c r="U97">
        <v>0.17130000000000001</v>
      </c>
      <c r="V97">
        <v>0</v>
      </c>
      <c r="W97">
        <v>0</v>
      </c>
      <c r="X97">
        <v>373477.77</v>
      </c>
      <c r="Y97">
        <v>0</v>
      </c>
      <c r="Z97">
        <v>4721346.99</v>
      </c>
      <c r="AA97">
        <v>0</v>
      </c>
      <c r="AB97">
        <v>0</v>
      </c>
      <c r="AC97">
        <v>4721347</v>
      </c>
      <c r="AD97" s="4">
        <f>+Table1[[#This Row],[FC]]+Table1[[#This Row],[EC]]+Table1[[#This Row],[FAC]]+Table1[[#This Row],[PF PEN]]+Table1[[#This Row],[MD PEN]]+Table1[[#This Row],[INTEREST]]+Table1[[#This Row],[TAX]]+Table1[[#This Row],[OTHERS]]</f>
        <v>5105586.8699999992</v>
      </c>
    </row>
    <row r="98" spans="1:30" x14ac:dyDescent="0.25">
      <c r="A98">
        <v>37</v>
      </c>
      <c r="B98" t="s">
        <v>216</v>
      </c>
      <c r="C98" t="s">
        <v>217</v>
      </c>
      <c r="D98" t="s">
        <v>218</v>
      </c>
      <c r="E98">
        <v>23</v>
      </c>
      <c r="F98" t="s">
        <v>35</v>
      </c>
      <c r="G98" t="s">
        <v>36</v>
      </c>
      <c r="H98" t="s">
        <v>219</v>
      </c>
      <c r="I98" t="s">
        <v>220</v>
      </c>
      <c r="J98">
        <v>445.29399999999998</v>
      </c>
      <c r="K98">
        <v>459.84</v>
      </c>
      <c r="L98">
        <v>5000</v>
      </c>
      <c r="M98">
        <v>0</v>
      </c>
      <c r="N98">
        <v>72730</v>
      </c>
      <c r="O98">
        <v>294975</v>
      </c>
      <c r="P98">
        <v>480018</v>
      </c>
      <c r="Q98">
        <v>21819</v>
      </c>
      <c r="R98">
        <v>0</v>
      </c>
      <c r="S98">
        <v>0.91500000000000004</v>
      </c>
      <c r="T98">
        <v>0</v>
      </c>
      <c r="U98">
        <v>9.0800000000000006E-2</v>
      </c>
      <c r="V98">
        <v>0</v>
      </c>
      <c r="W98">
        <v>0</v>
      </c>
      <c r="X98">
        <v>43384.32</v>
      </c>
      <c r="Y98">
        <v>0</v>
      </c>
      <c r="Z98">
        <v>868409.12</v>
      </c>
      <c r="AA98">
        <v>0</v>
      </c>
      <c r="AB98">
        <v>0</v>
      </c>
      <c r="AC98">
        <v>868409</v>
      </c>
      <c r="AD98" s="4">
        <f>+Table1[[#This Row],[FC]]+Table1[[#This Row],[EC]]+Table1[[#This Row],[FAC]]+Table1[[#This Row],[PF PEN]]+Table1[[#This Row],[MD PEN]]+Table1[[#This Row],[INTEREST]]+Table1[[#This Row],[TAX]]+Table1[[#This Row],[OTHERS]]</f>
        <v>840196.32</v>
      </c>
    </row>
    <row r="99" spans="1:30" x14ac:dyDescent="0.25">
      <c r="A99">
        <v>147</v>
      </c>
      <c r="B99" t="s">
        <v>631</v>
      </c>
      <c r="C99" t="s">
        <v>632</v>
      </c>
      <c r="D99" t="s">
        <v>633</v>
      </c>
      <c r="E99">
        <v>25</v>
      </c>
      <c r="F99" t="s">
        <v>35</v>
      </c>
      <c r="G99" t="s">
        <v>36</v>
      </c>
      <c r="H99" t="s">
        <v>634</v>
      </c>
      <c r="I99" t="s">
        <v>635</v>
      </c>
      <c r="J99">
        <v>954.3</v>
      </c>
      <c r="K99">
        <v>970.91</v>
      </c>
      <c r="L99">
        <v>10000</v>
      </c>
      <c r="M99">
        <v>0</v>
      </c>
      <c r="N99">
        <v>164600</v>
      </c>
      <c r="O99">
        <v>496800</v>
      </c>
      <c r="P99">
        <v>1086360</v>
      </c>
      <c r="Q99">
        <v>49380</v>
      </c>
      <c r="R99">
        <v>0</v>
      </c>
      <c r="S99">
        <v>0.97</v>
      </c>
      <c r="T99">
        <v>0</v>
      </c>
      <c r="U99">
        <v>0.112</v>
      </c>
      <c r="V99">
        <v>0</v>
      </c>
      <c r="W99">
        <v>1179.81</v>
      </c>
      <c r="X99">
        <v>97772.4</v>
      </c>
      <c r="Y99">
        <v>0</v>
      </c>
      <c r="Z99">
        <v>1785298.21</v>
      </c>
      <c r="AA99">
        <v>0</v>
      </c>
      <c r="AB99">
        <v>0</v>
      </c>
      <c r="AC99">
        <v>1785298</v>
      </c>
      <c r="AD99" s="4">
        <f>+Table1[[#This Row],[FC]]+Table1[[#This Row],[EC]]+Table1[[#This Row],[FAC]]+Table1[[#This Row],[PF PEN]]+Table1[[#This Row],[MD PEN]]+Table1[[#This Row],[INTEREST]]+Table1[[#This Row],[TAX]]+Table1[[#This Row],[OTHERS]]</f>
        <v>1731492.21</v>
      </c>
    </row>
    <row r="100" spans="1:30" x14ac:dyDescent="0.25">
      <c r="A100">
        <v>89</v>
      </c>
      <c r="B100" t="s">
        <v>476</v>
      </c>
      <c r="C100" t="s">
        <v>477</v>
      </c>
      <c r="D100" t="s">
        <v>478</v>
      </c>
      <c r="E100">
        <v>17</v>
      </c>
      <c r="F100" t="s">
        <v>35</v>
      </c>
      <c r="G100" t="s">
        <v>36</v>
      </c>
      <c r="H100" t="s">
        <v>479</v>
      </c>
      <c r="I100" t="s">
        <v>480</v>
      </c>
      <c r="J100">
        <v>5370.77</v>
      </c>
      <c r="K100">
        <v>5479.79</v>
      </c>
      <c r="L100">
        <v>3000</v>
      </c>
      <c r="M100">
        <v>0</v>
      </c>
      <c r="N100">
        <v>327060</v>
      </c>
      <c r="O100">
        <v>207000</v>
      </c>
      <c r="P100">
        <v>2158596</v>
      </c>
      <c r="Q100">
        <v>98118</v>
      </c>
      <c r="R100">
        <v>0</v>
      </c>
      <c r="S100">
        <v>0.96</v>
      </c>
      <c r="T100">
        <v>0</v>
      </c>
      <c r="U100">
        <v>0.21110000000000001</v>
      </c>
      <c r="V100">
        <v>23115</v>
      </c>
      <c r="W100">
        <v>0</v>
      </c>
      <c r="X100">
        <v>193234.14</v>
      </c>
      <c r="Y100">
        <v>0</v>
      </c>
      <c r="Z100">
        <v>2785215.24</v>
      </c>
      <c r="AA100">
        <v>0</v>
      </c>
      <c r="AB100">
        <v>0</v>
      </c>
      <c r="AC100">
        <v>2785215</v>
      </c>
      <c r="AD100" s="4">
        <f>+Table1[[#This Row],[FC]]+Table1[[#This Row],[EC]]+Table1[[#This Row],[FAC]]+Table1[[#This Row],[PF PEN]]+Table1[[#This Row],[MD PEN]]+Table1[[#This Row],[INTEREST]]+Table1[[#This Row],[TAX]]+Table1[[#This Row],[OTHERS]]</f>
        <v>2680063.14</v>
      </c>
    </row>
    <row r="101" spans="1:30" x14ac:dyDescent="0.25">
      <c r="A101">
        <v>47</v>
      </c>
      <c r="B101" t="s">
        <v>266</v>
      </c>
      <c r="C101" t="s">
        <v>267</v>
      </c>
      <c r="D101" t="s">
        <v>268</v>
      </c>
      <c r="E101">
        <v>12</v>
      </c>
      <c r="F101" t="s">
        <v>35</v>
      </c>
      <c r="G101" t="s">
        <v>36</v>
      </c>
      <c r="H101" t="s">
        <v>269</v>
      </c>
      <c r="I101" t="s">
        <v>270</v>
      </c>
      <c r="J101">
        <v>60.603000000000002</v>
      </c>
      <c r="K101">
        <v>61.677999999999997</v>
      </c>
      <c r="L101">
        <v>1250</v>
      </c>
      <c r="M101">
        <v>1688</v>
      </c>
      <c r="N101">
        <v>3031.75</v>
      </c>
      <c r="O101">
        <v>7935</v>
      </c>
      <c r="P101">
        <v>20009.55</v>
      </c>
      <c r="Q101">
        <v>909.52</v>
      </c>
      <c r="R101">
        <v>0</v>
      </c>
      <c r="S101">
        <v>0.96699999999999997</v>
      </c>
      <c r="T101">
        <v>0</v>
      </c>
      <c r="U101">
        <v>1.5299999999999999E-2</v>
      </c>
      <c r="V101">
        <v>0</v>
      </c>
      <c r="W101">
        <v>0</v>
      </c>
      <c r="X101">
        <v>1800.86</v>
      </c>
      <c r="Y101">
        <v>0</v>
      </c>
      <c r="Z101">
        <v>31701.68</v>
      </c>
      <c r="AA101">
        <v>-17872</v>
      </c>
      <c r="AB101">
        <v>0</v>
      </c>
      <c r="AC101">
        <v>13830</v>
      </c>
      <c r="AD101" s="4">
        <f>+Table1[[#This Row],[FC]]+Table1[[#This Row],[EC]]+Table1[[#This Row],[FAC]]+Table1[[#This Row],[PF PEN]]+Table1[[#This Row],[MD PEN]]+Table1[[#This Row],[INTEREST]]+Table1[[#This Row],[TAX]]+Table1[[#This Row],[OTHERS]]</f>
        <v>30654.93</v>
      </c>
    </row>
    <row r="102" spans="1:30" x14ac:dyDescent="0.25">
      <c r="A102">
        <v>4</v>
      </c>
      <c r="B102" t="s">
        <v>50</v>
      </c>
      <c r="C102" t="s">
        <v>51</v>
      </c>
      <c r="D102" t="s">
        <v>52</v>
      </c>
      <c r="E102">
        <v>18</v>
      </c>
      <c r="F102" t="s">
        <v>35</v>
      </c>
      <c r="G102" t="s">
        <v>36</v>
      </c>
      <c r="H102" t="s">
        <v>53</v>
      </c>
      <c r="I102" t="s">
        <v>54</v>
      </c>
      <c r="J102">
        <v>1713.59</v>
      </c>
      <c r="K102">
        <v>1780.251</v>
      </c>
      <c r="L102">
        <v>1250</v>
      </c>
      <c r="M102">
        <v>0</v>
      </c>
      <c r="N102">
        <v>83326.25</v>
      </c>
      <c r="O102">
        <v>77625</v>
      </c>
      <c r="P102">
        <v>549953.25</v>
      </c>
      <c r="Q102">
        <v>24997.88</v>
      </c>
      <c r="R102">
        <v>0</v>
      </c>
      <c r="S102">
        <v>0.997</v>
      </c>
      <c r="T102">
        <v>0</v>
      </c>
      <c r="U102">
        <v>0.1303</v>
      </c>
      <c r="V102">
        <v>0</v>
      </c>
      <c r="W102">
        <v>1500.6</v>
      </c>
      <c r="X102">
        <v>49495.79</v>
      </c>
      <c r="Y102">
        <v>0</v>
      </c>
      <c r="Z102">
        <v>733569.97</v>
      </c>
      <c r="AA102">
        <v>0</v>
      </c>
      <c r="AB102">
        <v>0</v>
      </c>
      <c r="AC102">
        <v>733570</v>
      </c>
      <c r="AD102" s="4">
        <f>+Table1[[#This Row],[FC]]+Table1[[#This Row],[EC]]+Table1[[#This Row],[FAC]]+Table1[[#This Row],[PF PEN]]+Table1[[#This Row],[MD PEN]]+Table1[[#This Row],[INTEREST]]+Table1[[#This Row],[TAX]]+Table1[[#This Row],[OTHERS]]</f>
        <v>703572.52</v>
      </c>
    </row>
    <row r="103" spans="1:30" x14ac:dyDescent="0.25">
      <c r="A103">
        <v>86</v>
      </c>
      <c r="B103" t="s">
        <v>461</v>
      </c>
      <c r="C103" t="s">
        <v>462</v>
      </c>
      <c r="D103" t="s">
        <v>463</v>
      </c>
      <c r="E103">
        <v>15</v>
      </c>
      <c r="F103" t="s">
        <v>35</v>
      </c>
      <c r="G103" t="s">
        <v>36</v>
      </c>
      <c r="H103" t="s">
        <v>464</v>
      </c>
      <c r="I103" t="s">
        <v>465</v>
      </c>
      <c r="J103">
        <v>564.82100000000003</v>
      </c>
      <c r="K103">
        <v>577.86599999999999</v>
      </c>
      <c r="L103">
        <v>1500</v>
      </c>
      <c r="M103">
        <v>0</v>
      </c>
      <c r="N103">
        <v>19567.5</v>
      </c>
      <c r="O103">
        <v>93150</v>
      </c>
      <c r="P103">
        <v>129145.5</v>
      </c>
      <c r="Q103">
        <v>5870.25</v>
      </c>
      <c r="R103">
        <v>0</v>
      </c>
      <c r="S103">
        <v>0.94199999999999995</v>
      </c>
      <c r="T103">
        <v>0</v>
      </c>
      <c r="U103">
        <v>0.17119999999999999</v>
      </c>
      <c r="V103">
        <v>0</v>
      </c>
      <c r="W103">
        <v>1768.9</v>
      </c>
      <c r="X103">
        <v>11623.1</v>
      </c>
      <c r="Y103">
        <v>0</v>
      </c>
      <c r="Z103">
        <v>248602.05</v>
      </c>
      <c r="AA103">
        <v>355837</v>
      </c>
      <c r="AB103">
        <v>0</v>
      </c>
      <c r="AC103">
        <v>604439</v>
      </c>
      <c r="AD103" s="4">
        <f>+Table1[[#This Row],[FC]]+Table1[[#This Row],[EC]]+Table1[[#This Row],[FAC]]+Table1[[#This Row],[PF PEN]]+Table1[[#This Row],[MD PEN]]+Table1[[#This Row],[INTEREST]]+Table1[[#This Row],[TAX]]+Table1[[#This Row],[OTHERS]]</f>
        <v>241557.75</v>
      </c>
    </row>
    <row r="104" spans="1:30" x14ac:dyDescent="0.25">
      <c r="A104">
        <v>146</v>
      </c>
      <c r="B104" t="s">
        <v>626</v>
      </c>
      <c r="C104" t="s">
        <v>627</v>
      </c>
      <c r="D104" t="s">
        <v>628</v>
      </c>
      <c r="E104">
        <v>20</v>
      </c>
      <c r="F104" t="s">
        <v>42</v>
      </c>
      <c r="G104" t="s">
        <v>36</v>
      </c>
      <c r="H104" t="s">
        <v>629</v>
      </c>
      <c r="I104" t="s">
        <v>630</v>
      </c>
      <c r="J104">
        <v>626.66899999999998</v>
      </c>
      <c r="K104">
        <v>648.49699999999996</v>
      </c>
      <c r="L104">
        <v>500</v>
      </c>
      <c r="M104">
        <v>0</v>
      </c>
      <c r="N104">
        <v>10531</v>
      </c>
      <c r="O104">
        <v>25900</v>
      </c>
      <c r="P104">
        <v>62659.45</v>
      </c>
      <c r="Q104">
        <v>3159.3</v>
      </c>
      <c r="R104">
        <v>0</v>
      </c>
      <c r="S104">
        <v>0.8</v>
      </c>
      <c r="T104">
        <v>3274.2</v>
      </c>
      <c r="U104">
        <v>0.1419</v>
      </c>
      <c r="V104">
        <v>740</v>
      </c>
      <c r="W104">
        <v>0</v>
      </c>
      <c r="X104">
        <v>5639.3509999999997</v>
      </c>
      <c r="Y104">
        <v>0</v>
      </c>
      <c r="Z104">
        <v>105163.46</v>
      </c>
      <c r="AA104">
        <v>0</v>
      </c>
      <c r="AB104">
        <v>0</v>
      </c>
      <c r="AC104">
        <v>105163</v>
      </c>
      <c r="AD104" s="4">
        <f>+Table1[[#This Row],[FC]]+Table1[[#This Row],[EC]]+Table1[[#This Row],[FAC]]+Table1[[#This Row],[PF PEN]]+Table1[[#This Row],[MD PEN]]+Table1[[#This Row],[INTEREST]]+Table1[[#This Row],[TAX]]+Table1[[#This Row],[OTHERS]]</f>
        <v>101372.30099999999</v>
      </c>
    </row>
    <row r="105" spans="1:30" x14ac:dyDescent="0.25">
      <c r="A105">
        <v>66</v>
      </c>
      <c r="B105" t="s">
        <v>361</v>
      </c>
      <c r="C105" t="s">
        <v>362</v>
      </c>
      <c r="D105" t="s">
        <v>363</v>
      </c>
      <c r="E105">
        <v>22</v>
      </c>
      <c r="F105" t="s">
        <v>35</v>
      </c>
      <c r="G105" t="s">
        <v>36</v>
      </c>
      <c r="H105" t="s">
        <v>364</v>
      </c>
      <c r="I105" t="s">
        <v>365</v>
      </c>
      <c r="J105">
        <v>5012.1899999999996</v>
      </c>
      <c r="K105">
        <v>5017.2</v>
      </c>
      <c r="L105">
        <v>500</v>
      </c>
      <c r="M105">
        <v>0</v>
      </c>
      <c r="N105">
        <v>2505</v>
      </c>
      <c r="O105">
        <v>31050</v>
      </c>
      <c r="P105">
        <v>16533</v>
      </c>
      <c r="Q105">
        <v>751.5</v>
      </c>
      <c r="R105">
        <v>0</v>
      </c>
      <c r="S105">
        <v>1</v>
      </c>
      <c r="T105">
        <v>0</v>
      </c>
      <c r="U105">
        <v>2.3800000000000002E-2</v>
      </c>
      <c r="V105">
        <v>0</v>
      </c>
      <c r="W105">
        <v>120.9</v>
      </c>
      <c r="X105">
        <v>1454.67</v>
      </c>
      <c r="Y105">
        <v>0</v>
      </c>
      <c r="Z105">
        <v>50441.87</v>
      </c>
      <c r="AA105">
        <v>0</v>
      </c>
      <c r="AB105">
        <v>0</v>
      </c>
      <c r="AC105">
        <v>50442</v>
      </c>
      <c r="AD105" s="4">
        <f>+Table1[[#This Row],[FC]]+Table1[[#This Row],[EC]]+Table1[[#This Row],[FAC]]+Table1[[#This Row],[PF PEN]]+Table1[[#This Row],[MD PEN]]+Table1[[#This Row],[INTEREST]]+Table1[[#This Row],[TAX]]+Table1[[#This Row],[OTHERS]]</f>
        <v>49910.07</v>
      </c>
    </row>
    <row r="106" spans="1:30" x14ac:dyDescent="0.25">
      <c r="A106">
        <v>11</v>
      </c>
      <c r="B106" t="s">
        <v>85</v>
      </c>
      <c r="C106" t="s">
        <v>86</v>
      </c>
      <c r="D106" t="s">
        <v>87</v>
      </c>
      <c r="E106">
        <v>19</v>
      </c>
      <c r="F106" t="s">
        <v>35</v>
      </c>
      <c r="G106" t="s">
        <v>36</v>
      </c>
      <c r="H106" t="s">
        <v>88</v>
      </c>
      <c r="I106" t="s">
        <v>89</v>
      </c>
      <c r="J106">
        <v>179.24700000000001</v>
      </c>
      <c r="K106">
        <v>191.511</v>
      </c>
      <c r="L106">
        <v>2000</v>
      </c>
      <c r="M106">
        <v>0</v>
      </c>
      <c r="N106">
        <v>24528</v>
      </c>
      <c r="O106">
        <v>124200</v>
      </c>
      <c r="P106">
        <v>161884.79999999999</v>
      </c>
      <c r="Q106">
        <v>7358.4</v>
      </c>
      <c r="R106">
        <v>0</v>
      </c>
      <c r="S106">
        <v>0.92600000000000005</v>
      </c>
      <c r="T106">
        <v>0</v>
      </c>
      <c r="U106">
        <v>6.2700000000000006E-2</v>
      </c>
      <c r="V106">
        <v>0</v>
      </c>
      <c r="W106">
        <v>345.36</v>
      </c>
      <c r="X106">
        <v>14569.63</v>
      </c>
      <c r="Y106">
        <v>0</v>
      </c>
      <c r="Z106">
        <v>317188.27</v>
      </c>
      <c r="AA106">
        <v>57242</v>
      </c>
      <c r="AB106">
        <v>0</v>
      </c>
      <c r="AC106">
        <v>374430</v>
      </c>
      <c r="AD106" s="4">
        <f>+Table1[[#This Row],[FC]]+Table1[[#This Row],[EC]]+Table1[[#This Row],[FAC]]+Table1[[#This Row],[PF PEN]]+Table1[[#This Row],[MD PEN]]+Table1[[#This Row],[INTEREST]]+Table1[[#This Row],[TAX]]+Table1[[#This Row],[OTHERS]]</f>
        <v>308358.19</v>
      </c>
    </row>
    <row r="107" spans="1:30" x14ac:dyDescent="0.25">
      <c r="A107">
        <v>104</v>
      </c>
      <c r="B107" t="s">
        <v>549</v>
      </c>
      <c r="C107" t="s">
        <v>550</v>
      </c>
      <c r="D107" t="s">
        <v>551</v>
      </c>
      <c r="E107">
        <v>22</v>
      </c>
      <c r="F107" t="s">
        <v>35</v>
      </c>
      <c r="G107" t="s">
        <v>36</v>
      </c>
      <c r="H107" t="s">
        <v>552</v>
      </c>
      <c r="I107" t="s">
        <v>553</v>
      </c>
      <c r="J107">
        <v>551.19600000000003</v>
      </c>
      <c r="K107">
        <v>563.20799999999997</v>
      </c>
      <c r="L107">
        <v>500</v>
      </c>
      <c r="M107">
        <v>0</v>
      </c>
      <c r="N107">
        <v>6006</v>
      </c>
      <c r="O107">
        <v>31050</v>
      </c>
      <c r="P107">
        <v>39639.599999999999</v>
      </c>
      <c r="Q107">
        <v>1801.8</v>
      </c>
      <c r="R107">
        <v>0</v>
      </c>
      <c r="S107">
        <v>0.97</v>
      </c>
      <c r="T107">
        <v>0</v>
      </c>
      <c r="U107">
        <v>0.1244</v>
      </c>
      <c r="V107">
        <v>0</v>
      </c>
      <c r="W107">
        <v>0</v>
      </c>
      <c r="X107">
        <v>3567.56</v>
      </c>
      <c r="Y107">
        <v>0</v>
      </c>
      <c r="Z107">
        <v>78221.119999999995</v>
      </c>
      <c r="AA107">
        <v>0</v>
      </c>
      <c r="AB107">
        <v>0</v>
      </c>
      <c r="AC107">
        <v>78221</v>
      </c>
      <c r="AD107" s="4">
        <f>+Table1[[#This Row],[FC]]+Table1[[#This Row],[EC]]+Table1[[#This Row],[FAC]]+Table1[[#This Row],[PF PEN]]+Table1[[#This Row],[MD PEN]]+Table1[[#This Row],[INTEREST]]+Table1[[#This Row],[TAX]]+Table1[[#This Row],[OTHERS]]</f>
        <v>76058.960000000006</v>
      </c>
    </row>
    <row r="108" spans="1:30" x14ac:dyDescent="0.25">
      <c r="A108">
        <v>12</v>
      </c>
      <c r="B108" t="s">
        <v>90</v>
      </c>
      <c r="C108" t="s">
        <v>91</v>
      </c>
      <c r="D108" t="s">
        <v>92</v>
      </c>
      <c r="E108">
        <v>26</v>
      </c>
      <c r="F108" t="s">
        <v>35</v>
      </c>
      <c r="G108" t="s">
        <v>36</v>
      </c>
      <c r="H108" t="s">
        <v>93</v>
      </c>
      <c r="I108" t="s">
        <v>94</v>
      </c>
      <c r="J108">
        <v>255.51900000000001</v>
      </c>
      <c r="K108">
        <v>294.68</v>
      </c>
      <c r="L108">
        <v>2000</v>
      </c>
      <c r="M108">
        <v>0</v>
      </c>
      <c r="N108">
        <v>78322</v>
      </c>
      <c r="O108">
        <v>108675</v>
      </c>
      <c r="P108">
        <v>516925.2</v>
      </c>
      <c r="Q108">
        <v>23496.6</v>
      </c>
      <c r="R108">
        <v>0</v>
      </c>
      <c r="S108">
        <v>0.97199999999999998</v>
      </c>
      <c r="T108">
        <v>0</v>
      </c>
      <c r="U108">
        <v>0.155</v>
      </c>
      <c r="V108">
        <v>0</v>
      </c>
      <c r="W108">
        <v>100</v>
      </c>
      <c r="X108">
        <v>46523.27</v>
      </c>
      <c r="Y108">
        <v>0</v>
      </c>
      <c r="Z108">
        <v>723915.99</v>
      </c>
      <c r="AA108">
        <v>0</v>
      </c>
      <c r="AB108">
        <v>0</v>
      </c>
      <c r="AC108">
        <v>723916</v>
      </c>
      <c r="AD108" s="4">
        <f>+Table1[[#This Row],[FC]]+Table1[[#This Row],[EC]]+Table1[[#This Row],[FAC]]+Table1[[#This Row],[PF PEN]]+Table1[[#This Row],[MD PEN]]+Table1[[#This Row],[INTEREST]]+Table1[[#This Row],[TAX]]+Table1[[#This Row],[OTHERS]]</f>
        <v>695720.07</v>
      </c>
    </row>
    <row r="109" spans="1:30" x14ac:dyDescent="0.25">
      <c r="A109">
        <v>64</v>
      </c>
      <c r="B109" t="s">
        <v>351</v>
      </c>
      <c r="C109" t="s">
        <v>352</v>
      </c>
      <c r="D109" t="s">
        <v>353</v>
      </c>
      <c r="E109">
        <v>23</v>
      </c>
      <c r="F109" t="s">
        <v>35</v>
      </c>
      <c r="G109" t="s">
        <v>36</v>
      </c>
      <c r="H109" t="s">
        <v>354</v>
      </c>
      <c r="I109" t="s">
        <v>355</v>
      </c>
      <c r="J109">
        <v>2613.33</v>
      </c>
      <c r="K109">
        <v>2648.59</v>
      </c>
      <c r="L109">
        <v>2000</v>
      </c>
      <c r="M109">
        <v>0</v>
      </c>
      <c r="N109">
        <v>70520</v>
      </c>
      <c r="O109">
        <v>124200</v>
      </c>
      <c r="P109">
        <v>465432</v>
      </c>
      <c r="Q109">
        <v>14163.6</v>
      </c>
      <c r="R109">
        <v>0</v>
      </c>
      <c r="S109">
        <v>0.97</v>
      </c>
      <c r="T109">
        <v>0</v>
      </c>
      <c r="U109">
        <v>0.14749999999999999</v>
      </c>
      <c r="V109">
        <v>0</v>
      </c>
      <c r="W109">
        <v>0</v>
      </c>
      <c r="X109">
        <v>41888.879999999997</v>
      </c>
      <c r="Y109">
        <v>0</v>
      </c>
      <c r="Z109">
        <v>625388</v>
      </c>
      <c r="AA109">
        <v>0</v>
      </c>
      <c r="AB109">
        <v>0</v>
      </c>
      <c r="AC109">
        <v>625388</v>
      </c>
      <c r="AD109" s="4">
        <f>+Table1[[#This Row],[FC]]+Table1[[#This Row],[EC]]+Table1[[#This Row],[FAC]]+Table1[[#This Row],[PF PEN]]+Table1[[#This Row],[MD PEN]]+Table1[[#This Row],[INTEREST]]+Table1[[#This Row],[TAX]]+Table1[[#This Row],[OTHERS]]</f>
        <v>645684.47999999998</v>
      </c>
    </row>
    <row r="110" spans="1:30" x14ac:dyDescent="0.25">
      <c r="A110">
        <v>20</v>
      </c>
      <c r="B110" t="s">
        <v>130</v>
      </c>
      <c r="C110" t="s">
        <v>131</v>
      </c>
      <c r="D110" t="s">
        <v>132</v>
      </c>
      <c r="E110">
        <v>20</v>
      </c>
      <c r="F110" t="s">
        <v>35</v>
      </c>
      <c r="G110" t="s">
        <v>36</v>
      </c>
      <c r="H110" t="s">
        <v>133</v>
      </c>
      <c r="I110" t="s">
        <v>134</v>
      </c>
      <c r="J110">
        <v>1055.93</v>
      </c>
      <c r="K110">
        <v>1134.03</v>
      </c>
      <c r="L110">
        <v>150</v>
      </c>
      <c r="M110">
        <v>0</v>
      </c>
      <c r="N110">
        <v>11715</v>
      </c>
      <c r="O110">
        <v>46575</v>
      </c>
      <c r="P110">
        <v>77319</v>
      </c>
      <c r="Q110">
        <v>3514.5</v>
      </c>
      <c r="R110">
        <v>0</v>
      </c>
      <c r="S110">
        <v>0.93300000000000005</v>
      </c>
      <c r="T110">
        <v>0</v>
      </c>
      <c r="U110">
        <v>0.35199999999999998</v>
      </c>
      <c r="V110">
        <v>0</v>
      </c>
      <c r="W110">
        <v>233.26</v>
      </c>
      <c r="X110">
        <v>6958.71</v>
      </c>
      <c r="Y110">
        <v>0</v>
      </c>
      <c r="Z110">
        <v>138817.87</v>
      </c>
      <c r="AA110">
        <v>0</v>
      </c>
      <c r="AB110">
        <v>0</v>
      </c>
      <c r="AC110">
        <v>138818</v>
      </c>
      <c r="AD110" s="4">
        <f>+Table1[[#This Row],[FC]]+Table1[[#This Row],[EC]]+Table1[[#This Row],[FAC]]+Table1[[#This Row],[PF PEN]]+Table1[[#This Row],[MD PEN]]+Table1[[#This Row],[INTEREST]]+Table1[[#This Row],[TAX]]+Table1[[#This Row],[OTHERS]]</f>
        <v>134600.47</v>
      </c>
    </row>
    <row r="111" spans="1:30" x14ac:dyDescent="0.25">
      <c r="A111">
        <v>99</v>
      </c>
      <c r="B111" t="s">
        <v>524</v>
      </c>
      <c r="C111" t="s">
        <v>525</v>
      </c>
      <c r="D111" t="s">
        <v>526</v>
      </c>
      <c r="E111">
        <v>35</v>
      </c>
      <c r="F111" t="s">
        <v>35</v>
      </c>
      <c r="G111" t="s">
        <v>36</v>
      </c>
      <c r="H111" t="s">
        <v>527</v>
      </c>
      <c r="I111" t="s">
        <v>528</v>
      </c>
      <c r="J111">
        <v>683.38</v>
      </c>
      <c r="K111">
        <v>721.69</v>
      </c>
      <c r="L111">
        <v>100</v>
      </c>
      <c r="M111">
        <v>0</v>
      </c>
      <c r="N111">
        <v>3831</v>
      </c>
      <c r="O111">
        <v>31050</v>
      </c>
      <c r="P111">
        <v>25284.6</v>
      </c>
      <c r="Q111">
        <v>1149.3</v>
      </c>
      <c r="R111">
        <v>0</v>
      </c>
      <c r="S111">
        <v>0.34</v>
      </c>
      <c r="T111">
        <v>6436.08</v>
      </c>
      <c r="U111">
        <v>0.42699999999999999</v>
      </c>
      <c r="V111">
        <v>0</v>
      </c>
      <c r="W111">
        <v>173.59</v>
      </c>
      <c r="X111">
        <v>2275.61</v>
      </c>
      <c r="Y111">
        <v>0</v>
      </c>
      <c r="Z111">
        <v>67748.34</v>
      </c>
      <c r="AA111">
        <v>0</v>
      </c>
      <c r="AB111">
        <v>0</v>
      </c>
      <c r="AC111">
        <v>67748</v>
      </c>
      <c r="AD111" s="4">
        <f>+Table1[[#This Row],[FC]]+Table1[[#This Row],[EC]]+Table1[[#This Row],[FAC]]+Table1[[#This Row],[PF PEN]]+Table1[[#This Row],[MD PEN]]+Table1[[#This Row],[INTEREST]]+Table1[[#This Row],[TAX]]+Table1[[#This Row],[OTHERS]]</f>
        <v>66369.179999999993</v>
      </c>
    </row>
    <row r="112" spans="1:30" x14ac:dyDescent="0.25">
      <c r="A112">
        <v>3</v>
      </c>
      <c r="B112" t="s">
        <v>45</v>
      </c>
      <c r="C112" t="s">
        <v>46</v>
      </c>
      <c r="D112" t="s">
        <v>47</v>
      </c>
      <c r="E112">
        <v>24</v>
      </c>
      <c r="F112" t="s">
        <v>35</v>
      </c>
      <c r="G112" t="s">
        <v>36</v>
      </c>
      <c r="H112" t="s">
        <v>48</v>
      </c>
      <c r="I112" t="s">
        <v>49</v>
      </c>
      <c r="J112">
        <v>3498.8649999999998</v>
      </c>
      <c r="K112">
        <v>3640.4450000000002</v>
      </c>
      <c r="L112">
        <v>150</v>
      </c>
      <c r="M112">
        <v>0</v>
      </c>
      <c r="N112">
        <v>21237</v>
      </c>
      <c r="O112">
        <v>39205.800000000003</v>
      </c>
      <c r="P112">
        <v>140164.20000000001</v>
      </c>
      <c r="Q112">
        <v>3916.5</v>
      </c>
      <c r="R112">
        <v>0</v>
      </c>
      <c r="S112">
        <v>0.95799999999999996</v>
      </c>
      <c r="T112">
        <v>0</v>
      </c>
      <c r="U112">
        <v>0.75760000000000005</v>
      </c>
      <c r="V112">
        <v>0</v>
      </c>
      <c r="W112">
        <v>0</v>
      </c>
      <c r="X112">
        <v>12614.78</v>
      </c>
      <c r="Y112">
        <v>0</v>
      </c>
      <c r="Z112">
        <v>187509.88</v>
      </c>
      <c r="AA112">
        <v>0</v>
      </c>
      <c r="AB112">
        <v>0</v>
      </c>
      <c r="AC112">
        <v>187510</v>
      </c>
      <c r="AD112" s="4">
        <f>+Table1[[#This Row],[FC]]+Table1[[#This Row],[EC]]+Table1[[#This Row],[FAC]]+Table1[[#This Row],[PF PEN]]+Table1[[#This Row],[MD PEN]]+Table1[[#This Row],[INTEREST]]+Table1[[#This Row],[TAX]]+Table1[[#This Row],[OTHERS]]</f>
        <v>195901.28</v>
      </c>
    </row>
    <row r="113" spans="1:30" x14ac:dyDescent="0.25">
      <c r="A113">
        <v>1</v>
      </c>
      <c r="B113" t="s">
        <v>32</v>
      </c>
      <c r="C113" t="s">
        <v>33</v>
      </c>
      <c r="D113" t="s">
        <v>34</v>
      </c>
      <c r="E113">
        <v>22</v>
      </c>
      <c r="F113" t="s">
        <v>35</v>
      </c>
      <c r="G113" t="s">
        <v>36</v>
      </c>
      <c r="H113" t="s">
        <v>37</v>
      </c>
      <c r="I113" t="s">
        <v>38</v>
      </c>
      <c r="J113">
        <v>2126.27</v>
      </c>
      <c r="K113">
        <v>2143.7800000000002</v>
      </c>
      <c r="L113">
        <v>1000</v>
      </c>
      <c r="M113">
        <v>0</v>
      </c>
      <c r="N113">
        <v>17510</v>
      </c>
      <c r="O113">
        <v>54510</v>
      </c>
      <c r="P113">
        <v>115566</v>
      </c>
      <c r="Q113">
        <v>3348.9</v>
      </c>
      <c r="R113">
        <v>0</v>
      </c>
      <c r="S113">
        <v>0.99</v>
      </c>
      <c r="T113">
        <v>0</v>
      </c>
      <c r="U113">
        <v>8.9200000000000002E-2</v>
      </c>
      <c r="V113">
        <v>0</v>
      </c>
      <c r="W113">
        <v>0</v>
      </c>
      <c r="X113">
        <v>10400.94</v>
      </c>
      <c r="Y113">
        <v>0</v>
      </c>
      <c r="Z113">
        <v>177689.32</v>
      </c>
      <c r="AA113">
        <v>0</v>
      </c>
      <c r="AB113">
        <v>0</v>
      </c>
      <c r="AC113">
        <v>177689</v>
      </c>
      <c r="AD113" s="4">
        <f>+Table1[[#This Row],[FC]]+Table1[[#This Row],[EC]]+Table1[[#This Row],[FAC]]+Table1[[#This Row],[PF PEN]]+Table1[[#This Row],[MD PEN]]+Table1[[#This Row],[INTEREST]]+Table1[[#This Row],[TAX]]+Table1[[#This Row],[OTHERS]]</f>
        <v>183825.84</v>
      </c>
    </row>
    <row r="114" spans="1:30" x14ac:dyDescent="0.25">
      <c r="A114">
        <v>45</v>
      </c>
      <c r="B114" t="s">
        <v>256</v>
      </c>
      <c r="C114" t="s">
        <v>257</v>
      </c>
      <c r="D114" t="s">
        <v>258</v>
      </c>
      <c r="E114">
        <v>21</v>
      </c>
      <c r="F114" t="s">
        <v>35</v>
      </c>
      <c r="G114" t="s">
        <v>36</v>
      </c>
      <c r="H114" t="s">
        <v>259</v>
      </c>
      <c r="I114" t="s">
        <v>260</v>
      </c>
      <c r="J114">
        <v>587.02700000000004</v>
      </c>
      <c r="K114">
        <v>626.49699999999996</v>
      </c>
      <c r="L114">
        <v>1500</v>
      </c>
      <c r="M114">
        <v>0</v>
      </c>
      <c r="N114">
        <v>59205</v>
      </c>
      <c r="O114">
        <v>93822.75</v>
      </c>
      <c r="P114">
        <v>390753</v>
      </c>
      <c r="Q114">
        <v>17761.5</v>
      </c>
      <c r="R114">
        <v>0</v>
      </c>
      <c r="S114">
        <v>0.93500000000000005</v>
      </c>
      <c r="T114">
        <v>0</v>
      </c>
      <c r="U114">
        <v>0.18129999999999999</v>
      </c>
      <c r="V114">
        <v>0</v>
      </c>
      <c r="W114">
        <v>100</v>
      </c>
      <c r="X114">
        <v>35167.769999999997</v>
      </c>
      <c r="Y114">
        <v>0</v>
      </c>
      <c r="Z114">
        <v>558918.81999999995</v>
      </c>
      <c r="AA114">
        <v>0</v>
      </c>
      <c r="AB114">
        <v>0</v>
      </c>
      <c r="AC114">
        <v>558919</v>
      </c>
      <c r="AD114" s="4">
        <f>+Table1[[#This Row],[FC]]+Table1[[#This Row],[EC]]+Table1[[#This Row],[FAC]]+Table1[[#This Row],[PF PEN]]+Table1[[#This Row],[MD PEN]]+Table1[[#This Row],[INTEREST]]+Table1[[#This Row],[TAX]]+Table1[[#This Row],[OTHERS]]</f>
        <v>537605.02</v>
      </c>
    </row>
    <row r="115" spans="1:30" x14ac:dyDescent="0.25">
      <c r="A115">
        <v>31</v>
      </c>
      <c r="B115" t="s">
        <v>186</v>
      </c>
      <c r="C115" t="s">
        <v>187</v>
      </c>
      <c r="D115" t="s">
        <v>188</v>
      </c>
      <c r="E115">
        <v>30</v>
      </c>
      <c r="F115" t="s">
        <v>35</v>
      </c>
      <c r="G115" t="s">
        <v>36</v>
      </c>
      <c r="H115" t="s">
        <v>189</v>
      </c>
      <c r="I115" t="s">
        <v>190</v>
      </c>
      <c r="J115">
        <v>1423.7860000000001</v>
      </c>
      <c r="K115">
        <v>1469.3530000000001</v>
      </c>
      <c r="L115">
        <v>2000</v>
      </c>
      <c r="M115">
        <v>0</v>
      </c>
      <c r="N115">
        <v>91134</v>
      </c>
      <c r="O115">
        <v>124200</v>
      </c>
      <c r="P115">
        <v>601484.4</v>
      </c>
      <c r="Q115">
        <v>27340.2</v>
      </c>
      <c r="R115">
        <v>0</v>
      </c>
      <c r="S115">
        <v>0.95</v>
      </c>
      <c r="T115">
        <v>0</v>
      </c>
      <c r="U115">
        <v>0.13220000000000001</v>
      </c>
      <c r="V115">
        <v>0</v>
      </c>
      <c r="W115">
        <v>1424.28</v>
      </c>
      <c r="X115">
        <v>53533.3</v>
      </c>
      <c r="Y115">
        <v>0</v>
      </c>
      <c r="Z115">
        <v>834120.42</v>
      </c>
      <c r="AA115">
        <v>0</v>
      </c>
      <c r="AB115">
        <v>0</v>
      </c>
      <c r="AC115">
        <v>834120</v>
      </c>
      <c r="AD115" s="4">
        <f>+Table1[[#This Row],[FC]]+Table1[[#This Row],[EC]]+Table1[[#This Row],[FAC]]+Table1[[#This Row],[PF PEN]]+Table1[[#This Row],[MD PEN]]+Table1[[#This Row],[INTEREST]]+Table1[[#This Row],[TAX]]+Table1[[#This Row],[OTHERS]]</f>
        <v>807982.18</v>
      </c>
    </row>
    <row r="116" spans="1:30" x14ac:dyDescent="0.25">
      <c r="A116">
        <v>148</v>
      </c>
      <c r="B116" t="s">
        <v>636</v>
      </c>
      <c r="C116" t="s">
        <v>637</v>
      </c>
      <c r="D116" t="s">
        <v>638</v>
      </c>
      <c r="E116">
        <v>26</v>
      </c>
      <c r="F116" t="s">
        <v>35</v>
      </c>
      <c r="G116" t="s">
        <v>36</v>
      </c>
      <c r="H116" t="s">
        <v>639</v>
      </c>
      <c r="I116" t="s">
        <v>640</v>
      </c>
      <c r="J116">
        <v>1731.06</v>
      </c>
      <c r="K116">
        <v>1758.2</v>
      </c>
      <c r="L116">
        <v>3000</v>
      </c>
      <c r="M116">
        <v>0</v>
      </c>
      <c r="N116">
        <v>64530</v>
      </c>
      <c r="O116">
        <v>170775</v>
      </c>
      <c r="P116">
        <v>425898</v>
      </c>
      <c r="Q116">
        <v>19359</v>
      </c>
      <c r="R116">
        <v>0</v>
      </c>
      <c r="S116">
        <v>0.91</v>
      </c>
      <c r="T116">
        <v>0</v>
      </c>
      <c r="U116">
        <v>0.14030000000000001</v>
      </c>
      <c r="V116">
        <v>0</v>
      </c>
      <c r="W116">
        <v>100</v>
      </c>
      <c r="X116">
        <v>38330.82</v>
      </c>
      <c r="Y116">
        <v>5650.24</v>
      </c>
      <c r="Z116">
        <v>656039.36</v>
      </c>
      <c r="AA116">
        <v>0</v>
      </c>
      <c r="AB116">
        <v>0</v>
      </c>
      <c r="AC116">
        <v>656039</v>
      </c>
      <c r="AD116" s="4">
        <f>+Table1[[#This Row],[FC]]+Table1[[#This Row],[EC]]+Table1[[#This Row],[FAC]]+Table1[[#This Row],[PF PEN]]+Table1[[#This Row],[MD PEN]]+Table1[[#This Row],[INTEREST]]+Table1[[#This Row],[TAX]]+Table1[[#This Row],[OTHERS]]</f>
        <v>660113.05999999994</v>
      </c>
    </row>
    <row r="117" spans="1:30" x14ac:dyDescent="0.25">
      <c r="A117">
        <v>88</v>
      </c>
      <c r="B117" t="s">
        <v>471</v>
      </c>
      <c r="C117" t="s">
        <v>472</v>
      </c>
      <c r="D117" t="s">
        <v>473</v>
      </c>
      <c r="E117">
        <v>30</v>
      </c>
      <c r="F117" t="s">
        <v>35</v>
      </c>
      <c r="G117" t="s">
        <v>36</v>
      </c>
      <c r="H117" t="s">
        <v>474</v>
      </c>
      <c r="I117" t="s">
        <v>475</v>
      </c>
      <c r="J117">
        <v>532.37900000000002</v>
      </c>
      <c r="K117">
        <v>559.07500000000005</v>
      </c>
      <c r="L117">
        <v>1000</v>
      </c>
      <c r="M117">
        <v>0</v>
      </c>
      <c r="N117">
        <v>26696</v>
      </c>
      <c r="O117">
        <v>49680</v>
      </c>
      <c r="P117">
        <v>176193.6</v>
      </c>
      <c r="Q117">
        <v>8008.8</v>
      </c>
      <c r="R117">
        <v>0</v>
      </c>
      <c r="S117">
        <v>0.94199999999999995</v>
      </c>
      <c r="T117">
        <v>0</v>
      </c>
      <c r="U117">
        <v>9.74E-2</v>
      </c>
      <c r="V117">
        <v>0</v>
      </c>
      <c r="W117">
        <v>0</v>
      </c>
      <c r="X117">
        <v>15857.42</v>
      </c>
      <c r="Y117">
        <v>0</v>
      </c>
      <c r="Z117">
        <v>259350.38</v>
      </c>
      <c r="AA117">
        <v>0</v>
      </c>
      <c r="AB117">
        <v>0</v>
      </c>
      <c r="AC117">
        <v>259350</v>
      </c>
      <c r="AD117" s="4">
        <f>+Table1[[#This Row],[FC]]+Table1[[#This Row],[EC]]+Table1[[#This Row],[FAC]]+Table1[[#This Row],[PF PEN]]+Table1[[#This Row],[MD PEN]]+Table1[[#This Row],[INTEREST]]+Table1[[#This Row],[TAX]]+Table1[[#This Row],[OTHERS]]</f>
        <v>249739.82</v>
      </c>
    </row>
    <row r="118" spans="1:30" x14ac:dyDescent="0.25">
      <c r="A118">
        <v>117</v>
      </c>
      <c r="B118" t="s">
        <v>600</v>
      </c>
      <c r="C118" t="s">
        <v>601</v>
      </c>
      <c r="D118" t="s">
        <v>602</v>
      </c>
      <c r="E118">
        <v>36</v>
      </c>
      <c r="F118" t="s">
        <v>35</v>
      </c>
      <c r="G118" t="s">
        <v>603</v>
      </c>
      <c r="H118" t="s">
        <v>604</v>
      </c>
      <c r="I118" t="s">
        <v>605</v>
      </c>
      <c r="J118">
        <v>939</v>
      </c>
      <c r="K118">
        <v>939</v>
      </c>
      <c r="L118">
        <v>2000</v>
      </c>
      <c r="M118">
        <v>0</v>
      </c>
      <c r="N118">
        <v>0</v>
      </c>
      <c r="O118">
        <v>108675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107.1</v>
      </c>
      <c r="X118">
        <v>0</v>
      </c>
      <c r="Y118">
        <v>0</v>
      </c>
      <c r="Z118">
        <v>108782.1</v>
      </c>
      <c r="AA118">
        <v>0</v>
      </c>
      <c r="AB118">
        <v>0</v>
      </c>
      <c r="AC118">
        <v>108782</v>
      </c>
      <c r="AD118" s="4">
        <f>+Table1[[#This Row],[FC]]+Table1[[#This Row],[EC]]+Table1[[#This Row],[FAC]]+Table1[[#This Row],[PF PEN]]+Table1[[#This Row],[MD PEN]]+Table1[[#This Row],[INTEREST]]+Table1[[#This Row],[TAX]]+Table1[[#This Row],[OTHERS]]</f>
        <v>108782.1</v>
      </c>
    </row>
    <row r="119" spans="1:30" x14ac:dyDescent="0.25">
      <c r="A119">
        <v>69</v>
      </c>
      <c r="B119" t="s">
        <v>376</v>
      </c>
      <c r="C119" t="s">
        <v>377</v>
      </c>
      <c r="D119" t="s">
        <v>378</v>
      </c>
      <c r="E119">
        <v>27</v>
      </c>
      <c r="F119" t="s">
        <v>35</v>
      </c>
      <c r="G119" t="s">
        <v>36</v>
      </c>
      <c r="H119" t="s">
        <v>379</v>
      </c>
      <c r="I119" t="s">
        <v>380</v>
      </c>
      <c r="J119">
        <v>5111.55</v>
      </c>
      <c r="K119">
        <v>5178.54</v>
      </c>
      <c r="L119">
        <v>2000</v>
      </c>
      <c r="M119">
        <v>0</v>
      </c>
      <c r="N119">
        <v>133980</v>
      </c>
      <c r="O119">
        <v>124200</v>
      </c>
      <c r="P119">
        <v>884268</v>
      </c>
      <c r="Q119">
        <v>40194</v>
      </c>
      <c r="R119">
        <v>0</v>
      </c>
      <c r="S119">
        <v>0.99</v>
      </c>
      <c r="T119">
        <v>0</v>
      </c>
      <c r="U119">
        <v>0.14749999999999999</v>
      </c>
      <c r="V119">
        <v>0</v>
      </c>
      <c r="W119">
        <v>625.15</v>
      </c>
      <c r="X119">
        <v>79740.72</v>
      </c>
      <c r="Y119">
        <v>0</v>
      </c>
      <c r="Z119">
        <v>1179000.67</v>
      </c>
      <c r="AA119">
        <v>0</v>
      </c>
      <c r="AB119">
        <v>0</v>
      </c>
      <c r="AC119">
        <v>1179001</v>
      </c>
      <c r="AD119" s="4">
        <f>+Table1[[#This Row],[FC]]+Table1[[#This Row],[EC]]+Table1[[#This Row],[FAC]]+Table1[[#This Row],[PF PEN]]+Table1[[#This Row],[MD PEN]]+Table1[[#This Row],[INTEREST]]+Table1[[#This Row],[TAX]]+Table1[[#This Row],[OTHERS]]</f>
        <v>1129027.8699999999</v>
      </c>
    </row>
    <row r="120" spans="1:30" x14ac:dyDescent="0.25">
      <c r="A120">
        <v>23</v>
      </c>
      <c r="B120" t="s">
        <v>145</v>
      </c>
      <c r="C120" t="s">
        <v>146</v>
      </c>
      <c r="D120" t="s">
        <v>147</v>
      </c>
      <c r="E120">
        <v>43</v>
      </c>
      <c r="F120" t="s">
        <v>35</v>
      </c>
      <c r="G120" t="s">
        <v>36</v>
      </c>
      <c r="H120" t="s">
        <v>148</v>
      </c>
      <c r="I120" t="s">
        <v>149</v>
      </c>
      <c r="J120">
        <v>2170.11</v>
      </c>
      <c r="K120">
        <v>2287.9299999999998</v>
      </c>
      <c r="L120">
        <v>150</v>
      </c>
      <c r="M120">
        <v>0</v>
      </c>
      <c r="N120">
        <v>17673</v>
      </c>
      <c r="O120">
        <v>38985</v>
      </c>
      <c r="P120">
        <v>116641.8</v>
      </c>
      <c r="Q120">
        <v>5301.9</v>
      </c>
      <c r="R120">
        <v>0</v>
      </c>
      <c r="S120">
        <v>0.96499999999999997</v>
      </c>
      <c r="T120">
        <v>0</v>
      </c>
      <c r="U120">
        <v>0.4158</v>
      </c>
      <c r="V120">
        <v>0</v>
      </c>
      <c r="W120">
        <v>0</v>
      </c>
      <c r="X120">
        <v>10497.76</v>
      </c>
      <c r="Y120">
        <v>0</v>
      </c>
      <c r="Z120">
        <v>177788.74</v>
      </c>
      <c r="AA120">
        <v>0</v>
      </c>
      <c r="AB120">
        <v>0</v>
      </c>
      <c r="AC120">
        <v>177789</v>
      </c>
      <c r="AD120" s="4">
        <f>+Table1[[#This Row],[FC]]+Table1[[#This Row],[EC]]+Table1[[#This Row],[FAC]]+Table1[[#This Row],[PF PEN]]+Table1[[#This Row],[MD PEN]]+Table1[[#This Row],[INTEREST]]+Table1[[#This Row],[TAX]]+Table1[[#This Row],[OTHERS]]</f>
        <v>171426.46</v>
      </c>
    </row>
    <row r="121" spans="1:30" x14ac:dyDescent="0.25">
      <c r="A121">
        <v>95</v>
      </c>
      <c r="B121" t="s">
        <v>506</v>
      </c>
      <c r="C121" t="s">
        <v>507</v>
      </c>
      <c r="D121" t="s">
        <v>508</v>
      </c>
      <c r="E121">
        <v>13</v>
      </c>
      <c r="F121" t="s">
        <v>35</v>
      </c>
      <c r="G121" t="s">
        <v>36</v>
      </c>
      <c r="H121" t="s">
        <v>509</v>
      </c>
      <c r="I121" t="s">
        <v>510</v>
      </c>
      <c r="J121">
        <v>3334.08</v>
      </c>
      <c r="K121">
        <v>3409.79</v>
      </c>
      <c r="L121">
        <v>3000</v>
      </c>
      <c r="M121">
        <v>0</v>
      </c>
      <c r="N121">
        <v>227130</v>
      </c>
      <c r="O121">
        <v>186300</v>
      </c>
      <c r="P121">
        <v>1499058</v>
      </c>
      <c r="Q121">
        <v>26518.5</v>
      </c>
      <c r="R121">
        <v>0</v>
      </c>
      <c r="S121">
        <v>1</v>
      </c>
      <c r="T121">
        <v>0</v>
      </c>
      <c r="U121">
        <v>0.1646</v>
      </c>
      <c r="V121">
        <v>0</v>
      </c>
      <c r="W121">
        <v>0</v>
      </c>
      <c r="X121">
        <v>135073.89000000001</v>
      </c>
      <c r="Y121">
        <v>0</v>
      </c>
      <c r="Z121">
        <v>1658718.26</v>
      </c>
      <c r="AA121">
        <v>0</v>
      </c>
      <c r="AB121">
        <v>0</v>
      </c>
      <c r="AC121">
        <v>1658718</v>
      </c>
      <c r="AD121" s="4">
        <f>+Table1[[#This Row],[FC]]+Table1[[#This Row],[EC]]+Table1[[#This Row],[FAC]]+Table1[[#This Row],[PF PEN]]+Table1[[#This Row],[MD PEN]]+Table1[[#This Row],[INTEREST]]+Table1[[#This Row],[TAX]]+Table1[[#This Row],[OTHERS]]</f>
        <v>1846950.3900000001</v>
      </c>
    </row>
    <row r="122" spans="1:30" x14ac:dyDescent="0.25">
      <c r="A122">
        <v>96</v>
      </c>
      <c r="B122" t="s">
        <v>511</v>
      </c>
      <c r="C122" t="s">
        <v>512</v>
      </c>
      <c r="D122" t="s">
        <v>498</v>
      </c>
      <c r="E122">
        <v>41</v>
      </c>
      <c r="F122" t="s">
        <v>35</v>
      </c>
      <c r="G122" t="s">
        <v>36</v>
      </c>
      <c r="H122" t="s">
        <v>513</v>
      </c>
      <c r="I122" t="s">
        <v>514</v>
      </c>
      <c r="J122">
        <v>979.56200000000001</v>
      </c>
      <c r="K122">
        <v>1062.037</v>
      </c>
      <c r="L122">
        <v>1750</v>
      </c>
      <c r="M122">
        <v>0</v>
      </c>
      <c r="N122">
        <v>144331.25</v>
      </c>
      <c r="O122">
        <v>108675</v>
      </c>
      <c r="P122">
        <v>952586.25</v>
      </c>
      <c r="Q122">
        <v>28746</v>
      </c>
      <c r="R122">
        <v>0</v>
      </c>
      <c r="S122">
        <v>0.98</v>
      </c>
      <c r="T122">
        <v>0</v>
      </c>
      <c r="U122">
        <v>0.16600000000000001</v>
      </c>
      <c r="V122">
        <v>0</v>
      </c>
      <c r="W122">
        <v>1037.77</v>
      </c>
      <c r="X122">
        <v>85732.76</v>
      </c>
      <c r="Y122">
        <v>0</v>
      </c>
      <c r="Z122">
        <v>1133654.98</v>
      </c>
      <c r="AA122">
        <v>495</v>
      </c>
      <c r="AB122">
        <v>0</v>
      </c>
      <c r="AC122">
        <v>1134150</v>
      </c>
      <c r="AD122" s="4">
        <f>+Table1[[#This Row],[FC]]+Table1[[#This Row],[EC]]+Table1[[#This Row],[FAC]]+Table1[[#This Row],[PF PEN]]+Table1[[#This Row],[MD PEN]]+Table1[[#This Row],[INTEREST]]+Table1[[#This Row],[TAX]]+Table1[[#This Row],[OTHERS]]</f>
        <v>1176777.78</v>
      </c>
    </row>
    <row r="123" spans="1:30" x14ac:dyDescent="0.25">
      <c r="A123">
        <v>176</v>
      </c>
      <c r="B123" t="s">
        <v>656</v>
      </c>
      <c r="C123" t="s">
        <v>657</v>
      </c>
      <c r="D123" t="s">
        <v>658</v>
      </c>
      <c r="E123">
        <v>28</v>
      </c>
      <c r="F123" t="s">
        <v>35</v>
      </c>
      <c r="G123" t="s">
        <v>36</v>
      </c>
      <c r="H123" t="s">
        <v>659</v>
      </c>
      <c r="I123" t="s">
        <v>660</v>
      </c>
      <c r="J123">
        <v>775.17499999999995</v>
      </c>
      <c r="K123">
        <v>806.09199999999998</v>
      </c>
      <c r="L123">
        <v>3000</v>
      </c>
      <c r="M123">
        <v>0</v>
      </c>
      <c r="N123">
        <v>88896</v>
      </c>
      <c r="O123">
        <v>186300</v>
      </c>
      <c r="P123">
        <v>586713.59999999998</v>
      </c>
      <c r="Q123">
        <v>26668.799999999999</v>
      </c>
      <c r="R123">
        <v>0</v>
      </c>
      <c r="S123">
        <v>1</v>
      </c>
      <c r="T123">
        <v>0</v>
      </c>
      <c r="U123">
        <v>0.12959999999999999</v>
      </c>
      <c r="V123">
        <v>0</v>
      </c>
      <c r="W123">
        <v>0</v>
      </c>
      <c r="X123">
        <v>52804.224000000002</v>
      </c>
      <c r="Y123">
        <v>0</v>
      </c>
      <c r="Z123">
        <v>872530.79</v>
      </c>
      <c r="AA123">
        <v>0</v>
      </c>
      <c r="AB123">
        <v>0</v>
      </c>
      <c r="AC123">
        <v>872531</v>
      </c>
      <c r="AD123" s="4">
        <f>+Table1[[#This Row],[FC]]+Table1[[#This Row],[EC]]+Table1[[#This Row],[FAC]]+Table1[[#This Row],[PF PEN]]+Table1[[#This Row],[MD PEN]]+Table1[[#This Row],[INTEREST]]+Table1[[#This Row],[TAX]]+Table1[[#This Row],[OTHERS]]</f>
        <v>852486.62400000007</v>
      </c>
    </row>
    <row r="124" spans="1:30" x14ac:dyDescent="0.25">
      <c r="A124">
        <v>18</v>
      </c>
      <c r="B124" t="s">
        <v>120</v>
      </c>
      <c r="C124" t="s">
        <v>121</v>
      </c>
      <c r="D124" t="s">
        <v>122</v>
      </c>
      <c r="E124">
        <v>42</v>
      </c>
      <c r="F124" t="s">
        <v>35</v>
      </c>
      <c r="G124" t="s">
        <v>36</v>
      </c>
      <c r="H124" t="s">
        <v>123</v>
      </c>
      <c r="I124" t="s">
        <v>124</v>
      </c>
      <c r="J124">
        <v>849.70500000000004</v>
      </c>
      <c r="K124">
        <v>880.11500000000001</v>
      </c>
      <c r="L124">
        <v>150</v>
      </c>
      <c r="M124">
        <v>0</v>
      </c>
      <c r="N124">
        <v>4561.5</v>
      </c>
      <c r="O124">
        <v>46575</v>
      </c>
      <c r="P124">
        <v>30105.9</v>
      </c>
      <c r="Q124">
        <v>1368.45</v>
      </c>
      <c r="R124">
        <v>0</v>
      </c>
      <c r="S124">
        <v>0.94899999999999995</v>
      </c>
      <c r="T124">
        <v>0</v>
      </c>
      <c r="U124">
        <v>0.1948</v>
      </c>
      <c r="V124">
        <v>0</v>
      </c>
      <c r="W124">
        <v>373.61</v>
      </c>
      <c r="X124">
        <v>2709.53</v>
      </c>
      <c r="Y124">
        <v>0</v>
      </c>
      <c r="Z124">
        <v>82774.63</v>
      </c>
      <c r="AA124">
        <v>0</v>
      </c>
      <c r="AB124">
        <v>0</v>
      </c>
      <c r="AC124">
        <v>82775</v>
      </c>
      <c r="AD124" s="4">
        <f>+Table1[[#This Row],[FC]]+Table1[[#This Row],[EC]]+Table1[[#This Row],[FAC]]+Table1[[#This Row],[PF PEN]]+Table1[[#This Row],[MD PEN]]+Table1[[#This Row],[INTEREST]]+Table1[[#This Row],[TAX]]+Table1[[#This Row],[OTHERS]]</f>
        <v>81132.489999999991</v>
      </c>
    </row>
    <row r="125" spans="1:30" x14ac:dyDescent="0.25">
      <c r="A125">
        <v>35</v>
      </c>
      <c r="B125" t="s">
        <v>206</v>
      </c>
      <c r="C125" t="s">
        <v>207</v>
      </c>
      <c r="D125" t="s">
        <v>208</v>
      </c>
      <c r="E125">
        <v>32</v>
      </c>
      <c r="F125" t="s">
        <v>35</v>
      </c>
      <c r="G125" t="s">
        <v>36</v>
      </c>
      <c r="H125" t="s">
        <v>209</v>
      </c>
      <c r="I125" t="s">
        <v>210</v>
      </c>
      <c r="J125">
        <v>154.304</v>
      </c>
      <c r="K125">
        <v>181.37700000000001</v>
      </c>
      <c r="L125">
        <v>750</v>
      </c>
      <c r="M125">
        <v>0</v>
      </c>
      <c r="N125">
        <v>20304.75</v>
      </c>
      <c r="O125">
        <v>46575</v>
      </c>
      <c r="P125">
        <v>134011.35</v>
      </c>
      <c r="Q125">
        <v>2512.8000000000002</v>
      </c>
      <c r="R125">
        <v>0</v>
      </c>
      <c r="S125">
        <v>0.71799999999999997</v>
      </c>
      <c r="T125">
        <v>10964.57</v>
      </c>
      <c r="U125">
        <v>0.15809999999999999</v>
      </c>
      <c r="V125">
        <v>0</v>
      </c>
      <c r="W125">
        <v>559.67999999999995</v>
      </c>
      <c r="X125">
        <v>12061.02</v>
      </c>
      <c r="Y125">
        <v>0</v>
      </c>
      <c r="Z125">
        <v>190613.78</v>
      </c>
      <c r="AA125">
        <v>0.01</v>
      </c>
      <c r="AB125">
        <v>0</v>
      </c>
      <c r="AC125">
        <v>190614</v>
      </c>
      <c r="AD125" s="4">
        <f>+Table1[[#This Row],[FC]]+Table1[[#This Row],[EC]]+Table1[[#This Row],[FAC]]+Table1[[#This Row],[PF PEN]]+Table1[[#This Row],[MD PEN]]+Table1[[#This Row],[INTEREST]]+Table1[[#This Row],[TAX]]+Table1[[#This Row],[OTHERS]]</f>
        <v>206684.41999999998</v>
      </c>
    </row>
    <row r="126" spans="1:30" x14ac:dyDescent="0.25">
      <c r="A126">
        <v>16</v>
      </c>
      <c r="B126" t="s">
        <v>110</v>
      </c>
      <c r="C126" t="s">
        <v>111</v>
      </c>
      <c r="D126" t="s">
        <v>112</v>
      </c>
      <c r="E126">
        <v>32</v>
      </c>
      <c r="F126" t="s">
        <v>42</v>
      </c>
      <c r="G126" t="s">
        <v>36</v>
      </c>
      <c r="H126" t="s">
        <v>113</v>
      </c>
      <c r="I126" t="s">
        <v>114</v>
      </c>
      <c r="J126">
        <v>3965.59</v>
      </c>
      <c r="K126">
        <v>4228.1549999999997</v>
      </c>
      <c r="L126">
        <v>300</v>
      </c>
      <c r="M126">
        <v>0</v>
      </c>
      <c r="N126">
        <v>78769.5</v>
      </c>
      <c r="O126">
        <v>99900</v>
      </c>
      <c r="P126">
        <v>468678.53</v>
      </c>
      <c r="Q126">
        <v>23630.85</v>
      </c>
      <c r="R126">
        <v>0</v>
      </c>
      <c r="S126">
        <v>0.97</v>
      </c>
      <c r="T126">
        <v>0</v>
      </c>
      <c r="U126">
        <v>0.77900000000000003</v>
      </c>
      <c r="V126">
        <v>0</v>
      </c>
      <c r="W126">
        <v>0</v>
      </c>
      <c r="X126">
        <v>42181.07</v>
      </c>
      <c r="Y126">
        <v>0</v>
      </c>
      <c r="Z126">
        <v>662747.47</v>
      </c>
      <c r="AA126">
        <v>0</v>
      </c>
      <c r="AB126">
        <v>0</v>
      </c>
      <c r="AC126">
        <v>662747</v>
      </c>
      <c r="AD126" s="4">
        <f>+Table1[[#This Row],[FC]]+Table1[[#This Row],[EC]]+Table1[[#This Row],[FAC]]+Table1[[#This Row],[PF PEN]]+Table1[[#This Row],[MD PEN]]+Table1[[#This Row],[INTEREST]]+Table1[[#This Row],[TAX]]+Table1[[#This Row],[OTHERS]]</f>
        <v>634390.44999999995</v>
      </c>
    </row>
    <row r="127" spans="1:30" x14ac:dyDescent="0.25">
      <c r="A127">
        <v>62</v>
      </c>
      <c r="B127" t="s">
        <v>341</v>
      </c>
      <c r="C127" t="s">
        <v>342</v>
      </c>
      <c r="D127" t="s">
        <v>343</v>
      </c>
      <c r="E127">
        <v>28</v>
      </c>
      <c r="F127" t="s">
        <v>35</v>
      </c>
      <c r="G127" t="s">
        <v>36</v>
      </c>
      <c r="H127" t="s">
        <v>344</v>
      </c>
      <c r="I127" t="s">
        <v>345</v>
      </c>
      <c r="J127">
        <v>2020.65</v>
      </c>
      <c r="K127">
        <v>2048.77</v>
      </c>
      <c r="L127">
        <v>1250</v>
      </c>
      <c r="M127">
        <v>0</v>
      </c>
      <c r="N127">
        <v>35150</v>
      </c>
      <c r="O127">
        <v>77625</v>
      </c>
      <c r="P127">
        <v>231990</v>
      </c>
      <c r="Q127">
        <v>8049</v>
      </c>
      <c r="R127">
        <v>0</v>
      </c>
      <c r="S127">
        <v>0.99</v>
      </c>
      <c r="T127">
        <v>0</v>
      </c>
      <c r="U127">
        <v>0.1197</v>
      </c>
      <c r="V127">
        <v>0</v>
      </c>
      <c r="W127">
        <v>0</v>
      </c>
      <c r="X127">
        <v>20879.099999999999</v>
      </c>
      <c r="Y127">
        <v>0</v>
      </c>
      <c r="Z127">
        <v>334889.90000000002</v>
      </c>
      <c r="AA127">
        <v>0</v>
      </c>
      <c r="AB127">
        <v>0</v>
      </c>
      <c r="AC127">
        <v>334890</v>
      </c>
      <c r="AD127" s="4">
        <f>+Table1[[#This Row],[FC]]+Table1[[#This Row],[EC]]+Table1[[#This Row],[FAC]]+Table1[[#This Row],[PF PEN]]+Table1[[#This Row],[MD PEN]]+Table1[[#This Row],[INTEREST]]+Table1[[#This Row],[TAX]]+Table1[[#This Row],[OTHERS]]</f>
        <v>338543.1</v>
      </c>
    </row>
    <row r="128" spans="1:30" x14ac:dyDescent="0.25">
      <c r="A128">
        <v>19</v>
      </c>
      <c r="B128" t="s">
        <v>125</v>
      </c>
      <c r="C128" t="s">
        <v>126</v>
      </c>
      <c r="D128" t="s">
        <v>127</v>
      </c>
      <c r="E128">
        <v>33</v>
      </c>
      <c r="F128" t="s">
        <v>42</v>
      </c>
      <c r="G128" t="s">
        <v>36</v>
      </c>
      <c r="H128" t="s">
        <v>128</v>
      </c>
      <c r="I128" t="s">
        <v>129</v>
      </c>
      <c r="J128">
        <v>274.005</v>
      </c>
      <c r="K128">
        <v>289.22500000000002</v>
      </c>
      <c r="L128">
        <v>200</v>
      </c>
      <c r="M128">
        <v>0</v>
      </c>
      <c r="N128">
        <v>3044</v>
      </c>
      <c r="O128">
        <v>49950</v>
      </c>
      <c r="P128">
        <v>18111.8</v>
      </c>
      <c r="Q128">
        <v>913.2</v>
      </c>
      <c r="R128">
        <v>0</v>
      </c>
      <c r="S128">
        <v>0.77</v>
      </c>
      <c r="T128">
        <v>1187.1600000000001</v>
      </c>
      <c r="U128">
        <v>0.46639999999999998</v>
      </c>
      <c r="V128">
        <v>0</v>
      </c>
      <c r="W128">
        <v>100</v>
      </c>
      <c r="X128">
        <v>1630.06</v>
      </c>
      <c r="Y128">
        <v>0</v>
      </c>
      <c r="Z128">
        <v>72988.06</v>
      </c>
      <c r="AA128">
        <v>0</v>
      </c>
      <c r="AB128">
        <v>0</v>
      </c>
      <c r="AC128">
        <v>72988</v>
      </c>
      <c r="AD128" s="4">
        <f>+Table1[[#This Row],[FC]]+Table1[[#This Row],[EC]]+Table1[[#This Row],[FAC]]+Table1[[#This Row],[PF PEN]]+Table1[[#This Row],[MD PEN]]+Table1[[#This Row],[INTEREST]]+Table1[[#This Row],[TAX]]+Table1[[#This Row],[OTHERS]]</f>
        <v>71892.22</v>
      </c>
    </row>
    <row r="129" spans="1:30" x14ac:dyDescent="0.25">
      <c r="A129">
        <v>180</v>
      </c>
      <c r="B129" t="s">
        <v>666</v>
      </c>
      <c r="C129" t="s">
        <v>667</v>
      </c>
      <c r="D129" t="s">
        <v>668</v>
      </c>
      <c r="E129">
        <v>23</v>
      </c>
      <c r="F129" t="s">
        <v>35</v>
      </c>
      <c r="G129" t="s">
        <v>36</v>
      </c>
      <c r="H129" t="s">
        <v>669</v>
      </c>
      <c r="I129" t="s">
        <v>670</v>
      </c>
      <c r="J129">
        <v>257.88099999999997</v>
      </c>
      <c r="K129">
        <v>287.714</v>
      </c>
      <c r="L129">
        <v>1250</v>
      </c>
      <c r="M129">
        <v>0</v>
      </c>
      <c r="N129">
        <v>34507.5</v>
      </c>
      <c r="O129">
        <v>77625</v>
      </c>
      <c r="P129">
        <v>227749.5</v>
      </c>
      <c r="Q129">
        <v>3304.8</v>
      </c>
      <c r="R129">
        <v>0</v>
      </c>
      <c r="S129">
        <v>0.9</v>
      </c>
      <c r="T129">
        <v>0</v>
      </c>
      <c r="U129">
        <v>0.17469999999999999</v>
      </c>
      <c r="V129">
        <v>0</v>
      </c>
      <c r="W129">
        <v>0</v>
      </c>
      <c r="X129">
        <v>20497.455000000002</v>
      </c>
      <c r="Y129">
        <v>0</v>
      </c>
      <c r="Z129">
        <v>295556.12</v>
      </c>
      <c r="AA129">
        <v>0.01</v>
      </c>
      <c r="AB129">
        <v>0</v>
      </c>
      <c r="AC129">
        <v>295556</v>
      </c>
      <c r="AD129" s="4">
        <f>+Table1[[#This Row],[FC]]+Table1[[#This Row],[EC]]+Table1[[#This Row],[FAC]]+Table1[[#This Row],[PF PEN]]+Table1[[#This Row],[MD PEN]]+Table1[[#This Row],[INTEREST]]+Table1[[#This Row],[TAX]]+Table1[[#This Row],[OTHERS]]</f>
        <v>329176.755</v>
      </c>
    </row>
    <row r="130" spans="1:30" x14ac:dyDescent="0.25">
      <c r="A130">
        <v>22</v>
      </c>
      <c r="B130" t="s">
        <v>140</v>
      </c>
      <c r="C130" t="s">
        <v>141</v>
      </c>
      <c r="D130" t="s">
        <v>142</v>
      </c>
      <c r="E130">
        <v>25</v>
      </c>
      <c r="F130" t="s">
        <v>35</v>
      </c>
      <c r="G130" t="s">
        <v>36</v>
      </c>
      <c r="H130" t="s">
        <v>143</v>
      </c>
      <c r="I130" t="s">
        <v>144</v>
      </c>
      <c r="J130">
        <v>4027.84</v>
      </c>
      <c r="K130">
        <v>4324.0200000000004</v>
      </c>
      <c r="L130">
        <v>400</v>
      </c>
      <c r="M130">
        <v>0</v>
      </c>
      <c r="N130">
        <v>118472</v>
      </c>
      <c r="O130">
        <v>124200</v>
      </c>
      <c r="P130">
        <v>781915.2</v>
      </c>
      <c r="Q130">
        <v>35541.599999999999</v>
      </c>
      <c r="R130">
        <v>0</v>
      </c>
      <c r="S130">
        <v>0.89700000000000002</v>
      </c>
      <c r="T130">
        <v>0</v>
      </c>
      <c r="U130">
        <v>0.63839999999999997</v>
      </c>
      <c r="V130">
        <v>0</v>
      </c>
      <c r="W130">
        <v>11131.35</v>
      </c>
      <c r="X130">
        <v>70372.37</v>
      </c>
      <c r="Y130">
        <v>0</v>
      </c>
      <c r="Z130">
        <v>1065810.44</v>
      </c>
      <c r="AA130">
        <v>842262</v>
      </c>
      <c r="AB130">
        <v>0</v>
      </c>
      <c r="AC130">
        <v>1908072</v>
      </c>
      <c r="AD130" s="4">
        <f>+Table1[[#This Row],[FC]]+Table1[[#This Row],[EC]]+Table1[[#This Row],[FAC]]+Table1[[#This Row],[PF PEN]]+Table1[[#This Row],[MD PEN]]+Table1[[#This Row],[INTEREST]]+Table1[[#This Row],[TAX]]+Table1[[#This Row],[OTHERS]]</f>
        <v>1023160.5199999999</v>
      </c>
    </row>
    <row r="131" spans="1:30" x14ac:dyDescent="0.25">
      <c r="A131">
        <v>84</v>
      </c>
      <c r="B131" t="s">
        <v>451</v>
      </c>
      <c r="C131" t="s">
        <v>452</v>
      </c>
      <c r="D131" t="s">
        <v>453</v>
      </c>
      <c r="E131">
        <v>24</v>
      </c>
      <c r="F131" t="s">
        <v>35</v>
      </c>
      <c r="G131" t="s">
        <v>36</v>
      </c>
      <c r="H131" t="s">
        <v>454</v>
      </c>
      <c r="I131" t="s">
        <v>455</v>
      </c>
      <c r="J131">
        <v>650.17999999999995</v>
      </c>
      <c r="K131">
        <v>669.31899999999996</v>
      </c>
      <c r="L131">
        <v>1250</v>
      </c>
      <c r="M131">
        <v>0</v>
      </c>
      <c r="N131">
        <v>23923.75</v>
      </c>
      <c r="O131">
        <v>71415</v>
      </c>
      <c r="P131">
        <v>157896.75</v>
      </c>
      <c r="Q131">
        <v>7177.13</v>
      </c>
      <c r="R131">
        <v>0</v>
      </c>
      <c r="S131">
        <v>0.90800000000000003</v>
      </c>
      <c r="T131">
        <v>0</v>
      </c>
      <c r="U131">
        <v>8.3099999999999993E-2</v>
      </c>
      <c r="V131">
        <v>0</v>
      </c>
      <c r="W131">
        <v>974.49</v>
      </c>
      <c r="X131">
        <v>14210.71</v>
      </c>
      <c r="Y131">
        <v>0</v>
      </c>
      <c r="Z131">
        <v>260286.63</v>
      </c>
      <c r="AA131">
        <v>0</v>
      </c>
      <c r="AB131">
        <v>0</v>
      </c>
      <c r="AC131">
        <v>260287</v>
      </c>
      <c r="AD131" s="4">
        <f>+Table1[[#This Row],[FC]]+Table1[[#This Row],[EC]]+Table1[[#This Row],[FAC]]+Table1[[#This Row],[PF PEN]]+Table1[[#This Row],[MD PEN]]+Table1[[#This Row],[INTEREST]]+Table1[[#This Row],[TAX]]+Table1[[#This Row],[OTHERS]]</f>
        <v>251674.08</v>
      </c>
    </row>
    <row r="132" spans="1:30" x14ac:dyDescent="0.25">
      <c r="A132">
        <v>28</v>
      </c>
      <c r="B132" t="s">
        <v>171</v>
      </c>
      <c r="C132" t="s">
        <v>172</v>
      </c>
      <c r="D132" t="s">
        <v>173</v>
      </c>
      <c r="E132">
        <v>33</v>
      </c>
      <c r="F132" t="s">
        <v>35</v>
      </c>
      <c r="G132" t="s">
        <v>36</v>
      </c>
      <c r="H132" t="s">
        <v>174</v>
      </c>
      <c r="I132" t="s">
        <v>175</v>
      </c>
      <c r="J132">
        <v>976.14200000000005</v>
      </c>
      <c r="K132">
        <v>1027.9169999999999</v>
      </c>
      <c r="L132">
        <v>3000</v>
      </c>
      <c r="M132">
        <v>0</v>
      </c>
      <c r="N132">
        <v>155325</v>
      </c>
      <c r="O132">
        <v>186300</v>
      </c>
      <c r="P132">
        <v>1025145</v>
      </c>
      <c r="Q132">
        <v>46597.5</v>
      </c>
      <c r="R132">
        <v>0</v>
      </c>
      <c r="S132">
        <v>0.95</v>
      </c>
      <c r="T132">
        <v>0</v>
      </c>
      <c r="U132">
        <v>0.16689999999999999</v>
      </c>
      <c r="V132">
        <v>0</v>
      </c>
      <c r="W132">
        <v>1295.3599999999999</v>
      </c>
      <c r="X132">
        <v>92263.05</v>
      </c>
      <c r="Y132">
        <v>0</v>
      </c>
      <c r="Z132">
        <v>1407517.91</v>
      </c>
      <c r="AA132">
        <v>0</v>
      </c>
      <c r="AB132">
        <v>0</v>
      </c>
      <c r="AC132">
        <v>1407518</v>
      </c>
      <c r="AD132" s="4">
        <f>+Table1[[#This Row],[FC]]+Table1[[#This Row],[EC]]+Table1[[#This Row],[FAC]]+Table1[[#This Row],[PF PEN]]+Table1[[#This Row],[MD PEN]]+Table1[[#This Row],[INTEREST]]+Table1[[#This Row],[TAX]]+Table1[[#This Row],[OTHERS]]</f>
        <v>1351600.9100000001</v>
      </c>
    </row>
    <row r="133" spans="1:30" x14ac:dyDescent="0.25">
      <c r="A133">
        <v>59</v>
      </c>
      <c r="B133" t="s">
        <v>326</v>
      </c>
      <c r="C133" t="s">
        <v>327</v>
      </c>
      <c r="D133" t="s">
        <v>328</v>
      </c>
      <c r="E133">
        <v>32</v>
      </c>
      <c r="F133" t="s">
        <v>35</v>
      </c>
      <c r="G133" t="s">
        <v>36</v>
      </c>
      <c r="H133" t="s">
        <v>329</v>
      </c>
      <c r="I133" t="s">
        <v>330</v>
      </c>
      <c r="J133">
        <v>4757.4799999999996</v>
      </c>
      <c r="K133">
        <v>4814.24</v>
      </c>
      <c r="L133">
        <v>6500</v>
      </c>
      <c r="M133">
        <v>0</v>
      </c>
      <c r="N133">
        <v>368940</v>
      </c>
      <c r="O133">
        <v>372600</v>
      </c>
      <c r="P133">
        <v>2435004</v>
      </c>
      <c r="Q133">
        <v>110682</v>
      </c>
      <c r="R133">
        <v>0</v>
      </c>
      <c r="S133">
        <v>0.93</v>
      </c>
      <c r="T133">
        <v>0</v>
      </c>
      <c r="U133">
        <v>0.14169999999999999</v>
      </c>
      <c r="V133">
        <v>0</v>
      </c>
      <c r="W133">
        <v>2892.85</v>
      </c>
      <c r="X133">
        <v>219314.16</v>
      </c>
      <c r="Y133">
        <v>0</v>
      </c>
      <c r="Z133">
        <v>3275131.41</v>
      </c>
      <c r="AA133">
        <v>0</v>
      </c>
      <c r="AB133">
        <v>0</v>
      </c>
      <c r="AC133">
        <v>3275131</v>
      </c>
      <c r="AD133" s="4">
        <f>+Table1[[#This Row],[FC]]+Table1[[#This Row],[EC]]+Table1[[#This Row],[FAC]]+Table1[[#This Row],[PF PEN]]+Table1[[#This Row],[MD PEN]]+Table1[[#This Row],[INTEREST]]+Table1[[#This Row],[TAX]]+Table1[[#This Row],[OTHERS]]</f>
        <v>3140493.0100000002</v>
      </c>
    </row>
    <row r="134" spans="1:30" x14ac:dyDescent="0.25">
      <c r="A134">
        <v>21</v>
      </c>
      <c r="B134" t="s">
        <v>135</v>
      </c>
      <c r="C134" t="s">
        <v>136</v>
      </c>
      <c r="D134" t="s">
        <v>137</v>
      </c>
      <c r="E134">
        <v>36</v>
      </c>
      <c r="F134" t="s">
        <v>35</v>
      </c>
      <c r="G134" t="s">
        <v>36</v>
      </c>
      <c r="H134" t="s">
        <v>138</v>
      </c>
      <c r="I134" t="s">
        <v>139</v>
      </c>
      <c r="J134">
        <v>194.36</v>
      </c>
      <c r="K134">
        <v>206.625</v>
      </c>
      <c r="L134">
        <v>200</v>
      </c>
      <c r="M134">
        <v>0</v>
      </c>
      <c r="N134">
        <v>2453</v>
      </c>
      <c r="O134">
        <v>62100</v>
      </c>
      <c r="P134">
        <v>16189.8</v>
      </c>
      <c r="Q134">
        <v>735.9</v>
      </c>
      <c r="R134">
        <v>0</v>
      </c>
      <c r="S134">
        <v>0.95899999999999996</v>
      </c>
      <c r="T134">
        <v>0</v>
      </c>
      <c r="U134">
        <v>0.27079999999999999</v>
      </c>
      <c r="V134">
        <v>0</v>
      </c>
      <c r="W134">
        <v>0</v>
      </c>
      <c r="X134">
        <v>1457.08</v>
      </c>
      <c r="Y134">
        <v>0</v>
      </c>
      <c r="Z134">
        <v>81365.86</v>
      </c>
      <c r="AA134">
        <v>0</v>
      </c>
      <c r="AB134">
        <v>0</v>
      </c>
      <c r="AC134">
        <v>81366</v>
      </c>
      <c r="AD134" s="4">
        <f>+Table1[[#This Row],[FC]]+Table1[[#This Row],[EC]]+Table1[[#This Row],[FAC]]+Table1[[#This Row],[PF PEN]]+Table1[[#This Row],[MD PEN]]+Table1[[#This Row],[INTEREST]]+Table1[[#This Row],[TAX]]+Table1[[#This Row],[OTHERS]]</f>
        <v>80482.78</v>
      </c>
    </row>
  </sheetData>
  <mergeCells count="3">
    <mergeCell ref="A2:AC2"/>
    <mergeCell ref="A3:AC3"/>
    <mergeCell ref="A1"/>
  </mergeCells>
  <pageMargins left="0.75" right="0.75" top="0.75" bottom="0.5" header="0.5" footer="0.7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Manju</cp:lastModifiedBy>
  <dcterms:created xsi:type="dcterms:W3CDTF">2025-05-06T04:33:48Z</dcterms:created>
  <dcterms:modified xsi:type="dcterms:W3CDTF">2025-05-06T04:54:46Z</dcterms:modified>
</cp:coreProperties>
</file>