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62B1066-26C0-4C7D-AB50-98D0BDBE6B0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heet1 (2)" sheetId="3" r:id="rId1"/>
    <sheet name="Sheet1 (3)" sheetId="4" r:id="rId2"/>
    <sheet name="Sheet1" sheetId="5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4" i="4" l="1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320" i="3"/>
  <c r="E320" i="3" s="1"/>
  <c r="D319" i="3"/>
  <c r="E319" i="3" s="1"/>
  <c r="D318" i="3"/>
  <c r="E318" i="3" s="1"/>
  <c r="D317" i="3"/>
  <c r="E317" i="3" s="1"/>
  <c r="D316" i="3"/>
  <c r="E316" i="3" s="1"/>
  <c r="D315" i="3"/>
  <c r="E315" i="3" s="1"/>
  <c r="D314" i="3"/>
  <c r="E314" i="3" s="1"/>
  <c r="D313" i="3"/>
  <c r="E313" i="3" s="1"/>
  <c r="D312" i="3"/>
  <c r="E312" i="3" s="1"/>
  <c r="D311" i="3"/>
  <c r="E311" i="3" s="1"/>
  <c r="D310" i="3"/>
  <c r="E310" i="3" s="1"/>
  <c r="D309" i="3"/>
  <c r="E309" i="3" s="1"/>
  <c r="D308" i="3"/>
  <c r="E308" i="3" s="1"/>
  <c r="D307" i="3"/>
  <c r="E307" i="3" s="1"/>
  <c r="D306" i="3"/>
  <c r="E306" i="3" s="1"/>
  <c r="D305" i="3"/>
  <c r="E305" i="3" s="1"/>
  <c r="D304" i="3"/>
  <c r="E304" i="3" s="1"/>
  <c r="D303" i="3"/>
  <c r="E303" i="3" s="1"/>
  <c r="D302" i="3"/>
  <c r="E302" i="3" s="1"/>
  <c r="D301" i="3"/>
  <c r="E301" i="3" s="1"/>
  <c r="D300" i="3"/>
  <c r="E300" i="3" s="1"/>
  <c r="D299" i="3"/>
  <c r="E299" i="3" s="1"/>
  <c r="D298" i="3"/>
  <c r="E298" i="3" s="1"/>
  <c r="D297" i="3"/>
  <c r="E297" i="3" s="1"/>
  <c r="D296" i="3"/>
  <c r="E296" i="3" s="1"/>
  <c r="D295" i="3"/>
  <c r="E295" i="3" s="1"/>
  <c r="D294" i="3"/>
  <c r="E294" i="3" s="1"/>
  <c r="D293" i="3"/>
  <c r="E293" i="3" s="1"/>
  <c r="D292" i="3"/>
  <c r="E292" i="3" s="1"/>
  <c r="D291" i="3"/>
  <c r="E291" i="3" s="1"/>
  <c r="D290" i="3"/>
  <c r="E290" i="3" s="1"/>
  <c r="D289" i="3"/>
  <c r="E289" i="3" s="1"/>
  <c r="D288" i="3"/>
  <c r="E288" i="3" s="1"/>
  <c r="D287" i="3"/>
  <c r="E287" i="3" s="1"/>
  <c r="D286" i="3"/>
  <c r="E286" i="3" s="1"/>
  <c r="D285" i="3"/>
  <c r="E285" i="3" s="1"/>
  <c r="D284" i="3"/>
  <c r="E284" i="3" s="1"/>
  <c r="D283" i="3"/>
  <c r="E283" i="3" s="1"/>
  <c r="D282" i="3"/>
  <c r="E282" i="3" s="1"/>
  <c r="D281" i="3"/>
  <c r="E281" i="3" s="1"/>
  <c r="D280" i="3"/>
  <c r="E280" i="3" s="1"/>
  <c r="D279" i="3"/>
  <c r="E279" i="3" s="1"/>
  <c r="D278" i="3"/>
  <c r="E278" i="3" s="1"/>
  <c r="D277" i="3"/>
  <c r="E277" i="3" s="1"/>
  <c r="D276" i="3"/>
  <c r="E276" i="3" s="1"/>
  <c r="D275" i="3"/>
  <c r="E275" i="3" s="1"/>
  <c r="D274" i="3"/>
  <c r="E274" i="3" s="1"/>
  <c r="D273" i="3"/>
  <c r="E273" i="3" s="1"/>
  <c r="D272" i="3"/>
  <c r="E272" i="3" s="1"/>
  <c r="D271" i="3"/>
  <c r="E271" i="3" s="1"/>
  <c r="D270" i="3"/>
  <c r="E270" i="3" s="1"/>
  <c r="D269" i="3"/>
  <c r="E269" i="3" s="1"/>
  <c r="D268" i="3"/>
  <c r="E268" i="3" s="1"/>
  <c r="D267" i="3"/>
  <c r="E267" i="3" s="1"/>
  <c r="D266" i="3"/>
  <c r="E266" i="3" s="1"/>
  <c r="D265" i="3"/>
  <c r="E265" i="3" s="1"/>
  <c r="D264" i="3"/>
  <c r="E264" i="3" s="1"/>
  <c r="D263" i="3"/>
  <c r="E263" i="3" s="1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D249" i="3"/>
  <c r="E249" i="3" s="1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D233" i="3"/>
  <c r="E233" i="3" s="1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D217" i="3"/>
  <c r="E217" i="3" s="1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D201" i="3"/>
  <c r="E201" i="3" s="1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D179" i="3"/>
  <c r="E179" i="3" s="1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D115" i="3"/>
  <c r="E115" i="3" s="1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</calcChain>
</file>

<file path=xl/sharedStrings.xml><?xml version="1.0" encoding="utf-8"?>
<sst xmlns="http://schemas.openxmlformats.org/spreadsheetml/2006/main" count="8782" uniqueCount="1329">
  <si>
    <t xml:space="preserve">Generated By: </t>
  </si>
  <si>
    <t>SHASHIKALA PH</t>
  </si>
  <si>
    <t xml:space="preserve">Generated On: </t>
  </si>
  <si>
    <t>05-02-2025 17:23:37</t>
  </si>
  <si>
    <t>Bangalore Electricity Supply Company Limited (BESCOM)</t>
  </si>
  <si>
    <t>Meter Details Report From Feb-2025</t>
  </si>
  <si>
    <t>SL.NO</t>
  </si>
  <si>
    <t>ACCOUNT ID</t>
  </si>
  <si>
    <t>RR NUMBER</t>
  </si>
  <si>
    <t>Column1</t>
  </si>
  <si>
    <t>CONSUMER NAME</t>
  </si>
  <si>
    <t>CONSUMER ADDRESS</t>
  </si>
  <si>
    <t>SO CODE</t>
  </si>
  <si>
    <t>MRCODE</t>
  </si>
  <si>
    <t>Reading Day</t>
  </si>
  <si>
    <t>TARIFF</t>
  </si>
  <si>
    <t>LOAD IN KW</t>
  </si>
  <si>
    <t>LOAD IN HP</t>
  </si>
  <si>
    <t>LOAD IN KVA</t>
  </si>
  <si>
    <t>METER CONSTANT</t>
  </si>
  <si>
    <t>Meter Type</t>
  </si>
  <si>
    <t>TYPE OF PHASE</t>
  </si>
  <si>
    <t>DLMS OR NON-DLMS</t>
  </si>
  <si>
    <t>METER SLNO</t>
  </si>
  <si>
    <t>METER MAKE</t>
  </si>
  <si>
    <t>METER INSIDE/OUTSIDE</t>
  </si>
  <si>
    <t>3526992</t>
  </si>
  <si>
    <t>HSL4758</t>
  </si>
  <si>
    <t>R.B.GOPAL</t>
  </si>
  <si>
    <t>S/O BADRACHARIRAMAPURA561208</t>
  </si>
  <si>
    <t>HOSUR OMU</t>
  </si>
  <si>
    <t>LT1</t>
  </si>
  <si>
    <t>MECHANICAL</t>
  </si>
  <si>
    <t>1-PHASE</t>
  </si>
  <si>
    <t>DLMS</t>
  </si>
  <si>
    <t>A9506809</t>
  </si>
  <si>
    <t>L &amp; T</t>
  </si>
  <si>
    <t>3527064</t>
  </si>
  <si>
    <t>BJRMPL171</t>
  </si>
  <si>
    <t>GOVINDAPPA</t>
  </si>
  <si>
    <t>S/O NANJAIAHRAMAPURA561208</t>
  </si>
  <si>
    <t>A9506819</t>
  </si>
  <si>
    <t>3528242</t>
  </si>
  <si>
    <t>RMPL125</t>
  </si>
  <si>
    <t>H.N.BADRACHARI</t>
  </si>
  <si>
    <t>RAMAPURARAMAPURA561208</t>
  </si>
  <si>
    <t>A9498926</t>
  </si>
  <si>
    <t>3529343</t>
  </si>
  <si>
    <t>HSL3807</t>
  </si>
  <si>
    <t>RAMAPPA</t>
  </si>
  <si>
    <t>S/O NYATHAPPARAMAPURA561208</t>
  </si>
  <si>
    <t>A9506556</t>
  </si>
  <si>
    <t>3534571</t>
  </si>
  <si>
    <t>KJHSL4363</t>
  </si>
  <si>
    <t>KRISHNAPPA</t>
  </si>
  <si>
    <t>S/O NARASIMHAPPARAMAPURA561208</t>
  </si>
  <si>
    <t>A9505239</t>
  </si>
  <si>
    <t>3534986</t>
  </si>
  <si>
    <t>HSL2246</t>
  </si>
  <si>
    <t>RAMAKRISHNAPPA</t>
  </si>
  <si>
    <t>S/O OBALAPPARAMAPURA561208</t>
  </si>
  <si>
    <t>A9506803</t>
  </si>
  <si>
    <t>3535953</t>
  </si>
  <si>
    <t>KJHSL6827</t>
  </si>
  <si>
    <t>RAMESH</t>
  </si>
  <si>
    <t>S/O JOOLAPPARAMAPURA561208</t>
  </si>
  <si>
    <t>A9506811</t>
  </si>
  <si>
    <t>3539318</t>
  </si>
  <si>
    <t>HSL17414</t>
  </si>
  <si>
    <t>NARASIMHAPPA</t>
  </si>
  <si>
    <t>S/O GANGAPPARAMAPURA561208</t>
  </si>
  <si>
    <t>A9498932</t>
  </si>
  <si>
    <t>3540237</t>
  </si>
  <si>
    <t>RMPL252</t>
  </si>
  <si>
    <t>R.H HANUMANTHAPPA</t>
  </si>
  <si>
    <t>S/O VENKATARAVANAPPARAMAPURA561208</t>
  </si>
  <si>
    <t>A9505012</t>
  </si>
  <si>
    <t>3540635</t>
  </si>
  <si>
    <t>HSL3479</t>
  </si>
  <si>
    <t>R.B.MANOHARA</t>
  </si>
  <si>
    <t>A9505329</t>
  </si>
  <si>
    <t>3540893</t>
  </si>
  <si>
    <t>BJRMPL166</t>
  </si>
  <si>
    <t>DEVAMMA</t>
  </si>
  <si>
    <t>W/O ADAVAPPARAMAPURA561208</t>
  </si>
  <si>
    <t>A9506820</t>
  </si>
  <si>
    <t>3541613</t>
  </si>
  <si>
    <t>RMPL191</t>
  </si>
  <si>
    <t>CHANNAMMA</t>
  </si>
  <si>
    <t>W/O GANGADHARAPPARAMAPURA561208</t>
  </si>
  <si>
    <t>A9506805</t>
  </si>
  <si>
    <t>3544287</t>
  </si>
  <si>
    <t>HSL2410</t>
  </si>
  <si>
    <t>ANANDA</t>
  </si>
  <si>
    <t>S/O RANGANNARAMAPURA561208</t>
  </si>
  <si>
    <t>A9498922</t>
  </si>
  <si>
    <t>3547592</t>
  </si>
  <si>
    <t>RMPL14</t>
  </si>
  <si>
    <t>YARAPPA</t>
  </si>
  <si>
    <t>A9505337</t>
  </si>
  <si>
    <t>3549015</t>
  </si>
  <si>
    <t>RGYHSL1744</t>
  </si>
  <si>
    <t>GOPAL</t>
  </si>
  <si>
    <t>S/O NARASIMHAIAHRAMAPURA561208</t>
  </si>
  <si>
    <t>A9506818</t>
  </si>
  <si>
    <t>3549566</t>
  </si>
  <si>
    <t>KJHSL4403</t>
  </si>
  <si>
    <t>LAKSHMAMMA</t>
  </si>
  <si>
    <t>W/O HANUMANTHAPPARAMAPURA561208</t>
  </si>
  <si>
    <t>A9498337</t>
  </si>
  <si>
    <t>3549680</t>
  </si>
  <si>
    <t>KJHSL6100</t>
  </si>
  <si>
    <t>PUSHPALATHA</t>
  </si>
  <si>
    <t>W/O GANGARAJURAMAPURA561208</t>
  </si>
  <si>
    <t>A9505331</t>
  </si>
  <si>
    <t>3550320</t>
  </si>
  <si>
    <t>RGYHSL1732</t>
  </si>
  <si>
    <t>GANGARATHNAMMA</t>
  </si>
  <si>
    <t>W/O KADARAPPARAMAPURA561208</t>
  </si>
  <si>
    <t>A9505221</t>
  </si>
  <si>
    <t>3551726</t>
  </si>
  <si>
    <t>KJHSL4402</t>
  </si>
  <si>
    <t>CHOWDAMMA</t>
  </si>
  <si>
    <t>W/O SUBBARAYAPPARAMAPURA561208</t>
  </si>
  <si>
    <t>A9506807</t>
  </si>
  <si>
    <t>3553186</t>
  </si>
  <si>
    <t>KJHSL965</t>
  </si>
  <si>
    <t>THIMAIAH</t>
  </si>
  <si>
    <t>S/O VENKATAPPARAMAPURA561208</t>
  </si>
  <si>
    <t>A9506812</t>
  </si>
  <si>
    <t>3554021</t>
  </si>
  <si>
    <t>RMPL192</t>
  </si>
  <si>
    <t>OBALESHAPPA</t>
  </si>
  <si>
    <t>A9498933</t>
  </si>
  <si>
    <t>3554816</t>
  </si>
  <si>
    <t>HSL6780</t>
  </si>
  <si>
    <t>SHIVANNA</t>
  </si>
  <si>
    <t>S/O JULAPPARAMAPURA561208</t>
  </si>
  <si>
    <t>LT3A</t>
  </si>
  <si>
    <t>A9505326</t>
  </si>
  <si>
    <t>3555383</t>
  </si>
  <si>
    <t>RMPL53</t>
  </si>
  <si>
    <t>H. VENKATAPPA</t>
  </si>
  <si>
    <t>A9505224</t>
  </si>
  <si>
    <t>3557257</t>
  </si>
  <si>
    <t>RGYHSL1753</t>
  </si>
  <si>
    <t>LAXMIDEVAMMA</t>
  </si>
  <si>
    <t>W/O GOVINDAPPARAMAPURA561208</t>
  </si>
  <si>
    <t>A9498928</t>
  </si>
  <si>
    <t>3562138</t>
  </si>
  <si>
    <t>HSL6497</t>
  </si>
  <si>
    <t>VENKATAMMA</t>
  </si>
  <si>
    <t>W/O NARASAPPARAMAPURA561208</t>
  </si>
  <si>
    <t>A9506550</t>
  </si>
  <si>
    <t>3564306</t>
  </si>
  <si>
    <t>RMPL79</t>
  </si>
  <si>
    <t>PAPANNA</t>
  </si>
  <si>
    <t>A9498335</t>
  </si>
  <si>
    <t>3564368</t>
  </si>
  <si>
    <t>KJHSL3995</t>
  </si>
  <si>
    <t>JAYANNA</t>
  </si>
  <si>
    <t>S/O CHIKKAOBALAPPARAMAPURA561208</t>
  </si>
  <si>
    <t>A9498931</t>
  </si>
  <si>
    <t>3564380</t>
  </si>
  <si>
    <t>RMPL141</t>
  </si>
  <si>
    <t>R.G GANGADHARAPPA</t>
  </si>
  <si>
    <t>A9506804</t>
  </si>
  <si>
    <t>3568805</t>
  </si>
  <si>
    <t>RGYHSL17622</t>
  </si>
  <si>
    <t>RUKKAMMA</t>
  </si>
  <si>
    <t>W/O CHIKIAERAPPARAMAPURA561208</t>
  </si>
  <si>
    <t>A9506547</t>
  </si>
  <si>
    <t>3570255</t>
  </si>
  <si>
    <t>RGYHSL1745</t>
  </si>
  <si>
    <t>RATHNAMMA</t>
  </si>
  <si>
    <t>W/O HANUMANTHARAYAPPARAMAPURA561208</t>
  </si>
  <si>
    <t>A9506806</t>
  </si>
  <si>
    <t>3572789</t>
  </si>
  <si>
    <t>RGYHSL1738</t>
  </si>
  <si>
    <t>OBALESHA</t>
  </si>
  <si>
    <t>S/O RAMAIAHRAMAPURA561208</t>
  </si>
  <si>
    <t>A9505005</t>
  </si>
  <si>
    <t>3573045</t>
  </si>
  <si>
    <t>KJHSL4397</t>
  </si>
  <si>
    <t>RAMAIAH</t>
  </si>
  <si>
    <t>A9505225</t>
  </si>
  <si>
    <t>3575260</t>
  </si>
  <si>
    <t>HSL5107</t>
  </si>
  <si>
    <t>R.H.NANJAPPA</t>
  </si>
  <si>
    <t>S/O HANUMANTHAPPARAMAPURA561208</t>
  </si>
  <si>
    <t>A9505142</t>
  </si>
  <si>
    <t>3575927</t>
  </si>
  <si>
    <t>RMPL104</t>
  </si>
  <si>
    <t>NANJAPPA</t>
  </si>
  <si>
    <t>A9505146</t>
  </si>
  <si>
    <t>3576177</t>
  </si>
  <si>
    <t>RMPL266</t>
  </si>
  <si>
    <t>A9505009</t>
  </si>
  <si>
    <t>3576332</t>
  </si>
  <si>
    <t>RMPL265</t>
  </si>
  <si>
    <t>PUTTA OBALAPPA</t>
  </si>
  <si>
    <t>A9505016</t>
  </si>
  <si>
    <t>3578919</t>
  </si>
  <si>
    <t>RMPL279</t>
  </si>
  <si>
    <t>ASHWATHAPPA</t>
  </si>
  <si>
    <t>A9498936</t>
  </si>
  <si>
    <t>3579983</t>
  </si>
  <si>
    <t>HSL5722</t>
  </si>
  <si>
    <t>NARAYANAPPA</t>
  </si>
  <si>
    <t>A9505321</t>
  </si>
  <si>
    <t>3580196</t>
  </si>
  <si>
    <t>KJHSL6092</t>
  </si>
  <si>
    <t>S/O RANGAPPARAMAPURA561208</t>
  </si>
  <si>
    <t>A9505020</t>
  </si>
  <si>
    <t>3581186</t>
  </si>
  <si>
    <t>RGYHSL1758</t>
  </si>
  <si>
    <t>SHIVAMMA</t>
  </si>
  <si>
    <t>W/O NARAYANAPPARAMAPURA561208</t>
  </si>
  <si>
    <t>A9505234</t>
  </si>
  <si>
    <t>3582650</t>
  </si>
  <si>
    <t>KJHSL3566</t>
  </si>
  <si>
    <t>LOTUS</t>
  </si>
  <si>
    <t>GOWRIBIDANURRAMAPURA561208</t>
  </si>
  <si>
    <t>A9506555</t>
  </si>
  <si>
    <t>3585163</t>
  </si>
  <si>
    <t>HSL18679</t>
  </si>
  <si>
    <t>NIRMALAMMA</t>
  </si>
  <si>
    <t>W/O RAMANJINAPPARAMAPURA561208</t>
  </si>
  <si>
    <t>A9505325</t>
  </si>
  <si>
    <t>3586469</t>
  </si>
  <si>
    <t>KJHSL6091</t>
  </si>
  <si>
    <t>NAGARAJA</t>
  </si>
  <si>
    <t>S/O VENKATARAMANAPPARAMAPURA561208</t>
  </si>
  <si>
    <t>A9505236</t>
  </si>
  <si>
    <t>4185769</t>
  </si>
  <si>
    <t>HSL30628</t>
  </si>
  <si>
    <t>B.N.RAMAIAH</t>
  </si>
  <si>
    <t>RAMAPURA561208</t>
  </si>
  <si>
    <t>STATIC</t>
  </si>
  <si>
    <t>A9505002</t>
  </si>
  <si>
    <t>4338746</t>
  </si>
  <si>
    <t>RGYHSL32264</t>
  </si>
  <si>
    <t>JAIRAM RM</t>
  </si>
  <si>
    <t>RAMAPURA0</t>
  </si>
  <si>
    <t>A9505148</t>
  </si>
  <si>
    <t>4338747</t>
  </si>
  <si>
    <t>RGYHSL32265</t>
  </si>
  <si>
    <t>SUDHA</t>
  </si>
  <si>
    <t>A9505151</t>
  </si>
  <si>
    <t>3528734</t>
  </si>
  <si>
    <t>RGYHSL1761</t>
  </si>
  <si>
    <t>A9505143</t>
  </si>
  <si>
    <t>3533061</t>
  </si>
  <si>
    <t>HSL5759</t>
  </si>
  <si>
    <t>VENKATAPPA</t>
  </si>
  <si>
    <t>A9506552</t>
  </si>
  <si>
    <t>3534168</t>
  </si>
  <si>
    <t>HSL2929</t>
  </si>
  <si>
    <t>S/O BYRAPPARAMAPURA561208</t>
  </si>
  <si>
    <t>A9506553</t>
  </si>
  <si>
    <t>3535691</t>
  </si>
  <si>
    <t>KJHSL6024</t>
  </si>
  <si>
    <t>R.K.AVALAPPA</t>
  </si>
  <si>
    <t>S/O KONDAPPARAMAPURA561208</t>
  </si>
  <si>
    <t>A9505144</t>
  </si>
  <si>
    <t>3536227</t>
  </si>
  <si>
    <t>KJHSL6267</t>
  </si>
  <si>
    <t>SAKAMMA</t>
  </si>
  <si>
    <t>W/O PUTTARAMARAMAPURA561208</t>
  </si>
  <si>
    <t>A9506551</t>
  </si>
  <si>
    <t>3536655</t>
  </si>
  <si>
    <t>RMPL254</t>
  </si>
  <si>
    <t>A9505014</t>
  </si>
  <si>
    <t>3539673</t>
  </si>
  <si>
    <t>HSL2231</t>
  </si>
  <si>
    <t>S/O THULASI KADIRAPPARAMAPURA561208</t>
  </si>
  <si>
    <t>A9498935</t>
  </si>
  <si>
    <t>3539680</t>
  </si>
  <si>
    <t>RMPL256</t>
  </si>
  <si>
    <t>SOMANNA</t>
  </si>
  <si>
    <t>A9506801</t>
  </si>
  <si>
    <t>3544379</t>
  </si>
  <si>
    <t>RMPL211</t>
  </si>
  <si>
    <t>MADDURAPPA</t>
  </si>
  <si>
    <t>A9498934</t>
  </si>
  <si>
    <t>3545712</t>
  </si>
  <si>
    <t>HSL3495</t>
  </si>
  <si>
    <t>H.GANGAIAH</t>
  </si>
  <si>
    <t>S/O HANUMANTAPPARAMAPURA561208</t>
  </si>
  <si>
    <t>A9506808</t>
  </si>
  <si>
    <t>3550226</t>
  </si>
  <si>
    <t>RGYHSL1748</t>
  </si>
  <si>
    <t>BYRAMMA</t>
  </si>
  <si>
    <t>W/O  BANGAPPARAMAPURA561208</t>
  </si>
  <si>
    <t>A9506546</t>
  </si>
  <si>
    <t>3560965</t>
  </si>
  <si>
    <t>HSL5847</t>
  </si>
  <si>
    <t>R.T.NARASIMHAIAH</t>
  </si>
  <si>
    <t>S/O CHIKKA THIMMANNARAMAPURA561208</t>
  </si>
  <si>
    <t>A9505155</t>
  </si>
  <si>
    <t>3564894</t>
  </si>
  <si>
    <t>RGYHSL1742</t>
  </si>
  <si>
    <t>NARASAMMA</t>
  </si>
  <si>
    <t>W/O BYRAMMARAMAPURA561208</t>
  </si>
  <si>
    <t>A9505232</t>
  </si>
  <si>
    <t>3566212</t>
  </si>
  <si>
    <t>RMPL269</t>
  </si>
  <si>
    <t>A9505019</t>
  </si>
  <si>
    <t>3566363</t>
  </si>
  <si>
    <t>RMPL246</t>
  </si>
  <si>
    <t>THIPPAIAH</t>
  </si>
  <si>
    <t>A9506557</t>
  </si>
  <si>
    <t>3570853</t>
  </si>
  <si>
    <t>HSL1762</t>
  </si>
  <si>
    <t>RAMACHANDRAMMA</t>
  </si>
  <si>
    <t>W/O ASWATHAPPARAMAPURA561208</t>
  </si>
  <si>
    <t>A9505010</t>
  </si>
  <si>
    <t>3570979</t>
  </si>
  <si>
    <t>HSL2939</t>
  </si>
  <si>
    <t>CHICKANARASIMHAPPA</t>
  </si>
  <si>
    <t>S/O DODDADASAPPARAMAPURA561208</t>
  </si>
  <si>
    <t>A9505237</t>
  </si>
  <si>
    <t>3571502</t>
  </si>
  <si>
    <t>RMPL36</t>
  </si>
  <si>
    <t>A9506542</t>
  </si>
  <si>
    <t>3573932</t>
  </si>
  <si>
    <t>RMPL158</t>
  </si>
  <si>
    <t>R.G NARASIMHAIAH</t>
  </si>
  <si>
    <t>S/O CHIKKA GANGAIAHRAMAPURA561208</t>
  </si>
  <si>
    <t>A9498937</t>
  </si>
  <si>
    <t>3574753</t>
  </si>
  <si>
    <t>RMPL283</t>
  </si>
  <si>
    <t>GANGADHARAPPA</t>
  </si>
  <si>
    <t>A9505150</t>
  </si>
  <si>
    <t>3577796</t>
  </si>
  <si>
    <t>HSL5757</t>
  </si>
  <si>
    <t>SIDDAPPA</t>
  </si>
  <si>
    <t>S/O SIDDAPPARAMAPURA561208</t>
  </si>
  <si>
    <t>A9505654</t>
  </si>
  <si>
    <t>3578318</t>
  </si>
  <si>
    <t>RGYHSL1730</t>
  </si>
  <si>
    <t>DODDANARASIMHAIAH</t>
  </si>
  <si>
    <t>S/O BODAPPARAMAPURA561208</t>
  </si>
  <si>
    <t>A9506544</t>
  </si>
  <si>
    <t>3579611</t>
  </si>
  <si>
    <t>HSL16733</t>
  </si>
  <si>
    <t>NAGARAJU S</t>
  </si>
  <si>
    <t>S/O SOMANNARAMAPURA561208</t>
  </si>
  <si>
    <t>A9505013</t>
  </si>
  <si>
    <t>3583809</t>
  </si>
  <si>
    <t>RMPL109</t>
  </si>
  <si>
    <t>A9505240</t>
  </si>
  <si>
    <t>3583985</t>
  </si>
  <si>
    <t>KJHSL4360</t>
  </si>
  <si>
    <t>PUTTARANGAMMA</t>
  </si>
  <si>
    <t>A9505145</t>
  </si>
  <si>
    <t>5077848</t>
  </si>
  <si>
    <t>HSP2482</t>
  </si>
  <si>
    <t>B N NAGARATHNAMMA</t>
  </si>
  <si>
    <t>W/O R N SIDDARAMAIAHRAMAPURAHOSURGOWRIBIDANUR 561208</t>
  </si>
  <si>
    <t>LT5</t>
  </si>
  <si>
    <t>A9498939</t>
  </si>
  <si>
    <t>3531097</t>
  </si>
  <si>
    <t>BJHSL1508</t>
  </si>
  <si>
    <t>CHOWDAPPA</t>
  </si>
  <si>
    <t>A9506548</t>
  </si>
  <si>
    <t>3531283</t>
  </si>
  <si>
    <t>HSL2244</t>
  </si>
  <si>
    <t>S/O DODDARAMAYARAMAPURA561208</t>
  </si>
  <si>
    <t>A9505223</t>
  </si>
  <si>
    <t>3532038</t>
  </si>
  <si>
    <t>BJRMPL129</t>
  </si>
  <si>
    <t>GANGAPPA</t>
  </si>
  <si>
    <t>S/O SANJEEVAPPARAMAPURA561208</t>
  </si>
  <si>
    <t>A9506549</t>
  </si>
  <si>
    <t>3538559</t>
  </si>
  <si>
    <t>BJHSL1608</t>
  </si>
  <si>
    <t>A9505230</t>
  </si>
  <si>
    <t>3539420</t>
  </si>
  <si>
    <t>HSL2928</t>
  </si>
  <si>
    <t>RAVI</t>
  </si>
  <si>
    <t>S/O NANJAPPARAMAPURA561208</t>
  </si>
  <si>
    <t>A9505007</t>
  </si>
  <si>
    <t>3540785</t>
  </si>
  <si>
    <t>RMPL207</t>
  </si>
  <si>
    <t>A9505227</t>
  </si>
  <si>
    <t>3544676</t>
  </si>
  <si>
    <t>KJHSL6264</t>
  </si>
  <si>
    <t>ASHWATHAMMA</t>
  </si>
  <si>
    <t>W/O BABURAMAPURA561208</t>
  </si>
  <si>
    <t>A9506545</t>
  </si>
  <si>
    <t>3555650</t>
  </si>
  <si>
    <t>BJRMPL165</t>
  </si>
  <si>
    <t>W/O OBALAPPARAMAPURA561208</t>
  </si>
  <si>
    <t>A9505226</t>
  </si>
  <si>
    <t>3556510</t>
  </si>
  <si>
    <t>HSL2957</t>
  </si>
  <si>
    <t>HANUMANTHARAYAPPA</t>
  </si>
  <si>
    <t>A9505011</t>
  </si>
  <si>
    <t>3556740</t>
  </si>
  <si>
    <t>KJHSL4406</t>
  </si>
  <si>
    <t>G.R.VANKATASH</t>
  </si>
  <si>
    <t>A9506543</t>
  </si>
  <si>
    <t>3559065</t>
  </si>
  <si>
    <t>BJHSL1607</t>
  </si>
  <si>
    <t>VENKATAGIRIYAPPA</t>
  </si>
  <si>
    <t>A9505001</t>
  </si>
  <si>
    <t>3560763</t>
  </si>
  <si>
    <t>RMPL149</t>
  </si>
  <si>
    <t>R.N RANGAPPA</t>
  </si>
  <si>
    <t>A9506560</t>
  </si>
  <si>
    <t>3561795</t>
  </si>
  <si>
    <t>BJRMPL175</t>
  </si>
  <si>
    <t>HULI RAMAKIRSHNAPPA</t>
  </si>
  <si>
    <t>S/O CHIKKA OBLAPPARAMAPURA561208</t>
  </si>
  <si>
    <t>A9506558</t>
  </si>
  <si>
    <t>3563051</t>
  </si>
  <si>
    <t>RMPL40</t>
  </si>
  <si>
    <t>CHICKKA BASAPPA</t>
  </si>
  <si>
    <t>A9505336</t>
  </si>
  <si>
    <t>3563281</t>
  </si>
  <si>
    <t>HSL2911</t>
  </si>
  <si>
    <t>R.KRISHNAIAH</t>
  </si>
  <si>
    <t>A9505006</t>
  </si>
  <si>
    <t>3564071</t>
  </si>
  <si>
    <t>RMPL20</t>
  </si>
  <si>
    <t>R.B RAJANNA</t>
  </si>
  <si>
    <t>A9505003</t>
  </si>
  <si>
    <t>3565960</t>
  </si>
  <si>
    <t>RMPL50</t>
  </si>
  <si>
    <t>RATHNA</t>
  </si>
  <si>
    <t>W/O RAJAIAHRAMAPURA561208</t>
  </si>
  <si>
    <t>A9505324</t>
  </si>
  <si>
    <t>3566558</t>
  </si>
  <si>
    <t>RMPL184</t>
  </si>
  <si>
    <t>VENKATASWAMY</t>
  </si>
  <si>
    <t>A9506802</t>
  </si>
  <si>
    <t>3570985</t>
  </si>
  <si>
    <t>HSL3436</t>
  </si>
  <si>
    <t>R N NAGARAJ</t>
  </si>
  <si>
    <t>A9505231</t>
  </si>
  <si>
    <t>3572824</t>
  </si>
  <si>
    <t>HSL5721</t>
  </si>
  <si>
    <t>R.N.JAYANNA</t>
  </si>
  <si>
    <t>A9505017</t>
  </si>
  <si>
    <t>3575710</t>
  </si>
  <si>
    <t>HSL4812</t>
  </si>
  <si>
    <t>R.N.NARASAIAH</t>
  </si>
  <si>
    <t>A9505015</t>
  </si>
  <si>
    <t>3578050</t>
  </si>
  <si>
    <t>RMPL11</t>
  </si>
  <si>
    <t>A9505233</t>
  </si>
  <si>
    <t>3580410</t>
  </si>
  <si>
    <t>BJRMPL250</t>
  </si>
  <si>
    <t>LAKSHMAIAH</t>
  </si>
  <si>
    <t>A9505330</t>
  </si>
  <si>
    <t>3583653</t>
  </si>
  <si>
    <t>KJHSL3559</t>
  </si>
  <si>
    <t>A9505008</t>
  </si>
  <si>
    <t>3584292</t>
  </si>
  <si>
    <t>HSL1155</t>
  </si>
  <si>
    <t>CHICKARAMAIAH</t>
  </si>
  <si>
    <t>S/P OBALAPPARAMAPURA561208</t>
  </si>
  <si>
    <t>A9506541</t>
  </si>
  <si>
    <t>3584455</t>
  </si>
  <si>
    <t>HSL2323</t>
  </si>
  <si>
    <t>R.N DEVARAJU</t>
  </si>
  <si>
    <t>S/O NARASIMHANNARAMAPURA561208</t>
  </si>
  <si>
    <t>A9505229</t>
  </si>
  <si>
    <t>3584776</t>
  </si>
  <si>
    <t>RMPL139</t>
  </si>
  <si>
    <t>RUKMANAMMA</t>
  </si>
  <si>
    <t>W/O NERUGANTA LAKSHMAIAHRAMAPURA561208</t>
  </si>
  <si>
    <t>A8838887</t>
  </si>
  <si>
    <t>3527840</t>
  </si>
  <si>
    <t>HSL2943</t>
  </si>
  <si>
    <t>SRERAMAIAH</t>
  </si>
  <si>
    <t>S/O RANGAIAHRAMAPURA561208</t>
  </si>
  <si>
    <t>A9505228</t>
  </si>
  <si>
    <t>3529678</t>
  </si>
  <si>
    <t>HSL1605</t>
  </si>
  <si>
    <t>DYAVAPPA</t>
  </si>
  <si>
    <t>A9498929</t>
  </si>
  <si>
    <t>3536111</t>
  </si>
  <si>
    <t>KJHSL3561</t>
  </si>
  <si>
    <t>A9498930</t>
  </si>
  <si>
    <t>3536675</t>
  </si>
  <si>
    <t>HSL2950</t>
  </si>
  <si>
    <t>S/O GOPI OBALAPPARAMAPURA561208</t>
  </si>
  <si>
    <t>A9506810</t>
  </si>
  <si>
    <t>3541405</t>
  </si>
  <si>
    <t>KJHSL3990</t>
  </si>
  <si>
    <t>CHIKKARANGAPPA</t>
  </si>
  <si>
    <t>A9505340</t>
  </si>
  <si>
    <t>3548130</t>
  </si>
  <si>
    <t>HSL2407</t>
  </si>
  <si>
    <t>THIMMAIAH</t>
  </si>
  <si>
    <t>S/O DYAVAPARAMAPURA561208</t>
  </si>
  <si>
    <t>A9498924</t>
  </si>
  <si>
    <t>3548555</t>
  </si>
  <si>
    <t>HSL2136</t>
  </si>
  <si>
    <t>BHOMMANNA</t>
  </si>
  <si>
    <t>S/O  DALAPPARAMAPURA561208</t>
  </si>
  <si>
    <t>A9506815</t>
  </si>
  <si>
    <t>3548630</t>
  </si>
  <si>
    <t>KJHSL2204</t>
  </si>
  <si>
    <t>A9505333</t>
  </si>
  <si>
    <t>3551344</t>
  </si>
  <si>
    <t>KJHSL3991</t>
  </si>
  <si>
    <t>GANGADARAPPA</t>
  </si>
  <si>
    <t>S/O HULIYAPPARAMAPURA561208</t>
  </si>
  <si>
    <t>A9498927</t>
  </si>
  <si>
    <t>3553837</t>
  </si>
  <si>
    <t>HSL3743</t>
  </si>
  <si>
    <t>PAPAIAH</t>
  </si>
  <si>
    <t>S/O OBALAPPAHOSSUR561208</t>
  </si>
  <si>
    <t>A9505004</t>
  </si>
  <si>
    <t>3559403</t>
  </si>
  <si>
    <t>HSL2236</t>
  </si>
  <si>
    <t>OBALAPPA</t>
  </si>
  <si>
    <t>S/O CHICKKAOBALAPPAHOSSUR561208</t>
  </si>
  <si>
    <t>A9498925</t>
  </si>
  <si>
    <t>3563118</t>
  </si>
  <si>
    <t>KJHSL6269</t>
  </si>
  <si>
    <t>ASWATHAPPA</t>
  </si>
  <si>
    <t>S/O NARAYANAPPARAMAPURA,561208</t>
  </si>
  <si>
    <t>A9505235</t>
  </si>
  <si>
    <t>3567645</t>
  </si>
  <si>
    <t>HSL2965</t>
  </si>
  <si>
    <t>LAKSHMIDEVAMMA</t>
  </si>
  <si>
    <t>W/O RAMAIAHRAMAPURA561208</t>
  </si>
  <si>
    <t>A9506814</t>
  </si>
  <si>
    <t>3568394</t>
  </si>
  <si>
    <t>RMPL38</t>
  </si>
  <si>
    <t>BRAHMARAMAPPA</t>
  </si>
  <si>
    <t>A9498923</t>
  </si>
  <si>
    <t>3568659</t>
  </si>
  <si>
    <t>KJHSL6097</t>
  </si>
  <si>
    <t>BHAGYAMMA</t>
  </si>
  <si>
    <t>W/O GANGADARAPPARAMAPURA561208</t>
  </si>
  <si>
    <t>A9505334</t>
  </si>
  <si>
    <t>3569923</t>
  </si>
  <si>
    <t>KJHSL4895</t>
  </si>
  <si>
    <t>NAGARAJAPPA</t>
  </si>
  <si>
    <t>S/O MATAPPAOBALAPPARAMAPURA561208</t>
  </si>
  <si>
    <t>A8838934</t>
  </si>
  <si>
    <t>3580117</t>
  </si>
  <si>
    <t>RMPL157</t>
  </si>
  <si>
    <t>R.G OBALAPPA</t>
  </si>
  <si>
    <t>A9505238</t>
  </si>
  <si>
    <t>3582246</t>
  </si>
  <si>
    <t>KJHSL3989</t>
  </si>
  <si>
    <t>A9506813</t>
  </si>
  <si>
    <t>3582845</t>
  </si>
  <si>
    <t>KJHSL3565</t>
  </si>
  <si>
    <t>A9505018</t>
  </si>
  <si>
    <t>3585165</t>
  </si>
  <si>
    <t>HSL4769</t>
  </si>
  <si>
    <t>LAKSHMI NARAYANAPPA</t>
  </si>
  <si>
    <t>A9505332</t>
  </si>
  <si>
    <t>3586304</t>
  </si>
  <si>
    <t>HSL6921</t>
  </si>
  <si>
    <t>BASAMMA</t>
  </si>
  <si>
    <t>A9506817</t>
  </si>
  <si>
    <t>3586658</t>
  </si>
  <si>
    <t>BJHSL1563</t>
  </si>
  <si>
    <t>MUDDAMMA</t>
  </si>
  <si>
    <t>A9505328</t>
  </si>
  <si>
    <t>3527249</t>
  </si>
  <si>
    <t>HSL5855</t>
  </si>
  <si>
    <t>ANJINAPPA</t>
  </si>
  <si>
    <t>S/O SANJEEVAPPAKOTALADINNE561208</t>
  </si>
  <si>
    <t>A9504274</t>
  </si>
  <si>
    <t>3527469</t>
  </si>
  <si>
    <t>KDL84</t>
  </si>
  <si>
    <t>THRIBHUVANESHAWRI</t>
  </si>
  <si>
    <t>C/O RAVIKUMARKOTALADINNE561208</t>
  </si>
  <si>
    <t>A9500879</t>
  </si>
  <si>
    <t>3528500</t>
  </si>
  <si>
    <t>KDL29</t>
  </si>
  <si>
    <t>ARUN SAB</t>
  </si>
  <si>
    <t>KOTALADINNEKOTALADINNE561208</t>
  </si>
  <si>
    <t>A9505067</t>
  </si>
  <si>
    <t>3528802</t>
  </si>
  <si>
    <t>KDL94</t>
  </si>
  <si>
    <t>ZAHIRABI</t>
  </si>
  <si>
    <t>W/O HAYAT  KHANKOTALADINNE561208</t>
  </si>
  <si>
    <t>A8838350</t>
  </si>
  <si>
    <t>3529297</t>
  </si>
  <si>
    <t>HSL5956</t>
  </si>
  <si>
    <t>B.N.KRISHNAPPA</t>
  </si>
  <si>
    <t>S/O LINGAPPAKOTALADINNE561208</t>
  </si>
  <si>
    <t>A8838342</t>
  </si>
  <si>
    <t>3531174</t>
  </si>
  <si>
    <t>RGYHSL2179</t>
  </si>
  <si>
    <t>PRAMILAMMA</t>
  </si>
  <si>
    <t>W/O VENKATESHAKOTALADINNE561208</t>
  </si>
  <si>
    <t>A9504272</t>
  </si>
  <si>
    <t>3531977</t>
  </si>
  <si>
    <t>HSL17237</t>
  </si>
  <si>
    <t>S/O NARASEEYAPPAKOTALADINNE561208</t>
  </si>
  <si>
    <t>A8838354</t>
  </si>
  <si>
    <t>3533139</t>
  </si>
  <si>
    <t>KJHSL4938</t>
  </si>
  <si>
    <t>JALALBABU</t>
  </si>
  <si>
    <t>S/O BASHAKOTALADINNE561208</t>
  </si>
  <si>
    <t>A8838343</t>
  </si>
  <si>
    <t>3533587</t>
  </si>
  <si>
    <t>RGYHSL2181</t>
  </si>
  <si>
    <t>SAROJAMMA</t>
  </si>
  <si>
    <t>W/O GANGADHARAPPAKOTALADINNE561208</t>
  </si>
  <si>
    <t>A9501782</t>
  </si>
  <si>
    <t>3534905</t>
  </si>
  <si>
    <t>KDL15</t>
  </si>
  <si>
    <t>LAKSHMINARASAMMA</t>
  </si>
  <si>
    <t>A9505072</t>
  </si>
  <si>
    <t>3536116</t>
  </si>
  <si>
    <t>HSL2505</t>
  </si>
  <si>
    <t>SHIVAPRASAD</t>
  </si>
  <si>
    <t>S/O H.N.CHINNABUKOTALADINNE561208</t>
  </si>
  <si>
    <t>A9505061</t>
  </si>
  <si>
    <t>3536887</t>
  </si>
  <si>
    <t>KDL128</t>
  </si>
  <si>
    <t>THRIBHUVANESHWARI</t>
  </si>
  <si>
    <t>C/O B V RAVIKUMARKOTALADINNE561208</t>
  </si>
  <si>
    <t>A9500869</t>
  </si>
  <si>
    <t>3537420</t>
  </si>
  <si>
    <t>KDL124</t>
  </si>
  <si>
    <t>HANUMANTHAPPA</t>
  </si>
  <si>
    <t>A9505600</t>
  </si>
  <si>
    <t>3541882</t>
  </si>
  <si>
    <t>KJHSL6774</t>
  </si>
  <si>
    <t>T NAGABHUSHANA</t>
  </si>
  <si>
    <t>D THIPPAIAHKOTALADINNE561208</t>
  </si>
  <si>
    <t>A9498686</t>
  </si>
  <si>
    <t>3543378</t>
  </si>
  <si>
    <t>HSL5946</t>
  </si>
  <si>
    <t>NANJUNDAPPA</t>
  </si>
  <si>
    <t>S/O MYLARAPPAKOTALADINNE561208</t>
  </si>
  <si>
    <t>A9498690</t>
  </si>
  <si>
    <t>3543528</t>
  </si>
  <si>
    <t>KDL91</t>
  </si>
  <si>
    <t>A9500877</t>
  </si>
  <si>
    <t>3544629</t>
  </si>
  <si>
    <t>HSL4172</t>
  </si>
  <si>
    <t>MOHAMMED ANUSHALA</t>
  </si>
  <si>
    <t>SO SUNNA SABKOTALADINNE561208</t>
  </si>
  <si>
    <t>A9500873</t>
  </si>
  <si>
    <t>3545863</t>
  </si>
  <si>
    <t>KDL10</t>
  </si>
  <si>
    <t>L ARUN RASHEED KHAN</t>
  </si>
  <si>
    <t>A9500861</t>
  </si>
  <si>
    <t>3548151</t>
  </si>
  <si>
    <t>HSL5945</t>
  </si>
  <si>
    <t>HANUMAKKA</t>
  </si>
  <si>
    <t>W/O NARAYANAPPAKOTALADINNE561208</t>
  </si>
  <si>
    <t>A8838893</t>
  </si>
  <si>
    <t>3549419</t>
  </si>
  <si>
    <t>HSL1848</t>
  </si>
  <si>
    <t>K.A VENKATESH</t>
  </si>
  <si>
    <t>S/O ADEPPAKOTALADINNE561208</t>
  </si>
  <si>
    <t>A9505080</t>
  </si>
  <si>
    <t>3550092</t>
  </si>
  <si>
    <t>HSL6303</t>
  </si>
  <si>
    <t>SMT.LYLAKHALEDA</t>
  </si>
  <si>
    <t>W/O RIYAZULLA KHANKOTALADINNE561208</t>
  </si>
  <si>
    <t>A8838355</t>
  </si>
  <si>
    <t>3550101</t>
  </si>
  <si>
    <t>HSL6693</t>
  </si>
  <si>
    <t>GOWRAMMA</t>
  </si>
  <si>
    <t>W/O SURESHKOTALADINNE561208</t>
  </si>
  <si>
    <t>A8838359</t>
  </si>
  <si>
    <t>3550757</t>
  </si>
  <si>
    <t>HSL5947</t>
  </si>
  <si>
    <t>GANGAMMA</t>
  </si>
  <si>
    <t>W/O GANGAPPAKOTALADINNE561208</t>
  </si>
  <si>
    <t>A9501781</t>
  </si>
  <si>
    <t>3552769</t>
  </si>
  <si>
    <t>HSL17238</t>
  </si>
  <si>
    <t>A9498692</t>
  </si>
  <si>
    <t>3555349</t>
  </si>
  <si>
    <t>HSL3380</t>
  </si>
  <si>
    <t>NARASIHAIAH</t>
  </si>
  <si>
    <t>S/O MAHABALI RAOKOTALADINNE561208</t>
  </si>
  <si>
    <t>A9498699</t>
  </si>
  <si>
    <t>3555503</t>
  </si>
  <si>
    <t>HSL1847</t>
  </si>
  <si>
    <t>A9505075</t>
  </si>
  <si>
    <t>3556423</t>
  </si>
  <si>
    <t>RGYHSL2188</t>
  </si>
  <si>
    <t>A9498687</t>
  </si>
  <si>
    <t>3557805</t>
  </si>
  <si>
    <t>HSL5967</t>
  </si>
  <si>
    <t>B.N.RANGADHAMA</t>
  </si>
  <si>
    <t>S/O B.N.NARAYANAPPAKOTALADINNE561208</t>
  </si>
  <si>
    <t>A9504280</t>
  </si>
  <si>
    <t>3558042</t>
  </si>
  <si>
    <t>RGYHSL2182</t>
  </si>
  <si>
    <t>GIRIJAMMA</t>
  </si>
  <si>
    <t>W/O SADASHIVAYYAKOTALADINNE561208</t>
  </si>
  <si>
    <t>A8838352</t>
  </si>
  <si>
    <t>3558165</t>
  </si>
  <si>
    <t>HSL4222</t>
  </si>
  <si>
    <t>A.S.KRISHNOJI RAO</t>
  </si>
  <si>
    <t>SO ESHWAR RAOKOTALADINNE561208</t>
  </si>
  <si>
    <t>A9500866</t>
  </si>
  <si>
    <t>3558838</t>
  </si>
  <si>
    <t>HSL4280</t>
  </si>
  <si>
    <t>H.C.SRINIVAS</t>
  </si>
  <si>
    <t>SO CHINNABABUKOTALADINNE561208</t>
  </si>
  <si>
    <t>A8838347</t>
  </si>
  <si>
    <t>3559425</t>
  </si>
  <si>
    <t>HSL2790</t>
  </si>
  <si>
    <t>MAHAMAD ARUSULLA</t>
  </si>
  <si>
    <t>S/O SUNNASABIKOTALADINNE561208</t>
  </si>
  <si>
    <t>A9500875</t>
  </si>
  <si>
    <t>3561063</t>
  </si>
  <si>
    <t>KJHSL3933</t>
  </si>
  <si>
    <t>REHAMATH</t>
  </si>
  <si>
    <t>S/O MUNIRKOTALADINNE561208</t>
  </si>
  <si>
    <t>A9500878</t>
  </si>
  <si>
    <t>3562164</t>
  </si>
  <si>
    <t>KDL17</t>
  </si>
  <si>
    <t>A9505597</t>
  </si>
  <si>
    <t>3562272</t>
  </si>
  <si>
    <t>HSL2341</t>
  </si>
  <si>
    <t>M.K SHYMASUNDRA</t>
  </si>
  <si>
    <t>S/O KRISHNAIAH SHETTYKOTALADINNE561208</t>
  </si>
  <si>
    <t>A9505586</t>
  </si>
  <si>
    <t>3562508</t>
  </si>
  <si>
    <t>KDL96</t>
  </si>
  <si>
    <t>G PRABAKARA</t>
  </si>
  <si>
    <t>KOTALADINNE561208</t>
  </si>
  <si>
    <t>A9505584</t>
  </si>
  <si>
    <t>3564122</t>
  </si>
  <si>
    <t>HSL6692</t>
  </si>
  <si>
    <t>SUJATHAMMA</t>
  </si>
  <si>
    <t>W/O RAMAKRISHNAPPAKOTALADINNE561208</t>
  </si>
  <si>
    <t>A9498684</t>
  </si>
  <si>
    <t>3564830</t>
  </si>
  <si>
    <t>KDL106</t>
  </si>
  <si>
    <t>A9505596</t>
  </si>
  <si>
    <t>3565143</t>
  </si>
  <si>
    <t>HSL6346</t>
  </si>
  <si>
    <t>FAYAZ BABU</t>
  </si>
  <si>
    <t>S/O NYAMATH SABKOTALADINNE561208</t>
  </si>
  <si>
    <t>A9500867</t>
  </si>
  <si>
    <t>3565499</t>
  </si>
  <si>
    <t>KDL90</t>
  </si>
  <si>
    <t>K VENKATARAMANAPPA</t>
  </si>
  <si>
    <t>A8838345</t>
  </si>
  <si>
    <t>3565534</t>
  </si>
  <si>
    <t>KDL98</t>
  </si>
  <si>
    <t>C HAMUDA BEE</t>
  </si>
  <si>
    <t>A9505581</t>
  </si>
  <si>
    <t>3565883</t>
  </si>
  <si>
    <t>HSL1319</t>
  </si>
  <si>
    <t>A.NARAYANAPPA</t>
  </si>
  <si>
    <t>A9505583</t>
  </si>
  <si>
    <t>3566669</t>
  </si>
  <si>
    <t>KDL74</t>
  </si>
  <si>
    <t>KAZI DHASTHAGIRI SAB</t>
  </si>
  <si>
    <t>A9505599</t>
  </si>
  <si>
    <t>3568595</t>
  </si>
  <si>
    <t>KDL58</t>
  </si>
  <si>
    <t>A9505585</t>
  </si>
  <si>
    <t>3569497</t>
  </si>
  <si>
    <t>KDL89</t>
  </si>
  <si>
    <t>A9504266</t>
  </si>
  <si>
    <t>3570705</t>
  </si>
  <si>
    <t>KJHSL7075</t>
  </si>
  <si>
    <t>S/O GANGAPPAHOSSUR561208</t>
  </si>
  <si>
    <t>A9498688</t>
  </si>
  <si>
    <t>3571641</t>
  </si>
  <si>
    <t>KJHSL6775</t>
  </si>
  <si>
    <t>ADILAKSHMAMMA</t>
  </si>
  <si>
    <t>W/O SRIRAMAPPAKOTALADINNE561208</t>
  </si>
  <si>
    <t>A9505591</t>
  </si>
  <si>
    <t>3572132</t>
  </si>
  <si>
    <t>BJHSL1497</t>
  </si>
  <si>
    <t>HOSURKOTALADINNE561208</t>
  </si>
  <si>
    <t>A9505589</t>
  </si>
  <si>
    <t>3572235</t>
  </si>
  <si>
    <t>KDL28</t>
  </si>
  <si>
    <t>KAJA DASTHAGIRI SAB</t>
  </si>
  <si>
    <t>A9505592</t>
  </si>
  <si>
    <t>3575315</t>
  </si>
  <si>
    <t>BJKDL49</t>
  </si>
  <si>
    <t>S/O HANUMANTAHAPPAKOTALADINNE561208</t>
  </si>
  <si>
    <t>A9505587</t>
  </si>
  <si>
    <t>3575602</t>
  </si>
  <si>
    <t>KJHSL6777</t>
  </si>
  <si>
    <t>T V RENUKA</t>
  </si>
  <si>
    <t>W/O NAGARAJKOTALADINNE561208</t>
  </si>
  <si>
    <t>A9505588</t>
  </si>
  <si>
    <t>3575671</t>
  </si>
  <si>
    <t>KDL101</t>
  </si>
  <si>
    <t>VENKATARAMANAPPA</t>
  </si>
  <si>
    <t>A9500880</t>
  </si>
  <si>
    <t>3578474</t>
  </si>
  <si>
    <t>HSL4227</t>
  </si>
  <si>
    <t>B.K.ASHWATHAMMA</t>
  </si>
  <si>
    <t>WO B.S.NAGARAJUKOTALADINNE561208</t>
  </si>
  <si>
    <t>A9498696</t>
  </si>
  <si>
    <t>3579077</t>
  </si>
  <si>
    <t>KJHSL3930</t>
  </si>
  <si>
    <t>AYAZ</t>
  </si>
  <si>
    <t>S/O KASIM SABKOTALADINNE561208</t>
  </si>
  <si>
    <t>A9501092</t>
  </si>
  <si>
    <t>3579484</t>
  </si>
  <si>
    <t>KDL99</t>
  </si>
  <si>
    <t>A9505594</t>
  </si>
  <si>
    <t>3580335</t>
  </si>
  <si>
    <t>KDL38</t>
  </si>
  <si>
    <t>S.V RAMACHANDRA RAO</t>
  </si>
  <si>
    <t>A9500874</t>
  </si>
  <si>
    <t>3580763</t>
  </si>
  <si>
    <t>KDL86</t>
  </si>
  <si>
    <t>GANGADHARA</t>
  </si>
  <si>
    <t>S/O NALLAPPAKOTALADINNE561208</t>
  </si>
  <si>
    <t>A9505598</t>
  </si>
  <si>
    <t>3580835</t>
  </si>
  <si>
    <t>KJHSL6773</t>
  </si>
  <si>
    <t>RANGAPPA</t>
  </si>
  <si>
    <t>S/O KARIYANNAKOTALADINNE561208</t>
  </si>
  <si>
    <t>A8838344</t>
  </si>
  <si>
    <t>3582405</t>
  </si>
  <si>
    <t>HSL5796</t>
  </si>
  <si>
    <t>DHANALAKSHMI</t>
  </si>
  <si>
    <t>W/O PRAKASHKOTALADINNE561208</t>
  </si>
  <si>
    <t>A9500872</t>
  </si>
  <si>
    <t>3584229</t>
  </si>
  <si>
    <t>KJHSL3928</t>
  </si>
  <si>
    <t>GANGARAJU</t>
  </si>
  <si>
    <t>S/O ANJINAPPAKOTALADINNE561208</t>
  </si>
  <si>
    <t>A9505593</t>
  </si>
  <si>
    <t>3584446</t>
  </si>
  <si>
    <t>KDL41</t>
  </si>
  <si>
    <t>NARAYANA RAO</t>
  </si>
  <si>
    <t>A9505066</t>
  </si>
  <si>
    <t>3584573</t>
  </si>
  <si>
    <t>RGYHSL2185</t>
  </si>
  <si>
    <t>A9505595</t>
  </si>
  <si>
    <t>3584871</t>
  </si>
  <si>
    <t>HSL6407</t>
  </si>
  <si>
    <t>B.C.VENKATARAMANAPPA</t>
  </si>
  <si>
    <t>S/O CHIKKA RANGAPPAKOTALADINNE561208</t>
  </si>
  <si>
    <t>A8838358</t>
  </si>
  <si>
    <t>3585103</t>
  </si>
  <si>
    <t>HSL4228</t>
  </si>
  <si>
    <t>A9498682</t>
  </si>
  <si>
    <t>3585352</t>
  </si>
  <si>
    <t>HSL1154</t>
  </si>
  <si>
    <t>CHIKKANARASAPPA</t>
  </si>
  <si>
    <t>A9504264</t>
  </si>
  <si>
    <t>3585890</t>
  </si>
  <si>
    <t>KJHSL1200</t>
  </si>
  <si>
    <t>CHIKKANAGAPPA</t>
  </si>
  <si>
    <t>S/O MALAPPAKOTALADINNE561208</t>
  </si>
  <si>
    <t>A9505582</t>
  </si>
  <si>
    <t>3586058</t>
  </si>
  <si>
    <t>RGYHSL2184</t>
  </si>
  <si>
    <t>DEVAKI</t>
  </si>
  <si>
    <t>W/O MANJUNATHKOTALADINNE561208</t>
  </si>
  <si>
    <t>A9498683</t>
  </si>
  <si>
    <t>3586245</t>
  </si>
  <si>
    <t>HSL3384</t>
  </si>
  <si>
    <t>SUSHEELAMMA</t>
  </si>
  <si>
    <t>W/O SHIVARAMAIAHKOTALADINNE561208</t>
  </si>
  <si>
    <t>A8838348</t>
  </si>
  <si>
    <t>3527211</t>
  </si>
  <si>
    <t>KRDBL28</t>
  </si>
  <si>
    <t>G.GIRIYAPPA</t>
  </si>
  <si>
    <t>KUDUREBALYAKUDUREBYALYA561208</t>
  </si>
  <si>
    <t>A9505766</t>
  </si>
  <si>
    <t>3530896</t>
  </si>
  <si>
    <t>KJHSL4848</t>
  </si>
  <si>
    <t>BOMMANNA</t>
  </si>
  <si>
    <t>S/O CHIKKA GANGAIAHKUDUREBYALYA561208</t>
  </si>
  <si>
    <t>A9499317</t>
  </si>
  <si>
    <t>3533779</t>
  </si>
  <si>
    <t>KJHSL4853</t>
  </si>
  <si>
    <t>S/O PILLAPPAKUDUREBYALYA561208</t>
  </si>
  <si>
    <t>A9499316</t>
  </si>
  <si>
    <t>3537273</t>
  </si>
  <si>
    <t>KRDBL42</t>
  </si>
  <si>
    <t>Y.NAGARAJA GUPTHA</t>
  </si>
  <si>
    <t>KUDURE BALYAKUDUREBYALYA561208</t>
  </si>
  <si>
    <t>A9499315</t>
  </si>
  <si>
    <t>3538898</t>
  </si>
  <si>
    <t>RGYHSL1776</t>
  </si>
  <si>
    <t>JAYAMMA</t>
  </si>
  <si>
    <t>W/O GANGADHARAPPAKUDUREBYALYA561208</t>
  </si>
  <si>
    <t>A9499308</t>
  </si>
  <si>
    <t>3541113</t>
  </si>
  <si>
    <t>KRDBL53</t>
  </si>
  <si>
    <t>K.N.DANDODAPPA</t>
  </si>
  <si>
    <t>S/O NARASIYAPPAKUDUREBYALYA561208</t>
  </si>
  <si>
    <t>A9505149</t>
  </si>
  <si>
    <t>3542456</t>
  </si>
  <si>
    <t>BJKRDBL106</t>
  </si>
  <si>
    <t>S/O GANGAPPAKUDUREBYALYA561208</t>
  </si>
  <si>
    <t>A9505773</t>
  </si>
  <si>
    <t>3542538</t>
  </si>
  <si>
    <t>HSL1035</t>
  </si>
  <si>
    <t>HARI PRAKSH</t>
  </si>
  <si>
    <t>KUDUREBYALYA561208</t>
  </si>
  <si>
    <t>A9505327</t>
  </si>
  <si>
    <t>3542925</t>
  </si>
  <si>
    <t>KRDBL62</t>
  </si>
  <si>
    <t>KUDUREBYALYAKUDUREBYALYA561208</t>
  </si>
  <si>
    <t>A9505645</t>
  </si>
  <si>
    <t>3543014</t>
  </si>
  <si>
    <t>HSL3445</t>
  </si>
  <si>
    <t>S/O NARASIMHAPPAKUDUREBYALYA561208</t>
  </si>
  <si>
    <t>A9505772</t>
  </si>
  <si>
    <t>3543731</t>
  </si>
  <si>
    <t>KJHSL4838</t>
  </si>
  <si>
    <t>PUTTAMMA</t>
  </si>
  <si>
    <t>S/O CHANDRAYAPPAKUDUREBYALYA561208</t>
  </si>
  <si>
    <t>A9505147</t>
  </si>
  <si>
    <t>3544799</t>
  </si>
  <si>
    <t>KRDBL99</t>
  </si>
  <si>
    <t>A9499312</t>
  </si>
  <si>
    <t>3545528</t>
  </si>
  <si>
    <t>KRDBL93</t>
  </si>
  <si>
    <t>A9505658</t>
  </si>
  <si>
    <t>3545986</t>
  </si>
  <si>
    <t>KRDBL35</t>
  </si>
  <si>
    <t>CHIKKA NARASIMHAIAH</t>
  </si>
  <si>
    <t>A9499305</t>
  </si>
  <si>
    <t>3547123</t>
  </si>
  <si>
    <t>HSL1822</t>
  </si>
  <si>
    <t>ELETHIMMAIAH</t>
  </si>
  <si>
    <t>A9505153</t>
  </si>
  <si>
    <t>3548506</t>
  </si>
  <si>
    <t>KRDBL19</t>
  </si>
  <si>
    <t>MUDLA GIRIYAPPA</t>
  </si>
  <si>
    <t>A9505156</t>
  </si>
  <si>
    <t>3549817</t>
  </si>
  <si>
    <t>BJKRDBL108</t>
  </si>
  <si>
    <t>A9505141</t>
  </si>
  <si>
    <t>3549856</t>
  </si>
  <si>
    <t>HSL5637</t>
  </si>
  <si>
    <t>S/O THIMMAIAHKUDUREBYALYA561208</t>
  </si>
  <si>
    <t>A9505652</t>
  </si>
  <si>
    <t>3551306</t>
  </si>
  <si>
    <t>KJHSL3550</t>
  </si>
  <si>
    <t>NARASIMHA MURTHY</t>
  </si>
  <si>
    <t>A9505159</t>
  </si>
  <si>
    <t>3551562</t>
  </si>
  <si>
    <t>HSL2258</t>
  </si>
  <si>
    <t>MARIYAPPA</t>
  </si>
  <si>
    <t>S/O ERAGANGAPPAKUDUREBYALYA561208</t>
  </si>
  <si>
    <t>A9499313</t>
  </si>
  <si>
    <t>3552487</t>
  </si>
  <si>
    <t>HSL3701</t>
  </si>
  <si>
    <t>K.N.RAMAKKA</t>
  </si>
  <si>
    <t>S/O NANJUNDAPPAKUDUREBYALYA561208</t>
  </si>
  <si>
    <t>A9499303</t>
  </si>
  <si>
    <t>3552860</t>
  </si>
  <si>
    <t>KRDBL86</t>
  </si>
  <si>
    <t>A9505655</t>
  </si>
  <si>
    <t>3552991</t>
  </si>
  <si>
    <t>HSL2409</t>
  </si>
  <si>
    <t>A9505767</t>
  </si>
  <si>
    <t>3553590</t>
  </si>
  <si>
    <t>KJHSL1972</t>
  </si>
  <si>
    <t>S/O PALAIYAPPAKUDUREBYALYA561208</t>
  </si>
  <si>
    <t>A9505653</t>
  </si>
  <si>
    <t>3555359</t>
  </si>
  <si>
    <t>RGYHSL1773</t>
  </si>
  <si>
    <t>LAXMAMMA</t>
  </si>
  <si>
    <t>W/O CHANNARAYAPPAKUDUREBYALYA561208</t>
  </si>
  <si>
    <t>A9498938</t>
  </si>
  <si>
    <t>3555807</t>
  </si>
  <si>
    <t>RGYHSL1777</t>
  </si>
  <si>
    <t>A9505774</t>
  </si>
  <si>
    <t>3558129</t>
  </si>
  <si>
    <t>BJKRDBL109</t>
  </si>
  <si>
    <t>W/O NARASIMHAPPAKUDUREBYALYA561208</t>
  </si>
  <si>
    <t>A9505644</t>
  </si>
  <si>
    <t>3559211</t>
  </si>
  <si>
    <t>KRDBL91</t>
  </si>
  <si>
    <t>K.N.RAJANNA</t>
  </si>
  <si>
    <t>A9506816</t>
  </si>
  <si>
    <t>3561305</t>
  </si>
  <si>
    <t>RGYHSL1775</t>
  </si>
  <si>
    <t>AKKAMMA</t>
  </si>
  <si>
    <t>W/O ASHWATHAPPAKUDUREBYALYA561208</t>
  </si>
  <si>
    <t>A9505647</t>
  </si>
  <si>
    <t>3561870</t>
  </si>
  <si>
    <t>HSL2261</t>
  </si>
  <si>
    <t>A9498940</t>
  </si>
  <si>
    <t>3563994</t>
  </si>
  <si>
    <t>RGYHSL1785</t>
  </si>
  <si>
    <t>W/O VENKATARAVANAPPAKUDUREBYALYA561208</t>
  </si>
  <si>
    <t>A9505659</t>
  </si>
  <si>
    <t>3565478</t>
  </si>
  <si>
    <t>HSL3442</t>
  </si>
  <si>
    <t>VENKATARAVANAPPA</t>
  </si>
  <si>
    <t>A9499304</t>
  </si>
  <si>
    <t>3568967</t>
  </si>
  <si>
    <t>KJHSL4844</t>
  </si>
  <si>
    <t>RAMAKRISHANAPPA</t>
  </si>
  <si>
    <t>S/O RAMAPPAKUDUREBYALYA561208</t>
  </si>
  <si>
    <t>A9505765</t>
  </si>
  <si>
    <t>3569042</t>
  </si>
  <si>
    <t>HSL1144</t>
  </si>
  <si>
    <t>GIRIYAPPA</t>
  </si>
  <si>
    <t>A9498921</t>
  </si>
  <si>
    <t>3570345</t>
  </si>
  <si>
    <t>KRDBL8</t>
  </si>
  <si>
    <t>A9505651</t>
  </si>
  <si>
    <t>3571664</t>
  </si>
  <si>
    <t>BJHSL112</t>
  </si>
  <si>
    <t>SMT GANGAMMA</t>
  </si>
  <si>
    <t>W/O GOVINDAPPAKUDUREBYALYA561208</t>
  </si>
  <si>
    <t>A9505650</t>
  </si>
  <si>
    <t>3574072</t>
  </si>
  <si>
    <t>RGYHSL1774</t>
  </si>
  <si>
    <t>ERANNA</t>
  </si>
  <si>
    <t>W/O LINGAPPAKUDUREBYALYA561208</t>
  </si>
  <si>
    <t>A9505769</t>
  </si>
  <si>
    <t>3574711</t>
  </si>
  <si>
    <t>HSL17618</t>
  </si>
  <si>
    <t>VENKATESH</t>
  </si>
  <si>
    <t>S/O THIMMAPPAKUDUREBYALYA561208</t>
  </si>
  <si>
    <t>A9499318</t>
  </si>
  <si>
    <t>3576098</t>
  </si>
  <si>
    <t>KRDBL56</t>
  </si>
  <si>
    <t>NAGARAJA GUPTHA</t>
  </si>
  <si>
    <t>A9499319</t>
  </si>
  <si>
    <t>3576121</t>
  </si>
  <si>
    <t>BJHSL3216</t>
  </si>
  <si>
    <t>S/O CHANNAPPAKUDUREBYALYA561208</t>
  </si>
  <si>
    <t>A9505154</t>
  </si>
  <si>
    <t>3576541</t>
  </si>
  <si>
    <t>KRDBL92</t>
  </si>
  <si>
    <t>A9505776</t>
  </si>
  <si>
    <t>3576606</t>
  </si>
  <si>
    <t>KJHSL4849</t>
  </si>
  <si>
    <t>S/O GORANTLAPPAKUDUREBYALYA561208</t>
  </si>
  <si>
    <t>A9505657</t>
  </si>
  <si>
    <t>3580144</t>
  </si>
  <si>
    <t>HSL1824</t>
  </si>
  <si>
    <t>M.ASHWATHAPPA</t>
  </si>
  <si>
    <t>S/O MUDDAPPAKUDUREBYALYA561208</t>
  </si>
  <si>
    <t>A9499320</t>
  </si>
  <si>
    <t>3581416</t>
  </si>
  <si>
    <t>KRDBL12</t>
  </si>
  <si>
    <t>ANANTHAMMA</t>
  </si>
  <si>
    <t>A9505643</t>
  </si>
  <si>
    <t>3581893</t>
  </si>
  <si>
    <t>KJHSL4857</t>
  </si>
  <si>
    <t>CHIKKA NARASIMHAPPA</t>
  </si>
  <si>
    <t>S/O NAGAPPAKUDUREBYALYA561208</t>
  </si>
  <si>
    <t>A9499314</t>
  </si>
  <si>
    <t>3582482</t>
  </si>
  <si>
    <t>KRDBL31</t>
  </si>
  <si>
    <t>A9499306</t>
  </si>
  <si>
    <t>3582719</t>
  </si>
  <si>
    <t>HSL17610</t>
  </si>
  <si>
    <t>S/O VENKATARAVANAPPAKUDUREBYALYA561208</t>
  </si>
  <si>
    <t>A9499307</t>
  </si>
  <si>
    <t>3582809</t>
  </si>
  <si>
    <t>KRDBL41</t>
  </si>
  <si>
    <t>RUDRAPPA</t>
  </si>
  <si>
    <t>A9505646</t>
  </si>
  <si>
    <t>3584137</t>
  </si>
  <si>
    <t>HSL5732</t>
  </si>
  <si>
    <t>A9499310</t>
  </si>
  <si>
    <t>3584985</t>
  </si>
  <si>
    <t>BJKRDBL71</t>
  </si>
  <si>
    <t>LAKSHMIPATHI</t>
  </si>
  <si>
    <t>S/O CHANNARAYAPPAKUDUREBYALYA561208</t>
  </si>
  <si>
    <t>A9505838</t>
  </si>
  <si>
    <t>3584992</t>
  </si>
  <si>
    <t>HSL1524</t>
  </si>
  <si>
    <t>A9499301</t>
  </si>
  <si>
    <t>3585625</t>
  </si>
  <si>
    <t>KJHSL4527</t>
  </si>
  <si>
    <t>S/O UGRAPPAKUDUREBYALYA561208</t>
  </si>
  <si>
    <t>A9505157</t>
  </si>
  <si>
    <t>3586094</t>
  </si>
  <si>
    <t>KRDBL46</t>
  </si>
  <si>
    <t>SUBBANNA</t>
  </si>
  <si>
    <t>A9505160</t>
  </si>
  <si>
    <t>3586400</t>
  </si>
  <si>
    <t>KJHSL4365</t>
  </si>
  <si>
    <t>G.VENKATARAVANAPPA</t>
  </si>
  <si>
    <t>S/O GOVINDAPPAKUDUREBYALYA561208</t>
  </si>
  <si>
    <t>A9505649</t>
  </si>
  <si>
    <t>3586437</t>
  </si>
  <si>
    <t>HSL6309</t>
  </si>
  <si>
    <t>A9505158</t>
  </si>
  <si>
    <t>3527074</t>
  </si>
  <si>
    <t>HSL6437</t>
  </si>
  <si>
    <t>KADHRAPPA</t>
  </si>
  <si>
    <t>S/O DODDANARASAPANNAKOTALADINNE561208</t>
  </si>
  <si>
    <t>A9505062</t>
  </si>
  <si>
    <t>3530639</t>
  </si>
  <si>
    <t>KDL141</t>
  </si>
  <si>
    <t>NANJAMMA W O NARAYANAPPA</t>
  </si>
  <si>
    <t>A9511311</t>
  </si>
  <si>
    <t>3532750</t>
  </si>
  <si>
    <t>HSL6403</t>
  </si>
  <si>
    <t>T.VENKATESH</t>
  </si>
  <si>
    <t>S/O KALLI THIMMAIAHKOTALADINNE561208</t>
  </si>
  <si>
    <t>A8838341</t>
  </si>
  <si>
    <t>3533901</t>
  </si>
  <si>
    <t>BJKDL131</t>
  </si>
  <si>
    <t>S/O AVALAPPAKOTALADINNE561208</t>
  </si>
  <si>
    <t>A8838357</t>
  </si>
  <si>
    <t>3534508</t>
  </si>
  <si>
    <t>HSL6422</t>
  </si>
  <si>
    <t>RAGHU</t>
  </si>
  <si>
    <t>S/O T.N.ESHWARAPPAKOTALADINNE561208</t>
  </si>
  <si>
    <t>A9511319</t>
  </si>
  <si>
    <t>3535533</t>
  </si>
  <si>
    <t>HSL5109</t>
  </si>
  <si>
    <t>K.THIMMANNA</t>
  </si>
  <si>
    <t>S/O VENKATAPPAKOTALADINNE561208</t>
  </si>
  <si>
    <t>A9511313</t>
  </si>
  <si>
    <t>3536569</t>
  </si>
  <si>
    <t>HSL6488</t>
  </si>
  <si>
    <t>B.C.VENKATARAVANAPPA</t>
  </si>
  <si>
    <t>S/O CHIKKARANGAPPAKOTALADINNE561208</t>
  </si>
  <si>
    <t>A9500876</t>
  </si>
  <si>
    <t>3538120</t>
  </si>
  <si>
    <t>HSL6323</t>
  </si>
  <si>
    <t>SHIVAKUMAR</t>
  </si>
  <si>
    <t>S/O K.RAMAPPAKOTALADINNE561208</t>
  </si>
  <si>
    <t>A9500871</t>
  </si>
  <si>
    <t>3539586</t>
  </si>
  <si>
    <t>HSL17768</t>
  </si>
  <si>
    <t>H.N NANJAPPA</t>
  </si>
  <si>
    <t>S/O CHIKKA NANJUNDAPPAKOTALADINNE561208</t>
  </si>
  <si>
    <t>A9511306</t>
  </si>
  <si>
    <t>3542329</t>
  </si>
  <si>
    <t>HSL4745</t>
  </si>
  <si>
    <t>H.C.SHIVA PRASAD</t>
  </si>
  <si>
    <t>S/O H.N.CHINNABBUKOTALADINNE561208</t>
  </si>
  <si>
    <t>A9505063</t>
  </si>
  <si>
    <t>3542509</t>
  </si>
  <si>
    <t>HSL6474</t>
  </si>
  <si>
    <t>H.N.NANJAPPA</t>
  </si>
  <si>
    <t>A9511303</t>
  </si>
  <si>
    <t>3543244</t>
  </si>
  <si>
    <t>KDL150</t>
  </si>
  <si>
    <t>KHADRAPPA</t>
  </si>
  <si>
    <t>A9505070</t>
  </si>
  <si>
    <t>3544377</t>
  </si>
  <si>
    <t>KDL137</t>
  </si>
  <si>
    <t>A9511310</t>
  </si>
  <si>
    <t>3549784</t>
  </si>
  <si>
    <t>HSL5170</t>
  </si>
  <si>
    <t>S/O DODDA NARASANNAKOTALADINNE561208</t>
  </si>
  <si>
    <t>A9511315</t>
  </si>
  <si>
    <t>3552826</t>
  </si>
  <si>
    <t>KJHSL3261</t>
  </si>
  <si>
    <t>SANJEEVAPPA</t>
  </si>
  <si>
    <t>A9500862</t>
  </si>
  <si>
    <t>3552994</t>
  </si>
  <si>
    <t>RGYHSL6094</t>
  </si>
  <si>
    <t>NAGARAJ</t>
  </si>
  <si>
    <t>S/O GURUMURTHYKOTALADINNE561208</t>
  </si>
  <si>
    <t>A9505078</t>
  </si>
  <si>
    <t>3553362</t>
  </si>
  <si>
    <t>HSL5130</t>
  </si>
  <si>
    <t>W/O KRISHNAPPAKOTALADINNE561208</t>
  </si>
  <si>
    <t>A8838346</t>
  </si>
  <si>
    <t>3556228</t>
  </si>
  <si>
    <t>KJHSL7077</t>
  </si>
  <si>
    <t>NAGAMMA</t>
  </si>
  <si>
    <t>W/O KARIYANNAHOSSUR561208</t>
  </si>
  <si>
    <t>A9501094</t>
  </si>
  <si>
    <t>3556272</t>
  </si>
  <si>
    <t>HSL7021</t>
  </si>
  <si>
    <t>SUDHA A</t>
  </si>
  <si>
    <t>W/O LATE ASHWATHAPPAKOTALADINNE561208</t>
  </si>
  <si>
    <t>A9511312</t>
  </si>
  <si>
    <t>3559549</t>
  </si>
  <si>
    <t>HSL5738</t>
  </si>
  <si>
    <t>SURESH</t>
  </si>
  <si>
    <t>S/O ESHWARAPPAKOTALADINNE561208</t>
  </si>
  <si>
    <t>A8838351</t>
  </si>
  <si>
    <t>3559997</t>
  </si>
  <si>
    <t>HSL7004</t>
  </si>
  <si>
    <t>SAROJI BAI</t>
  </si>
  <si>
    <t>W/O PANDU RANGA RAOKOTALADINNE561208</t>
  </si>
  <si>
    <t>A9504268</t>
  </si>
  <si>
    <t>3560264</t>
  </si>
  <si>
    <t>RGYHSL6093</t>
  </si>
  <si>
    <t>GURUMURTHY</t>
  </si>
  <si>
    <t>S/O HANUMANTHAPPAKOTALADINNE561208</t>
  </si>
  <si>
    <t>A9505079</t>
  </si>
  <si>
    <t>3561334</t>
  </si>
  <si>
    <t>KDL125</t>
  </si>
  <si>
    <t>A9498685</t>
  </si>
  <si>
    <t>3564392</t>
  </si>
  <si>
    <t>RGYHSL2190</t>
  </si>
  <si>
    <t>SHARADAMMA</t>
  </si>
  <si>
    <t>A9505076</t>
  </si>
  <si>
    <t>3567393</t>
  </si>
  <si>
    <t>KJHSL4137</t>
  </si>
  <si>
    <t>NARASEYAPPA</t>
  </si>
  <si>
    <t>A9511320</t>
  </si>
  <si>
    <t>3567603</t>
  </si>
  <si>
    <t>RGYHSL2189</t>
  </si>
  <si>
    <t>A9498681</t>
  </si>
  <si>
    <t>3569767</t>
  </si>
  <si>
    <t>KDL144</t>
  </si>
  <si>
    <t>T.A ESHWARAIAH</t>
  </si>
  <si>
    <t>A9505065</t>
  </si>
  <si>
    <t>3569985</t>
  </si>
  <si>
    <t>KDL71</t>
  </si>
  <si>
    <t>NARASAPPA</t>
  </si>
  <si>
    <t>A9505077</t>
  </si>
  <si>
    <t>3571465</t>
  </si>
  <si>
    <t>HSL2499</t>
  </si>
  <si>
    <t>H.C SHIVA PRASAD</t>
  </si>
  <si>
    <t>S/O CHINNABBUKOTALADINNE561208</t>
  </si>
  <si>
    <t>A9505071</t>
  </si>
  <si>
    <t>3571610</t>
  </si>
  <si>
    <t>BJKDL135</t>
  </si>
  <si>
    <t>S/O THIMAIAHKOTALADINNE561208</t>
  </si>
  <si>
    <t>A9501784</t>
  </si>
  <si>
    <t>3573641</t>
  </si>
  <si>
    <t>HSL4712</t>
  </si>
  <si>
    <t>SHARADHAMMA</t>
  </si>
  <si>
    <t>A9500870</t>
  </si>
  <si>
    <t>3573832</t>
  </si>
  <si>
    <t>RGYHSL2191</t>
  </si>
  <si>
    <t>W/O AVALAKKAKOTALADINNE561208</t>
  </si>
  <si>
    <t>A8838356</t>
  </si>
  <si>
    <t>3574528</t>
  </si>
  <si>
    <t>HSL4711</t>
  </si>
  <si>
    <t>SUBRAMANAYA</t>
  </si>
  <si>
    <t>S/O NARASIMHAPPAKOTALADINNE561208</t>
  </si>
  <si>
    <t>A9504279</t>
  </si>
  <si>
    <t>3574670</t>
  </si>
  <si>
    <t>KDL62</t>
  </si>
  <si>
    <t>S/O SIDDAPPAKOTALADINNE561208</t>
  </si>
  <si>
    <t>A9505074</t>
  </si>
  <si>
    <t>3575051</t>
  </si>
  <si>
    <t>HSL3432</t>
  </si>
  <si>
    <t>V.VENKATARAVANAPPA</t>
  </si>
  <si>
    <t>A9511318</t>
  </si>
  <si>
    <t>3576945</t>
  </si>
  <si>
    <t>HSL6397</t>
  </si>
  <si>
    <t>A9505064</t>
  </si>
  <si>
    <t>3577342</t>
  </si>
  <si>
    <t>HSL3434</t>
  </si>
  <si>
    <t>A9511301</t>
  </si>
  <si>
    <t>3577347</t>
  </si>
  <si>
    <t>HSL2504</t>
  </si>
  <si>
    <t>S/O H.A.CHINNABUKOTALADINNE561208</t>
  </si>
  <si>
    <t>A9505068</t>
  </si>
  <si>
    <t>3578152</t>
  </si>
  <si>
    <t>KDL138</t>
  </si>
  <si>
    <t>A9501093</t>
  </si>
  <si>
    <t>3580646</t>
  </si>
  <si>
    <t>KJHSL3929</t>
  </si>
  <si>
    <t>S/O NAGAPPAKOTALADINNE561208</t>
  </si>
  <si>
    <t>A9500868</t>
  </si>
  <si>
    <t>3583733</t>
  </si>
  <si>
    <t>HSL5966</t>
  </si>
  <si>
    <t>T.PRAKASH</t>
  </si>
  <si>
    <t>S/O THANGARAJKOTALADINNE561208</t>
  </si>
  <si>
    <t>A9500864</t>
  </si>
  <si>
    <t>4503789</t>
  </si>
  <si>
    <t>HSL34487</t>
  </si>
  <si>
    <t>RAGHUNANDANA</t>
  </si>
  <si>
    <t>A9505069</t>
  </si>
  <si>
    <t>3531700</t>
  </si>
  <si>
    <t>KDL6</t>
  </si>
  <si>
    <t>MOHAMMED ABHAS</t>
  </si>
  <si>
    <t>A9501787</t>
  </si>
  <si>
    <t>3539432</t>
  </si>
  <si>
    <t>KDL139</t>
  </si>
  <si>
    <t>V VENKATAPPA</t>
  </si>
  <si>
    <t>A8838360</t>
  </si>
  <si>
    <t>3546173</t>
  </si>
  <si>
    <t>KDL7</t>
  </si>
  <si>
    <t>H V DASAPPA</t>
  </si>
  <si>
    <t>A9498693</t>
  </si>
  <si>
    <t>3547652</t>
  </si>
  <si>
    <t>HSL5200</t>
  </si>
  <si>
    <t>K.G.GURUMURTHY</t>
  </si>
  <si>
    <t>S/O GANGAPPAKOTALADINNE561208</t>
  </si>
  <si>
    <t>A9498694</t>
  </si>
  <si>
    <t>3549606</t>
  </si>
  <si>
    <t>KDL92</t>
  </si>
  <si>
    <t>S/O VENKATARAVANAPPAKOTALADINNE561208</t>
  </si>
  <si>
    <t>A9498691</t>
  </si>
  <si>
    <t>3565266</t>
  </si>
  <si>
    <t>HSL3702</t>
  </si>
  <si>
    <t>ABDUL VAZID</t>
  </si>
  <si>
    <t>S/O KASIM KHANKOTALADINNE561208</t>
  </si>
  <si>
    <t>A9498689</t>
  </si>
  <si>
    <t>3566066</t>
  </si>
  <si>
    <t>HSL4674</t>
  </si>
  <si>
    <t>V.VENKATAPPA</t>
  </si>
  <si>
    <t>S/O VANKATARAVANAPPAKOTALADINNE561208</t>
  </si>
  <si>
    <t>A8838891</t>
  </si>
  <si>
    <t>3566548</t>
  </si>
  <si>
    <t>HSL18165</t>
  </si>
  <si>
    <t>W/O K.G.ASHWATHAPPAKOTALADINNE561208</t>
  </si>
  <si>
    <t>A9500865</t>
  </si>
  <si>
    <t>3570423</t>
  </si>
  <si>
    <t>HSL5497</t>
  </si>
  <si>
    <t>K.N.SIDDAPPA</t>
  </si>
  <si>
    <t>S/O NANJAPPAKOTALADINNE561208</t>
  </si>
  <si>
    <t>A9498698</t>
  </si>
  <si>
    <t>3571625</t>
  </si>
  <si>
    <t>KDL39</t>
  </si>
  <si>
    <t>KANTHAMMA</t>
  </si>
  <si>
    <t>A9498700</t>
  </si>
  <si>
    <t>3573208</t>
  </si>
  <si>
    <t>HSL17923</t>
  </si>
  <si>
    <t>FIROZ</t>
  </si>
  <si>
    <t>S/O ATHAULLAKOTALADINNE561208</t>
  </si>
  <si>
    <t>A9500863</t>
  </si>
  <si>
    <t>3576669</t>
  </si>
  <si>
    <t>KDL140</t>
  </si>
  <si>
    <t>A8838349</t>
  </si>
  <si>
    <t>Column2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</si>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</sst>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theme="9"/>
      <name val="Calibri"/>
      <family val="2"/>
    </font>
    <font>
      <sz val="11"/>
      <color theme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5" borderId="6" xfId="0" applyFont="1" applyFill="1" applyBorder="1"/>
    <xf numFmtId="0" fontId="4" fillId="4" borderId="7" xfId="0" applyFont="1" applyFill="1" applyBorder="1"/>
    <xf numFmtId="0" fontId="3" fillId="4" borderId="6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0" fontId="6" fillId="5" borderId="6" xfId="0" applyFont="1" applyFill="1" applyBorder="1"/>
    <xf numFmtId="0" fontId="6" fillId="4" borderId="7" xfId="0" applyFont="1" applyFill="1" applyBorder="1"/>
    <xf numFmtId="0" fontId="5" fillId="0" borderId="0" xfId="0" applyFont="1"/>
    <xf numFmtId="0" fontId="7" fillId="4" borderId="5" xfId="0" applyFont="1" applyFill="1" applyBorder="1"/>
    <xf numFmtId="0" fontId="7" fillId="4" borderId="6" xfId="0" applyFont="1" applyFill="1" applyBorder="1"/>
    <xf numFmtId="0" fontId="7" fillId="5" borderId="6" xfId="0" applyFont="1" applyFill="1" applyBorder="1"/>
    <xf numFmtId="0" fontId="7" fillId="4" borderId="7" xfId="0" applyFont="1" applyFill="1" applyBorder="1"/>
    <xf numFmtId="0" fontId="8" fillId="0" borderId="0" xfId="0" applyFont="1"/>
    <xf numFmtId="0" fontId="5" fillId="4" borderId="0" xfId="0" applyFont="1" applyFill="1"/>
    <xf numFmtId="0" fontId="4" fillId="6" borderId="5" xfId="0" applyFont="1" applyFill="1" applyBorder="1"/>
    <xf numFmtId="0" fontId="4" fillId="6" borderId="6" xfId="0" applyFont="1" applyFill="1" applyBorder="1"/>
    <xf numFmtId="0" fontId="4" fillId="6" borderId="7" xfId="0" applyFont="1" applyFill="1" applyBorder="1"/>
    <xf numFmtId="0" fontId="0" fillId="6" borderId="0" xfId="0" applyFill="1"/>
    <xf numFmtId="0" fontId="0" fillId="4" borderId="0" xfId="0" applyFill="1"/>
    <xf numFmtId="0" fontId="6" fillId="4" borderId="8" xfId="0" applyFont="1" applyFill="1" applyBorder="1"/>
    <xf numFmtId="0" fontId="6" fillId="4" borderId="9" xfId="0" applyFont="1" applyFill="1" applyBorder="1"/>
    <xf numFmtId="0" fontId="3" fillId="4" borderId="3" xfId="0" applyFont="1" applyFill="1" applyBorder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51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NSOFT%20HOSUR%20MCH%20APPROVED%20REPORT%20JAN%2025.xls" TargetMode="External"/><Relationship Id="rId1" Type="http://schemas.openxmlformats.org/officeDocument/2006/relationships/externalLinkPath" Target="/Users/ADMIN/Downloads/NSOFT%20HOSUR%20MCH%20APPROVED%20REPORT%20JAN%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gvp%20dl%2014%20ir%208.xlsx" TargetMode="External"/><Relationship Id="rId1" Type="http://schemas.openxmlformats.org/officeDocument/2006/relationships/externalLinkPath" Target="gvp%20dl%2014%20ir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erChangeReport"/>
      <sheetName val="MeterChangeReport (2)"/>
    </sheetNames>
    <sheetDataSet>
      <sheetData sheetId="0"/>
      <sheetData sheetId="1">
        <row r="8">
          <cell r="D8" t="str">
            <v>RGYHSL2190</v>
          </cell>
          <cell r="E8" t="str">
            <v>SHARADAMMA</v>
          </cell>
        </row>
        <row r="9">
          <cell r="D9" t="str">
            <v>KDL106</v>
          </cell>
          <cell r="E9" t="str">
            <v>GANGAPPA</v>
          </cell>
        </row>
        <row r="10">
          <cell r="D10" t="str">
            <v>HSL4745</v>
          </cell>
          <cell r="E10" t="str">
            <v>H.C.SHIVA PRASAD</v>
          </cell>
        </row>
        <row r="11">
          <cell r="D11" t="str">
            <v>HSL6474</v>
          </cell>
          <cell r="E11" t="str">
            <v>H.N.NANJAPPA</v>
          </cell>
        </row>
        <row r="12">
          <cell r="D12" t="str">
            <v>KDL150</v>
          </cell>
          <cell r="E12" t="str">
            <v>KHADRAPPA</v>
          </cell>
        </row>
        <row r="13">
          <cell r="D13" t="str">
            <v>KDL137</v>
          </cell>
          <cell r="E13" t="str">
            <v>PAPANNA</v>
          </cell>
        </row>
        <row r="14">
          <cell r="D14" t="str">
            <v>KDL82</v>
          </cell>
          <cell r="E14" t="str">
            <v>C.PRANESHA</v>
          </cell>
        </row>
        <row r="15">
          <cell r="D15" t="str">
            <v>HSL6437</v>
          </cell>
          <cell r="E15" t="str">
            <v>KADHRAPPA</v>
          </cell>
        </row>
        <row r="16">
          <cell r="D16" t="str">
            <v>KDL29</v>
          </cell>
          <cell r="E16" t="str">
            <v>ARUN SAB</v>
          </cell>
        </row>
        <row r="17">
          <cell r="D17" t="str">
            <v>KDL141</v>
          </cell>
          <cell r="E17" t="str">
            <v>NANJAMMA W O NARAYANAPPA</v>
          </cell>
        </row>
        <row r="18">
          <cell r="D18" t="str">
            <v>HSL1713</v>
          </cell>
          <cell r="E18" t="str">
            <v>D.M.LAKSHMANARAO</v>
          </cell>
        </row>
        <row r="19">
          <cell r="D19" t="str">
            <v>KDL15</v>
          </cell>
          <cell r="E19" t="str">
            <v>LAKSHMINARASAMMA</v>
          </cell>
        </row>
        <row r="20">
          <cell r="D20" t="str">
            <v>HSL6422</v>
          </cell>
          <cell r="E20" t="str">
            <v>RAGHU</v>
          </cell>
        </row>
        <row r="21">
          <cell r="D21" t="str">
            <v>HSL5109</v>
          </cell>
          <cell r="E21" t="str">
            <v>K.THIMMANNA</v>
          </cell>
        </row>
        <row r="22">
          <cell r="D22" t="str">
            <v>HSL2505</v>
          </cell>
          <cell r="E22" t="str">
            <v>SHIVAPRASAD</v>
          </cell>
        </row>
        <row r="23">
          <cell r="D23" t="str">
            <v>KDL1</v>
          </cell>
          <cell r="E23" t="str">
            <v>SHAIK MOHIDDIN</v>
          </cell>
        </row>
        <row r="24">
          <cell r="D24" t="str">
            <v>KDL124</v>
          </cell>
          <cell r="E24" t="str">
            <v>HANUMANTHAPPA</v>
          </cell>
        </row>
        <row r="25">
          <cell r="D25" t="str">
            <v>HSL17768</v>
          </cell>
          <cell r="E25" t="str">
            <v>H.N NANJAPPA</v>
          </cell>
        </row>
        <row r="26">
          <cell r="D26" t="str">
            <v>KDL98</v>
          </cell>
          <cell r="E26" t="str">
            <v>C HAMUDA BEE</v>
          </cell>
        </row>
        <row r="27">
          <cell r="D27" t="str">
            <v>HSL1319</v>
          </cell>
          <cell r="E27" t="str">
            <v>A.NARAYANAPPA</v>
          </cell>
        </row>
        <row r="28">
          <cell r="D28" t="str">
            <v>HSL6933</v>
          </cell>
          <cell r="E28" t="str">
            <v>N A MURTHY</v>
          </cell>
        </row>
        <row r="29">
          <cell r="D29" t="str">
            <v>KDL74</v>
          </cell>
          <cell r="E29" t="str">
            <v>KAZI DHASTHAGIRI SAB</v>
          </cell>
        </row>
        <row r="30">
          <cell r="D30" t="str">
            <v>KJHSL4137</v>
          </cell>
          <cell r="E30" t="str">
            <v>NARASEYAPPA</v>
          </cell>
        </row>
        <row r="31">
          <cell r="D31" t="str">
            <v>KDL58</v>
          </cell>
          <cell r="E31" t="str">
            <v>GANGADHARAPPA</v>
          </cell>
        </row>
        <row r="32">
          <cell r="D32" t="str">
            <v>KDL144</v>
          </cell>
          <cell r="E32" t="str">
            <v>T.A ESHWARAIAH</v>
          </cell>
        </row>
        <row r="33">
          <cell r="D33" t="str">
            <v>KDL71</v>
          </cell>
          <cell r="E33" t="str">
            <v>NARASAPPA</v>
          </cell>
        </row>
        <row r="34">
          <cell r="D34" t="str">
            <v>HSL6935</v>
          </cell>
          <cell r="E34" t="str">
            <v>N A MURTHY</v>
          </cell>
        </row>
        <row r="35">
          <cell r="D35" t="str">
            <v>HSL2499</v>
          </cell>
          <cell r="E35" t="str">
            <v>H.C SHIVA PRASAD</v>
          </cell>
        </row>
        <row r="36">
          <cell r="D36" t="str">
            <v>KJHSL6775</v>
          </cell>
          <cell r="E36" t="str">
            <v>ADILAKSHMAMMA</v>
          </cell>
        </row>
        <row r="37">
          <cell r="D37" t="str">
            <v>BJHSL1497</v>
          </cell>
          <cell r="E37" t="str">
            <v>THIMMAIAH</v>
          </cell>
        </row>
        <row r="38">
          <cell r="D38" t="str">
            <v>KDL28</v>
          </cell>
          <cell r="E38" t="str">
            <v>KAJA DASTHAGIRI SAB</v>
          </cell>
        </row>
        <row r="39">
          <cell r="D39" t="str">
            <v>KDL62</v>
          </cell>
          <cell r="E39" t="str">
            <v>GANGADHARAPPA</v>
          </cell>
        </row>
        <row r="40">
          <cell r="D40" t="str">
            <v>HSL3432</v>
          </cell>
          <cell r="E40" t="str">
            <v>V.VENKATARAVANAPPA</v>
          </cell>
        </row>
        <row r="41">
          <cell r="D41" t="str">
            <v>BJKDL49</v>
          </cell>
          <cell r="E41" t="str">
            <v>GANGAPPA</v>
          </cell>
        </row>
        <row r="42">
          <cell r="D42" t="str">
            <v>KJHSL6777</v>
          </cell>
          <cell r="E42" t="str">
            <v>T V RENUKA</v>
          </cell>
        </row>
        <row r="43">
          <cell r="D43" t="str">
            <v>HSL6397</v>
          </cell>
          <cell r="E43" t="str">
            <v>GANGADHARAPPA</v>
          </cell>
        </row>
        <row r="44">
          <cell r="D44" t="str">
            <v>HSL3434</v>
          </cell>
          <cell r="E44" t="str">
            <v>V.VENKATARAVANAPPA</v>
          </cell>
        </row>
        <row r="45">
          <cell r="D45" t="str">
            <v>HSL2504</v>
          </cell>
          <cell r="E45" t="str">
            <v>SHIVAPRASAD</v>
          </cell>
        </row>
        <row r="46">
          <cell r="D46" t="str">
            <v>HSL3826</v>
          </cell>
          <cell r="E46" t="str">
            <v>AMMER JAN</v>
          </cell>
        </row>
        <row r="47">
          <cell r="D47" t="str">
            <v>KDL99</v>
          </cell>
          <cell r="E47" t="str">
            <v>RAMAKRISHNAPPA</v>
          </cell>
        </row>
        <row r="48">
          <cell r="D48" t="str">
            <v>KDL86</v>
          </cell>
          <cell r="E48" t="str">
            <v>GANGADHARA</v>
          </cell>
        </row>
        <row r="49">
          <cell r="D49" t="str">
            <v>HSL5980</v>
          </cell>
          <cell r="E49" t="str">
            <v>D.M.LAKSHMANA RAO</v>
          </cell>
        </row>
        <row r="50">
          <cell r="D50" t="str">
            <v>HSL3827</v>
          </cell>
          <cell r="E50" t="str">
            <v>AMEERJAN</v>
          </cell>
        </row>
        <row r="51">
          <cell r="D51" t="str">
            <v>KJHSL3928</v>
          </cell>
          <cell r="E51" t="str">
            <v>GANGARAJU</v>
          </cell>
        </row>
        <row r="52">
          <cell r="D52" t="str">
            <v>KDL41</v>
          </cell>
          <cell r="E52" t="str">
            <v>NARAYANA RAO</v>
          </cell>
        </row>
        <row r="53">
          <cell r="D53" t="str">
            <v>RGYHSL2185</v>
          </cell>
          <cell r="E53" t="str">
            <v>GANGAMMA</v>
          </cell>
        </row>
        <row r="54">
          <cell r="D54" t="str">
            <v>KJHSL1200</v>
          </cell>
          <cell r="E54" t="str">
            <v>CHIKKANAGAPPA</v>
          </cell>
        </row>
        <row r="55">
          <cell r="D55" t="str">
            <v>HSL34487</v>
          </cell>
          <cell r="E55" t="str">
            <v>RAGHUNANDANA</v>
          </cell>
        </row>
        <row r="56">
          <cell r="D56" t="str">
            <v>HSL4155</v>
          </cell>
          <cell r="E56" t="str">
            <v>M.N.AMMAR NATHA SHETTY</v>
          </cell>
        </row>
        <row r="57">
          <cell r="D57" t="str">
            <v>HSL1848</v>
          </cell>
          <cell r="E57" t="str">
            <v>K.A VENKATESH</v>
          </cell>
        </row>
        <row r="58">
          <cell r="D58" t="str">
            <v>HSL5170</v>
          </cell>
          <cell r="E58" t="str">
            <v>PAPANNA</v>
          </cell>
        </row>
        <row r="59">
          <cell r="D59" t="str">
            <v>RGYHSL6094</v>
          </cell>
          <cell r="E59" t="str">
            <v>NAGARAJ</v>
          </cell>
        </row>
        <row r="60">
          <cell r="D60" t="str">
            <v>HSL1847</v>
          </cell>
          <cell r="E60" t="str">
            <v>K.A VENKATESH</v>
          </cell>
        </row>
        <row r="61">
          <cell r="D61" t="str">
            <v>HSL7021</v>
          </cell>
          <cell r="E61" t="str">
            <v>SUDHA A</v>
          </cell>
        </row>
        <row r="62">
          <cell r="D62" t="str">
            <v>RGYHSL6093</v>
          </cell>
          <cell r="E62" t="str">
            <v>GURUMURTHY</v>
          </cell>
        </row>
        <row r="63">
          <cell r="D63" t="str">
            <v>HSL6934</v>
          </cell>
          <cell r="E63" t="str">
            <v>N A MURTHY</v>
          </cell>
        </row>
        <row r="64">
          <cell r="D64" t="str">
            <v>KDL17</v>
          </cell>
          <cell r="E64" t="str">
            <v>VENKATAPPA</v>
          </cell>
        </row>
        <row r="65">
          <cell r="D65" t="str">
            <v>HSL2341</v>
          </cell>
          <cell r="E65" t="str">
            <v>M.K SHYMASUNDRA</v>
          </cell>
        </row>
        <row r="66">
          <cell r="D66" t="str">
            <v>KDL96</v>
          </cell>
          <cell r="E66" t="str">
            <v>G PRABAKARA</v>
          </cell>
        </row>
        <row r="67">
          <cell r="D67" t="str">
            <v>HUPL14</v>
          </cell>
          <cell r="E67" t="str">
            <v>H.THIMMAIAH</v>
          </cell>
        </row>
        <row r="68">
          <cell r="D68" t="str">
            <v>RGYHSL3763</v>
          </cell>
          <cell r="E68" t="str">
            <v>VENKATAPPA</v>
          </cell>
        </row>
        <row r="69">
          <cell r="D69" t="str">
            <v>HSL6009</v>
          </cell>
          <cell r="E69" t="str">
            <v>M.RAHEEM SAB</v>
          </cell>
        </row>
        <row r="70">
          <cell r="D70" t="str">
            <v>HSL16654</v>
          </cell>
          <cell r="E70" t="str">
            <v>CHIKKA RANGAPPA</v>
          </cell>
        </row>
        <row r="71">
          <cell r="D71" t="str">
            <v>KJHSL6652</v>
          </cell>
          <cell r="E71" t="str">
            <v>MAMATHA</v>
          </cell>
        </row>
        <row r="72">
          <cell r="D72" t="str">
            <v>HUPL142</v>
          </cell>
          <cell r="E72" t="str">
            <v>H.V RANGAPPA</v>
          </cell>
        </row>
        <row r="73">
          <cell r="D73" t="str">
            <v>HSL904</v>
          </cell>
          <cell r="E73" t="str">
            <v>RAMADAS</v>
          </cell>
        </row>
        <row r="74">
          <cell r="D74" t="str">
            <v>HSL3032</v>
          </cell>
          <cell r="E74" t="str">
            <v>NARAYANAPPA</v>
          </cell>
        </row>
        <row r="75">
          <cell r="D75" t="str">
            <v>HUPL156</v>
          </cell>
          <cell r="E75" t="str">
            <v>ASHWATHAPPA</v>
          </cell>
        </row>
        <row r="76">
          <cell r="D76" t="str">
            <v>HUPL89</v>
          </cell>
          <cell r="E76" t="str">
            <v>NARAYANAPPA</v>
          </cell>
        </row>
        <row r="77">
          <cell r="D77" t="str">
            <v>KJHSL6642</v>
          </cell>
          <cell r="E77" t="str">
            <v>NARASIMHAIAH</v>
          </cell>
        </row>
        <row r="78">
          <cell r="D78" t="str">
            <v>KJHSL1291</v>
          </cell>
          <cell r="E78" t="str">
            <v>RAMAPPA</v>
          </cell>
        </row>
        <row r="79">
          <cell r="D79" t="str">
            <v>HUPL73</v>
          </cell>
          <cell r="E79" t="str">
            <v>NANJAPPA</v>
          </cell>
        </row>
        <row r="80">
          <cell r="D80" t="str">
            <v>KJHSL1288</v>
          </cell>
          <cell r="E80" t="str">
            <v>CHOWDAPPA</v>
          </cell>
        </row>
        <row r="81">
          <cell r="D81" t="str">
            <v>KJHSL6645</v>
          </cell>
          <cell r="E81" t="str">
            <v>REDDAPPA</v>
          </cell>
        </row>
        <row r="82">
          <cell r="D82" t="str">
            <v>RGYHSL3753</v>
          </cell>
          <cell r="E82" t="str">
            <v>PADMA</v>
          </cell>
        </row>
        <row r="83">
          <cell r="D83" t="str">
            <v>RGYHSL3750</v>
          </cell>
          <cell r="E83" t="str">
            <v>NARASAMMA</v>
          </cell>
        </row>
        <row r="84">
          <cell r="D84" t="str">
            <v>RGYHSL3746</v>
          </cell>
          <cell r="E84" t="str">
            <v>RAMAKRISHNAPPA</v>
          </cell>
        </row>
        <row r="85">
          <cell r="D85" t="str">
            <v>KJHSL6651</v>
          </cell>
          <cell r="E85" t="str">
            <v>SUVARNAMMA</v>
          </cell>
        </row>
        <row r="86">
          <cell r="D86" t="str">
            <v>HSL6990</v>
          </cell>
          <cell r="E86" t="str">
            <v>NARASAPPA K</v>
          </cell>
        </row>
        <row r="87">
          <cell r="D87" t="str">
            <v>KJHSL6636</v>
          </cell>
          <cell r="E87" t="str">
            <v>YERAMMA</v>
          </cell>
        </row>
        <row r="88">
          <cell r="D88" t="str">
            <v>HSL5439</v>
          </cell>
          <cell r="E88" t="str">
            <v>R.ASHWATHAPPA</v>
          </cell>
        </row>
        <row r="89">
          <cell r="D89" t="str">
            <v>HSL5970</v>
          </cell>
          <cell r="E89" t="str">
            <v>H.THIMMAIAH</v>
          </cell>
        </row>
        <row r="90">
          <cell r="D90" t="str">
            <v>HUPL41</v>
          </cell>
          <cell r="E90" t="str">
            <v>VENKATAPPA</v>
          </cell>
        </row>
        <row r="91">
          <cell r="D91" t="str">
            <v>RGYHSL3766</v>
          </cell>
          <cell r="E91" t="str">
            <v>SHAANTHANNA</v>
          </cell>
        </row>
        <row r="92">
          <cell r="D92" t="str">
            <v>RGYHSL3752</v>
          </cell>
          <cell r="E92" t="str">
            <v>NANJUNDAPPA</v>
          </cell>
        </row>
        <row r="93">
          <cell r="D93" t="str">
            <v>HSL6391</v>
          </cell>
          <cell r="E93" t="str">
            <v>R.VEERABHADRAPPA</v>
          </cell>
        </row>
        <row r="94">
          <cell r="D94" t="str">
            <v>BJHSL3364</v>
          </cell>
          <cell r="E94" t="str">
            <v>GOPALAPPA</v>
          </cell>
        </row>
        <row r="95">
          <cell r="D95" t="str">
            <v>HUPL103</v>
          </cell>
          <cell r="E95" t="str">
            <v>R. NARAYANAPPA</v>
          </cell>
        </row>
        <row r="96">
          <cell r="D96" t="str">
            <v>RGYHSL3749</v>
          </cell>
          <cell r="E96" t="str">
            <v>NANJUNDAPPA</v>
          </cell>
        </row>
        <row r="97">
          <cell r="D97" t="str">
            <v>RGYHSL3765</v>
          </cell>
          <cell r="E97" t="str">
            <v>RAMAKRISHNAPPA</v>
          </cell>
        </row>
        <row r="98">
          <cell r="D98" t="str">
            <v>KJHSL6640</v>
          </cell>
          <cell r="E98" t="str">
            <v>SHARADHAMMA</v>
          </cell>
        </row>
        <row r="99">
          <cell r="D99" t="str">
            <v>HSL6904</v>
          </cell>
          <cell r="E99" t="str">
            <v>H N DEVARAJA</v>
          </cell>
        </row>
        <row r="100">
          <cell r="D100" t="str">
            <v>KJHSL3628</v>
          </cell>
          <cell r="E100" t="str">
            <v>ASHWATHAPPA</v>
          </cell>
        </row>
        <row r="101">
          <cell r="D101" t="str">
            <v>HSL5121</v>
          </cell>
          <cell r="E101" t="str">
            <v>B.NARAYANAPPA</v>
          </cell>
        </row>
        <row r="102">
          <cell r="D102" t="str">
            <v>HSL5110</v>
          </cell>
          <cell r="E102" t="str">
            <v>G.NANJUNDAPPA</v>
          </cell>
        </row>
        <row r="103">
          <cell r="D103" t="str">
            <v>HUPL79</v>
          </cell>
          <cell r="E103" t="str">
            <v>RATHNAMMA S</v>
          </cell>
        </row>
        <row r="104">
          <cell r="D104" t="str">
            <v>RGYHSL3743</v>
          </cell>
          <cell r="E104" t="str">
            <v>JAYANNA</v>
          </cell>
        </row>
        <row r="105">
          <cell r="D105" t="str">
            <v>HUPL148</v>
          </cell>
          <cell r="E105" t="str">
            <v>DODDA GANGANNA</v>
          </cell>
        </row>
        <row r="106">
          <cell r="D106" t="str">
            <v>HSL5310</v>
          </cell>
          <cell r="E106" t="str">
            <v>RAMAIAH</v>
          </cell>
        </row>
        <row r="107">
          <cell r="D107" t="str">
            <v>HSL5504</v>
          </cell>
          <cell r="E107" t="str">
            <v>RAMAIAH</v>
          </cell>
        </row>
        <row r="108">
          <cell r="D108" t="str">
            <v>HUPL118</v>
          </cell>
          <cell r="E108" t="str">
            <v>RATHNAMMA</v>
          </cell>
        </row>
        <row r="109">
          <cell r="D109" t="str">
            <v>HSL3413</v>
          </cell>
          <cell r="E109" t="str">
            <v>NAGAMMA</v>
          </cell>
        </row>
        <row r="110">
          <cell r="D110" t="str">
            <v>KJHSL1287</v>
          </cell>
          <cell r="E110" t="str">
            <v>NARAYANAPPA</v>
          </cell>
        </row>
        <row r="111">
          <cell r="D111" t="str">
            <v>HUPL147</v>
          </cell>
          <cell r="E111" t="str">
            <v>SIDDAPPA</v>
          </cell>
        </row>
        <row r="112">
          <cell r="D112" t="str">
            <v>HSL1373</v>
          </cell>
          <cell r="E112" t="str">
            <v>NARAYANAPPA</v>
          </cell>
        </row>
        <row r="113">
          <cell r="D113" t="str">
            <v>HUPL49</v>
          </cell>
          <cell r="E113" t="str">
            <v>KARIYANNA</v>
          </cell>
        </row>
        <row r="114">
          <cell r="D114" t="str">
            <v>KJHSL6650</v>
          </cell>
          <cell r="E114" t="str">
            <v>R VENKATARAMAIAH</v>
          </cell>
        </row>
        <row r="115">
          <cell r="D115" t="str">
            <v>HUPL127</v>
          </cell>
          <cell r="E115" t="str">
            <v>VEERABHADRAIAH</v>
          </cell>
        </row>
        <row r="116">
          <cell r="D116" t="str">
            <v>HSL4746</v>
          </cell>
          <cell r="E116" t="str">
            <v>ASHWATHAPPA</v>
          </cell>
        </row>
        <row r="117">
          <cell r="D117" t="str">
            <v>HSL16650</v>
          </cell>
          <cell r="E117" t="str">
            <v>SHANTHAMMA</v>
          </cell>
        </row>
        <row r="118">
          <cell r="D118" t="str">
            <v>HUPL39</v>
          </cell>
          <cell r="E118" t="str">
            <v>CHIKKA GANGAPPA</v>
          </cell>
        </row>
        <row r="119">
          <cell r="D119" t="str">
            <v>HUPL140</v>
          </cell>
          <cell r="E119" t="str">
            <v>GANGAMMA</v>
          </cell>
        </row>
        <row r="120">
          <cell r="D120" t="str">
            <v>HSL4818</v>
          </cell>
          <cell r="E120" t="str">
            <v>GANGADHARAPPA</v>
          </cell>
        </row>
        <row r="121">
          <cell r="D121" t="str">
            <v>HUPL145</v>
          </cell>
          <cell r="E121" t="str">
            <v>N.RAMAIAH</v>
          </cell>
        </row>
        <row r="122">
          <cell r="D122" t="str">
            <v>HSL4219</v>
          </cell>
          <cell r="E122" t="str">
            <v>NANJUNDAPPA</v>
          </cell>
        </row>
        <row r="123">
          <cell r="D123" t="str">
            <v>HSL4724</v>
          </cell>
          <cell r="E123" t="str">
            <v>GANGADHARAPPA</v>
          </cell>
        </row>
        <row r="124">
          <cell r="D124" t="str">
            <v>KJHSL4431</v>
          </cell>
          <cell r="E124" t="str">
            <v>SANJEEVAMMA</v>
          </cell>
        </row>
        <row r="125">
          <cell r="D125" t="str">
            <v>HSL5687</v>
          </cell>
          <cell r="E125" t="str">
            <v>NARAYANA SWAMY</v>
          </cell>
        </row>
        <row r="126">
          <cell r="D126" t="str">
            <v>RGYHSL3758</v>
          </cell>
          <cell r="E126" t="str">
            <v>GOVINDAPPA</v>
          </cell>
        </row>
        <row r="127">
          <cell r="D127" t="str">
            <v>KJHSL1284</v>
          </cell>
          <cell r="E127" t="str">
            <v>LAKSHMAMMA</v>
          </cell>
        </row>
        <row r="128">
          <cell r="D128" t="str">
            <v>HSL6903</v>
          </cell>
          <cell r="E128" t="str">
            <v>H N JAGADEESH</v>
          </cell>
        </row>
        <row r="129">
          <cell r="D129" t="str">
            <v>HUPL114</v>
          </cell>
          <cell r="E129" t="str">
            <v>H.C RAMAIAH</v>
          </cell>
        </row>
        <row r="130">
          <cell r="D130" t="str">
            <v>HSL5861</v>
          </cell>
          <cell r="E130" t="str">
            <v>R.VEERABHADRAIAH</v>
          </cell>
        </row>
        <row r="131">
          <cell r="D131" t="str">
            <v>HUPL109</v>
          </cell>
          <cell r="E131" t="str">
            <v>NANJAPPA</v>
          </cell>
        </row>
        <row r="132">
          <cell r="D132" t="str">
            <v>BJHUPL64</v>
          </cell>
          <cell r="E132" t="str">
            <v>NARAYANAPPA</v>
          </cell>
        </row>
        <row r="133">
          <cell r="D133" t="str">
            <v>HSL1328</v>
          </cell>
          <cell r="E133" t="str">
            <v>NARASAIAH</v>
          </cell>
        </row>
        <row r="134">
          <cell r="D134" t="str">
            <v>RGYHSL3745</v>
          </cell>
          <cell r="E134" t="str">
            <v>PHATIMA</v>
          </cell>
        </row>
        <row r="135">
          <cell r="D135" t="str">
            <v>HUPL34</v>
          </cell>
          <cell r="E135" t="str">
            <v>RANGAPPA</v>
          </cell>
        </row>
        <row r="136">
          <cell r="D136" t="str">
            <v>HUPL133</v>
          </cell>
          <cell r="E136" t="str">
            <v>V.THIMMIAH</v>
          </cell>
        </row>
        <row r="137">
          <cell r="D137" t="str">
            <v>HSL5624</v>
          </cell>
          <cell r="E137" t="str">
            <v>K.SUBBARAYAPPA</v>
          </cell>
        </row>
        <row r="138">
          <cell r="D138" t="str">
            <v>KJHSL6641</v>
          </cell>
          <cell r="E138" t="str">
            <v>RATHNAMMA</v>
          </cell>
        </row>
        <row r="139">
          <cell r="D139" t="str">
            <v>HUPL54</v>
          </cell>
          <cell r="E139" t="str">
            <v>GANGADHARAPPA</v>
          </cell>
        </row>
        <row r="140">
          <cell r="D140" t="str">
            <v>KJHSL4385</v>
          </cell>
          <cell r="E140" t="str">
            <v>ASHWATHAPPA</v>
          </cell>
        </row>
        <row r="141">
          <cell r="D141" t="str">
            <v>KJHSL6658</v>
          </cell>
          <cell r="E141" t="str">
            <v>BUDDAIN SAB</v>
          </cell>
        </row>
        <row r="142">
          <cell r="D142" t="str">
            <v>HSL5954</v>
          </cell>
          <cell r="E142" t="str">
            <v>R.ASHWATHAPPA</v>
          </cell>
        </row>
        <row r="143">
          <cell r="D143" t="str">
            <v>RGYHSL3751</v>
          </cell>
          <cell r="E143" t="str">
            <v>PUTAKKA</v>
          </cell>
        </row>
        <row r="144">
          <cell r="D144" t="str">
            <v>HUPL90</v>
          </cell>
          <cell r="E144" t="str">
            <v>EERANNA</v>
          </cell>
        </row>
        <row r="145">
          <cell r="D145" t="str">
            <v>HUPL31</v>
          </cell>
          <cell r="E145" t="str">
            <v>R.VEERABHADRAPPA</v>
          </cell>
        </row>
        <row r="146">
          <cell r="D146" t="str">
            <v>HUPL93</v>
          </cell>
          <cell r="E146" t="str">
            <v>S. SIDDAPPA</v>
          </cell>
        </row>
        <row r="147">
          <cell r="D147" t="str">
            <v>KJHSL4387</v>
          </cell>
          <cell r="E147" t="str">
            <v>CHIKANNA</v>
          </cell>
        </row>
        <row r="148">
          <cell r="D148" t="str">
            <v>HSL4652</v>
          </cell>
          <cell r="E148" t="str">
            <v>T.B.GANGAIAH</v>
          </cell>
        </row>
        <row r="149">
          <cell r="D149" t="str">
            <v>HSL4653</v>
          </cell>
          <cell r="E149" t="str">
            <v>RAMAIAH</v>
          </cell>
        </row>
        <row r="150">
          <cell r="D150" t="str">
            <v>HUPL117</v>
          </cell>
          <cell r="E150" t="str">
            <v>PRAKASH</v>
          </cell>
        </row>
        <row r="151">
          <cell r="D151" t="str">
            <v>HSL17863</v>
          </cell>
          <cell r="E151" t="str">
            <v>KUNTA THIMMAIAH</v>
          </cell>
        </row>
        <row r="152">
          <cell r="D152" t="str">
            <v>HUPL30</v>
          </cell>
          <cell r="E152" t="str">
            <v>GOWRAMMA</v>
          </cell>
        </row>
        <row r="153">
          <cell r="D153" t="str">
            <v>HSL4781</v>
          </cell>
          <cell r="E153" t="str">
            <v>THIMMAIAH</v>
          </cell>
        </row>
        <row r="154">
          <cell r="D154" t="str">
            <v>HSL5117</v>
          </cell>
          <cell r="E154" t="str">
            <v>NAGARATHNAMMA</v>
          </cell>
        </row>
        <row r="155">
          <cell r="D155" t="str">
            <v>KJHSL4434</v>
          </cell>
          <cell r="E155" t="str">
            <v>LAKSHMIDEVAMMA</v>
          </cell>
        </row>
        <row r="156">
          <cell r="D156" t="str">
            <v>HUPL158</v>
          </cell>
          <cell r="E156" t="str">
            <v>NAGAPPA</v>
          </cell>
        </row>
        <row r="157">
          <cell r="D157" t="str">
            <v>HUPL21</v>
          </cell>
          <cell r="E157" t="str">
            <v>THOTADA THIMMAIAH</v>
          </cell>
        </row>
        <row r="158">
          <cell r="D158" t="str">
            <v>HSL3423</v>
          </cell>
          <cell r="E158" t="str">
            <v>G.RAMANJINAPPA</v>
          </cell>
        </row>
        <row r="159">
          <cell r="D159" t="str">
            <v>KJHSL6634</v>
          </cell>
          <cell r="E159" t="str">
            <v>SUKHANYA</v>
          </cell>
        </row>
        <row r="160">
          <cell r="D160" t="str">
            <v>HUPL149</v>
          </cell>
          <cell r="E160" t="str">
            <v>A.PRAKASH</v>
          </cell>
        </row>
        <row r="161">
          <cell r="D161" t="str">
            <v>HUPL128</v>
          </cell>
          <cell r="E161" t="str">
            <v>R.RANGAPPA</v>
          </cell>
        </row>
        <row r="162">
          <cell r="D162" t="str">
            <v>BJHSL1563</v>
          </cell>
          <cell r="E162" t="str">
            <v>MUDDAMMA</v>
          </cell>
        </row>
        <row r="163">
          <cell r="D163" t="str">
            <v>HSL30628</v>
          </cell>
          <cell r="E163" t="str">
            <v>B.N.RAMAIAH</v>
          </cell>
        </row>
        <row r="164">
          <cell r="D164" t="str">
            <v>RGYHSL32264</v>
          </cell>
          <cell r="E164" t="str">
            <v>JAIRAM RM</v>
          </cell>
        </row>
        <row r="165">
          <cell r="D165" t="str">
            <v>RGYHSL32265</v>
          </cell>
          <cell r="E165" t="str">
            <v>SUDHA</v>
          </cell>
        </row>
        <row r="166">
          <cell r="D166" t="str">
            <v>RGYHSL31935</v>
          </cell>
          <cell r="E166" t="str">
            <v>MANJULA</v>
          </cell>
        </row>
        <row r="167">
          <cell r="D167" t="str">
            <v>HSL4671</v>
          </cell>
          <cell r="E167" t="str">
            <v>K.N.UMADEVI</v>
          </cell>
        </row>
        <row r="168">
          <cell r="D168" t="str">
            <v>HSL6921</v>
          </cell>
          <cell r="E168" t="str">
            <v>BASAMMA</v>
          </cell>
        </row>
        <row r="169">
          <cell r="D169" t="str">
            <v>KJHSL4365</v>
          </cell>
          <cell r="E169" t="str">
            <v>G.VENKATARAVANAPPA</v>
          </cell>
        </row>
        <row r="170">
          <cell r="D170" t="str">
            <v>HSL6309</v>
          </cell>
          <cell r="E170" t="str">
            <v>RAMAKRISHNAPPA</v>
          </cell>
        </row>
        <row r="171">
          <cell r="D171" t="str">
            <v>KJHSL6091</v>
          </cell>
          <cell r="E171" t="str">
            <v>NAGARAJA</v>
          </cell>
        </row>
        <row r="172">
          <cell r="D172" t="str">
            <v>RGYHSL2184</v>
          </cell>
          <cell r="E172" t="str">
            <v>DEVAKI</v>
          </cell>
        </row>
        <row r="173">
          <cell r="D173" t="str">
            <v>KRDBL46</v>
          </cell>
          <cell r="E173" t="str">
            <v>SUBBANNA</v>
          </cell>
        </row>
        <row r="174">
          <cell r="D174" t="str">
            <v>BSL171</v>
          </cell>
          <cell r="E174" t="str">
            <v>B S Nanjundaiah</v>
          </cell>
        </row>
        <row r="175">
          <cell r="D175" t="str">
            <v>KJHSL4527</v>
          </cell>
          <cell r="E175" t="str">
            <v>RAMAKRISHNAPPA</v>
          </cell>
        </row>
        <row r="176">
          <cell r="D176" t="str">
            <v>HSL5454</v>
          </cell>
          <cell r="E176" t="str">
            <v>SMT ARUNABAI</v>
          </cell>
        </row>
        <row r="177">
          <cell r="D177" t="str">
            <v>HSL1154</v>
          </cell>
          <cell r="E177" t="str">
            <v>CHIKKANARASAPPA</v>
          </cell>
        </row>
        <row r="178">
          <cell r="D178" t="str">
            <v>HSL3717</v>
          </cell>
          <cell r="E178" t="str">
            <v>B.R.THIPPANNA</v>
          </cell>
        </row>
        <row r="179">
          <cell r="D179" t="str">
            <v>HPL225</v>
          </cell>
          <cell r="E179" t="str">
            <v>MUDDURANGAPPA</v>
          </cell>
        </row>
        <row r="180">
          <cell r="D180" t="str">
            <v>RMPL139</v>
          </cell>
          <cell r="E180" t="str">
            <v>RUKMANAMMA</v>
          </cell>
        </row>
        <row r="181">
          <cell r="D181" t="str">
            <v>HSL6407</v>
          </cell>
          <cell r="E181" t="str">
            <v>B.C.VENKATARAMANAPPA</v>
          </cell>
        </row>
        <row r="182">
          <cell r="D182" t="str">
            <v>HSL1524</v>
          </cell>
          <cell r="E182" t="str">
            <v>VENKATAPPA</v>
          </cell>
        </row>
        <row r="183">
          <cell r="D183" t="str">
            <v>HSL4228</v>
          </cell>
          <cell r="E183" t="str">
            <v>B.K.ASHWATHAMMA</v>
          </cell>
        </row>
        <row r="184">
          <cell r="D184" t="str">
            <v>HSL18679</v>
          </cell>
          <cell r="E184" t="str">
            <v>NIRMALAMMA</v>
          </cell>
        </row>
        <row r="185">
          <cell r="D185" t="str">
            <v>HSL4769</v>
          </cell>
          <cell r="E185" t="str">
            <v>LAKSHMI NARAYANAPPA</v>
          </cell>
        </row>
        <row r="186">
          <cell r="D186" t="str">
            <v>HSL2323</v>
          </cell>
          <cell r="E186" t="str">
            <v>R.N DEVARAJU</v>
          </cell>
        </row>
        <row r="187">
          <cell r="D187" t="str">
            <v>HUPL138</v>
          </cell>
          <cell r="E187" t="str">
            <v>KURI NARASIMHAIAH</v>
          </cell>
        </row>
        <row r="188">
          <cell r="D188" t="str">
            <v>HSL1155</v>
          </cell>
          <cell r="E188" t="str">
            <v>CHICKARAMAIAH</v>
          </cell>
        </row>
        <row r="189">
          <cell r="D189" t="str">
            <v>HSL5232</v>
          </cell>
          <cell r="E189" t="str">
            <v>H.A.SRINIVAS</v>
          </cell>
        </row>
        <row r="190">
          <cell r="D190" t="str">
            <v>HSL2278</v>
          </cell>
          <cell r="E190" t="str">
            <v>NARASIMHAPPA</v>
          </cell>
        </row>
        <row r="191">
          <cell r="D191" t="str">
            <v>KJHSL3559</v>
          </cell>
          <cell r="E191" t="str">
            <v>GOVINDAPPA</v>
          </cell>
        </row>
        <row r="192">
          <cell r="D192" t="str">
            <v>HSL5966</v>
          </cell>
          <cell r="E192" t="str">
            <v>T.PRAKASH</v>
          </cell>
        </row>
        <row r="193">
          <cell r="D193" t="str">
            <v>HSL6512</v>
          </cell>
          <cell r="E193" t="str">
            <v>B.C.PATHAPPA</v>
          </cell>
        </row>
        <row r="194">
          <cell r="D194" t="str">
            <v>RMPL109</v>
          </cell>
          <cell r="E194" t="str">
            <v>H.GANGAIAH</v>
          </cell>
        </row>
        <row r="195">
          <cell r="D195" t="str">
            <v>KJHSL4360</v>
          </cell>
          <cell r="E195" t="str">
            <v>PUTTARANGAMMA</v>
          </cell>
        </row>
        <row r="196">
          <cell r="D196" t="str">
            <v>KJHSL4883</v>
          </cell>
          <cell r="E196" t="str">
            <v>NARAYANAPPA</v>
          </cell>
        </row>
        <row r="197">
          <cell r="D197" t="str">
            <v>HSL5732</v>
          </cell>
          <cell r="E197" t="str">
            <v>NARASIMHAPPA</v>
          </cell>
        </row>
        <row r="198">
          <cell r="D198" t="str">
            <v>KJHSL3989</v>
          </cell>
          <cell r="E198" t="str">
            <v>OBALAPPA</v>
          </cell>
        </row>
        <row r="199">
          <cell r="D199" t="str">
            <v>KJHSL3566</v>
          </cell>
          <cell r="E199" t="str">
            <v>LOTUS</v>
          </cell>
        </row>
        <row r="200">
          <cell r="D200" t="str">
            <v>HSL4702</v>
          </cell>
          <cell r="E200" t="str">
            <v>SHAIK MOULA</v>
          </cell>
        </row>
        <row r="201">
          <cell r="D201" t="str">
            <v>HSL17610</v>
          </cell>
          <cell r="E201" t="str">
            <v>LAKSHMI NARAYANAPPA</v>
          </cell>
        </row>
        <row r="202">
          <cell r="D202" t="str">
            <v>KRDBL41</v>
          </cell>
          <cell r="E202" t="str">
            <v>RUDRAPPA</v>
          </cell>
        </row>
        <row r="203">
          <cell r="D203" t="str">
            <v>KJHSL3565</v>
          </cell>
          <cell r="E203" t="str">
            <v>LOTUS</v>
          </cell>
        </row>
        <row r="204">
          <cell r="D204" t="str">
            <v>HSL5796</v>
          </cell>
          <cell r="E204" t="str">
            <v>DHANALAKSHMI</v>
          </cell>
        </row>
        <row r="205">
          <cell r="D205" t="str">
            <v>KRDBL31</v>
          </cell>
          <cell r="E205" t="str">
            <v>GANGAPPA</v>
          </cell>
        </row>
        <row r="206">
          <cell r="D206" t="str">
            <v>RMPL157</v>
          </cell>
          <cell r="E206" t="str">
            <v>R.G OBALAPPA</v>
          </cell>
        </row>
        <row r="207">
          <cell r="D207" t="str">
            <v>HSL1824</v>
          </cell>
          <cell r="E207" t="str">
            <v>M.ASHWATHAPPA</v>
          </cell>
        </row>
        <row r="208">
          <cell r="D208" t="str">
            <v>KJHSL6092</v>
          </cell>
          <cell r="E208" t="str">
            <v>JAYANNA</v>
          </cell>
        </row>
        <row r="209">
          <cell r="D209" t="str">
            <v>RGYHSL3842</v>
          </cell>
          <cell r="E209" t="str">
            <v>MUDDAMMA</v>
          </cell>
        </row>
        <row r="210">
          <cell r="D210" t="str">
            <v>KDL38</v>
          </cell>
          <cell r="E210" t="str">
            <v>S.V RAMACHANDRA RAO</v>
          </cell>
        </row>
        <row r="211">
          <cell r="D211" t="str">
            <v>BJRMPL250</v>
          </cell>
          <cell r="E211" t="str">
            <v>LAKSHMAIAH</v>
          </cell>
        </row>
        <row r="212">
          <cell r="D212" t="str">
            <v>HSL5722</v>
          </cell>
          <cell r="E212" t="str">
            <v>NARAYANAPPA</v>
          </cell>
        </row>
        <row r="213">
          <cell r="D213" t="str">
            <v>RGYHSL3777</v>
          </cell>
          <cell r="E213" t="str">
            <v>R NARAYANAPPA</v>
          </cell>
        </row>
        <row r="214">
          <cell r="D214" t="str">
            <v>RGGYHSL3819</v>
          </cell>
          <cell r="E214" t="str">
            <v>NAGAPPANNA</v>
          </cell>
        </row>
        <row r="215">
          <cell r="D215" t="str">
            <v>KJHSL3929</v>
          </cell>
          <cell r="E215" t="str">
            <v>NANJUNDAPPA</v>
          </cell>
        </row>
        <row r="216">
          <cell r="D216" t="str">
            <v>HSL5629</v>
          </cell>
          <cell r="E216" t="str">
            <v>NARASIMHA REDDY</v>
          </cell>
        </row>
        <row r="217">
          <cell r="D217" t="str">
            <v>KJHSL4857</v>
          </cell>
          <cell r="E217" t="str">
            <v>CHIKKA NARASIMHAPPA</v>
          </cell>
        </row>
        <row r="218">
          <cell r="D218" t="str">
            <v>HSL4291</v>
          </cell>
          <cell r="E218" t="str">
            <v>DODDANAGAPPA</v>
          </cell>
        </row>
        <row r="219">
          <cell r="D219" t="str">
            <v>KRDBL12</v>
          </cell>
          <cell r="E219" t="str">
            <v>ANANTHAMMA</v>
          </cell>
        </row>
        <row r="220">
          <cell r="D220" t="str">
            <v>RGYHSL1758</v>
          </cell>
          <cell r="E220" t="str">
            <v>SHIVAMMA</v>
          </cell>
        </row>
        <row r="221">
          <cell r="D221" t="str">
            <v>KJHSL6773</v>
          </cell>
          <cell r="E221" t="str">
            <v>RANGAPPA</v>
          </cell>
        </row>
        <row r="222">
          <cell r="D222" t="str">
            <v>KJHSL4530</v>
          </cell>
          <cell r="E222" t="str">
            <v>THIPPANNA</v>
          </cell>
        </row>
        <row r="223">
          <cell r="D223" t="str">
            <v>HSL5200</v>
          </cell>
          <cell r="E223" t="str">
            <v>K.G.GURUMURTHY</v>
          </cell>
        </row>
        <row r="224">
          <cell r="D224" t="str">
            <v>HSL1822</v>
          </cell>
          <cell r="E224" t="str">
            <v>ELETHIMMAIAH</v>
          </cell>
        </row>
        <row r="225">
          <cell r="D225" t="str">
            <v>KDL7</v>
          </cell>
          <cell r="E225" t="str">
            <v>H V DASAPPA</v>
          </cell>
        </row>
        <row r="226">
          <cell r="D226" t="str">
            <v>HSL3384</v>
          </cell>
          <cell r="E226" t="str">
            <v>SUSHEELAMMA</v>
          </cell>
        </row>
        <row r="227">
          <cell r="D227" t="str">
            <v>KRDBL93</v>
          </cell>
          <cell r="E227" t="str">
            <v>HANUMANTHAPPA</v>
          </cell>
        </row>
        <row r="228">
          <cell r="D228" t="str">
            <v>HSL3495</v>
          </cell>
          <cell r="E228" t="str">
            <v>H.GANGAIAH</v>
          </cell>
        </row>
        <row r="229">
          <cell r="D229" t="str">
            <v>KDL10</v>
          </cell>
          <cell r="E229" t="str">
            <v>L ARUN RASHEED KHAN</v>
          </cell>
        </row>
        <row r="230">
          <cell r="D230" t="str">
            <v>KRDBL35</v>
          </cell>
          <cell r="E230" t="str">
            <v>CHIKKA NARASIMHAIAH</v>
          </cell>
        </row>
        <row r="231">
          <cell r="D231" t="str">
            <v>KRDBL19</v>
          </cell>
          <cell r="E231" t="str">
            <v>MUDLA GIRIYAPPA</v>
          </cell>
        </row>
        <row r="232">
          <cell r="D232" t="str">
            <v>HSL2136</v>
          </cell>
          <cell r="E232" t="str">
            <v>BHOMMANNA</v>
          </cell>
        </row>
        <row r="233">
          <cell r="D233" t="str">
            <v>RMPL14</v>
          </cell>
          <cell r="E233" t="str">
            <v>YARAPPA</v>
          </cell>
        </row>
        <row r="234">
          <cell r="D234" t="str">
            <v>HSL2407</v>
          </cell>
          <cell r="E234" t="str">
            <v>THIMMAIAH</v>
          </cell>
        </row>
        <row r="235">
          <cell r="D235" t="str">
            <v>HSL5945</v>
          </cell>
          <cell r="E235" t="str">
            <v>HANUMAKKA</v>
          </cell>
        </row>
        <row r="236">
          <cell r="D236" t="str">
            <v>KJHSL2204</v>
          </cell>
          <cell r="E236" t="str">
            <v>GANGAPPA</v>
          </cell>
        </row>
        <row r="237">
          <cell r="D237" t="str">
            <v>BJKRDBL108</v>
          </cell>
          <cell r="E237" t="str">
            <v>GOVINDAPPA</v>
          </cell>
        </row>
        <row r="238">
          <cell r="D238" t="str">
            <v>HSL5637</v>
          </cell>
          <cell r="E238" t="str">
            <v>NARAYANAPPA</v>
          </cell>
        </row>
        <row r="239">
          <cell r="D239" t="str">
            <v>HSL1112</v>
          </cell>
          <cell r="E239" t="str">
            <v>NARASIMHAPPA</v>
          </cell>
        </row>
        <row r="240">
          <cell r="D240" t="str">
            <v>HSL3285</v>
          </cell>
          <cell r="E240" t="str">
            <v>THIMAPPA</v>
          </cell>
        </row>
        <row r="241">
          <cell r="D241" t="str">
            <v>RGYHSL1744</v>
          </cell>
          <cell r="E241" t="str">
            <v>GOPAL</v>
          </cell>
        </row>
        <row r="242">
          <cell r="D242" t="str">
            <v>KJHSL4403</v>
          </cell>
          <cell r="E242" t="str">
            <v>LAKSHMAMMA</v>
          </cell>
        </row>
        <row r="243">
          <cell r="D243" t="str">
            <v>KDL92</v>
          </cell>
          <cell r="E243" t="str">
            <v>H V DASAPPA</v>
          </cell>
        </row>
        <row r="244">
          <cell r="D244" t="str">
            <v>KJHSL6100</v>
          </cell>
          <cell r="E244" t="str">
            <v>PUSHPALATHA</v>
          </cell>
        </row>
        <row r="245">
          <cell r="D245" t="str">
            <v>KJHSL6156</v>
          </cell>
          <cell r="E245" t="str">
            <v>GANGAMMA</v>
          </cell>
        </row>
        <row r="246">
          <cell r="D246" t="str">
            <v>HSL2646</v>
          </cell>
          <cell r="E246" t="str">
            <v>NAGARAJU</v>
          </cell>
        </row>
        <row r="247">
          <cell r="D247" t="str">
            <v>HSL3701</v>
          </cell>
          <cell r="E247" t="str">
            <v>K.N.RAMAKKA</v>
          </cell>
        </row>
        <row r="248">
          <cell r="D248" t="str">
            <v>HSL2258</v>
          </cell>
          <cell r="E248" t="str">
            <v>MARIYAPPA</v>
          </cell>
        </row>
        <row r="249">
          <cell r="D249" t="str">
            <v>KJHSL4402</v>
          </cell>
          <cell r="E249" t="str">
            <v>CHOWDAMMA</v>
          </cell>
        </row>
        <row r="250">
          <cell r="D250" t="str">
            <v>KJHSL3991</v>
          </cell>
          <cell r="E250" t="str">
            <v>GANGADARAPPA</v>
          </cell>
        </row>
        <row r="251">
          <cell r="D251" t="str">
            <v>RGYHSL1748</v>
          </cell>
          <cell r="E251" t="str">
            <v>BYRAMMA</v>
          </cell>
        </row>
        <row r="252">
          <cell r="D252" t="str">
            <v>KJHSL3550</v>
          </cell>
          <cell r="E252" t="str">
            <v>NARASIMHA MURTHY</v>
          </cell>
        </row>
        <row r="253">
          <cell r="D253" t="str">
            <v>HSL6303</v>
          </cell>
          <cell r="E253" t="str">
            <v>SMT.LYLAKHALEDA</v>
          </cell>
        </row>
        <row r="254">
          <cell r="D254" t="str">
            <v>HSL6693</v>
          </cell>
          <cell r="E254" t="str">
            <v>GOWRAMMA</v>
          </cell>
        </row>
        <row r="255">
          <cell r="D255" t="str">
            <v>RGYHSL1732</v>
          </cell>
          <cell r="E255" t="str">
            <v>GANGARATHNAMMA</v>
          </cell>
        </row>
        <row r="256">
          <cell r="D256" t="str">
            <v>HSL5947</v>
          </cell>
          <cell r="E256" t="str">
            <v>GANGAMMA</v>
          </cell>
        </row>
        <row r="257">
          <cell r="D257" t="str">
            <v>BSL187</v>
          </cell>
          <cell r="E257" t="str">
            <v>NARASIMHAIAH</v>
          </cell>
        </row>
        <row r="258">
          <cell r="D258" t="str">
            <v>RMPL192</v>
          </cell>
          <cell r="E258" t="str">
            <v>OBALESHAPPA</v>
          </cell>
        </row>
        <row r="259">
          <cell r="D259" t="str">
            <v>BSL76</v>
          </cell>
          <cell r="E259" t="str">
            <v>GANGADHARAPPA</v>
          </cell>
        </row>
        <row r="260">
          <cell r="D260" t="str">
            <v>HSL3743</v>
          </cell>
          <cell r="E260" t="str">
            <v>PAPAIAH</v>
          </cell>
        </row>
        <row r="261">
          <cell r="D261" t="str">
            <v>BSL55</v>
          </cell>
          <cell r="E261" t="str">
            <v>KAMBAIAH</v>
          </cell>
        </row>
        <row r="262">
          <cell r="D262" t="str">
            <v>HSL5130</v>
          </cell>
          <cell r="E262" t="str">
            <v>SUSHEELAMMA</v>
          </cell>
        </row>
        <row r="263">
          <cell r="D263" t="str">
            <v>KJHSL1972</v>
          </cell>
          <cell r="E263" t="str">
            <v>RAMAPPA</v>
          </cell>
        </row>
        <row r="264">
          <cell r="D264" t="str">
            <v>BSL48</v>
          </cell>
          <cell r="E264" t="str">
            <v>R GANGAPPA</v>
          </cell>
        </row>
        <row r="265">
          <cell r="D265" t="str">
            <v>BSL188</v>
          </cell>
          <cell r="E265" t="str">
            <v>NARASIMHAIAH</v>
          </cell>
        </row>
        <row r="266">
          <cell r="D266" t="str">
            <v>HPL75</v>
          </cell>
          <cell r="E266" t="str">
            <v>THIMAIAH</v>
          </cell>
        </row>
        <row r="267">
          <cell r="D267" t="str">
            <v>HSL2409</v>
          </cell>
          <cell r="E267" t="str">
            <v>NARAYANAPPA</v>
          </cell>
        </row>
        <row r="268">
          <cell r="D268" t="str">
            <v>HSL17238</v>
          </cell>
          <cell r="E268" t="str">
            <v>NARAYANAPPA</v>
          </cell>
        </row>
        <row r="269">
          <cell r="D269" t="str">
            <v>KJHSL3261</v>
          </cell>
          <cell r="E269" t="str">
            <v>SANJEEVAPPA</v>
          </cell>
        </row>
        <row r="270">
          <cell r="D270" t="str">
            <v>KRDBL86</v>
          </cell>
          <cell r="E270" t="str">
            <v>NAGARAJAPPA</v>
          </cell>
        </row>
        <row r="271">
          <cell r="D271" t="str">
            <v>KJHSL965</v>
          </cell>
          <cell r="E271" t="str">
            <v>THIMAIAH</v>
          </cell>
        </row>
        <row r="272">
          <cell r="D272" t="str">
            <v>HSL2236</v>
          </cell>
          <cell r="E272" t="str">
            <v>OBALAPPA</v>
          </cell>
        </row>
        <row r="273">
          <cell r="D273" t="str">
            <v>HSL2790</v>
          </cell>
          <cell r="E273" t="str">
            <v>MAHAMAD ARUSULLA</v>
          </cell>
        </row>
        <row r="274">
          <cell r="D274" t="str">
            <v>HSL5738</v>
          </cell>
          <cell r="E274" t="str">
            <v>SURESH</v>
          </cell>
        </row>
        <row r="275">
          <cell r="D275" t="str">
            <v>KRDBL91</v>
          </cell>
          <cell r="E275" t="str">
            <v>K.N.RAJANNA</v>
          </cell>
        </row>
        <row r="276">
          <cell r="D276" t="str">
            <v>HSL4280</v>
          </cell>
          <cell r="E276" t="str">
            <v>H.C.SRINIVAS</v>
          </cell>
        </row>
        <row r="277">
          <cell r="D277" t="str">
            <v>RGYHSL3864</v>
          </cell>
          <cell r="E277" t="str">
            <v>NEELAMMA</v>
          </cell>
        </row>
        <row r="278">
          <cell r="D278" t="str">
            <v>BJHSL1607</v>
          </cell>
          <cell r="E278" t="str">
            <v>VENKATAGIRIYAPPA</v>
          </cell>
        </row>
        <row r="279">
          <cell r="D279" t="str">
            <v>HSL2957</v>
          </cell>
          <cell r="E279" t="str">
            <v>HANUMANTHARAYAPPA</v>
          </cell>
        </row>
        <row r="280">
          <cell r="D280" t="str">
            <v>KJHSL4406</v>
          </cell>
          <cell r="E280" t="str">
            <v>G.R.VANKATASH</v>
          </cell>
        </row>
        <row r="281">
          <cell r="D281" t="str">
            <v>RGYHSL3831</v>
          </cell>
          <cell r="E281" t="str">
            <v>NARASAMMA</v>
          </cell>
        </row>
        <row r="282">
          <cell r="D282" t="str">
            <v>RGYHSL1753</v>
          </cell>
          <cell r="E282" t="str">
            <v>LAXMIDEVAMMA</v>
          </cell>
        </row>
        <row r="283">
          <cell r="D283" t="str">
            <v>HSL5214</v>
          </cell>
          <cell r="E283" t="str">
            <v>RAMAIAH</v>
          </cell>
        </row>
        <row r="284">
          <cell r="D284" t="str">
            <v>BSL131</v>
          </cell>
          <cell r="E284" t="str">
            <v>LAKSHMINARASIMHAIAH</v>
          </cell>
        </row>
        <row r="285">
          <cell r="D285" t="str">
            <v>HSL5967</v>
          </cell>
          <cell r="E285" t="str">
            <v>B.N.RANGADHAMA</v>
          </cell>
        </row>
        <row r="286">
          <cell r="D286" t="str">
            <v>RGYHSL2182</v>
          </cell>
          <cell r="E286" t="str">
            <v>GIRIJAMMA</v>
          </cell>
        </row>
        <row r="287">
          <cell r="D287" t="str">
            <v>BJKRDBL109</v>
          </cell>
          <cell r="E287" t="str">
            <v>NARASAMMA</v>
          </cell>
        </row>
        <row r="288">
          <cell r="D288" t="str">
            <v>HSL4222</v>
          </cell>
          <cell r="E288" t="str">
            <v>A.S.KRISHNOJI RAO</v>
          </cell>
        </row>
        <row r="289">
          <cell r="D289" t="str">
            <v>RGYHSL3871</v>
          </cell>
          <cell r="E289" t="str">
            <v>VENKATALAKSHMAMMA</v>
          </cell>
        </row>
        <row r="290">
          <cell r="D290" t="str">
            <v>HSL3380</v>
          </cell>
          <cell r="E290" t="str">
            <v>NARASIHAIAH</v>
          </cell>
        </row>
        <row r="291">
          <cell r="D291" t="str">
            <v>RGYHSL1773</v>
          </cell>
          <cell r="E291" t="str">
            <v>LAXMAMMA</v>
          </cell>
        </row>
        <row r="292">
          <cell r="D292" t="str">
            <v>RMPL53</v>
          </cell>
          <cell r="E292" t="str">
            <v>H. VENKATAPPA</v>
          </cell>
        </row>
        <row r="293">
          <cell r="D293" t="str">
            <v>HSL2135</v>
          </cell>
          <cell r="E293" t="str">
            <v>GOVINDAPPA</v>
          </cell>
        </row>
        <row r="294">
          <cell r="D294" t="str">
            <v>HSL6780</v>
          </cell>
          <cell r="E294" t="str">
            <v>SHIVANNA</v>
          </cell>
        </row>
        <row r="295">
          <cell r="D295" t="str">
            <v>BSL154</v>
          </cell>
          <cell r="E295" t="str">
            <v>GOVINDAPPA</v>
          </cell>
        </row>
        <row r="296">
          <cell r="D296" t="str">
            <v>RGYHSL3873</v>
          </cell>
          <cell r="E296" t="str">
            <v>MANGALAMMA</v>
          </cell>
        </row>
        <row r="297">
          <cell r="D297" t="str">
            <v>RGYHSL1777</v>
          </cell>
          <cell r="E297" t="str">
            <v>NARASIMHAPPA</v>
          </cell>
        </row>
        <row r="298">
          <cell r="D298" t="str">
            <v>RGYHSL2188</v>
          </cell>
          <cell r="E298" t="str">
            <v>LAXMIDEVAMMA</v>
          </cell>
        </row>
        <row r="299">
          <cell r="D299" t="str">
            <v>BSL128</v>
          </cell>
          <cell r="E299" t="str">
            <v>M.L KRISHNA MURTHY</v>
          </cell>
        </row>
        <row r="300">
          <cell r="D300" t="str">
            <v>KJHSL7077</v>
          </cell>
          <cell r="E300" t="str">
            <v>NAGAMMA</v>
          </cell>
        </row>
        <row r="301">
          <cell r="D301" t="str">
            <v>HSL19845</v>
          </cell>
          <cell r="E301" t="str">
            <v>ADINARANAYA MURTHY</v>
          </cell>
        </row>
        <row r="302">
          <cell r="D302" t="str">
            <v>HSL2132</v>
          </cell>
          <cell r="E302" t="str">
            <v>GANGADARAPPA</v>
          </cell>
        </row>
        <row r="303">
          <cell r="D303" t="str">
            <v>BJRMPL165</v>
          </cell>
          <cell r="E303" t="str">
            <v>NARASAMMA</v>
          </cell>
        </row>
        <row r="304">
          <cell r="D304" t="str">
            <v>HSL5847</v>
          </cell>
          <cell r="E304" t="str">
            <v>R.T.NARASIMHAIAH</v>
          </cell>
        </row>
        <row r="305">
          <cell r="D305" t="str">
            <v>BJHSL1594</v>
          </cell>
          <cell r="E305" t="str">
            <v>BODAPPA</v>
          </cell>
        </row>
        <row r="306">
          <cell r="D306" t="str">
            <v>KJHSL3933</v>
          </cell>
          <cell r="E306" t="str">
            <v>REHAMATH</v>
          </cell>
        </row>
        <row r="307">
          <cell r="D307" t="str">
            <v>HSL1333</v>
          </cell>
          <cell r="E307" t="str">
            <v>B.R VENKATARAMANAPPA</v>
          </cell>
        </row>
        <row r="308">
          <cell r="D308" t="str">
            <v>HSL7004</v>
          </cell>
          <cell r="E308" t="str">
            <v>SAROJI BAI</v>
          </cell>
        </row>
        <row r="309">
          <cell r="D309" t="str">
            <v>HSL5327</v>
          </cell>
          <cell r="E309" t="str">
            <v>ASWATHAPPA</v>
          </cell>
        </row>
        <row r="310">
          <cell r="D310" t="str">
            <v>RGYHSL1775</v>
          </cell>
          <cell r="E310" t="str">
            <v>AKKAMMA</v>
          </cell>
        </row>
        <row r="311">
          <cell r="D311" t="str">
            <v>KDL125</v>
          </cell>
          <cell r="E311" t="str">
            <v>RATHNAMMA</v>
          </cell>
        </row>
        <row r="312">
          <cell r="D312" t="str">
            <v>RMPL149</v>
          </cell>
          <cell r="E312" t="str">
            <v>R.N RANGAPPA</v>
          </cell>
        </row>
        <row r="313">
          <cell r="D313" t="str">
            <v>HSL3730</v>
          </cell>
          <cell r="E313" t="str">
            <v>MUTHARAYAPPA</v>
          </cell>
        </row>
        <row r="314">
          <cell r="D314" t="str">
            <v>BJRMPL175</v>
          </cell>
          <cell r="E314" t="str">
            <v>HULI RAMAKIRSHNAPPA</v>
          </cell>
        </row>
        <row r="315">
          <cell r="D315" t="str">
            <v>HSL2261</v>
          </cell>
          <cell r="E315" t="str">
            <v>NARAYANAPPA</v>
          </cell>
        </row>
        <row r="316">
          <cell r="D316" t="str">
            <v>HUPL101</v>
          </cell>
          <cell r="E316" t="str">
            <v>LAKSHMAMMA</v>
          </cell>
        </row>
        <row r="317">
          <cell r="D317" t="str">
            <v>RMPL40</v>
          </cell>
          <cell r="E317" t="str">
            <v>CHICKKA BASAPPA</v>
          </cell>
        </row>
        <row r="318">
          <cell r="D318" t="str">
            <v>KJHSL6269</v>
          </cell>
          <cell r="E318" t="str">
            <v>ASWATHAPPA</v>
          </cell>
        </row>
        <row r="319">
          <cell r="D319" t="str">
            <v>BSL120</v>
          </cell>
          <cell r="E319" t="str">
            <v>M THIPPAIAH</v>
          </cell>
        </row>
        <row r="320">
          <cell r="D320" t="str">
            <v>HSL2911</v>
          </cell>
          <cell r="E320" t="str">
            <v>R.KRISHNAIAH</v>
          </cell>
        </row>
        <row r="321">
          <cell r="D321" t="str">
            <v>RGYHSL3833</v>
          </cell>
          <cell r="E321" t="str">
            <v>RAMANJI</v>
          </cell>
        </row>
        <row r="322">
          <cell r="D322" t="str">
            <v>HSL6497</v>
          </cell>
          <cell r="E322" t="str">
            <v>VENKATAMMA</v>
          </cell>
        </row>
        <row r="323">
          <cell r="D323" t="str">
            <v>HUPL135</v>
          </cell>
          <cell r="E323" t="str">
            <v>B.NARAYANAPPA</v>
          </cell>
        </row>
        <row r="324">
          <cell r="D324" t="str">
            <v>HSL1761</v>
          </cell>
          <cell r="E324" t="str">
            <v>SIDDAPPA</v>
          </cell>
        </row>
        <row r="325">
          <cell r="D325" t="str">
            <v>HSL6692</v>
          </cell>
          <cell r="E325" t="str">
            <v>SUJATHAMMA</v>
          </cell>
        </row>
        <row r="326">
          <cell r="D326" t="str">
            <v>RMPL79</v>
          </cell>
          <cell r="E326" t="str">
            <v>PAPANNA</v>
          </cell>
        </row>
        <row r="327">
          <cell r="D327" t="str">
            <v>KJHSL3995</v>
          </cell>
          <cell r="E327" t="str">
            <v>JAYANNA</v>
          </cell>
        </row>
        <row r="328">
          <cell r="D328" t="str">
            <v>RMPL141</v>
          </cell>
          <cell r="E328" t="str">
            <v>R.G GANGADHARAPPA</v>
          </cell>
        </row>
        <row r="329">
          <cell r="D329" t="str">
            <v>RGYHSL3852</v>
          </cell>
          <cell r="E329" t="str">
            <v>GAYITHRI</v>
          </cell>
        </row>
        <row r="330">
          <cell r="D330" t="str">
            <v>HSP2502</v>
          </cell>
          <cell r="E330" t="str">
            <v>BHARATH KUMAR B N</v>
          </cell>
        </row>
        <row r="331">
          <cell r="D331" t="str">
            <v>HSP2482</v>
          </cell>
          <cell r="E331" t="str">
            <v>B N NAGARATHNAMMA</v>
          </cell>
        </row>
        <row r="332">
          <cell r="D332" t="str">
            <v>BJHSL1413</v>
          </cell>
          <cell r="E332" t="str">
            <v>NARASIMHAMURTHY</v>
          </cell>
        </row>
        <row r="333">
          <cell r="D333" t="str">
            <v>HPL55</v>
          </cell>
          <cell r="E333" t="str">
            <v>MURTHYMANEGOVINDAPPA</v>
          </cell>
        </row>
        <row r="334">
          <cell r="D334" t="str">
            <v>HUPL132</v>
          </cell>
          <cell r="E334" t="str">
            <v>THIMMAIAH</v>
          </cell>
        </row>
        <row r="335">
          <cell r="D335" t="str">
            <v>RGYHSL1785</v>
          </cell>
          <cell r="E335" t="str">
            <v>GANGAMMA</v>
          </cell>
        </row>
        <row r="336">
          <cell r="D336" t="str">
            <v>RGYHSL3841</v>
          </cell>
          <cell r="E336" t="str">
            <v>MUNIYAMMA</v>
          </cell>
        </row>
        <row r="337">
          <cell r="D337" t="str">
            <v>RMPL20</v>
          </cell>
          <cell r="E337" t="str">
            <v>R.B RAJANNA</v>
          </cell>
        </row>
        <row r="338">
          <cell r="D338" t="str">
            <v>KRDBL62</v>
          </cell>
          <cell r="E338" t="str">
            <v>GOVINDAPPA</v>
          </cell>
        </row>
        <row r="339">
          <cell r="D339" t="str">
            <v>HSL1712</v>
          </cell>
          <cell r="E339" t="str">
            <v>SMT PILLAMMA</v>
          </cell>
        </row>
        <row r="340">
          <cell r="D340" t="str">
            <v>HSL3445</v>
          </cell>
          <cell r="E340" t="str">
            <v>NARASIMHAPPA</v>
          </cell>
        </row>
        <row r="341">
          <cell r="D341" t="str">
            <v>HSL1035</v>
          </cell>
          <cell r="E341" t="str">
            <v>HARI PRAKSH</v>
          </cell>
        </row>
        <row r="342">
          <cell r="D342" t="str">
            <v>BSL46</v>
          </cell>
          <cell r="E342" t="str">
            <v>B.T NARASIMHAIAH</v>
          </cell>
        </row>
        <row r="343">
          <cell r="D343" t="str">
            <v>BJKRDBL106</v>
          </cell>
          <cell r="E343" t="str">
            <v>RAMAPPA</v>
          </cell>
        </row>
        <row r="344">
          <cell r="D344" t="str">
            <v>HUPL33</v>
          </cell>
          <cell r="E344" t="str">
            <v>GIDDAPPA</v>
          </cell>
        </row>
        <row r="345">
          <cell r="D345" t="str">
            <v>HSL6346</v>
          </cell>
          <cell r="E345" t="str">
            <v>FAYAZ BABU</v>
          </cell>
        </row>
        <row r="346">
          <cell r="D346" t="str">
            <v>BSL174</v>
          </cell>
          <cell r="E346" t="str">
            <v>SIDDAPPA</v>
          </cell>
        </row>
        <row r="347">
          <cell r="D347" t="str">
            <v>RGYHSL1742</v>
          </cell>
          <cell r="E347" t="str">
            <v>NARASAMMA</v>
          </cell>
        </row>
        <row r="348">
          <cell r="D348" t="str">
            <v>HPL232</v>
          </cell>
          <cell r="E348" t="str">
            <v>ASHWATHANARAYANAPPA</v>
          </cell>
        </row>
        <row r="349">
          <cell r="D349" t="str">
            <v>HSL3296</v>
          </cell>
          <cell r="E349" t="str">
            <v>SRI THIMAPPA</v>
          </cell>
        </row>
        <row r="350">
          <cell r="D350" t="str">
            <v>KDL91</v>
          </cell>
          <cell r="E350" t="str">
            <v>NARAYANAPPA</v>
          </cell>
        </row>
        <row r="351">
          <cell r="D351" t="str">
            <v>HSL5946</v>
          </cell>
          <cell r="E351" t="str">
            <v>NANJUNDAPPA</v>
          </cell>
        </row>
        <row r="352">
          <cell r="D352" t="str">
            <v>RMPL211</v>
          </cell>
          <cell r="E352" t="str">
            <v>MADDURAPPA</v>
          </cell>
        </row>
        <row r="353">
          <cell r="D353" t="str">
            <v>KJHSL4838</v>
          </cell>
          <cell r="E353" t="str">
            <v>PUTTAMMA</v>
          </cell>
        </row>
        <row r="354">
          <cell r="D354" t="str">
            <v>KJHSL968</v>
          </cell>
          <cell r="E354" t="str">
            <v>THIPPANNA</v>
          </cell>
        </row>
        <row r="355">
          <cell r="D355" t="str">
            <v>BSL15</v>
          </cell>
          <cell r="E355" t="str">
            <v>B.G PAPANNA</v>
          </cell>
        </row>
        <row r="356">
          <cell r="D356" t="str">
            <v>HSL4758</v>
          </cell>
          <cell r="E356" t="str">
            <v>R.B.GOPAL</v>
          </cell>
        </row>
        <row r="357">
          <cell r="D357" t="str">
            <v>KRDBL28</v>
          </cell>
          <cell r="E357" t="str">
            <v>G.GIRIYAPPA</v>
          </cell>
        </row>
        <row r="358">
          <cell r="D358" t="str">
            <v>HSL5855</v>
          </cell>
          <cell r="E358" t="str">
            <v>ANJINAPPA</v>
          </cell>
        </row>
        <row r="359">
          <cell r="D359" t="str">
            <v>HSL2410</v>
          </cell>
          <cell r="E359" t="str">
            <v>ANANDA</v>
          </cell>
        </row>
        <row r="360">
          <cell r="D360" t="str">
            <v>HPL4</v>
          </cell>
          <cell r="E360" t="str">
            <v>D.MALLAIAH</v>
          </cell>
        </row>
        <row r="361">
          <cell r="D361" t="str">
            <v>HSL4172</v>
          </cell>
          <cell r="E361" t="str">
            <v>MOHAMMED ANUSHALA</v>
          </cell>
        </row>
        <row r="362">
          <cell r="D362" t="str">
            <v>KJHSL6264</v>
          </cell>
          <cell r="E362" t="str">
            <v>ASHWATHAMMA</v>
          </cell>
        </row>
        <row r="363">
          <cell r="D363" t="str">
            <v>KRDBL99</v>
          </cell>
          <cell r="E363" t="str">
            <v>NARAYANAPPA</v>
          </cell>
        </row>
        <row r="364">
          <cell r="D364" t="str">
            <v>HSL2943</v>
          </cell>
          <cell r="E364" t="str">
            <v>SRERAMAIAH</v>
          </cell>
        </row>
        <row r="365">
          <cell r="D365" t="str">
            <v>BJRMPL171</v>
          </cell>
          <cell r="E365" t="str">
            <v>GOVINDAPPA</v>
          </cell>
        </row>
        <row r="366">
          <cell r="D366" t="str">
            <v>KDL84</v>
          </cell>
          <cell r="E366" t="str">
            <v>THRIBHUVANESHAWRI</v>
          </cell>
        </row>
        <row r="367">
          <cell r="D367" t="str">
            <v>HSL16637</v>
          </cell>
          <cell r="E367" t="str">
            <v>THIPPANNA B R</v>
          </cell>
        </row>
        <row r="368">
          <cell r="D368" t="str">
            <v>RMPL125</v>
          </cell>
          <cell r="E368" t="str">
            <v>H.N.BADRACHARI</v>
          </cell>
        </row>
        <row r="369">
          <cell r="D369" t="str">
            <v>RGYHSL3845</v>
          </cell>
          <cell r="E369" t="str">
            <v>RAMESHA</v>
          </cell>
        </row>
        <row r="370">
          <cell r="D370" t="str">
            <v>RGYHSL1761</v>
          </cell>
          <cell r="E370" t="str">
            <v>RATHNAMMA</v>
          </cell>
        </row>
        <row r="371">
          <cell r="D371" t="str">
            <v>KDL94</v>
          </cell>
          <cell r="E371" t="str">
            <v>ZAHIRABI</v>
          </cell>
        </row>
        <row r="372">
          <cell r="D372" t="str">
            <v>BSL165</v>
          </cell>
          <cell r="E372" t="str">
            <v>RAMAKRISHNAPPA</v>
          </cell>
        </row>
        <row r="373">
          <cell r="D373" t="str">
            <v>BSL149</v>
          </cell>
          <cell r="E373" t="str">
            <v>B.R ASWATHAPPA</v>
          </cell>
        </row>
        <row r="374">
          <cell r="D374" t="str">
            <v>HSL17041</v>
          </cell>
          <cell r="E374" t="str">
            <v>NASREENTAJ</v>
          </cell>
        </row>
        <row r="375">
          <cell r="D375" t="str">
            <v>HSL5956</v>
          </cell>
          <cell r="E375" t="str">
            <v>B.N.KRISHNAPPA</v>
          </cell>
        </row>
        <row r="376">
          <cell r="D376" t="str">
            <v>HSL3807</v>
          </cell>
          <cell r="E376" t="str">
            <v>RAMAPPA</v>
          </cell>
        </row>
        <row r="377">
          <cell r="D377" t="str">
            <v>HSL2244</v>
          </cell>
          <cell r="E377" t="str">
            <v>RAMAKRISHNAPPA</v>
          </cell>
        </row>
        <row r="378">
          <cell r="D378" t="str">
            <v>RGYHSL3820</v>
          </cell>
          <cell r="E378" t="str">
            <v>SUMITHRAMMA</v>
          </cell>
        </row>
        <row r="379">
          <cell r="D379" t="str">
            <v>KDL6</v>
          </cell>
          <cell r="E379" t="str">
            <v>MOHAMMED ABHAS</v>
          </cell>
        </row>
        <row r="380">
          <cell r="D380" t="str">
            <v>KJHSL4848</v>
          </cell>
          <cell r="E380" t="str">
            <v>BOMMANNA</v>
          </cell>
        </row>
        <row r="381">
          <cell r="D381" t="str">
            <v>BSL168</v>
          </cell>
          <cell r="E381" t="str">
            <v>CHIKKA SIDDAPPA</v>
          </cell>
        </row>
        <row r="382">
          <cell r="D382" t="str">
            <v>RGYHSL3728</v>
          </cell>
          <cell r="E382" t="str">
            <v>VENKATAPPA</v>
          </cell>
        </row>
        <row r="383">
          <cell r="D383" t="str">
            <v>BJHSL1508</v>
          </cell>
          <cell r="E383" t="str">
            <v>CHOWDAPPA</v>
          </cell>
        </row>
        <row r="384">
          <cell r="D384" t="str">
            <v>RGYHSL2179</v>
          </cell>
          <cell r="E384" t="str">
            <v>PRAMILAMMA</v>
          </cell>
        </row>
        <row r="385">
          <cell r="D385" t="str">
            <v>HSL1605</v>
          </cell>
          <cell r="E385" t="str">
            <v>DYAVAPPA</v>
          </cell>
        </row>
        <row r="386">
          <cell r="D386" t="str">
            <v>RGYHSL2181</v>
          </cell>
          <cell r="E386" t="str">
            <v>SAROJAMMA</v>
          </cell>
        </row>
        <row r="387">
          <cell r="D387" t="str">
            <v>KJHSL4853</v>
          </cell>
          <cell r="E387" t="str">
            <v>GANGAPPA</v>
          </cell>
        </row>
        <row r="388">
          <cell r="D388" t="str">
            <v>RGYHSL3810</v>
          </cell>
          <cell r="E388" t="str">
            <v>SATYAMMA</v>
          </cell>
        </row>
        <row r="389">
          <cell r="D389" t="str">
            <v>BSL1</v>
          </cell>
          <cell r="E389" t="str">
            <v>S RAMAIAH</v>
          </cell>
        </row>
        <row r="390">
          <cell r="D390" t="str">
            <v>BJKDL131</v>
          </cell>
          <cell r="E390" t="str">
            <v>ANJINAPPA</v>
          </cell>
        </row>
        <row r="391">
          <cell r="D391" t="str">
            <v>KJHSL6248</v>
          </cell>
          <cell r="E391" t="str">
            <v>R.RAMAIAH</v>
          </cell>
        </row>
        <row r="392">
          <cell r="D392" t="str">
            <v>HUPL116</v>
          </cell>
          <cell r="E392" t="str">
            <v>T.RAMAKRISHNAIAH</v>
          </cell>
        </row>
        <row r="393">
          <cell r="D393" t="str">
            <v>HSL3824</v>
          </cell>
          <cell r="E393" t="str">
            <v>VENKATESHAPPA</v>
          </cell>
        </row>
        <row r="394">
          <cell r="D394" t="str">
            <v>HSL5759</v>
          </cell>
          <cell r="E394" t="str">
            <v>VENKATAPPA</v>
          </cell>
        </row>
        <row r="395">
          <cell r="D395" t="str">
            <v>KJHSL4938</v>
          </cell>
          <cell r="E395" t="str">
            <v>JALALBABU</v>
          </cell>
        </row>
        <row r="396">
          <cell r="D396" t="str">
            <v>BJHSL1529</v>
          </cell>
          <cell r="E396" t="str">
            <v>RAMAPPA</v>
          </cell>
        </row>
        <row r="397">
          <cell r="D397" t="str">
            <v>BJRMPL129</v>
          </cell>
          <cell r="E397" t="str">
            <v>GANGAPPA</v>
          </cell>
        </row>
        <row r="398">
          <cell r="D398" t="str">
            <v>KJHSL1160</v>
          </cell>
          <cell r="E398" t="str">
            <v>GANGAPPA</v>
          </cell>
        </row>
        <row r="399">
          <cell r="D399" t="str">
            <v>HSL6403</v>
          </cell>
          <cell r="E399" t="str">
            <v>T.VENKATESH</v>
          </cell>
        </row>
        <row r="400">
          <cell r="D400" t="str">
            <v>HSL17237</v>
          </cell>
          <cell r="E400" t="str">
            <v>NARAYANAPPA</v>
          </cell>
        </row>
        <row r="401">
          <cell r="D401" t="str">
            <v>HSL369</v>
          </cell>
          <cell r="E401" t="str">
            <v>H S NAGENDRA</v>
          </cell>
        </row>
        <row r="402">
          <cell r="D402" t="str">
            <v>HUPL46</v>
          </cell>
          <cell r="E402" t="str">
            <v>ELE THIMMAIAH</v>
          </cell>
        </row>
        <row r="403">
          <cell r="D403" t="str">
            <v>KJHSL6267</v>
          </cell>
          <cell r="E403" t="str">
            <v>SAKAMMA</v>
          </cell>
        </row>
        <row r="404">
          <cell r="D404" t="str">
            <v>HUPL7</v>
          </cell>
          <cell r="E404" t="str">
            <v>H.V SHAIK CHOT</v>
          </cell>
        </row>
        <row r="405">
          <cell r="D405" t="str">
            <v>HSL6488</v>
          </cell>
          <cell r="E405" t="str">
            <v>B.C.VENKATARAVANAPPA</v>
          </cell>
        </row>
        <row r="406">
          <cell r="D406" t="str">
            <v>RMPL254</v>
          </cell>
          <cell r="E406" t="str">
            <v>NANJAPPA</v>
          </cell>
        </row>
        <row r="407">
          <cell r="D407" t="str">
            <v>HSL2950</v>
          </cell>
          <cell r="E407" t="str">
            <v>RAMAKRISHNAPPA</v>
          </cell>
        </row>
        <row r="408">
          <cell r="D408" t="str">
            <v>BJHSL1608</v>
          </cell>
          <cell r="E408" t="str">
            <v>PAPANNA</v>
          </cell>
        </row>
        <row r="409">
          <cell r="D409" t="str">
            <v>RGYHSL1776</v>
          </cell>
          <cell r="E409" t="str">
            <v>JAYAMMA</v>
          </cell>
        </row>
        <row r="410">
          <cell r="D410" t="str">
            <v>HSL2531</v>
          </cell>
          <cell r="E410" t="str">
            <v>PUTTANNA</v>
          </cell>
        </row>
        <row r="411">
          <cell r="D411" t="str">
            <v>KJHSL2749</v>
          </cell>
          <cell r="E411" t="str">
            <v>B.H GOPAL</v>
          </cell>
        </row>
        <row r="412">
          <cell r="D412" t="str">
            <v>HSL6323</v>
          </cell>
          <cell r="E412" t="str">
            <v>SHIVAKUMAR</v>
          </cell>
        </row>
        <row r="413">
          <cell r="D413" t="str">
            <v>KDL128</v>
          </cell>
          <cell r="E413" t="str">
            <v>THRIBHUVANESHWARI</v>
          </cell>
        </row>
        <row r="414">
          <cell r="D414" t="str">
            <v>KJHSL3561</v>
          </cell>
          <cell r="E414" t="str">
            <v>LOTUS</v>
          </cell>
        </row>
        <row r="415">
          <cell r="D415" t="str">
            <v>KJHSL6827</v>
          </cell>
          <cell r="E415" t="str">
            <v>RAMESH</v>
          </cell>
        </row>
        <row r="416">
          <cell r="D416" t="str">
            <v>KJHSL4882</v>
          </cell>
          <cell r="E416" t="str">
            <v>JALI HANUMANTAPPA</v>
          </cell>
        </row>
        <row r="417">
          <cell r="D417" t="str">
            <v>HSL5698</v>
          </cell>
          <cell r="E417" t="str">
            <v>RATHANAMMA</v>
          </cell>
        </row>
        <row r="418">
          <cell r="D418" t="str">
            <v>KJHSL6024</v>
          </cell>
          <cell r="E418" t="str">
            <v>R.K.AVALAPPA</v>
          </cell>
        </row>
        <row r="419">
          <cell r="D419" t="str">
            <v>RGYHSL3850</v>
          </cell>
          <cell r="E419" t="str">
            <v>PARVATHAMMA</v>
          </cell>
        </row>
        <row r="420">
          <cell r="D420" t="str">
            <v>KJHSL4366</v>
          </cell>
          <cell r="E420" t="str">
            <v>VENKATARAMANAPP</v>
          </cell>
        </row>
        <row r="421">
          <cell r="D421" t="str">
            <v>HSL2246</v>
          </cell>
          <cell r="E421" t="str">
            <v>RAMAKRISHNAPPA</v>
          </cell>
        </row>
        <row r="422">
          <cell r="D422" t="str">
            <v>KJHSL4363</v>
          </cell>
          <cell r="E422" t="str">
            <v>KRISHNAPPA</v>
          </cell>
        </row>
        <row r="423">
          <cell r="D423" t="str">
            <v>HSL2929</v>
          </cell>
          <cell r="E423" t="str">
            <v>RAMAIAH</v>
          </cell>
        </row>
        <row r="424">
          <cell r="D424" t="str">
            <v>HUPL119</v>
          </cell>
          <cell r="E424" t="str">
            <v>THIRUKANAVARA CHOWDAPPA</v>
          </cell>
        </row>
        <row r="425">
          <cell r="D425" t="str">
            <v>KJHSL3978</v>
          </cell>
          <cell r="E425" t="str">
            <v>KARIYAMMA</v>
          </cell>
        </row>
        <row r="426">
          <cell r="D426" t="str">
            <v>BJRMPL166</v>
          </cell>
          <cell r="E426" t="str">
            <v>DEVAMMA</v>
          </cell>
        </row>
        <row r="427">
          <cell r="D427" t="str">
            <v>KRDBL53</v>
          </cell>
          <cell r="E427" t="str">
            <v>K.N.DANDODAPPA</v>
          </cell>
        </row>
        <row r="428">
          <cell r="D428" t="str">
            <v>KJHSL3990</v>
          </cell>
          <cell r="E428" t="str">
            <v>CHIKKARANGAPPA</v>
          </cell>
        </row>
        <row r="429">
          <cell r="D429" t="str">
            <v>RMPL252</v>
          </cell>
          <cell r="E429" t="str">
            <v>R.H HANUMANTHAPPA</v>
          </cell>
        </row>
        <row r="430">
          <cell r="D430" t="str">
            <v>KJHSL999</v>
          </cell>
          <cell r="E430" t="str">
            <v>B.J.JAYARAMAPPA</v>
          </cell>
        </row>
        <row r="431">
          <cell r="D431" t="str">
            <v>HSL1725</v>
          </cell>
          <cell r="E431" t="str">
            <v>D.MANJUNATHA</v>
          </cell>
        </row>
        <row r="432">
          <cell r="D432" t="str">
            <v>HSL3479</v>
          </cell>
          <cell r="E432" t="str">
            <v>R.B.MANOHARA</v>
          </cell>
        </row>
        <row r="433">
          <cell r="D433" t="str">
            <v>KJHSL2026</v>
          </cell>
          <cell r="E433" t="str">
            <v>NARAYANAPPA</v>
          </cell>
        </row>
        <row r="434">
          <cell r="D434" t="str">
            <v>RMPL207</v>
          </cell>
          <cell r="E434" t="str">
            <v>NARAYANAPPA</v>
          </cell>
        </row>
        <row r="435">
          <cell r="D435" t="str">
            <v>HSL2928</v>
          </cell>
          <cell r="E435" t="str">
            <v>RAVI</v>
          </cell>
        </row>
        <row r="436">
          <cell r="D436" t="str">
            <v>KDL139</v>
          </cell>
          <cell r="E436" t="str">
            <v>V VENKATAPPA</v>
          </cell>
        </row>
        <row r="437">
          <cell r="D437" t="str">
            <v>KJHSL3269</v>
          </cell>
          <cell r="E437" t="str">
            <v>VENKATARAVANAPPA</v>
          </cell>
        </row>
        <row r="438">
          <cell r="D438" t="str">
            <v>KRDBL42</v>
          </cell>
          <cell r="E438" t="str">
            <v>Y.NAGARAJA GUPTHA</v>
          </cell>
        </row>
        <row r="439">
          <cell r="D439" t="str">
            <v>HSL2231</v>
          </cell>
          <cell r="E439" t="str">
            <v>NARASIMHAPPA</v>
          </cell>
        </row>
        <row r="440">
          <cell r="D440" t="str">
            <v>RMPL256</v>
          </cell>
          <cell r="E440" t="str">
            <v>SOMANNA</v>
          </cell>
        </row>
        <row r="441">
          <cell r="D441" t="str">
            <v>HSL3274</v>
          </cell>
          <cell r="E441" t="str">
            <v>H.V.ASHWATHAPPA</v>
          </cell>
        </row>
        <row r="442">
          <cell r="D442" t="str">
            <v>HSL17414</v>
          </cell>
          <cell r="E442" t="str">
            <v>NARASIMHAPPA</v>
          </cell>
        </row>
        <row r="443">
          <cell r="D443" t="str">
            <v>HSL3702</v>
          </cell>
          <cell r="E443" t="str">
            <v>ABDUL VAZID</v>
          </cell>
        </row>
        <row r="444">
          <cell r="D444" t="str">
            <v>HSL6517</v>
          </cell>
          <cell r="E444" t="str">
            <v>KURITHIMMAIAH</v>
          </cell>
        </row>
        <row r="445">
          <cell r="D445" t="str">
            <v>RMPL191</v>
          </cell>
          <cell r="E445" t="str">
            <v>CHANNAMMA</v>
          </cell>
        </row>
        <row r="446">
          <cell r="D446" t="str">
            <v>KJHSL6774</v>
          </cell>
          <cell r="E446" t="str">
            <v>T NAGABHUSHANA</v>
          </cell>
        </row>
        <row r="447">
          <cell r="D447" t="str">
            <v>HSL3442</v>
          </cell>
          <cell r="E447" t="str">
            <v>VENKATARAVANAPPA</v>
          </cell>
        </row>
        <row r="448">
          <cell r="D448" t="str">
            <v>KDL90</v>
          </cell>
          <cell r="E448" t="str">
            <v>K VENKATARAMANAPPA</v>
          </cell>
        </row>
        <row r="449">
          <cell r="D449" t="str">
            <v>RMPL269</v>
          </cell>
          <cell r="E449" t="str">
            <v>NANJAPPA</v>
          </cell>
        </row>
        <row r="450">
          <cell r="D450" t="str">
            <v>HSL4674</v>
          </cell>
          <cell r="E450" t="str">
            <v>V.VENKATAPPA</v>
          </cell>
        </row>
        <row r="451">
          <cell r="D451" t="str">
            <v>RMPL246</v>
          </cell>
          <cell r="E451" t="str">
            <v>THIPPAIAH</v>
          </cell>
        </row>
        <row r="452">
          <cell r="D452" t="str">
            <v>HSL18165</v>
          </cell>
          <cell r="E452" t="str">
            <v>NARASAMMA</v>
          </cell>
        </row>
        <row r="453">
          <cell r="D453" t="str">
            <v>RMPL184</v>
          </cell>
          <cell r="E453" t="str">
            <v>VENKATASWAMY</v>
          </cell>
        </row>
        <row r="454">
          <cell r="D454" t="str">
            <v>BSL123</v>
          </cell>
          <cell r="E454" t="str">
            <v>P.T GANESH RAO</v>
          </cell>
        </row>
        <row r="455">
          <cell r="D455" t="str">
            <v>RMPL50</v>
          </cell>
          <cell r="E455" t="str">
            <v>RATHNA</v>
          </cell>
        </row>
        <row r="456">
          <cell r="D456" t="str">
            <v>HSL4713</v>
          </cell>
          <cell r="E456" t="str">
            <v>ADINARAYANA MURTHY</v>
          </cell>
        </row>
        <row r="457">
          <cell r="D457" t="str">
            <v>BSL84</v>
          </cell>
          <cell r="E457" t="str">
            <v>B.V ANJANAIAH</v>
          </cell>
        </row>
        <row r="458">
          <cell r="D458" t="str">
            <v>BSL86</v>
          </cell>
          <cell r="E458" t="str">
            <v>ELE HANUMAKKA</v>
          </cell>
        </row>
        <row r="459">
          <cell r="D459" t="str">
            <v>BJHSL1416</v>
          </cell>
          <cell r="E459" t="str">
            <v>LINGAIAH</v>
          </cell>
        </row>
        <row r="460">
          <cell r="D460" t="str">
            <v>RGYHSL2189</v>
          </cell>
          <cell r="E460" t="str">
            <v>LAXMIDEVAMMA</v>
          </cell>
        </row>
        <row r="461">
          <cell r="D461" t="str">
            <v>HSL2965</v>
          </cell>
          <cell r="E461" t="str">
            <v>LAKSHMIDEVAMMA</v>
          </cell>
        </row>
        <row r="462">
          <cell r="D462" t="str">
            <v>HSL6355</v>
          </cell>
          <cell r="E462" t="str">
            <v>LAXMAMMA</v>
          </cell>
        </row>
        <row r="463">
          <cell r="D463" t="str">
            <v>HSL6322</v>
          </cell>
          <cell r="E463" t="str">
            <v>LAKSHMIDEVAMMA</v>
          </cell>
        </row>
        <row r="464">
          <cell r="D464" t="str">
            <v>RGYHSL17622</v>
          </cell>
          <cell r="E464" t="str">
            <v>RUKKAMMA</v>
          </cell>
        </row>
        <row r="465">
          <cell r="D465" t="str">
            <v>KJHSL4844</v>
          </cell>
          <cell r="E465" t="str">
            <v>RAMAKRISHANAPPA</v>
          </cell>
        </row>
        <row r="466">
          <cell r="D466" t="str">
            <v>HSL6699</v>
          </cell>
          <cell r="E466" t="str">
            <v>ASHWATHAPPA</v>
          </cell>
        </row>
        <row r="467">
          <cell r="D467" t="str">
            <v>KJHSL6097</v>
          </cell>
          <cell r="E467" t="str">
            <v>BHAGYAMMA</v>
          </cell>
        </row>
        <row r="468">
          <cell r="D468" t="str">
            <v>KJHSL4592</v>
          </cell>
          <cell r="E468" t="str">
            <v>VENKATARAVANAPPA</v>
          </cell>
        </row>
        <row r="469">
          <cell r="D469" t="str">
            <v>RMPL38</v>
          </cell>
          <cell r="E469" t="str">
            <v>BRAHMARAMAPPA</v>
          </cell>
        </row>
        <row r="470">
          <cell r="D470" t="str">
            <v>HSL1144</v>
          </cell>
          <cell r="E470" t="str">
            <v>GIRIYAPPA</v>
          </cell>
        </row>
        <row r="471">
          <cell r="D471" t="str">
            <v>KDL89</v>
          </cell>
          <cell r="E471" t="str">
            <v>ANJINAPPA</v>
          </cell>
        </row>
        <row r="472">
          <cell r="D472" t="str">
            <v>HPL215</v>
          </cell>
          <cell r="E472" t="str">
            <v>RAMAIAH</v>
          </cell>
        </row>
        <row r="473">
          <cell r="D473" t="str">
            <v>RGYHSL3764</v>
          </cell>
          <cell r="E473" t="str">
            <v>SUJAATHAMMA</v>
          </cell>
        </row>
        <row r="474">
          <cell r="D474" t="str">
            <v>RGYHSL1745</v>
          </cell>
          <cell r="E474" t="str">
            <v>RATHNAMMA</v>
          </cell>
        </row>
        <row r="475">
          <cell r="D475" t="str">
            <v>RGYHSL2827</v>
          </cell>
          <cell r="E475" t="str">
            <v>GANGADHARAPPA</v>
          </cell>
        </row>
        <row r="476">
          <cell r="D476" t="str">
            <v>KJHSL4895</v>
          </cell>
          <cell r="E476" t="str">
            <v>NAGARAJAPPA</v>
          </cell>
        </row>
        <row r="477">
          <cell r="D477" t="str">
            <v>RGYHSL3844</v>
          </cell>
          <cell r="E477" t="str">
            <v>GANGAMMA</v>
          </cell>
        </row>
        <row r="478">
          <cell r="D478" t="str">
            <v>KJHSL7075</v>
          </cell>
          <cell r="E478" t="str">
            <v>ASHWATHAPPA</v>
          </cell>
        </row>
        <row r="479">
          <cell r="D479" t="str">
            <v>KRDBL8</v>
          </cell>
          <cell r="E479" t="str">
            <v>PUTTAMMA</v>
          </cell>
        </row>
        <row r="480">
          <cell r="D480" t="str">
            <v>HSL5497</v>
          </cell>
          <cell r="E480" t="str">
            <v>K.N.SIDDAPPA</v>
          </cell>
        </row>
        <row r="481">
          <cell r="D481" t="str">
            <v>HSL1762</v>
          </cell>
          <cell r="E481" t="str">
            <v>RAMACHANDRAMMA</v>
          </cell>
        </row>
        <row r="482">
          <cell r="D482" t="str">
            <v>HSL2939</v>
          </cell>
          <cell r="E482" t="str">
            <v>CHICKANARASIMHAPPA</v>
          </cell>
        </row>
        <row r="483">
          <cell r="D483" t="str">
            <v>HSL3436</v>
          </cell>
          <cell r="E483" t="str">
            <v>R N NAGARAJ</v>
          </cell>
        </row>
        <row r="484">
          <cell r="D484" t="str">
            <v>RGYHSL1774</v>
          </cell>
          <cell r="E484" t="str">
            <v>ERANNA</v>
          </cell>
        </row>
        <row r="485">
          <cell r="D485" t="str">
            <v>RMPL158</v>
          </cell>
          <cell r="E485" t="str">
            <v>R.G NARASIMHAIAH</v>
          </cell>
        </row>
        <row r="486">
          <cell r="D486" t="str">
            <v>HSL17618</v>
          </cell>
          <cell r="E486" t="str">
            <v>VENKATESH</v>
          </cell>
        </row>
        <row r="487">
          <cell r="D487" t="str">
            <v>RMPL283</v>
          </cell>
          <cell r="E487" t="str">
            <v>GANGADHARAPPA</v>
          </cell>
        </row>
        <row r="488">
          <cell r="D488" t="str">
            <v>HPL123</v>
          </cell>
          <cell r="E488" t="str">
            <v>BASAVARAJU</v>
          </cell>
        </row>
        <row r="489">
          <cell r="D489" t="str">
            <v>RGYHSL3776</v>
          </cell>
          <cell r="E489" t="str">
            <v>ASHWATHAPPA</v>
          </cell>
        </row>
        <row r="490">
          <cell r="D490" t="str">
            <v>KDL101</v>
          </cell>
          <cell r="E490" t="str">
            <v>VENKATARAMANAPPA</v>
          </cell>
        </row>
        <row r="491">
          <cell r="D491" t="str">
            <v>HSL4812</v>
          </cell>
          <cell r="E491" t="str">
            <v>R.N.NARASAIAH</v>
          </cell>
        </row>
        <row r="492">
          <cell r="D492" t="str">
            <v>HSL5107</v>
          </cell>
          <cell r="E492" t="str">
            <v>R.H.NANJAPPA</v>
          </cell>
        </row>
        <row r="493">
          <cell r="D493" t="str">
            <v>RGGYHSL3836</v>
          </cell>
          <cell r="E493" t="str">
            <v>SHARADHAMMA</v>
          </cell>
        </row>
        <row r="494">
          <cell r="D494" t="str">
            <v>HSL915</v>
          </cell>
          <cell r="E494" t="str">
            <v>A.NARASIYAPPA</v>
          </cell>
        </row>
        <row r="495">
          <cell r="D495" t="str">
            <v>RGYHSL3851</v>
          </cell>
          <cell r="E495" t="str">
            <v>GANGAMMA</v>
          </cell>
        </row>
        <row r="496">
          <cell r="D496" t="str">
            <v>RGYHSL1738</v>
          </cell>
          <cell r="E496" t="str">
            <v>OBALESHA</v>
          </cell>
        </row>
        <row r="497">
          <cell r="D497" t="str">
            <v>HSL5413</v>
          </cell>
          <cell r="E497" t="str">
            <v>B.P.NASREN TAJ</v>
          </cell>
        </row>
        <row r="498">
          <cell r="D498" t="str">
            <v>HSL5721</v>
          </cell>
          <cell r="E498" t="str">
            <v>R.N.JAYANNA</v>
          </cell>
        </row>
        <row r="499">
          <cell r="D499" t="str">
            <v>BJHSL112</v>
          </cell>
          <cell r="E499" t="str">
            <v>SMT GANGAMMA</v>
          </cell>
        </row>
        <row r="500">
          <cell r="D500" t="str">
            <v>RMPL36</v>
          </cell>
          <cell r="E500" t="str">
            <v>RAMAIAH</v>
          </cell>
        </row>
        <row r="501">
          <cell r="D501" t="str">
            <v>BJKDL135</v>
          </cell>
          <cell r="E501" t="str">
            <v>GANGADARAPPA</v>
          </cell>
        </row>
        <row r="502">
          <cell r="D502" t="str">
            <v>KDL39</v>
          </cell>
          <cell r="E502" t="str">
            <v>KANTHAMMA</v>
          </cell>
        </row>
        <row r="503">
          <cell r="D503" t="str">
            <v>KJHSL4397</v>
          </cell>
          <cell r="E503" t="str">
            <v>RAMAIAH</v>
          </cell>
        </row>
        <row r="504">
          <cell r="D504" t="str">
            <v>HSL17923</v>
          </cell>
          <cell r="E504" t="str">
            <v>FIROZ</v>
          </cell>
        </row>
        <row r="505">
          <cell r="D505" t="str">
            <v>BSL32</v>
          </cell>
          <cell r="E505" t="str">
            <v>C RANGAPPA</v>
          </cell>
        </row>
        <row r="506">
          <cell r="D506" t="str">
            <v>HSL4712</v>
          </cell>
          <cell r="E506" t="str">
            <v>SHARADHAMMA</v>
          </cell>
        </row>
        <row r="507">
          <cell r="D507" t="str">
            <v>BSL87</v>
          </cell>
          <cell r="E507" t="str">
            <v>NYATHAPPA</v>
          </cell>
        </row>
        <row r="508">
          <cell r="D508" t="str">
            <v>BSL99</v>
          </cell>
          <cell r="E508" t="str">
            <v>B.T ASHWATHAPPA</v>
          </cell>
        </row>
        <row r="509">
          <cell r="D509" t="str">
            <v>RGYHSL2191</v>
          </cell>
          <cell r="E509" t="str">
            <v>LAXMIDEVAMMA</v>
          </cell>
        </row>
        <row r="510">
          <cell r="D510" t="str">
            <v>HSL1804</v>
          </cell>
          <cell r="E510" t="str">
            <v>CHICKAVENKATA SWAMY</v>
          </cell>
        </row>
        <row r="511">
          <cell r="D511" t="str">
            <v>RMPL11</v>
          </cell>
          <cell r="E511" t="str">
            <v>NARASIMHAPPA</v>
          </cell>
        </row>
        <row r="512">
          <cell r="D512" t="str">
            <v>HPL132</v>
          </cell>
          <cell r="E512" t="str">
            <v>NANJUNDAPPA</v>
          </cell>
        </row>
        <row r="513">
          <cell r="D513" t="str">
            <v>HSL4711</v>
          </cell>
          <cell r="E513" t="str">
            <v>SUBRAMANAYA</v>
          </cell>
        </row>
        <row r="514">
          <cell r="D514" t="str">
            <v>RMPL104</v>
          </cell>
          <cell r="E514" t="str">
            <v>NANJAPPA</v>
          </cell>
        </row>
        <row r="515">
          <cell r="D515" t="str">
            <v>HUPL80</v>
          </cell>
          <cell r="E515" t="str">
            <v>VENKATARAVANAPPA</v>
          </cell>
        </row>
        <row r="516">
          <cell r="D516" t="str">
            <v>KRDBL56</v>
          </cell>
          <cell r="E516" t="str">
            <v>NAGARAJA GUPTHA</v>
          </cell>
        </row>
        <row r="517">
          <cell r="D517" t="str">
            <v>BJHSL3216</v>
          </cell>
          <cell r="E517" t="str">
            <v>LAKSHMAIAH</v>
          </cell>
        </row>
        <row r="518">
          <cell r="D518" t="str">
            <v>RMPL266</v>
          </cell>
          <cell r="E518" t="str">
            <v>NARASIMHAPPA</v>
          </cell>
        </row>
        <row r="519">
          <cell r="D519" t="str">
            <v>RMPL265</v>
          </cell>
          <cell r="E519" t="str">
            <v>PUTTA OBALAPPA</v>
          </cell>
        </row>
        <row r="520">
          <cell r="D520" t="str">
            <v>KRDBL92</v>
          </cell>
          <cell r="E520" t="str">
            <v>NARAYANAPPA</v>
          </cell>
        </row>
        <row r="521">
          <cell r="D521" t="str">
            <v>KJHSL4849</v>
          </cell>
          <cell r="E521" t="str">
            <v>ASHWATHAPPA</v>
          </cell>
        </row>
        <row r="522">
          <cell r="D522" t="str">
            <v>RGYHSL3818</v>
          </cell>
          <cell r="E522" t="str">
            <v>PUTTAMMA</v>
          </cell>
        </row>
        <row r="523">
          <cell r="D523" t="str">
            <v>HSL2900</v>
          </cell>
          <cell r="E523" t="str">
            <v>VENKATARAMA</v>
          </cell>
        </row>
        <row r="524">
          <cell r="D524" t="str">
            <v>KDL140</v>
          </cell>
          <cell r="E524" t="str">
            <v>VENKATAPPA</v>
          </cell>
        </row>
        <row r="525">
          <cell r="D525" t="str">
            <v>RGYHSL1730</v>
          </cell>
          <cell r="E525" t="str">
            <v>DODDANARASIMHAIAH</v>
          </cell>
        </row>
        <row r="526">
          <cell r="D526" t="str">
            <v>KDL138</v>
          </cell>
          <cell r="E526" t="str">
            <v>GANGAMMA</v>
          </cell>
        </row>
        <row r="527">
          <cell r="D527" t="str">
            <v>HSL4227</v>
          </cell>
          <cell r="E527" t="str">
            <v>B.K.ASHWATHAMMA</v>
          </cell>
        </row>
        <row r="528">
          <cell r="D528" t="str">
            <v>HSL16733</v>
          </cell>
          <cell r="E528" t="str">
            <v>NAGARAJU S</v>
          </cell>
        </row>
        <row r="529">
          <cell r="D529" t="str">
            <v>HSL5757</v>
          </cell>
          <cell r="E529" t="str">
            <v>SIDDAPPA</v>
          </cell>
        </row>
        <row r="530">
          <cell r="D530" t="str">
            <v>RMPL279</v>
          </cell>
          <cell r="E530" t="str">
            <v>ASHWATHAPPA</v>
          </cell>
        </row>
        <row r="531">
          <cell r="D531" t="str">
            <v>KJHSL3930</v>
          </cell>
          <cell r="E531" t="str">
            <v>AYAZ</v>
          </cell>
        </row>
        <row r="532">
          <cell r="D532" t="str">
            <v>KJHSL1156</v>
          </cell>
          <cell r="E532" t="str">
            <v>DODDA GANGAPPA</v>
          </cell>
        </row>
        <row r="533">
          <cell r="D533" t="str">
            <v>HUPL155</v>
          </cell>
          <cell r="E533" t="str">
            <v>E.ASHWATHAPPA</v>
          </cell>
        </row>
        <row r="534">
          <cell r="D534" t="str">
            <v>HPL72</v>
          </cell>
          <cell r="E534" t="str">
            <v>PUTTAGANGAPPA</v>
          </cell>
        </row>
        <row r="535">
          <cell r="D535" t="str">
            <v>KJHSL4356</v>
          </cell>
          <cell r="E535" t="str">
            <v>VADDAPPA</v>
          </cell>
        </row>
        <row r="536">
          <cell r="D536" t="str">
            <v>HSL4717</v>
          </cell>
          <cell r="E536" t="str">
            <v>GANGAMMA</v>
          </cell>
        </row>
        <row r="537">
          <cell r="D537" t="str">
            <v>HPL269</v>
          </cell>
          <cell r="E537" t="str">
            <v>CHICKKA VENKATAPPA</v>
          </cell>
        </row>
        <row r="538">
          <cell r="D538" t="str">
            <v>HPL241</v>
          </cell>
          <cell r="E538" t="str">
            <v>SUBBARAYAPPA</v>
          </cell>
        </row>
        <row r="539">
          <cell r="D539" t="str">
            <v>HPL109</v>
          </cell>
          <cell r="E539" t="str">
            <v>NAGAPPA</v>
          </cell>
        </row>
        <row r="540">
          <cell r="D540" t="str">
            <v>HPL133</v>
          </cell>
          <cell r="E540" t="str">
            <v>NARAYANAPPA</v>
          </cell>
        </row>
        <row r="541">
          <cell r="D541" t="str">
            <v>HSL2283</v>
          </cell>
          <cell r="E541" t="str">
            <v>ASHWATHAPPA</v>
          </cell>
        </row>
        <row r="542">
          <cell r="D542" t="str">
            <v>HPL273</v>
          </cell>
          <cell r="E542" t="str">
            <v>HANUMAPPA</v>
          </cell>
        </row>
        <row r="543">
          <cell r="D543" t="str">
            <v>RGYHSL3781</v>
          </cell>
          <cell r="E543" t="str">
            <v>NAGAMMA</v>
          </cell>
        </row>
        <row r="544">
          <cell r="D544" t="str">
            <v>KJHSL4830</v>
          </cell>
          <cell r="E544" t="str">
            <v>RUPAN NAYAK</v>
          </cell>
        </row>
        <row r="545">
          <cell r="D545" t="str">
            <v>BJHSL1660</v>
          </cell>
          <cell r="E545" t="str">
            <v>A.K.ASHWATHAPPA</v>
          </cell>
        </row>
        <row r="546">
          <cell r="D546" t="str">
            <v>RGYHSL3789</v>
          </cell>
          <cell r="E546" t="str">
            <v>MAMNJULABAI</v>
          </cell>
        </row>
        <row r="547">
          <cell r="D547" t="str">
            <v>HSL5330</v>
          </cell>
          <cell r="E547" t="str">
            <v>SREENIVAS</v>
          </cell>
        </row>
        <row r="548">
          <cell r="D548" t="str">
            <v>KJHSL1168</v>
          </cell>
          <cell r="E548" t="str">
            <v>DASAPPA</v>
          </cell>
        </row>
        <row r="549">
          <cell r="D549" t="str">
            <v>HSL5875</v>
          </cell>
          <cell r="E549" t="str">
            <v>ASHWATHAPPA</v>
          </cell>
        </row>
        <row r="550">
          <cell r="D550" t="str">
            <v>BJHPL162</v>
          </cell>
          <cell r="E550" t="str">
            <v>BEDAPPA</v>
          </cell>
        </row>
        <row r="551">
          <cell r="D551" t="str">
            <v>KJHSL3987</v>
          </cell>
          <cell r="E551" t="str">
            <v>NAGARAJAPPA</v>
          </cell>
        </row>
        <row r="552">
          <cell r="D552" t="str">
            <v>HSL1317</v>
          </cell>
          <cell r="E552" t="str">
            <v>RAJAMMA</v>
          </cell>
        </row>
        <row r="553">
          <cell r="D553" t="str">
            <v>HPL180</v>
          </cell>
          <cell r="E553" t="str">
            <v>GANGADARAIAH</v>
          </cell>
        </row>
        <row r="554">
          <cell r="D554" t="str">
            <v>BJKRDBL71</v>
          </cell>
          <cell r="E554" t="str">
            <v>LAKSHMIPATHI</v>
          </cell>
        </row>
        <row r="555">
          <cell r="D555" t="str">
            <v>KJHSL1262</v>
          </cell>
          <cell r="E555" t="str">
            <v>VARUNI THIMMAPPA</v>
          </cell>
        </row>
        <row r="556">
          <cell r="D556" t="str">
            <v>HSL1787</v>
          </cell>
          <cell r="E556" t="str">
            <v>SMT SHIVA LINGAMMA</v>
          </cell>
        </row>
        <row r="557">
          <cell r="D557" t="str">
            <v>HSL5334</v>
          </cell>
          <cell r="E557" t="str">
            <v>SMT VENKATALAKSHAMAMMA</v>
          </cell>
        </row>
        <row r="558">
          <cell r="D558" t="str">
            <v>RGYHSL31975</v>
          </cell>
          <cell r="E558" t="str">
            <v>SUSHIL AMMAR</v>
          </cell>
        </row>
        <row r="559">
          <cell r="D559" t="str">
            <v>HSL6515</v>
          </cell>
          <cell r="E559" t="str">
            <v>PAPANNA</v>
          </cell>
        </row>
        <row r="560">
          <cell r="D560" t="str">
            <v>HPL259</v>
          </cell>
          <cell r="E560" t="str">
            <v>H.C.THIMMAIAH</v>
          </cell>
        </row>
        <row r="561">
          <cell r="D561" t="str">
            <v>HSL5338</v>
          </cell>
          <cell r="E561" t="str">
            <v>ASWATHAPPA</v>
          </cell>
        </row>
        <row r="562">
          <cell r="D562" t="str">
            <v>RGGYHSL3830</v>
          </cell>
          <cell r="E562" t="str">
            <v>VENKATARAMAPPA</v>
          </cell>
        </row>
        <row r="563">
          <cell r="D563" t="str">
            <v>HSL1318</v>
          </cell>
          <cell r="E563" t="str">
            <v>VENKATAPPA</v>
          </cell>
        </row>
        <row r="564">
          <cell r="D564" t="str">
            <v>BJHSL1669</v>
          </cell>
          <cell r="E564" t="str">
            <v>JUMPANNA</v>
          </cell>
        </row>
        <row r="565">
          <cell r="D565" t="str">
            <v>HSL20814</v>
          </cell>
          <cell r="E565" t="str">
            <v>SUBBRAYAPPA</v>
          </cell>
        </row>
        <row r="566">
          <cell r="D566" t="str">
            <v>HSL4820</v>
          </cell>
          <cell r="E566" t="str">
            <v>LOKANAYAK</v>
          </cell>
        </row>
        <row r="567">
          <cell r="D567" t="str">
            <v>HSL1701</v>
          </cell>
          <cell r="E567" t="str">
            <v>H.R VENKATESH</v>
          </cell>
        </row>
        <row r="568">
          <cell r="D568" t="str">
            <v>HSL278</v>
          </cell>
          <cell r="E568" t="str">
            <v>ASHWATHAPPA</v>
          </cell>
        </row>
        <row r="569">
          <cell r="D569" t="str">
            <v>HPL136</v>
          </cell>
          <cell r="E569" t="str">
            <v>CHANAPPA</v>
          </cell>
        </row>
        <row r="570">
          <cell r="D570" t="str">
            <v>HSL5857</v>
          </cell>
          <cell r="E570" t="str">
            <v>SREEDHARNAYAK</v>
          </cell>
        </row>
        <row r="571">
          <cell r="D571" t="str">
            <v>HPL10</v>
          </cell>
          <cell r="E571" t="str">
            <v>VENKATARAVANAPPA</v>
          </cell>
        </row>
        <row r="572">
          <cell r="D572" t="str">
            <v>KJHSL6141</v>
          </cell>
          <cell r="E572" t="str">
            <v>RAJANAYAKAM</v>
          </cell>
        </row>
        <row r="573">
          <cell r="D573" t="str">
            <v>RGYHSL3785</v>
          </cell>
          <cell r="E573" t="str">
            <v>GEETHAMMA</v>
          </cell>
        </row>
        <row r="574">
          <cell r="D574" t="str">
            <v>HSL2273</v>
          </cell>
          <cell r="E574" t="str">
            <v>HANUMANTHARAYAPPA</v>
          </cell>
        </row>
        <row r="575">
          <cell r="D575" t="str">
            <v>HPL253</v>
          </cell>
          <cell r="E575" t="str">
            <v>VENAKATASHAMAPPA</v>
          </cell>
        </row>
        <row r="576">
          <cell r="D576" t="str">
            <v>RGYHSL3813</v>
          </cell>
          <cell r="E576" t="str">
            <v>NARASAMMA</v>
          </cell>
        </row>
        <row r="577">
          <cell r="D577" t="str">
            <v>HPL182</v>
          </cell>
          <cell r="E577" t="str">
            <v>H.S JAYANNA</v>
          </cell>
        </row>
        <row r="578">
          <cell r="D578" t="str">
            <v>KJHSL6201</v>
          </cell>
          <cell r="E578" t="str">
            <v>LAKSHMAMMA</v>
          </cell>
        </row>
        <row r="579">
          <cell r="D579" t="str">
            <v>HPL213</v>
          </cell>
          <cell r="E579" t="str">
            <v>H.G PAPANNA</v>
          </cell>
        </row>
        <row r="580">
          <cell r="D580" t="str">
            <v>BJHSL3623</v>
          </cell>
          <cell r="E580" t="str">
            <v>VIJAYKUMAR</v>
          </cell>
        </row>
        <row r="581">
          <cell r="D581" t="str">
            <v>HSL1310</v>
          </cell>
          <cell r="E581" t="str">
            <v>GANGAMMA B.N</v>
          </cell>
        </row>
        <row r="582">
          <cell r="D582" t="str">
            <v>BJHSL3151</v>
          </cell>
          <cell r="E582" t="str">
            <v>SMT. LAKSHMAMMA</v>
          </cell>
        </row>
        <row r="583">
          <cell r="D583" t="str">
            <v>HPL138</v>
          </cell>
          <cell r="E583" t="str">
            <v>VENKATAPPA</v>
          </cell>
        </row>
        <row r="584">
          <cell r="D584" t="str">
            <v>HSL3278</v>
          </cell>
          <cell r="E584" t="str">
            <v>SMT.LAKSHAMAMMA</v>
          </cell>
        </row>
        <row r="585">
          <cell r="D585" t="str">
            <v>HSL3736</v>
          </cell>
          <cell r="E585" t="str">
            <v>GANGAPPA</v>
          </cell>
        </row>
        <row r="586">
          <cell r="D586" t="str">
            <v>HPL222</v>
          </cell>
          <cell r="E586" t="str">
            <v>NARAYANAPPA</v>
          </cell>
        </row>
        <row r="587">
          <cell r="D587" t="str">
            <v>HSL1121</v>
          </cell>
          <cell r="E587" t="str">
            <v>RAMAIAH</v>
          </cell>
        </row>
        <row r="588">
          <cell r="D588" t="str">
            <v>HPL128</v>
          </cell>
          <cell r="E588" t="str">
            <v>K. GOVINDAPPA</v>
          </cell>
        </row>
        <row r="589">
          <cell r="D589" t="str">
            <v>HSL3468</v>
          </cell>
          <cell r="E589" t="str">
            <v>JAYARAMA NAYAK</v>
          </cell>
        </row>
        <row r="590">
          <cell r="D590" t="str">
            <v>RGYHSL3809</v>
          </cell>
          <cell r="E590" t="str">
            <v>N.ASHA</v>
          </cell>
        </row>
        <row r="591">
          <cell r="D591" t="str">
            <v>HSL4666</v>
          </cell>
          <cell r="E591" t="str">
            <v>VENKATACHALAPATHI</v>
          </cell>
        </row>
        <row r="592">
          <cell r="D592" t="str">
            <v>HPL263</v>
          </cell>
          <cell r="E592" t="str">
            <v>NARASIMHAIAH</v>
          </cell>
        </row>
        <row r="593">
          <cell r="D593" t="str">
            <v>RGYHSL3811</v>
          </cell>
          <cell r="E593" t="str">
            <v>GANGADARAPPA</v>
          </cell>
        </row>
        <row r="594">
          <cell r="D594" t="str">
            <v>RGYHSL3791</v>
          </cell>
          <cell r="E594" t="str">
            <v>LAKSHMIDEVI</v>
          </cell>
        </row>
        <row r="595">
          <cell r="D595" t="str">
            <v>HPL230</v>
          </cell>
          <cell r="E595" t="str">
            <v>PUTTAPPA</v>
          </cell>
        </row>
        <row r="596">
          <cell r="D596" t="str">
            <v>KJHSL7099</v>
          </cell>
          <cell r="E596" t="str">
            <v>NARASIMHAPPA</v>
          </cell>
        </row>
        <row r="597">
          <cell r="D597" t="str">
            <v>HSL5460</v>
          </cell>
          <cell r="E597" t="str">
            <v>HANUMANTHARAPPA</v>
          </cell>
        </row>
        <row r="598">
          <cell r="D598" t="str">
            <v>HSL1108</v>
          </cell>
          <cell r="E598" t="str">
            <v>H.R GANGAIAH</v>
          </cell>
        </row>
        <row r="599">
          <cell r="D599" t="str">
            <v>HPL79</v>
          </cell>
          <cell r="E599" t="str">
            <v>KAVELAPPA</v>
          </cell>
        </row>
        <row r="600">
          <cell r="D600" t="str">
            <v>HPL112</v>
          </cell>
          <cell r="E600" t="str">
            <v>H.R. ASHWATHANARAYANAPPA</v>
          </cell>
        </row>
        <row r="601">
          <cell r="D601" t="str">
            <v>KJHSL4518</v>
          </cell>
          <cell r="E601" t="str">
            <v>RAMAPPA</v>
          </cell>
        </row>
        <row r="602">
          <cell r="D602" t="str">
            <v>KJHSL7090</v>
          </cell>
          <cell r="E602" t="str">
            <v>KADIRAPPA</v>
          </cell>
        </row>
        <row r="603">
          <cell r="D603" t="str">
            <v>HSL5539</v>
          </cell>
          <cell r="E603" t="str">
            <v>H.M.THAMARAJU</v>
          </cell>
        </row>
        <row r="604">
          <cell r="D604" t="str">
            <v>HPL260</v>
          </cell>
          <cell r="E604" t="str">
            <v>H.C.SUBBARAYPPA</v>
          </cell>
        </row>
        <row r="605">
          <cell r="D605" t="str">
            <v>HSL943</v>
          </cell>
          <cell r="E605" t="str">
            <v>LAKSHAMAIAH</v>
          </cell>
        </row>
        <row r="606">
          <cell r="D606" t="str">
            <v>RGYHSL3788</v>
          </cell>
          <cell r="E606" t="str">
            <v>RATHNAMMA</v>
          </cell>
        </row>
        <row r="607">
          <cell r="D607" t="str">
            <v>KJHSL4525</v>
          </cell>
          <cell r="E607" t="str">
            <v>RAMANAYAK</v>
          </cell>
        </row>
        <row r="608">
          <cell r="D608" t="str">
            <v>HPL210</v>
          </cell>
          <cell r="E608" t="str">
            <v>YALLAPPA</v>
          </cell>
        </row>
        <row r="609">
          <cell r="D609" t="str">
            <v>HSL5856</v>
          </cell>
          <cell r="E609" t="str">
            <v>PIRUNAYAK</v>
          </cell>
        </row>
        <row r="610">
          <cell r="D610" t="str">
            <v>RGYHSL3793</v>
          </cell>
          <cell r="E610" t="str">
            <v>JANAKAMMA</v>
          </cell>
        </row>
        <row r="611">
          <cell r="D611" t="str">
            <v>HSL1730</v>
          </cell>
          <cell r="E611" t="str">
            <v>NARAYANAPPA</v>
          </cell>
        </row>
        <row r="612">
          <cell r="D612" t="str">
            <v>HPL46</v>
          </cell>
          <cell r="E612" t="str">
            <v>RAMAPPA</v>
          </cell>
        </row>
        <row r="613">
          <cell r="D613" t="str">
            <v>HSL3288</v>
          </cell>
          <cell r="E613" t="str">
            <v>SRI MALLANNA NAYAK</v>
          </cell>
        </row>
        <row r="614">
          <cell r="D614" t="str">
            <v>HPL217</v>
          </cell>
          <cell r="E614" t="str">
            <v>SUNAKALU  DASAPPA</v>
          </cell>
        </row>
        <row r="615">
          <cell r="D615" t="str">
            <v>HPL119</v>
          </cell>
          <cell r="E615" t="str">
            <v>A.ANNAIAH SWAMY</v>
          </cell>
        </row>
        <row r="616">
          <cell r="D616" t="str">
            <v>KJHSL1273</v>
          </cell>
          <cell r="E616" t="str">
            <v>LAKSHMAMMA</v>
          </cell>
        </row>
        <row r="617">
          <cell r="D617" t="str">
            <v>HSL5837</v>
          </cell>
          <cell r="E617" t="str">
            <v>PARAMMA</v>
          </cell>
        </row>
        <row r="618">
          <cell r="D618" t="str">
            <v>RGYHSL3800</v>
          </cell>
          <cell r="E618" t="str">
            <v>MUDDU GANGAMMA</v>
          </cell>
        </row>
        <row r="619">
          <cell r="D619" t="str">
            <v>HSL234</v>
          </cell>
          <cell r="E619" t="str">
            <v>K SUBBAIAH</v>
          </cell>
        </row>
        <row r="620">
          <cell r="D620" t="str">
            <v>RGYHSL3802</v>
          </cell>
          <cell r="E620" t="str">
            <v>ADILAKSHMAMMA</v>
          </cell>
        </row>
        <row r="621">
          <cell r="D621" t="str">
            <v>RGYHSL3796</v>
          </cell>
          <cell r="E621" t="str">
            <v>NAGAMMA</v>
          </cell>
        </row>
        <row r="622">
          <cell r="D622" t="str">
            <v>HSL1826</v>
          </cell>
          <cell r="E622" t="str">
            <v>DEVIYA KUMAR</v>
          </cell>
        </row>
        <row r="623">
          <cell r="D623" t="str">
            <v>RGYHSL3786</v>
          </cell>
          <cell r="E623" t="str">
            <v>LALITHAMMA</v>
          </cell>
        </row>
        <row r="624">
          <cell r="D624" t="str">
            <v>RGYHSL3792</v>
          </cell>
          <cell r="E624" t="str">
            <v>JAYAMMA</v>
          </cell>
        </row>
        <row r="625">
          <cell r="D625" t="str">
            <v>KJHSL7082</v>
          </cell>
          <cell r="E625" t="str">
            <v>VENKATESH</v>
          </cell>
        </row>
        <row r="626">
          <cell r="D626" t="str">
            <v>HPL250</v>
          </cell>
          <cell r="E626" t="str">
            <v>H.V.PRABHAKARA</v>
          </cell>
        </row>
        <row r="627">
          <cell r="D627" t="str">
            <v>KJHSL4831</v>
          </cell>
          <cell r="E627" t="str">
            <v>LAKSHMI NAYAK</v>
          </cell>
        </row>
        <row r="628">
          <cell r="D628" t="str">
            <v>KJHSL3986</v>
          </cell>
          <cell r="E628" t="str">
            <v>KALAPPA</v>
          </cell>
        </row>
        <row r="629">
          <cell r="D629" t="str">
            <v>HPL70</v>
          </cell>
          <cell r="E629" t="str">
            <v>H.B NANJAPPA</v>
          </cell>
        </row>
        <row r="630">
          <cell r="D630" t="str">
            <v>BJHSL1667</v>
          </cell>
          <cell r="E630" t="str">
            <v>KURALAPPA</v>
          </cell>
        </row>
        <row r="631">
          <cell r="D631" t="str">
            <v>HSL1800</v>
          </cell>
          <cell r="E631" t="str">
            <v>GANIGARA GANGAPPA</v>
          </cell>
        </row>
        <row r="632">
          <cell r="D632" t="str">
            <v>RGGYHSL3829</v>
          </cell>
          <cell r="E632" t="str">
            <v>SAROJAMMA</v>
          </cell>
        </row>
        <row r="633">
          <cell r="D633" t="str">
            <v>HSL5328</v>
          </cell>
          <cell r="E633" t="str">
            <v>SREENIVAS</v>
          </cell>
        </row>
        <row r="634">
          <cell r="D634" t="str">
            <v>HSL6516</v>
          </cell>
          <cell r="E634" t="str">
            <v>SHARADA BAI</v>
          </cell>
        </row>
        <row r="635">
          <cell r="D635" t="str">
            <v>BJHSL1644</v>
          </cell>
          <cell r="E635" t="str">
            <v>HANUMANTHAPPA</v>
          </cell>
        </row>
        <row r="636">
          <cell r="D636" t="str">
            <v>HSL1687</v>
          </cell>
          <cell r="E636" t="str">
            <v>ANJINAPPA</v>
          </cell>
        </row>
        <row r="637">
          <cell r="D637" t="str">
            <v>HSL748</v>
          </cell>
          <cell r="E637" t="str">
            <v>NARASIMHAPPA.N</v>
          </cell>
        </row>
        <row r="638">
          <cell r="D638" t="str">
            <v>KJHSL6725</v>
          </cell>
          <cell r="E638" t="str">
            <v>NARASIMHAMURTHY</v>
          </cell>
        </row>
        <row r="639">
          <cell r="D639" t="str">
            <v>KJHSL6744</v>
          </cell>
          <cell r="E639" t="str">
            <v>RATHNAMMA</v>
          </cell>
        </row>
        <row r="640">
          <cell r="D640" t="str">
            <v>HSL1879</v>
          </cell>
          <cell r="E640" t="str">
            <v>NARASIYAPPA</v>
          </cell>
        </row>
        <row r="641">
          <cell r="D641" t="str">
            <v>KJHSL6208</v>
          </cell>
          <cell r="E641" t="str">
            <v>CHINNABAI</v>
          </cell>
        </row>
        <row r="642">
          <cell r="D642" t="str">
            <v>RGYHSL2139</v>
          </cell>
          <cell r="E642" t="str">
            <v>GANGADHARA</v>
          </cell>
        </row>
        <row r="643">
          <cell r="D643" t="str">
            <v>HSL772</v>
          </cell>
          <cell r="E643" t="str">
            <v>MAHAMAD SHAFIULLA</v>
          </cell>
        </row>
        <row r="644">
          <cell r="D644" t="str">
            <v>KJHSL2170</v>
          </cell>
          <cell r="E644" t="str">
            <v>LAKSHMIPATHI</v>
          </cell>
        </row>
        <row r="645">
          <cell r="D645" t="str">
            <v>HSL3470</v>
          </cell>
          <cell r="E645" t="str">
            <v>A.ANWAR SAHEB</v>
          </cell>
        </row>
        <row r="646">
          <cell r="D646" t="str">
            <v>RGYHSL2335</v>
          </cell>
          <cell r="E646" t="str">
            <v>NAGARATHNAMMA</v>
          </cell>
        </row>
        <row r="647">
          <cell r="D647" t="str">
            <v>HSL853</v>
          </cell>
          <cell r="E647" t="str">
            <v>KRISHNAPPA</v>
          </cell>
        </row>
        <row r="648">
          <cell r="D648" t="str">
            <v>HSL1689</v>
          </cell>
          <cell r="E648" t="str">
            <v>ANJINAPPA</v>
          </cell>
        </row>
        <row r="649">
          <cell r="D649" t="str">
            <v>HSL4789</v>
          </cell>
          <cell r="E649" t="str">
            <v>RAMAPPA</v>
          </cell>
        </row>
        <row r="650">
          <cell r="D650" t="str">
            <v>HSL882</v>
          </cell>
          <cell r="E650" t="str">
            <v>ANJINAPPA</v>
          </cell>
        </row>
        <row r="651">
          <cell r="D651" t="str">
            <v>HSL849</v>
          </cell>
          <cell r="E651" t="str">
            <v>VENKATARAMANAPPA</v>
          </cell>
        </row>
        <row r="652">
          <cell r="D652" t="str">
            <v>HSL4719</v>
          </cell>
          <cell r="E652" t="str">
            <v>GANGADARA</v>
          </cell>
        </row>
        <row r="653">
          <cell r="D653" t="str">
            <v>KJHSL7034</v>
          </cell>
          <cell r="E653" t="str">
            <v>NAGAPPA</v>
          </cell>
        </row>
        <row r="654">
          <cell r="D654" t="str">
            <v>KJHSL7042</v>
          </cell>
          <cell r="E654" t="str">
            <v>LALITHA BAI</v>
          </cell>
        </row>
        <row r="655">
          <cell r="D655" t="str">
            <v>KJHSL3855</v>
          </cell>
          <cell r="E655" t="str">
            <v>MARIGAMMA</v>
          </cell>
        </row>
        <row r="656">
          <cell r="D656" t="str">
            <v>HSL726</v>
          </cell>
          <cell r="E656" t="str">
            <v>HANUMANTHARAYAPPA</v>
          </cell>
        </row>
        <row r="657">
          <cell r="D657" t="str">
            <v>RGYHSL2140</v>
          </cell>
          <cell r="E657" t="str">
            <v>HANUMAKKA</v>
          </cell>
        </row>
        <row r="658">
          <cell r="D658" t="str">
            <v>KJHSL6758</v>
          </cell>
          <cell r="E658" t="str">
            <v>GANGARATHNAMMA</v>
          </cell>
        </row>
        <row r="659">
          <cell r="D659" t="str">
            <v>KJHSL7045</v>
          </cell>
          <cell r="E659" t="str">
            <v>J.MUNI RAO</v>
          </cell>
        </row>
        <row r="660">
          <cell r="D660" t="str">
            <v>HSL4811</v>
          </cell>
          <cell r="E660" t="str">
            <v>GIRIJAMMA</v>
          </cell>
        </row>
        <row r="661">
          <cell r="D661" t="str">
            <v>BJHSL4925</v>
          </cell>
          <cell r="E661" t="str">
            <v>MALLESH</v>
          </cell>
        </row>
        <row r="662">
          <cell r="D662" t="str">
            <v>HSL1688</v>
          </cell>
          <cell r="E662" t="str">
            <v>ANJINAPPA</v>
          </cell>
        </row>
        <row r="663">
          <cell r="D663" t="str">
            <v>HSL839</v>
          </cell>
          <cell r="E663" t="str">
            <v>THIMMAPPA</v>
          </cell>
        </row>
        <row r="664">
          <cell r="D664" t="str">
            <v>HSL863</v>
          </cell>
          <cell r="E664" t="str">
            <v>SHANTHAMMA</v>
          </cell>
        </row>
        <row r="665">
          <cell r="D665" t="str">
            <v>HSL765</v>
          </cell>
          <cell r="E665" t="str">
            <v>H.S.SEENAPPA</v>
          </cell>
        </row>
        <row r="666">
          <cell r="D666" t="str">
            <v>KJHSL6755</v>
          </cell>
          <cell r="E666" t="str">
            <v>H K NARASIMHAIAH</v>
          </cell>
        </row>
        <row r="667">
          <cell r="D667" t="str">
            <v>HSL572</v>
          </cell>
          <cell r="E667" t="str">
            <v>H.G.HANUMANTHAPPA</v>
          </cell>
        </row>
        <row r="668">
          <cell r="D668" t="str">
            <v>HSL4732</v>
          </cell>
          <cell r="E668" t="str">
            <v>RAMANJINAYA</v>
          </cell>
        </row>
        <row r="669">
          <cell r="D669" t="str">
            <v>KJHSL3871</v>
          </cell>
          <cell r="E669" t="str">
            <v>RATHNAMMA</v>
          </cell>
        </row>
        <row r="670">
          <cell r="D670" t="str">
            <v>HSL2386</v>
          </cell>
          <cell r="E670" t="str">
            <v>M.MAHAMMD KALEEM</v>
          </cell>
        </row>
        <row r="671">
          <cell r="D671" t="str">
            <v>KJHSL1186</v>
          </cell>
          <cell r="E671" t="str">
            <v>HONNAMMA</v>
          </cell>
        </row>
        <row r="672">
          <cell r="D672" t="str">
            <v>KJHSL7026</v>
          </cell>
          <cell r="E672" t="str">
            <v>LAXMAMMA</v>
          </cell>
        </row>
        <row r="673">
          <cell r="D673" t="str">
            <v>KJHSL3857</v>
          </cell>
          <cell r="E673" t="str">
            <v>GANGAPPA</v>
          </cell>
        </row>
        <row r="674">
          <cell r="D674" t="str">
            <v>HSL5660</v>
          </cell>
          <cell r="E674" t="str">
            <v>SATHYAMMA</v>
          </cell>
        </row>
        <row r="675">
          <cell r="D675" t="str">
            <v>HSL6307</v>
          </cell>
          <cell r="E675" t="str">
            <v>SHIVALINGAPPA</v>
          </cell>
        </row>
        <row r="676">
          <cell r="D676" t="str">
            <v>BJHSL399</v>
          </cell>
          <cell r="E676" t="str">
            <v>N.NARASIMHAIA</v>
          </cell>
        </row>
        <row r="677">
          <cell r="D677" t="str">
            <v>HSL5969</v>
          </cell>
          <cell r="E677" t="str">
            <v>AFAR PASHA</v>
          </cell>
        </row>
        <row r="678">
          <cell r="D678" t="str">
            <v>BJHSL1474</v>
          </cell>
          <cell r="E678" t="str">
            <v>GANGADARAPPA</v>
          </cell>
        </row>
        <row r="679">
          <cell r="D679" t="str">
            <v>KJHSL1183</v>
          </cell>
          <cell r="E679" t="str">
            <v>THIMAIAH</v>
          </cell>
        </row>
        <row r="680">
          <cell r="D680" t="str">
            <v>HSL944</v>
          </cell>
          <cell r="E680" t="str">
            <v>ANJINAMMA</v>
          </cell>
        </row>
        <row r="681">
          <cell r="D681" t="str">
            <v>HSL854</v>
          </cell>
          <cell r="E681" t="str">
            <v>GOVINDAPPA</v>
          </cell>
        </row>
        <row r="682">
          <cell r="D682" t="str">
            <v>HSL17906</v>
          </cell>
          <cell r="E682" t="str">
            <v>MUDDUGANGAMMA</v>
          </cell>
        </row>
        <row r="683">
          <cell r="D683" t="str">
            <v>HSL623</v>
          </cell>
          <cell r="E683" t="str">
            <v>H.G.MURALIMOHAN</v>
          </cell>
        </row>
        <row r="684">
          <cell r="D684" t="str">
            <v>HSL4763</v>
          </cell>
          <cell r="E684" t="str">
            <v>MOHAMMED KHALEEL</v>
          </cell>
        </row>
        <row r="685">
          <cell r="D685" t="str">
            <v>KJHSL6713</v>
          </cell>
          <cell r="E685" t="str">
            <v>RAMALINGAPPA</v>
          </cell>
        </row>
        <row r="686">
          <cell r="D686" t="str">
            <v>HSL302</v>
          </cell>
          <cell r="E686" t="str">
            <v>VENKATARONAPPA</v>
          </cell>
        </row>
        <row r="687">
          <cell r="D687" t="str">
            <v>HSL113</v>
          </cell>
          <cell r="E687" t="str">
            <v>B MUKUNDA RAO</v>
          </cell>
        </row>
        <row r="688">
          <cell r="D688" t="str">
            <v>HSL6389</v>
          </cell>
          <cell r="E688" t="str">
            <v>GANGARAM</v>
          </cell>
        </row>
        <row r="689">
          <cell r="D689" t="str">
            <v>HSL5228</v>
          </cell>
          <cell r="E689" t="str">
            <v>NOOR JAN</v>
          </cell>
        </row>
        <row r="690">
          <cell r="D690" t="str">
            <v>HSL5261</v>
          </cell>
          <cell r="E690" t="str">
            <v>FAYAZ</v>
          </cell>
        </row>
        <row r="691">
          <cell r="D691" t="str">
            <v>HSL5359</v>
          </cell>
          <cell r="E691" t="str">
            <v>H.V.GOPAL</v>
          </cell>
        </row>
        <row r="692">
          <cell r="D692" t="str">
            <v>HSL564</v>
          </cell>
          <cell r="E692" t="str">
            <v>N NARAYANA RAO</v>
          </cell>
        </row>
        <row r="693">
          <cell r="D693" t="str">
            <v>HSL557</v>
          </cell>
          <cell r="E693" t="str">
            <v>HARISHA H P</v>
          </cell>
        </row>
        <row r="694">
          <cell r="D694" t="str">
            <v>KJHSL4318</v>
          </cell>
          <cell r="E694" t="str">
            <v>LAKSHMANRAO</v>
          </cell>
        </row>
        <row r="695">
          <cell r="D695" t="str">
            <v>KJHSL2164</v>
          </cell>
          <cell r="E695" t="str">
            <v>JAYAMUNIRAO</v>
          </cell>
        </row>
        <row r="696">
          <cell r="D696" t="str">
            <v>HSL699</v>
          </cell>
          <cell r="E696" t="str">
            <v>MUBASHIRA</v>
          </cell>
        </row>
        <row r="697">
          <cell r="D697" t="str">
            <v>HSL727</v>
          </cell>
          <cell r="E697" t="str">
            <v>AVALAPPA</v>
          </cell>
        </row>
        <row r="698">
          <cell r="D698" t="str">
            <v>HSL627</v>
          </cell>
          <cell r="E698" t="str">
            <v>MARAPPA</v>
          </cell>
        </row>
        <row r="699">
          <cell r="D699" t="str">
            <v>HSL2350</v>
          </cell>
          <cell r="E699" t="str">
            <v>LAKSHMIPATHI</v>
          </cell>
        </row>
        <row r="700">
          <cell r="D700" t="str">
            <v>HSL6310</v>
          </cell>
          <cell r="E700" t="str">
            <v>SAKSHANAB</v>
          </cell>
        </row>
        <row r="701">
          <cell r="D701" t="str">
            <v>HSL2355</v>
          </cell>
          <cell r="E701" t="str">
            <v>NAGAPPA</v>
          </cell>
        </row>
        <row r="702">
          <cell r="D702" t="str">
            <v>HSL3734</v>
          </cell>
          <cell r="E702" t="str">
            <v>SABEENABI</v>
          </cell>
        </row>
        <row r="703">
          <cell r="D703" t="str">
            <v>HSL815</v>
          </cell>
          <cell r="E703" t="str">
            <v>H.V THUKA RAM</v>
          </cell>
        </row>
        <row r="704">
          <cell r="D704" t="str">
            <v>HSL17455</v>
          </cell>
          <cell r="E704" t="str">
            <v>VENKATARAVANAPPA</v>
          </cell>
        </row>
        <row r="705">
          <cell r="D705" t="str">
            <v>KJHSL6017</v>
          </cell>
          <cell r="E705" t="str">
            <v>GANGAPPA</v>
          </cell>
        </row>
        <row r="706">
          <cell r="D706" t="str">
            <v>HAEH19</v>
          </cell>
          <cell r="E706" t="str">
            <v>C.S SRINIVASA</v>
          </cell>
        </row>
        <row r="707">
          <cell r="D707" t="str">
            <v>HSL6393</v>
          </cell>
          <cell r="E707" t="str">
            <v>H.D.NARASING RAO</v>
          </cell>
        </row>
        <row r="708">
          <cell r="D708" t="str">
            <v>KJHSL4918</v>
          </cell>
          <cell r="E708" t="str">
            <v>DASAPPA</v>
          </cell>
        </row>
        <row r="709">
          <cell r="D709" t="str">
            <v>HSL20</v>
          </cell>
          <cell r="E709" t="str">
            <v>N SURYAIAH</v>
          </cell>
        </row>
        <row r="710">
          <cell r="D710" t="str">
            <v>BJHSL795</v>
          </cell>
          <cell r="E710" t="str">
            <v>VASANTHAPPA</v>
          </cell>
        </row>
        <row r="711">
          <cell r="D711" t="str">
            <v>BJHSL793</v>
          </cell>
          <cell r="E711" t="str">
            <v>GANGAMMA</v>
          </cell>
        </row>
        <row r="712">
          <cell r="D712" t="str">
            <v>KJHSL3243</v>
          </cell>
          <cell r="E712" t="str">
            <v>ADINARAYANA</v>
          </cell>
        </row>
        <row r="713">
          <cell r="D713" t="str">
            <v>HSL554</v>
          </cell>
          <cell r="E713" t="str">
            <v>SIDDOJI RAO</v>
          </cell>
        </row>
        <row r="714">
          <cell r="D714" t="str">
            <v>HSL6312</v>
          </cell>
          <cell r="E714" t="str">
            <v>RANIJIRAO</v>
          </cell>
        </row>
        <row r="715">
          <cell r="D715" t="str">
            <v>HSL1888</v>
          </cell>
          <cell r="E715" t="str">
            <v>H.V THUKARAM</v>
          </cell>
        </row>
        <row r="716">
          <cell r="D716" t="str">
            <v>HSL246</v>
          </cell>
          <cell r="E716" t="str">
            <v>BAGAVANTHA GUPTHA</v>
          </cell>
        </row>
        <row r="717">
          <cell r="D717" t="str">
            <v>HSL767</v>
          </cell>
          <cell r="E717" t="str">
            <v>GANGARAM</v>
          </cell>
        </row>
        <row r="718">
          <cell r="D718" t="str">
            <v>HSL6469</v>
          </cell>
          <cell r="E718" t="str">
            <v>RADHAMMA</v>
          </cell>
        </row>
        <row r="719">
          <cell r="D719" t="str">
            <v>HSL215</v>
          </cell>
          <cell r="E719" t="str">
            <v>A.R.SATHAR KHAN</v>
          </cell>
        </row>
        <row r="720">
          <cell r="D720" t="str">
            <v>HSL279</v>
          </cell>
          <cell r="E720" t="str">
            <v>H.S SIDDARAMAIAH</v>
          </cell>
        </row>
        <row r="721">
          <cell r="D721" t="str">
            <v>HSL755</v>
          </cell>
          <cell r="E721" t="str">
            <v>MYLARA LINGAPPA</v>
          </cell>
        </row>
        <row r="722">
          <cell r="D722" t="str">
            <v>HSL5961</v>
          </cell>
          <cell r="E722" t="str">
            <v>SUBBARAO</v>
          </cell>
        </row>
        <row r="723">
          <cell r="D723" t="str">
            <v>HSL4757</v>
          </cell>
          <cell r="E723" t="str">
            <v>H.M.RAMAKRISHNA RAO</v>
          </cell>
        </row>
        <row r="724">
          <cell r="D724" t="str">
            <v>HSL6882</v>
          </cell>
          <cell r="E724" t="str">
            <v>ASHWATHAPPA</v>
          </cell>
        </row>
        <row r="725">
          <cell r="D725" t="str">
            <v>HSL6341</v>
          </cell>
          <cell r="E725" t="str">
            <v>VIJAYALAXMI</v>
          </cell>
        </row>
        <row r="726">
          <cell r="D726" t="str">
            <v>HSL536</v>
          </cell>
          <cell r="E726" t="str">
            <v>G NARASIMHA MURTHY</v>
          </cell>
        </row>
        <row r="727">
          <cell r="D727" t="str">
            <v>HSL432</v>
          </cell>
          <cell r="E727" t="str">
            <v>C.S SRINIVASA</v>
          </cell>
        </row>
        <row r="728">
          <cell r="D728" t="str">
            <v>HSL16940</v>
          </cell>
          <cell r="E728" t="str">
            <v>SMT SAKAMMA</v>
          </cell>
        </row>
        <row r="729">
          <cell r="D729" t="str">
            <v>HSL6000</v>
          </cell>
          <cell r="E729" t="str">
            <v>H.M.SHANTHAKUMARA</v>
          </cell>
        </row>
        <row r="730">
          <cell r="D730" t="str">
            <v>HSL714</v>
          </cell>
          <cell r="E730" t="str">
            <v>MALLAPPA</v>
          </cell>
        </row>
        <row r="731">
          <cell r="D731" t="str">
            <v>HSL2228</v>
          </cell>
          <cell r="E731" t="str">
            <v>FAJLU S</v>
          </cell>
        </row>
        <row r="732">
          <cell r="D732" t="str">
            <v>KJHSL3520</v>
          </cell>
          <cell r="E732" t="str">
            <v>MARIYAPPA</v>
          </cell>
        </row>
        <row r="733">
          <cell r="D733" t="str">
            <v>HSL4214</v>
          </cell>
          <cell r="E733" t="str">
            <v>GAFUR SAB</v>
          </cell>
        </row>
        <row r="734">
          <cell r="D734" t="str">
            <v>HSL5127</v>
          </cell>
          <cell r="E734" t="str">
            <v>G.MUNIRAO</v>
          </cell>
        </row>
        <row r="735">
          <cell r="D735" t="str">
            <v>HSL567</v>
          </cell>
          <cell r="E735" t="str">
            <v>SMT MUDDAMMA</v>
          </cell>
        </row>
        <row r="736">
          <cell r="D736" t="str">
            <v>HSL2446</v>
          </cell>
          <cell r="E736" t="str">
            <v>C.S SRINIVASA</v>
          </cell>
        </row>
        <row r="737">
          <cell r="D737" t="str">
            <v>HSL541</v>
          </cell>
          <cell r="E737" t="str">
            <v>K.S NARASIMHA RAO</v>
          </cell>
        </row>
        <row r="738">
          <cell r="D738" t="str">
            <v>KJHSL1177</v>
          </cell>
          <cell r="E738" t="str">
            <v>SUBBADRAMMA</v>
          </cell>
        </row>
        <row r="739">
          <cell r="D739" t="str">
            <v>HSL640</v>
          </cell>
          <cell r="E739" t="str">
            <v>NARASIMHARAO</v>
          </cell>
        </row>
        <row r="740">
          <cell r="D740" t="str">
            <v>HSL2993</v>
          </cell>
          <cell r="E740" t="str">
            <v>HANUMANTHARAYAPPA</v>
          </cell>
        </row>
        <row r="741">
          <cell r="D741" t="str">
            <v>HSL650</v>
          </cell>
          <cell r="E741" t="str">
            <v>MARAPPA</v>
          </cell>
        </row>
        <row r="742">
          <cell r="D742" t="str">
            <v>KJHSL2171</v>
          </cell>
          <cell r="E742" t="str">
            <v>RAMANJINAPPA</v>
          </cell>
        </row>
        <row r="743">
          <cell r="D743" t="str">
            <v>KJHSL6722</v>
          </cell>
          <cell r="E743" t="str">
            <v>MUDDAPPA</v>
          </cell>
        </row>
        <row r="744">
          <cell r="D744" t="str">
            <v>HSL530</v>
          </cell>
          <cell r="E744" t="str">
            <v>N GANGADARAPPA</v>
          </cell>
        </row>
        <row r="745">
          <cell r="D745" t="str">
            <v>BJHSL794</v>
          </cell>
          <cell r="E745" t="str">
            <v>NARASIMHAPPA</v>
          </cell>
        </row>
        <row r="746">
          <cell r="D746" t="str">
            <v>HSL549</v>
          </cell>
          <cell r="E746" t="str">
            <v>MUDDARAMAPPA</v>
          </cell>
        </row>
        <row r="747">
          <cell r="D747" t="str">
            <v>HSL531</v>
          </cell>
          <cell r="E747" t="str">
            <v>HANUMANTHARAYAPPA</v>
          </cell>
        </row>
        <row r="748">
          <cell r="D748" t="str">
            <v>HSL235</v>
          </cell>
          <cell r="E748" t="str">
            <v>CHIKKANARASIMHAIAH</v>
          </cell>
        </row>
        <row r="749">
          <cell r="D749" t="str">
            <v>HSL661</v>
          </cell>
          <cell r="E749" t="str">
            <v>NARASIMHAIAH</v>
          </cell>
        </row>
        <row r="750">
          <cell r="D750" t="str">
            <v>HSL5372</v>
          </cell>
          <cell r="E750" t="str">
            <v>LAKSHAMIPATHI</v>
          </cell>
        </row>
        <row r="751">
          <cell r="D751" t="str">
            <v>HSL6349</v>
          </cell>
          <cell r="E751" t="str">
            <v>VENKATARAVANAPPA</v>
          </cell>
        </row>
        <row r="752">
          <cell r="D752" t="str">
            <v>HSL906</v>
          </cell>
          <cell r="E752" t="str">
            <v>MONOBUVIJ</v>
          </cell>
        </row>
        <row r="753">
          <cell r="D753" t="str">
            <v>HSL6002</v>
          </cell>
          <cell r="E753" t="str">
            <v>H.M.SURESH</v>
          </cell>
        </row>
        <row r="754">
          <cell r="D754" t="str">
            <v>HSL312</v>
          </cell>
          <cell r="E754" t="str">
            <v>DODDA MUKUNDA RAO</v>
          </cell>
        </row>
        <row r="755">
          <cell r="D755" t="str">
            <v>BJHSL503</v>
          </cell>
          <cell r="E755" t="str">
            <v>BHARATHAMMA</v>
          </cell>
        </row>
        <row r="756">
          <cell r="D756" t="str">
            <v>HSL816</v>
          </cell>
          <cell r="E756" t="str">
            <v>B.V VENKOBA RAO</v>
          </cell>
        </row>
        <row r="757">
          <cell r="D757" t="str">
            <v>HSL6697</v>
          </cell>
          <cell r="E757" t="str">
            <v>GOWRAMMA</v>
          </cell>
        </row>
        <row r="758">
          <cell r="D758" t="str">
            <v>HSL754</v>
          </cell>
          <cell r="E758" t="str">
            <v>LINGAPPA</v>
          </cell>
        </row>
        <row r="759">
          <cell r="D759" t="str">
            <v>KJHSL1178</v>
          </cell>
          <cell r="E759" t="str">
            <v>RAMAKRISHNARAO</v>
          </cell>
        </row>
        <row r="760">
          <cell r="D760" t="str">
            <v>HSL4752</v>
          </cell>
          <cell r="E760" t="str">
            <v>SAYOJIRAO</v>
          </cell>
        </row>
        <row r="761">
          <cell r="D761" t="str">
            <v>KJHSL1180</v>
          </cell>
          <cell r="E761" t="str">
            <v>SHIVAJI RAO</v>
          </cell>
        </row>
        <row r="762">
          <cell r="D762" t="str">
            <v>HSL588</v>
          </cell>
          <cell r="E762" t="str">
            <v>SUBBA RAO</v>
          </cell>
        </row>
        <row r="763">
          <cell r="D763" t="str">
            <v>HSL22035</v>
          </cell>
          <cell r="E763" t="str">
            <v>SRI P.NANJAPPA</v>
          </cell>
        </row>
        <row r="764">
          <cell r="D764" t="str">
            <v>HSL230</v>
          </cell>
          <cell r="E764" t="str">
            <v>LAKSHMIPATHI C</v>
          </cell>
        </row>
        <row r="765">
          <cell r="D765" t="str">
            <v>KJHSL1173</v>
          </cell>
          <cell r="E765" t="str">
            <v>RATHNAMMA</v>
          </cell>
        </row>
        <row r="766">
          <cell r="D766" t="str">
            <v>HSL5962</v>
          </cell>
          <cell r="E766" t="str">
            <v>SUBBARAO</v>
          </cell>
        </row>
        <row r="767">
          <cell r="D767" t="str">
            <v>KJHSL4624</v>
          </cell>
          <cell r="E767" t="str">
            <v>VENKATESHA</v>
          </cell>
        </row>
        <row r="768">
          <cell r="D768" t="str">
            <v>HSL6453</v>
          </cell>
          <cell r="E768" t="str">
            <v>ADILAKSHMAMMA</v>
          </cell>
        </row>
        <row r="769">
          <cell r="D769" t="str">
            <v>KJHSL7064</v>
          </cell>
          <cell r="E769" t="str">
            <v>SIDDOJI RAO</v>
          </cell>
        </row>
        <row r="770">
          <cell r="D770" t="str">
            <v>HSL3401</v>
          </cell>
          <cell r="E770" t="str">
            <v>SHEK THEHARUVULLA</v>
          </cell>
        </row>
        <row r="771">
          <cell r="D771" t="str">
            <v>KJHSL4313</v>
          </cell>
          <cell r="E771" t="str">
            <v>RAMARAO</v>
          </cell>
        </row>
        <row r="772">
          <cell r="D772" t="str">
            <v>KJHSL6716</v>
          </cell>
          <cell r="E772" t="str">
            <v>VIJAYAMMA</v>
          </cell>
        </row>
        <row r="773">
          <cell r="D773" t="str">
            <v>HSL4736</v>
          </cell>
          <cell r="E773" t="str">
            <v>H.V.GANGARAM</v>
          </cell>
        </row>
        <row r="774">
          <cell r="D774" t="str">
            <v>HSL280</v>
          </cell>
          <cell r="E774" t="str">
            <v>H.V VENKATAPPA SWAMY</v>
          </cell>
        </row>
        <row r="775">
          <cell r="D775" t="str">
            <v>KJHSL4314</v>
          </cell>
          <cell r="E775" t="str">
            <v>H.V.RAMESH</v>
          </cell>
        </row>
        <row r="776">
          <cell r="D776" t="str">
            <v>KJHSL4623</v>
          </cell>
          <cell r="E776" t="str">
            <v>H.M.VENKATESH</v>
          </cell>
        </row>
        <row r="777">
          <cell r="D777" t="str">
            <v>HSL17200</v>
          </cell>
          <cell r="E777" t="str">
            <v>H.S BALARAMAIAH</v>
          </cell>
        </row>
        <row r="778">
          <cell r="D778" t="str">
            <v>KJHSL2147</v>
          </cell>
          <cell r="E778" t="str">
            <v>NARASIMHAIAH</v>
          </cell>
        </row>
        <row r="779">
          <cell r="D779" t="str">
            <v>KJHSL1192</v>
          </cell>
          <cell r="E779" t="str">
            <v>SOMANNA</v>
          </cell>
        </row>
        <row r="780">
          <cell r="D780" t="str">
            <v>HSL782</v>
          </cell>
          <cell r="E780" t="str">
            <v>SIDDUBAI</v>
          </cell>
        </row>
        <row r="781">
          <cell r="D781" t="str">
            <v>HSL4223</v>
          </cell>
          <cell r="E781" t="str">
            <v>H.V.GANGARAM</v>
          </cell>
        </row>
        <row r="782">
          <cell r="D782" t="str">
            <v>HSL2991</v>
          </cell>
          <cell r="E782" t="str">
            <v>VENKATARAVANAPPA</v>
          </cell>
        </row>
        <row r="783">
          <cell r="D783" t="str">
            <v>HSL6989</v>
          </cell>
          <cell r="E783" t="str">
            <v>SHIVAJIRAO</v>
          </cell>
        </row>
        <row r="784">
          <cell r="D784" t="str">
            <v>HSL616</v>
          </cell>
          <cell r="E784" t="str">
            <v>G SUBBA RAJU</v>
          </cell>
        </row>
        <row r="785">
          <cell r="D785" t="str">
            <v>KJHSL4923</v>
          </cell>
          <cell r="E785" t="str">
            <v>LAKSHMAMMA</v>
          </cell>
        </row>
        <row r="786">
          <cell r="D786" t="str">
            <v>HSL358</v>
          </cell>
          <cell r="E786" t="str">
            <v>H.O MUNI RAO</v>
          </cell>
        </row>
        <row r="787">
          <cell r="D787" t="str">
            <v>KJHSL4922</v>
          </cell>
          <cell r="E787" t="str">
            <v>SARASHWATHAMMA</v>
          </cell>
        </row>
        <row r="788">
          <cell r="D788" t="str">
            <v>HSL6485</v>
          </cell>
          <cell r="E788" t="str">
            <v>HARISHA H P</v>
          </cell>
        </row>
        <row r="789">
          <cell r="D789" t="str">
            <v>HSL5935</v>
          </cell>
          <cell r="E789" t="str">
            <v>NARAYANRAO</v>
          </cell>
        </row>
        <row r="790">
          <cell r="D790" t="str">
            <v>BJMGL349</v>
          </cell>
          <cell r="E790" t="str">
            <v>GOWRAMMA</v>
          </cell>
        </row>
        <row r="791">
          <cell r="D791" t="str">
            <v>HSL124</v>
          </cell>
          <cell r="E791" t="str">
            <v>R.PAPAIAH</v>
          </cell>
        </row>
        <row r="792">
          <cell r="D792" t="str">
            <v>RGYHSL5082</v>
          </cell>
          <cell r="E792" t="str">
            <v>LOKESHAPPA</v>
          </cell>
        </row>
        <row r="793">
          <cell r="D793" t="str">
            <v>KJHSL3914</v>
          </cell>
          <cell r="E793" t="str">
            <v>MAHESH</v>
          </cell>
        </row>
        <row r="794">
          <cell r="D794" t="str">
            <v>MGL91</v>
          </cell>
          <cell r="E794" t="str">
            <v>VENKATACHALAIAH</v>
          </cell>
        </row>
        <row r="795">
          <cell r="D795" t="str">
            <v>HSL6877</v>
          </cell>
          <cell r="E795" t="str">
            <v>SIDDAGANGAPPA</v>
          </cell>
        </row>
        <row r="796">
          <cell r="D796" t="str">
            <v>RGYHSL27058</v>
          </cell>
          <cell r="E796" t="str">
            <v>MUNILAKSHAMMA</v>
          </cell>
        </row>
        <row r="797">
          <cell r="D797" t="str">
            <v>HSL2471</v>
          </cell>
          <cell r="E797" t="str">
            <v>RAMAPPA</v>
          </cell>
        </row>
        <row r="798">
          <cell r="D798" t="str">
            <v>MGL210</v>
          </cell>
          <cell r="E798" t="str">
            <v>V.RAMAIAH</v>
          </cell>
        </row>
        <row r="799">
          <cell r="D799" t="str">
            <v>HSL4816</v>
          </cell>
          <cell r="E799" t="str">
            <v>LAKSHMAMMA</v>
          </cell>
        </row>
        <row r="800">
          <cell r="D800" t="str">
            <v>KJHSL3888</v>
          </cell>
          <cell r="E800" t="str">
            <v>RAGHU</v>
          </cell>
        </row>
        <row r="801">
          <cell r="D801" t="str">
            <v>HSL4061</v>
          </cell>
          <cell r="E801" t="str">
            <v>NAGARAJAPPA</v>
          </cell>
        </row>
        <row r="802">
          <cell r="D802" t="str">
            <v>HSL170</v>
          </cell>
          <cell r="E802" t="str">
            <v>GURUMURTHAPPA</v>
          </cell>
        </row>
        <row r="803">
          <cell r="D803" t="str">
            <v>HSL2618</v>
          </cell>
          <cell r="E803" t="str">
            <v>SMT VENKATAMMA</v>
          </cell>
        </row>
        <row r="804">
          <cell r="D804" t="str">
            <v>MGL202</v>
          </cell>
          <cell r="E804" t="str">
            <v>NAGAPPA</v>
          </cell>
        </row>
        <row r="805">
          <cell r="D805" t="str">
            <v>HSL533</v>
          </cell>
          <cell r="E805" t="str">
            <v>K.V.MUDDAPPA</v>
          </cell>
        </row>
        <row r="806">
          <cell r="D806" t="str">
            <v>KJHSL4863</v>
          </cell>
          <cell r="E806" t="str">
            <v>M.NARSAMMA</v>
          </cell>
        </row>
        <row r="807">
          <cell r="D807" t="str">
            <v>HSL678</v>
          </cell>
          <cell r="E807" t="str">
            <v>CHIKKA KAMBAIAH</v>
          </cell>
        </row>
        <row r="808">
          <cell r="D808" t="str">
            <v>MGL234</v>
          </cell>
          <cell r="E808" t="str">
            <v>NARAYANAPPA</v>
          </cell>
        </row>
        <row r="809">
          <cell r="D809" t="str">
            <v>KJHSL4865</v>
          </cell>
          <cell r="E809" t="str">
            <v>OBALAPPA</v>
          </cell>
        </row>
        <row r="810">
          <cell r="D810" t="str">
            <v>HSL1699</v>
          </cell>
          <cell r="E810" t="str">
            <v>K.RAMAIAH</v>
          </cell>
        </row>
        <row r="811">
          <cell r="D811" t="str">
            <v>HSL5183</v>
          </cell>
          <cell r="E811" t="str">
            <v>L.VENKATASWAMY</v>
          </cell>
        </row>
        <row r="812">
          <cell r="D812" t="str">
            <v>HSL6587</v>
          </cell>
          <cell r="E812" t="str">
            <v>M SRINIVASA</v>
          </cell>
        </row>
        <row r="813">
          <cell r="D813" t="str">
            <v>HSL134</v>
          </cell>
          <cell r="E813" t="str">
            <v>K.R PUTTARUDRAIAH</v>
          </cell>
        </row>
        <row r="814">
          <cell r="D814" t="str">
            <v>KJHSL1170</v>
          </cell>
          <cell r="E814" t="str">
            <v>SIDDA RAMAIAH</v>
          </cell>
        </row>
        <row r="815">
          <cell r="D815" t="str">
            <v>HSL1351</v>
          </cell>
          <cell r="E815" t="str">
            <v>RAMESH H N</v>
          </cell>
        </row>
        <row r="816">
          <cell r="D816" t="str">
            <v>HSL4803</v>
          </cell>
          <cell r="E816" t="str">
            <v>VENKATARAVANAPPA</v>
          </cell>
        </row>
        <row r="817">
          <cell r="D817" t="str">
            <v>HSL35825</v>
          </cell>
          <cell r="E817" t="str">
            <v>PAVITHRA B</v>
          </cell>
        </row>
        <row r="818">
          <cell r="D818" t="str">
            <v>RGYHSL5021</v>
          </cell>
          <cell r="E818" t="str">
            <v>NARASIMHAPPA</v>
          </cell>
        </row>
        <row r="819">
          <cell r="D819" t="str">
            <v>KJHSL6204</v>
          </cell>
          <cell r="E819" t="str">
            <v>BHARATHAMMA</v>
          </cell>
        </row>
        <row r="820">
          <cell r="D820" t="str">
            <v>RGYHSL2336</v>
          </cell>
          <cell r="E820" t="str">
            <v>RAVI</v>
          </cell>
        </row>
        <row r="821">
          <cell r="D821" t="str">
            <v>KJHSL3869</v>
          </cell>
          <cell r="E821" t="str">
            <v>NARASIMHAMURTHY</v>
          </cell>
        </row>
        <row r="822">
          <cell r="D822" t="str">
            <v>HSL6524</v>
          </cell>
          <cell r="E822" t="str">
            <v>SMT GEETHA</v>
          </cell>
        </row>
        <row r="823">
          <cell r="D823" t="str">
            <v>HSL5</v>
          </cell>
          <cell r="E823" t="str">
            <v>M.N KRISHNAIAH SHETTY</v>
          </cell>
        </row>
        <row r="824">
          <cell r="D824" t="str">
            <v>KJHSL4862</v>
          </cell>
          <cell r="E824" t="str">
            <v>VENKATARAVANAPPA</v>
          </cell>
        </row>
        <row r="825">
          <cell r="D825" t="str">
            <v>HSL4175</v>
          </cell>
          <cell r="E825" t="str">
            <v>MUDDA RANGAPPA</v>
          </cell>
        </row>
        <row r="826">
          <cell r="D826" t="str">
            <v>HSL4729</v>
          </cell>
          <cell r="E826" t="str">
            <v>H.S.NAGARAJU</v>
          </cell>
        </row>
        <row r="827">
          <cell r="D827" t="str">
            <v>MGL158</v>
          </cell>
          <cell r="E827" t="str">
            <v>MUDDAPPA</v>
          </cell>
        </row>
        <row r="828">
          <cell r="D828" t="str">
            <v>MGL191</v>
          </cell>
          <cell r="E828" t="str">
            <v>N.CHIKKA VENAKATRAVANAPPA</v>
          </cell>
        </row>
        <row r="829">
          <cell r="D829" t="str">
            <v>MGL49</v>
          </cell>
          <cell r="E829" t="str">
            <v>C.R CHNADARANNA</v>
          </cell>
        </row>
        <row r="830">
          <cell r="D830" t="str">
            <v>KJHSL4540</v>
          </cell>
          <cell r="E830" t="str">
            <v>LAKSHMAMMA</v>
          </cell>
        </row>
        <row r="831">
          <cell r="D831" t="str">
            <v>HSL618</v>
          </cell>
          <cell r="E831" t="str">
            <v>SUNKADA VENKATAPPA</v>
          </cell>
        </row>
        <row r="832">
          <cell r="D832" t="str">
            <v>HSL275</v>
          </cell>
          <cell r="E832" t="str">
            <v>H.L ACHAPPA</v>
          </cell>
        </row>
        <row r="833">
          <cell r="D833" t="str">
            <v>HSL6467</v>
          </cell>
          <cell r="E833" t="str">
            <v>GAYATHRI</v>
          </cell>
        </row>
        <row r="834">
          <cell r="D834" t="str">
            <v>HSL4215</v>
          </cell>
          <cell r="E834" t="str">
            <v>RAMAKRISHANA.K.S</v>
          </cell>
        </row>
        <row r="835">
          <cell r="D835" t="str">
            <v>HSL5570</v>
          </cell>
          <cell r="E835" t="str">
            <v>SRIRAM</v>
          </cell>
        </row>
        <row r="836">
          <cell r="D836" t="str">
            <v>HSL17584</v>
          </cell>
          <cell r="E836" t="str">
            <v>GAYATHRAMMA</v>
          </cell>
        </row>
        <row r="837">
          <cell r="D837" t="str">
            <v>MGL138</v>
          </cell>
          <cell r="E837" t="str">
            <v>G.NARASAIHA</v>
          </cell>
        </row>
        <row r="838">
          <cell r="D838" t="str">
            <v>HSL5661</v>
          </cell>
          <cell r="E838" t="str">
            <v>R.GURUMURTHI</v>
          </cell>
        </row>
        <row r="839">
          <cell r="D839" t="str">
            <v>BJHSL826</v>
          </cell>
          <cell r="E839" t="str">
            <v>KAMMAGIRIYAPPA</v>
          </cell>
        </row>
        <row r="840">
          <cell r="D840" t="str">
            <v>HSL2570</v>
          </cell>
          <cell r="E840" t="str">
            <v>M.N MANJUNATH</v>
          </cell>
        </row>
        <row r="841">
          <cell r="D841" t="str">
            <v>HSL6490</v>
          </cell>
          <cell r="E841" t="str">
            <v>N.RAMANJINAIAH</v>
          </cell>
        </row>
        <row r="842">
          <cell r="D842" t="str">
            <v>HSL4273</v>
          </cell>
          <cell r="E842" t="str">
            <v>VENKATARAMANAPPA</v>
          </cell>
        </row>
        <row r="843">
          <cell r="D843" t="str">
            <v>KJHSL6733</v>
          </cell>
          <cell r="E843" t="str">
            <v>CHIKKA KAMBANNA</v>
          </cell>
        </row>
        <row r="844">
          <cell r="D844" t="str">
            <v>HSL6781</v>
          </cell>
          <cell r="E844" t="str">
            <v>ANJINAMMA</v>
          </cell>
        </row>
        <row r="845">
          <cell r="D845" t="str">
            <v>HSL642</v>
          </cell>
          <cell r="E845" t="str">
            <v>P NARAYANA SHETTY</v>
          </cell>
        </row>
        <row r="846">
          <cell r="D846" t="str">
            <v>KJHSL3866</v>
          </cell>
          <cell r="E846" t="str">
            <v>RAMAKRISHNAPPA</v>
          </cell>
        </row>
        <row r="847">
          <cell r="D847" t="str">
            <v>HSL735</v>
          </cell>
          <cell r="E847" t="str">
            <v>LINGAPPA</v>
          </cell>
        </row>
        <row r="848">
          <cell r="D848" t="str">
            <v>HSL6318</v>
          </cell>
          <cell r="E848" t="str">
            <v>H.V.VENKATASWAMY</v>
          </cell>
        </row>
        <row r="849">
          <cell r="D849" t="str">
            <v>MGL119</v>
          </cell>
          <cell r="E849" t="str">
            <v>M.CHENAPPA</v>
          </cell>
        </row>
        <row r="850">
          <cell r="D850" t="str">
            <v>HSL693</v>
          </cell>
          <cell r="E850" t="str">
            <v>K. ASHWATHAPPA</v>
          </cell>
        </row>
        <row r="851">
          <cell r="D851" t="str">
            <v>HSL1656</v>
          </cell>
          <cell r="E851" t="str">
            <v>H.M LINGAPPA</v>
          </cell>
        </row>
        <row r="852">
          <cell r="D852" t="str">
            <v>BJHSL1408</v>
          </cell>
          <cell r="E852" t="str">
            <v>APANNA</v>
          </cell>
        </row>
        <row r="853">
          <cell r="D853" t="str">
            <v>HSL6558</v>
          </cell>
          <cell r="E853" t="str">
            <v>ANITHA</v>
          </cell>
        </row>
        <row r="854">
          <cell r="D854" t="str">
            <v>MGL67</v>
          </cell>
          <cell r="E854" t="str">
            <v>GOVINDAPPA  M.V</v>
          </cell>
        </row>
        <row r="855">
          <cell r="D855" t="str">
            <v>HSL6439</v>
          </cell>
          <cell r="E855" t="str">
            <v>VENKATASWAMY</v>
          </cell>
        </row>
        <row r="856">
          <cell r="D856" t="str">
            <v>BJHSL1404</v>
          </cell>
          <cell r="E856" t="str">
            <v>C.NARASIMHAIAH</v>
          </cell>
        </row>
        <row r="857">
          <cell r="D857" t="str">
            <v>HSL2552</v>
          </cell>
          <cell r="E857" t="str">
            <v>K.S RAMAKRISHNA</v>
          </cell>
        </row>
        <row r="858">
          <cell r="D858" t="str">
            <v>RGYHSL5084</v>
          </cell>
          <cell r="E858" t="str">
            <v>RATHNAMMA</v>
          </cell>
        </row>
        <row r="859">
          <cell r="D859" t="str">
            <v>BJHSL3684</v>
          </cell>
          <cell r="E859" t="str">
            <v>SHIVAIAH</v>
          </cell>
        </row>
        <row r="860">
          <cell r="D860" t="str">
            <v>HSL1511</v>
          </cell>
          <cell r="E860" t="str">
            <v>H.S ASHWATHANARAYANA</v>
          </cell>
        </row>
        <row r="861">
          <cell r="D861" t="str">
            <v>HSL3475</v>
          </cell>
          <cell r="E861" t="str">
            <v>NARASAPPA</v>
          </cell>
        </row>
        <row r="862">
          <cell r="D862" t="str">
            <v>HSL878</v>
          </cell>
          <cell r="E862" t="str">
            <v>LAKSHMIDEVAMMA</v>
          </cell>
        </row>
        <row r="863">
          <cell r="D863" t="str">
            <v>KJHSL7071</v>
          </cell>
          <cell r="E863" t="str">
            <v>RAMESH</v>
          </cell>
        </row>
        <row r="864">
          <cell r="D864" t="str">
            <v>HSL591</v>
          </cell>
          <cell r="E864" t="str">
            <v>THIPPARAJU P.D</v>
          </cell>
        </row>
        <row r="865">
          <cell r="D865" t="str">
            <v>HSL100</v>
          </cell>
          <cell r="E865" t="str">
            <v>JAYAMUNI RAO</v>
          </cell>
        </row>
        <row r="866">
          <cell r="D866" t="str">
            <v>MGL166</v>
          </cell>
          <cell r="E866" t="str">
            <v>CHICKARAJAPPA</v>
          </cell>
        </row>
        <row r="867">
          <cell r="D867" t="str">
            <v>MGL111</v>
          </cell>
          <cell r="E867" t="str">
            <v>LINGMMA</v>
          </cell>
        </row>
        <row r="868">
          <cell r="D868" t="str">
            <v>HSL5449</v>
          </cell>
          <cell r="E868" t="str">
            <v>BABUSAB</v>
          </cell>
        </row>
        <row r="869">
          <cell r="D869" t="str">
            <v>HSL1845</v>
          </cell>
          <cell r="E869" t="str">
            <v>AMAR DEEP M R</v>
          </cell>
        </row>
        <row r="870">
          <cell r="D870" t="str">
            <v>BJMGL279</v>
          </cell>
          <cell r="E870" t="str">
            <v>BALARAJU</v>
          </cell>
        </row>
        <row r="871">
          <cell r="D871" t="str">
            <v>MGL134</v>
          </cell>
          <cell r="E871" t="str">
            <v>UMADEVI</v>
          </cell>
        </row>
        <row r="872">
          <cell r="D872" t="str">
            <v>HSL105</v>
          </cell>
          <cell r="E872" t="str">
            <v>A.ANJINAPPA</v>
          </cell>
        </row>
        <row r="873">
          <cell r="D873" t="str">
            <v>MGL332</v>
          </cell>
          <cell r="E873" t="str">
            <v>M.G NARAYANAPPA</v>
          </cell>
        </row>
        <row r="874">
          <cell r="D874" t="str">
            <v>MGL181</v>
          </cell>
          <cell r="E874" t="str">
            <v>M.C KESHVA MURTHY</v>
          </cell>
        </row>
        <row r="875">
          <cell r="D875" t="str">
            <v>RGYHSL5226</v>
          </cell>
          <cell r="E875" t="str">
            <v>PRAKASHA</v>
          </cell>
        </row>
        <row r="876">
          <cell r="D876" t="str">
            <v>HSL6466</v>
          </cell>
          <cell r="E876" t="str">
            <v>GAYATHRI</v>
          </cell>
        </row>
        <row r="877">
          <cell r="D877" t="str">
            <v>KJHSL4341</v>
          </cell>
          <cell r="E877" t="str">
            <v>NARASAPPA</v>
          </cell>
        </row>
        <row r="878">
          <cell r="D878" t="str">
            <v>HSL461</v>
          </cell>
          <cell r="E878" t="str">
            <v>GANGAMMA</v>
          </cell>
        </row>
        <row r="879">
          <cell r="D879" t="str">
            <v>HSL2413</v>
          </cell>
          <cell r="E879" t="str">
            <v>SMT NOORJA</v>
          </cell>
        </row>
        <row r="880">
          <cell r="D880" t="str">
            <v>HSL4690</v>
          </cell>
          <cell r="E880" t="str">
            <v>N.RAMACHANDRAPPA</v>
          </cell>
        </row>
        <row r="881">
          <cell r="D881" t="str">
            <v>HSL745</v>
          </cell>
          <cell r="E881" t="str">
            <v>WORLD RENEWAL SPIRITUAL TRUST</v>
          </cell>
        </row>
        <row r="882">
          <cell r="D882" t="str">
            <v>HSL5921</v>
          </cell>
          <cell r="E882" t="str">
            <v>P.SRINIVASAIAH</v>
          </cell>
        </row>
        <row r="883">
          <cell r="D883" t="str">
            <v>HSL570</v>
          </cell>
          <cell r="E883" t="str">
            <v>P.M RAMAKRISHNA</v>
          </cell>
        </row>
        <row r="884">
          <cell r="D884" t="str">
            <v>MGL265</v>
          </cell>
          <cell r="E884" t="str">
            <v>M.D SHANKARAPPA</v>
          </cell>
        </row>
        <row r="885">
          <cell r="D885" t="str">
            <v>HSL1798</v>
          </cell>
          <cell r="E885" t="str">
            <v>H.K CHENNAKRISHNAPPA</v>
          </cell>
        </row>
        <row r="886">
          <cell r="D886" t="str">
            <v>KJHSL7033</v>
          </cell>
          <cell r="E886" t="str">
            <v>GANGADHARAPPA</v>
          </cell>
        </row>
        <row r="887">
          <cell r="D887" t="str">
            <v>HSL756</v>
          </cell>
          <cell r="E887" t="str">
            <v>N.PURUSHOTHAM</v>
          </cell>
        </row>
        <row r="888">
          <cell r="D888" t="str">
            <v>RGGYHSL5015</v>
          </cell>
          <cell r="E888" t="str">
            <v>NARASAPPA</v>
          </cell>
        </row>
        <row r="889">
          <cell r="D889" t="str">
            <v>MGL360</v>
          </cell>
          <cell r="E889" t="str">
            <v>SEENAPPA</v>
          </cell>
        </row>
        <row r="890">
          <cell r="D890" t="str">
            <v>HSL440</v>
          </cell>
          <cell r="E890" t="str">
            <v>N NIRANJANA MURTHY</v>
          </cell>
        </row>
        <row r="891">
          <cell r="D891" t="str">
            <v>HSL6564</v>
          </cell>
          <cell r="E891" t="str">
            <v>GAYATHRAMMA</v>
          </cell>
        </row>
        <row r="892">
          <cell r="D892" t="str">
            <v>MGL26</v>
          </cell>
          <cell r="E892" t="str">
            <v>JULAPPA</v>
          </cell>
        </row>
        <row r="893">
          <cell r="D893" t="str">
            <v>HSL5920</v>
          </cell>
          <cell r="E893" t="str">
            <v>P.SRINIVASAIAH</v>
          </cell>
        </row>
        <row r="894">
          <cell r="D894" t="str">
            <v>HSL3489</v>
          </cell>
          <cell r="E894" t="str">
            <v>K.S.NAGARAJA GUPTHA</v>
          </cell>
        </row>
        <row r="895">
          <cell r="D895" t="str">
            <v>HSL5979</v>
          </cell>
          <cell r="E895" t="str">
            <v>P.S.SHANTHARAJU</v>
          </cell>
        </row>
        <row r="896">
          <cell r="D896" t="str">
            <v>KJHSL7070</v>
          </cell>
          <cell r="E896" t="str">
            <v>VENKATALAXMAMMA</v>
          </cell>
        </row>
        <row r="897">
          <cell r="D897" t="str">
            <v>HSL5764</v>
          </cell>
          <cell r="E897" t="str">
            <v>SUBBARAYAPPA</v>
          </cell>
        </row>
        <row r="898">
          <cell r="D898" t="str">
            <v>HSL4809</v>
          </cell>
          <cell r="E898" t="str">
            <v>M.V.SRINIVASA</v>
          </cell>
        </row>
        <row r="899">
          <cell r="D899" t="str">
            <v>HSL6374</v>
          </cell>
          <cell r="E899" t="str">
            <v>M.A.NIRANJAN MURTHY</v>
          </cell>
        </row>
        <row r="900">
          <cell r="D900" t="str">
            <v>KJHSL4343</v>
          </cell>
          <cell r="E900" t="str">
            <v>VENKATARAVANAPPA</v>
          </cell>
        </row>
        <row r="901">
          <cell r="D901" t="str">
            <v>HSL1944</v>
          </cell>
          <cell r="E901" t="str">
            <v>PUTTA RANGAPPA</v>
          </cell>
        </row>
        <row r="902">
          <cell r="D902" t="str">
            <v>KJHSL4374</v>
          </cell>
          <cell r="E902" t="str">
            <v>NARASIMHAIAH</v>
          </cell>
        </row>
        <row r="903">
          <cell r="D903" t="str">
            <v>MGL253</v>
          </cell>
          <cell r="E903" t="str">
            <v>GOVINDAPPA</v>
          </cell>
        </row>
        <row r="904">
          <cell r="D904" t="str">
            <v>HSL6395</v>
          </cell>
          <cell r="E904" t="str">
            <v>S.GOPAL</v>
          </cell>
        </row>
        <row r="905">
          <cell r="D905" t="str">
            <v>KJHSL1256</v>
          </cell>
          <cell r="E905" t="str">
            <v>ASHWATHAPPA</v>
          </cell>
        </row>
        <row r="906">
          <cell r="D906" t="str">
            <v>HSL750</v>
          </cell>
          <cell r="E906" t="str">
            <v>H.S NAGARAJU</v>
          </cell>
        </row>
        <row r="907">
          <cell r="D907" t="str">
            <v>KJHSL4613</v>
          </cell>
          <cell r="E907" t="str">
            <v>NAGARAJA</v>
          </cell>
        </row>
        <row r="908">
          <cell r="D908" t="str">
            <v>HSL4749</v>
          </cell>
          <cell r="E908" t="str">
            <v>PENDIMIRUMA RAMAIAH</v>
          </cell>
        </row>
        <row r="909">
          <cell r="D909" t="str">
            <v>HSL4265</v>
          </cell>
          <cell r="E909" t="str">
            <v>AMEER SABI</v>
          </cell>
        </row>
        <row r="910">
          <cell r="D910" t="str">
            <v>HSL1813</v>
          </cell>
          <cell r="E910" t="str">
            <v>GANGAMMA</v>
          </cell>
        </row>
        <row r="911">
          <cell r="D911" t="str">
            <v>HSL289</v>
          </cell>
          <cell r="E911" t="str">
            <v>SETTAPPA</v>
          </cell>
        </row>
        <row r="912">
          <cell r="D912" t="str">
            <v>HSL42</v>
          </cell>
          <cell r="E912" t="str">
            <v>ASWATHANARAYANA SHETTY</v>
          </cell>
        </row>
        <row r="913">
          <cell r="D913" t="str">
            <v>RGYHSL5062</v>
          </cell>
          <cell r="E913" t="str">
            <v>PHIROJA AHAMMED</v>
          </cell>
        </row>
        <row r="914">
          <cell r="D914" t="str">
            <v>KJHSL4309</v>
          </cell>
          <cell r="E914" t="str">
            <v>ALUVELAMMA</v>
          </cell>
        </row>
        <row r="915">
          <cell r="D915" t="str">
            <v>HSL6688</v>
          </cell>
          <cell r="E915" t="str">
            <v>N PURUSHOTHAM</v>
          </cell>
        </row>
        <row r="916">
          <cell r="D916" t="str">
            <v>HSL716</v>
          </cell>
          <cell r="E916" t="str">
            <v>SANJEEVAPPA</v>
          </cell>
        </row>
        <row r="917">
          <cell r="D917" t="str">
            <v>MGL303</v>
          </cell>
          <cell r="E917" t="str">
            <v>KALEEL SAB</v>
          </cell>
        </row>
        <row r="918">
          <cell r="D918" t="str">
            <v>HSL444</v>
          </cell>
          <cell r="E918" t="str">
            <v>H.S SIDDARAMAIAH</v>
          </cell>
        </row>
        <row r="919">
          <cell r="D919" t="str">
            <v>MGL121</v>
          </cell>
          <cell r="E919" t="str">
            <v>NARASIYAPPA</v>
          </cell>
        </row>
        <row r="920">
          <cell r="D920" t="str">
            <v>HSL768</v>
          </cell>
          <cell r="E920" t="str">
            <v>H.K ASHWATHANARAYANAPPA</v>
          </cell>
        </row>
        <row r="921">
          <cell r="D921" t="str">
            <v>MGL2</v>
          </cell>
          <cell r="E921" t="str">
            <v>M.K SHIVA SHANKARA SWAMY</v>
          </cell>
        </row>
        <row r="922">
          <cell r="D922" t="str">
            <v>RGGYHSL5000</v>
          </cell>
          <cell r="E922" t="str">
            <v>NANJAMMA</v>
          </cell>
        </row>
        <row r="923">
          <cell r="D923" t="str">
            <v>HSL3732</v>
          </cell>
          <cell r="E923" t="str">
            <v>M.SATISH</v>
          </cell>
        </row>
        <row r="924">
          <cell r="D924" t="str">
            <v>HSL96</v>
          </cell>
          <cell r="E924" t="str">
            <v>C.NARASIMHAIAH</v>
          </cell>
        </row>
        <row r="925">
          <cell r="D925" t="str">
            <v>HSL4060</v>
          </cell>
          <cell r="E925" t="str">
            <v>NAGAPPA</v>
          </cell>
        </row>
        <row r="926">
          <cell r="D926" t="str">
            <v>RGYHSL5002</v>
          </cell>
          <cell r="E926" t="str">
            <v>SHIVANNA</v>
          </cell>
        </row>
        <row r="927">
          <cell r="D927" t="str">
            <v>HSL264</v>
          </cell>
          <cell r="E927" t="str">
            <v>SARVAMANGALA</v>
          </cell>
        </row>
        <row r="928">
          <cell r="D928" t="str">
            <v>HSL5462</v>
          </cell>
          <cell r="E928" t="str">
            <v>LAKSHMI</v>
          </cell>
        </row>
        <row r="929">
          <cell r="D929" t="str">
            <v>MGL311</v>
          </cell>
          <cell r="E929" t="str">
            <v>VENKATARAVANAPPA R</v>
          </cell>
        </row>
        <row r="930">
          <cell r="D930" t="str">
            <v>KJHSL4306</v>
          </cell>
          <cell r="E930" t="str">
            <v>GANGAMMA</v>
          </cell>
        </row>
        <row r="931">
          <cell r="D931" t="str">
            <v>HSL356</v>
          </cell>
          <cell r="E931" t="str">
            <v>SARDAR</v>
          </cell>
        </row>
        <row r="932">
          <cell r="D932" t="str">
            <v>HSL5113</v>
          </cell>
          <cell r="E932" t="str">
            <v>H.Y.SIDHARAMAIAH</v>
          </cell>
        </row>
        <row r="933">
          <cell r="D933" t="str">
            <v>HSL317</v>
          </cell>
          <cell r="E933" t="str">
            <v>SMT ASHWATHAMMA</v>
          </cell>
        </row>
        <row r="934">
          <cell r="D934" t="str">
            <v>HSL4205</v>
          </cell>
          <cell r="E934" t="str">
            <v>SIDHARAMAPPA</v>
          </cell>
        </row>
        <row r="935">
          <cell r="D935" t="str">
            <v>KJHSL7046</v>
          </cell>
          <cell r="E935" t="str">
            <v>NARASIMHA MURTHY</v>
          </cell>
        </row>
        <row r="936">
          <cell r="D936" t="str">
            <v>HSL18094</v>
          </cell>
          <cell r="E936" t="str">
            <v>ABDUL HAMEER</v>
          </cell>
        </row>
        <row r="937">
          <cell r="D937" t="str">
            <v>RGYHSL5227</v>
          </cell>
          <cell r="E937" t="str">
            <v>RAMALAKSHMAMMA</v>
          </cell>
        </row>
        <row r="938">
          <cell r="D938" t="str">
            <v>HSL3031</v>
          </cell>
          <cell r="E938" t="str">
            <v>LINGAPPA</v>
          </cell>
        </row>
        <row r="939">
          <cell r="D939" t="str">
            <v>RGYHSL5013</v>
          </cell>
          <cell r="E939" t="str">
            <v>NARAYANAPPA</v>
          </cell>
        </row>
        <row r="940">
          <cell r="D940" t="str">
            <v>HSL1370</v>
          </cell>
          <cell r="E940" t="str">
            <v>SUMATHI H B</v>
          </cell>
        </row>
        <row r="941">
          <cell r="D941" t="str">
            <v>HSL721</v>
          </cell>
          <cell r="E941" t="str">
            <v>RAMESH H N</v>
          </cell>
        </row>
        <row r="942">
          <cell r="D942" t="str">
            <v>HSL3040</v>
          </cell>
          <cell r="E942" t="str">
            <v>R.RAMAKRISHNAPPA</v>
          </cell>
        </row>
        <row r="943">
          <cell r="D943" t="str">
            <v>KJHSL4871</v>
          </cell>
          <cell r="E943" t="str">
            <v>LAKSHMIDAVAMMA</v>
          </cell>
        </row>
        <row r="944">
          <cell r="D944" t="str">
            <v>HSL4055</v>
          </cell>
          <cell r="E944" t="str">
            <v>RAMAKRISHNA</v>
          </cell>
        </row>
        <row r="945">
          <cell r="D945" t="str">
            <v>KJHSL4372</v>
          </cell>
          <cell r="E945" t="str">
            <v>VENKATARAVANAPPA</v>
          </cell>
        </row>
        <row r="946">
          <cell r="D946" t="str">
            <v>HSL5621</v>
          </cell>
          <cell r="E946" t="str">
            <v>KRISHNAPPA</v>
          </cell>
        </row>
        <row r="947">
          <cell r="D947" t="str">
            <v>RGYHSL5028</v>
          </cell>
          <cell r="E947" t="str">
            <v>NARAYANAPPA</v>
          </cell>
        </row>
        <row r="948">
          <cell r="D948" t="str">
            <v>MGL318</v>
          </cell>
          <cell r="E948" t="str">
            <v>M.G ASHWATHAPPA</v>
          </cell>
        </row>
        <row r="949">
          <cell r="D949" t="str">
            <v>KJHSL4870</v>
          </cell>
          <cell r="E949" t="str">
            <v>CHANAPPA</v>
          </cell>
        </row>
        <row r="950">
          <cell r="D950" t="str">
            <v>RGYHSL5068</v>
          </cell>
          <cell r="E950" t="str">
            <v>GANGADEVAMMA</v>
          </cell>
        </row>
        <row r="951">
          <cell r="D951" t="str">
            <v>HSL17634</v>
          </cell>
          <cell r="E951" t="str">
            <v>PRESIDENT</v>
          </cell>
        </row>
        <row r="952">
          <cell r="D952" t="str">
            <v>HSL6588</v>
          </cell>
          <cell r="E952" t="str">
            <v>CHANDRAMOULI</v>
          </cell>
        </row>
        <row r="953">
          <cell r="D953" t="str">
            <v>KJHSL1235</v>
          </cell>
          <cell r="E953" t="str">
            <v>VENKATAMMA</v>
          </cell>
        </row>
        <row r="954">
          <cell r="D954" t="str">
            <v>MGL355</v>
          </cell>
          <cell r="E954" t="str">
            <v>M.T DALAPPA</v>
          </cell>
        </row>
        <row r="955">
          <cell r="D955" t="str">
            <v>HSL7010</v>
          </cell>
          <cell r="E955" t="str">
            <v>BASHEER</v>
          </cell>
        </row>
        <row r="956">
          <cell r="D956" t="str">
            <v>MGL209</v>
          </cell>
          <cell r="E956" t="str">
            <v>U.N THIMAIAH</v>
          </cell>
        </row>
        <row r="957">
          <cell r="D957" t="str">
            <v>HSL4058</v>
          </cell>
          <cell r="E957" t="str">
            <v>SANJEEVAPPA</v>
          </cell>
        </row>
        <row r="958">
          <cell r="D958" t="str">
            <v>MGL44</v>
          </cell>
          <cell r="E958" t="str">
            <v>ARUNDATHI PRAKESH</v>
          </cell>
        </row>
        <row r="959">
          <cell r="D959" t="str">
            <v>HSL5952</v>
          </cell>
          <cell r="E959" t="str">
            <v>T.GANGHADARAPPA</v>
          </cell>
        </row>
        <row r="960">
          <cell r="D960" t="str">
            <v>RGYHSL5081</v>
          </cell>
          <cell r="E960" t="str">
            <v>GANGAMMA</v>
          </cell>
        </row>
        <row r="961">
          <cell r="D961" t="str">
            <v>KJHSL4339</v>
          </cell>
          <cell r="E961" t="str">
            <v>MALLAPPA</v>
          </cell>
        </row>
        <row r="962">
          <cell r="D962" t="str">
            <v>RGYHSL5119</v>
          </cell>
          <cell r="E962" t="str">
            <v>RATHNAMMA</v>
          </cell>
        </row>
        <row r="963">
          <cell r="D963" t="str">
            <v>HSL17635</v>
          </cell>
          <cell r="E963" t="str">
            <v>PRESIDENT</v>
          </cell>
        </row>
        <row r="964">
          <cell r="D964" t="str">
            <v>HSL3385</v>
          </cell>
          <cell r="E964" t="str">
            <v>U.N THIMAIAH</v>
          </cell>
        </row>
        <row r="965">
          <cell r="D965" t="str">
            <v>KJHSL4342</v>
          </cell>
          <cell r="E965" t="str">
            <v>GANGADHARAPPA</v>
          </cell>
        </row>
        <row r="966">
          <cell r="D966" t="str">
            <v>HSL5565</v>
          </cell>
          <cell r="E966" t="str">
            <v>GOVINDA</v>
          </cell>
        </row>
        <row r="967">
          <cell r="D967" t="str">
            <v>HSL3400</v>
          </cell>
          <cell r="E967" t="str">
            <v>VENKATASWAMY</v>
          </cell>
        </row>
        <row r="968">
          <cell r="D968" t="str">
            <v>HSL6483</v>
          </cell>
          <cell r="E968" t="str">
            <v>JAGANATHAPPA</v>
          </cell>
        </row>
        <row r="969">
          <cell r="D969" t="str">
            <v>HSL6426</v>
          </cell>
          <cell r="E969" t="str">
            <v>NAGAMMA</v>
          </cell>
        </row>
        <row r="970">
          <cell r="D970" t="str">
            <v>HSL3615</v>
          </cell>
          <cell r="E970" t="str">
            <v>LINGAPPA</v>
          </cell>
        </row>
        <row r="971">
          <cell r="D971" t="str">
            <v>RGYHSL5083</v>
          </cell>
          <cell r="E971" t="str">
            <v>GANGAMMA</v>
          </cell>
        </row>
        <row r="972">
          <cell r="D972" t="str">
            <v>RGYHSL5079</v>
          </cell>
          <cell r="E972" t="str">
            <v>NAGAMMA</v>
          </cell>
        </row>
        <row r="973">
          <cell r="D973" t="str">
            <v>HSL1842</v>
          </cell>
          <cell r="E973" t="str">
            <v>SUBBAMMA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  <sheetName val="gvp dl 14 ir 8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59BAC3-3CF4-4DCE-B13B-D89737F23197}" name="Table133" displayName="Table133" ref="A5:U320" totalsRowShown="0" headerRowDxfId="50" dataDxfId="48" headerRowBorderDxfId="49" tableBorderDxfId="47" totalsRowBorderDxfId="46">
  <autoFilter ref="A5:U320" xr:uid="{6983B90E-14F8-4938-ADF4-1B2B707AF2B8}">
    <filterColumn colId="4">
      <filters>
        <filter val="#N/A"/>
      </filters>
    </filterColumn>
  </autoFilter>
  <tableColumns count="21">
    <tableColumn id="1" xr3:uid="{F9CE05F3-CD25-4091-ABA5-CE7B1EB6D67C}" name="SL.NO" dataDxfId="45"/>
    <tableColumn id="2" xr3:uid="{104410D0-4DF7-4D6E-A68F-70317A1E3458}" name="ACCOUNT ID" dataDxfId="44"/>
    <tableColumn id="3" xr3:uid="{74205A57-771A-41EC-A123-1276DED92DDE}" name="RR NUMBER" dataDxfId="43"/>
    <tableColumn id="20" xr3:uid="{4AB6F638-F755-42E3-9932-C6ABDD2135D0}" name="Column1" dataDxfId="42">
      <calculatedColumnFormula>VLOOKUP(Table133[[#This Row],[RR NUMBER]],'[1]MeterChangeReport (2)'!$D$8:$E$973,1,FALSE)</calculatedColumnFormula>
    </tableColumn>
    <tableColumn id="23" xr3:uid="{EAB03093-6920-4245-8015-61F71F2F7BE2}" name="Column2" dataDxfId="41">
      <calculatedColumnFormula>VLOOKUP(Table133[[#This Row],[Column1]],[2]!Table1[RR NO],1,)</calculatedColumnFormula>
    </tableColumn>
    <tableColumn id="4" xr3:uid="{81CE9288-257D-48D4-848F-AB562CC78D37}" name="CONSUMER NAME" dataDxfId="40"/>
    <tableColumn id="5" xr3:uid="{64961B2F-8CE8-4241-8AF7-09194E2136B1}" name="CONSUMER ADDRESS" dataDxfId="39"/>
    <tableColumn id="6" xr3:uid="{A3FAB557-82BF-4ED9-AD92-FA6776CB52FD}" name="SO CODE" dataDxfId="38"/>
    <tableColumn id="7" xr3:uid="{F582E37B-EBB9-451B-B3B2-5DA37F83CC66}" name="MRCODE" dataDxfId="37"/>
    <tableColumn id="8" xr3:uid="{1BFB83C3-4487-4CDD-924F-F910DBE12032}" name="Reading Day" dataDxfId="36"/>
    <tableColumn id="9" xr3:uid="{A8244054-B569-43C2-BB94-C762C4517A95}" name="TARIFF" dataDxfId="35"/>
    <tableColumn id="10" xr3:uid="{B31715D2-3E8B-4432-86EA-C41F490B89B6}" name="LOAD IN KW" dataDxfId="34"/>
    <tableColumn id="11" xr3:uid="{758ED811-24BE-40E5-82A6-0AAAC4436FD1}" name="LOAD IN HP" dataDxfId="33"/>
    <tableColumn id="12" xr3:uid="{80BF7BF1-24E9-48D8-856C-F08C0CF8958E}" name="LOAD IN KVA" dataDxfId="32"/>
    <tableColumn id="13" xr3:uid="{7FAE01A1-3EDA-4434-AFDB-5412870E788D}" name="METER CONSTANT" dataDxfId="31"/>
    <tableColumn id="14" xr3:uid="{3E6A0906-6F4F-4843-9B28-515544617A6B}" name="Meter Type" dataDxfId="30"/>
    <tableColumn id="15" xr3:uid="{F7E9246C-5F59-4334-A3C9-178BD7C6DFC7}" name="TYPE OF PHASE" dataDxfId="29"/>
    <tableColumn id="16" xr3:uid="{F05E1FEA-ED27-42B6-9A3D-5EF51FE1AD90}" name="DLMS OR NON-DLMS" dataDxfId="28"/>
    <tableColumn id="17" xr3:uid="{68A4ED12-4DF2-410E-BA9E-6B7BEEEEF043}" name="METER SLNO" dataDxfId="27"/>
    <tableColumn id="18" xr3:uid="{AB064048-A6CA-4428-A203-9B383718D14A}" name="METER MAKE" dataDxfId="26"/>
    <tableColumn id="19" xr3:uid="{86D10693-1DFD-4F60-A615-8C66E84338B9}" name="METER INSIDE/OUTSIDE" data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0FEA94-1CF8-41EC-A12E-9A25D12C19CC}" name="Table1334" displayName="Table1334" ref="A4:T314" totalsRowShown="0" headerRowDxfId="24" dataDxfId="22" headerRowBorderDxfId="23" tableBorderDxfId="21" totalsRowBorderDxfId="20">
  <tableColumns count="20">
    <tableColumn id="1" xr3:uid="{988CCB3A-800B-4B01-B1E6-A7421060923D}" name="SL.NO" dataDxfId="19"/>
    <tableColumn id="2" xr3:uid="{3593520B-D40A-45E2-889D-23CBB8400A67}" name="ACCOUNT ID" dataDxfId="18"/>
    <tableColumn id="3" xr3:uid="{519727A0-07C9-4904-93D5-24F0E30518DC}" name="RR NUMBER" dataDxfId="17"/>
    <tableColumn id="20" xr3:uid="{E7B8295A-0E7E-466F-8A80-46FCD16FB289}" name="Column1" dataDxfId="16">
      <calculatedColumnFormula>VLOOKUP(Table1334[[#This Row],[RR NUMBER]],'[1]MeterChangeReport (2)'!$D$8:$E$973,1,FALSE)</calculatedColumnFormula>
    </tableColumn>
    <tableColumn id="4" xr3:uid="{4CFBF3A2-F84C-407F-9BE6-49EE23A3A354}" name="CONSUMER NAME" dataDxfId="15"/>
    <tableColumn id="5" xr3:uid="{2F2EA623-96DA-46D9-95AE-A5AA214DE2F9}" name="CONSUMER ADDRESS" dataDxfId="14"/>
    <tableColumn id="6" xr3:uid="{81925CF1-C036-4461-8126-75B31C193E60}" name="SO CODE" dataDxfId="13"/>
    <tableColumn id="7" xr3:uid="{A4258F84-523A-4316-AB2E-92B9FA5444D1}" name="MRCODE" dataDxfId="12"/>
    <tableColumn id="8" xr3:uid="{3ECE77FE-DC3A-48AA-B0CC-8D6611DC1014}" name="Reading Day" dataDxfId="11"/>
    <tableColumn id="9" xr3:uid="{C3296234-C608-4F67-8240-5ABB74DE5D1D}" name="TARIFF" dataDxfId="10"/>
    <tableColumn id="10" xr3:uid="{784E7301-2719-43D4-AA65-64B178CA738A}" name="LOAD IN KW" dataDxfId="9"/>
    <tableColumn id="11" xr3:uid="{58656925-AB72-489B-B181-152B5C41B1DC}" name="LOAD IN HP" dataDxfId="8"/>
    <tableColumn id="12" xr3:uid="{15C54DBF-26B0-4E69-ABA8-F69B811DFCF1}" name="LOAD IN KVA" dataDxfId="7"/>
    <tableColumn id="13" xr3:uid="{C8726DB9-ADDB-43D0-B284-B398C175A754}" name="METER CONSTANT" dataDxfId="6"/>
    <tableColumn id="14" xr3:uid="{08B95D40-E6CE-474D-9D0F-452DE4DE00DC}" name="Meter Type" dataDxfId="5"/>
    <tableColumn id="15" xr3:uid="{43105FB8-214C-4E04-9243-C3EE05EAD3BB}" name="TYPE OF PHASE" dataDxfId="4"/>
    <tableColumn id="16" xr3:uid="{1BE22969-ACCF-4F16-90CF-EC5267E8757B}" name="DLMS OR NON-DLMS" dataDxfId="3"/>
    <tableColumn id="17" xr3:uid="{CA6FAAC5-1850-42BF-91CB-9A82D2BF6EC3}" name="METER SLNO" dataDxfId="2"/>
    <tableColumn id="18" xr3:uid="{1DBC7FDA-7E63-4B90-BE6E-B8606C76B6E4}" name="METER MAKE" dataDxfId="1"/>
    <tableColumn id="19" xr3:uid="{679BD134-8736-4E40-A11C-3288AB967568}" name="METER INSIDE/OUTSI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8391F-74F0-4462-8805-EEFD01C0B6A9}">
  <dimension ref="A1:U320"/>
  <sheetViews>
    <sheetView topLeftCell="A10" workbookViewId="0">
      <selection activeCell="E274" sqref="E274"/>
    </sheetView>
  </sheetViews>
  <sheetFormatPr defaultRowHeight="15" x14ac:dyDescent="0.25"/>
  <cols>
    <col min="1" max="1" width="9.7109375" customWidth="1"/>
    <col min="2" max="2" width="15.42578125" customWidth="1"/>
    <col min="3" max="3" width="15.140625" customWidth="1"/>
    <col min="4" max="5" width="16.7109375" customWidth="1"/>
    <col min="6" max="6" width="23" customWidth="1"/>
    <col min="7" max="7" width="44.28515625" customWidth="1"/>
    <col min="8" max="9" width="10.42578125" customWidth="1"/>
    <col min="10" max="10" width="7.28515625" customWidth="1"/>
    <col min="11" max="15" width="10.42578125" customWidth="1"/>
    <col min="16" max="16" width="14.42578125" customWidth="1"/>
    <col min="17" max="17" width="17.5703125" customWidth="1"/>
    <col min="18" max="18" width="22.5703125" customWidth="1"/>
    <col min="19" max="19" width="15.5703125" customWidth="1"/>
    <col min="20" max="20" width="16.140625" customWidth="1"/>
    <col min="21" max="21" width="14.85546875" customWidth="1"/>
  </cols>
  <sheetData>
    <row r="1" spans="1:21" ht="15.75" thickBot="1" x14ac:dyDescent="0.3">
      <c r="A1" s="1" t="s">
        <v>0</v>
      </c>
      <c r="B1" s="30" t="s">
        <v>1</v>
      </c>
      <c r="C1" s="30" t="s">
        <v>1</v>
      </c>
      <c r="D1" s="2"/>
      <c r="E1" s="2"/>
      <c r="F1" s="1" t="s">
        <v>2</v>
      </c>
      <c r="G1" s="30" t="s">
        <v>3</v>
      </c>
      <c r="H1" s="30" t="s">
        <v>3</v>
      </c>
    </row>
    <row r="2" spans="1:21" ht="15.75" thickBot="1" x14ac:dyDescent="0.3">
      <c r="A2" s="31" t="s">
        <v>4</v>
      </c>
      <c r="B2" s="31" t="s">
        <v>4</v>
      </c>
      <c r="C2" s="31" t="s">
        <v>4</v>
      </c>
      <c r="D2" s="31"/>
      <c r="E2" s="31"/>
      <c r="F2" s="31" t="s">
        <v>4</v>
      </c>
      <c r="G2" s="31" t="s">
        <v>4</v>
      </c>
      <c r="H2" s="31" t="s">
        <v>4</v>
      </c>
      <c r="I2" s="31" t="s">
        <v>4</v>
      </c>
      <c r="J2" s="31" t="s">
        <v>4</v>
      </c>
      <c r="K2" s="31" t="s">
        <v>4</v>
      </c>
      <c r="L2" s="31" t="s">
        <v>4</v>
      </c>
      <c r="M2" s="31" t="s">
        <v>4</v>
      </c>
      <c r="N2" s="31" t="s">
        <v>4</v>
      </c>
      <c r="O2" s="31" t="s">
        <v>4</v>
      </c>
      <c r="P2" s="31" t="s">
        <v>4</v>
      </c>
      <c r="Q2" s="31" t="s">
        <v>4</v>
      </c>
      <c r="R2" s="31" t="s">
        <v>4</v>
      </c>
      <c r="S2" s="31" t="s">
        <v>4</v>
      </c>
      <c r="T2" s="31" t="s">
        <v>4</v>
      </c>
      <c r="U2" s="31" t="s">
        <v>4</v>
      </c>
    </row>
    <row r="3" spans="1:21" ht="15.75" x14ac:dyDescent="0.25">
      <c r="A3" s="32" t="s">
        <v>5</v>
      </c>
      <c r="B3" s="32" t="s">
        <v>5</v>
      </c>
      <c r="C3" s="32" t="s">
        <v>5</v>
      </c>
      <c r="D3" s="32"/>
      <c r="E3" s="32"/>
      <c r="F3" s="32" t="s">
        <v>5</v>
      </c>
      <c r="G3" s="32" t="s">
        <v>5</v>
      </c>
      <c r="H3" s="32" t="s">
        <v>5</v>
      </c>
      <c r="I3" s="32" t="s">
        <v>5</v>
      </c>
      <c r="J3" s="32" t="s">
        <v>5</v>
      </c>
      <c r="K3" s="32" t="s">
        <v>5</v>
      </c>
      <c r="L3" s="32" t="s">
        <v>5</v>
      </c>
      <c r="M3" s="32" t="s">
        <v>5</v>
      </c>
      <c r="N3" s="32" t="s">
        <v>5</v>
      </c>
      <c r="O3" s="32" t="s">
        <v>5</v>
      </c>
      <c r="P3" s="32" t="s">
        <v>5</v>
      </c>
      <c r="Q3" s="32" t="s">
        <v>5</v>
      </c>
      <c r="R3" s="32" t="s">
        <v>5</v>
      </c>
      <c r="S3" s="32" t="s">
        <v>5</v>
      </c>
      <c r="T3" s="32" t="s">
        <v>5</v>
      </c>
      <c r="U3" s="32" t="s">
        <v>5</v>
      </c>
    </row>
    <row r="5" spans="1:21" x14ac:dyDescent="0.25">
      <c r="A5" s="3" t="s">
        <v>6</v>
      </c>
      <c r="B5" s="4" t="s">
        <v>7</v>
      </c>
      <c r="C5" s="4" t="s">
        <v>8</v>
      </c>
      <c r="D5" s="4" t="s">
        <v>9</v>
      </c>
      <c r="E5" s="4" t="s">
        <v>1327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18</v>
      </c>
      <c r="O5" s="4" t="s">
        <v>19</v>
      </c>
      <c r="P5" s="4" t="s">
        <v>20</v>
      </c>
      <c r="Q5" s="4" t="s">
        <v>21</v>
      </c>
      <c r="R5" s="4" t="s">
        <v>22</v>
      </c>
      <c r="S5" s="4" t="s">
        <v>23</v>
      </c>
      <c r="T5" s="4" t="s">
        <v>24</v>
      </c>
      <c r="U5" s="5" t="s">
        <v>25</v>
      </c>
    </row>
    <row r="6" spans="1:21" x14ac:dyDescent="0.25">
      <c r="A6" s="6">
        <v>1</v>
      </c>
      <c r="B6" s="7" t="s">
        <v>26</v>
      </c>
      <c r="C6" s="10" t="s">
        <v>27</v>
      </c>
      <c r="D6" s="8" t="str">
        <f>VLOOKUP(Table133[[#This Row],[RR NUMBER]],'[1]MeterChangeReport (2)'!$D$8:$E$973,1,FALSE)</f>
        <v>HSL4758</v>
      </c>
      <c r="E6" s="8" t="e">
        <f>VLOOKUP(Table133[[#This Row],[Column1]],[2]!Table1[RR NO],1,)</f>
        <v>#REF!</v>
      </c>
      <c r="F6" s="7" t="s">
        <v>28</v>
      </c>
      <c r="G6" s="7" t="s">
        <v>29</v>
      </c>
      <c r="H6" s="7" t="s">
        <v>30</v>
      </c>
      <c r="I6" s="7">
        <v>1215112</v>
      </c>
      <c r="J6" s="7">
        <v>1</v>
      </c>
      <c r="K6" s="7" t="s">
        <v>31</v>
      </c>
      <c r="L6" s="7">
        <v>0.24</v>
      </c>
      <c r="M6" s="7">
        <v>0</v>
      </c>
      <c r="N6" s="7">
        <v>0</v>
      </c>
      <c r="O6" s="7">
        <v>1</v>
      </c>
      <c r="P6" s="7" t="s">
        <v>32</v>
      </c>
      <c r="Q6" s="7" t="s">
        <v>33</v>
      </c>
      <c r="R6" s="7" t="s">
        <v>34</v>
      </c>
      <c r="S6" s="7" t="s">
        <v>35</v>
      </c>
      <c r="T6" s="7" t="s">
        <v>36</v>
      </c>
      <c r="U6" s="9"/>
    </row>
    <row r="7" spans="1:21" s="15" customFormat="1" x14ac:dyDescent="0.25">
      <c r="A7" s="11">
        <v>2</v>
      </c>
      <c r="B7" s="12" t="s">
        <v>37</v>
      </c>
      <c r="C7" s="12" t="s">
        <v>38</v>
      </c>
      <c r="D7" s="13" t="str">
        <f>VLOOKUP(Table133[[#This Row],[RR NUMBER]],'[1]MeterChangeReport (2)'!$D$8:$E$973,1,FALSE)</f>
        <v>BJRMPL171</v>
      </c>
      <c r="E7" s="13" t="e">
        <f>VLOOKUP(Table133[[#This Row],[Column1]],[2]!Table1[RR NO],1,)</f>
        <v>#REF!</v>
      </c>
      <c r="F7" s="12" t="s">
        <v>39</v>
      </c>
      <c r="G7" s="12" t="s">
        <v>40</v>
      </c>
      <c r="H7" s="12" t="s">
        <v>30</v>
      </c>
      <c r="I7" s="12">
        <v>1215112</v>
      </c>
      <c r="J7" s="12">
        <v>1</v>
      </c>
      <c r="K7" s="12" t="s">
        <v>31</v>
      </c>
      <c r="L7" s="12">
        <v>0.04</v>
      </c>
      <c r="M7" s="12">
        <v>0</v>
      </c>
      <c r="N7" s="12">
        <v>0</v>
      </c>
      <c r="O7" s="12">
        <v>1</v>
      </c>
      <c r="P7" s="12" t="s">
        <v>32</v>
      </c>
      <c r="Q7" s="12" t="s">
        <v>33</v>
      </c>
      <c r="R7" s="12" t="s">
        <v>34</v>
      </c>
      <c r="S7" s="12" t="s">
        <v>41</v>
      </c>
      <c r="T7" s="12" t="s">
        <v>36</v>
      </c>
      <c r="U7" s="14"/>
    </row>
    <row r="8" spans="1:21" s="15" customFormat="1" x14ac:dyDescent="0.25">
      <c r="A8" s="11">
        <v>3</v>
      </c>
      <c r="B8" s="12" t="s">
        <v>42</v>
      </c>
      <c r="C8" s="12" t="s">
        <v>43</v>
      </c>
      <c r="D8" s="13" t="str">
        <f>VLOOKUP(Table133[[#This Row],[RR NUMBER]],'[1]MeterChangeReport (2)'!$D$8:$E$973,1,FALSE)</f>
        <v>RMPL125</v>
      </c>
      <c r="E8" s="13" t="e">
        <f>VLOOKUP(Table133[[#This Row],[Column1]],[2]!Table1[RR NO],1,)</f>
        <v>#REF!</v>
      </c>
      <c r="F8" s="12" t="s">
        <v>44</v>
      </c>
      <c r="G8" s="12" t="s">
        <v>45</v>
      </c>
      <c r="H8" s="12" t="s">
        <v>30</v>
      </c>
      <c r="I8" s="12">
        <v>1215112</v>
      </c>
      <c r="J8" s="12">
        <v>1</v>
      </c>
      <c r="K8" s="12" t="s">
        <v>31</v>
      </c>
      <c r="L8" s="12">
        <v>0.16</v>
      </c>
      <c r="M8" s="12">
        <v>0</v>
      </c>
      <c r="N8" s="12">
        <v>0</v>
      </c>
      <c r="O8" s="12">
        <v>1</v>
      </c>
      <c r="P8" s="12" t="s">
        <v>32</v>
      </c>
      <c r="Q8" s="12" t="s">
        <v>33</v>
      </c>
      <c r="R8" s="12" t="s">
        <v>34</v>
      </c>
      <c r="S8" s="12" t="s">
        <v>46</v>
      </c>
      <c r="T8" s="12" t="s">
        <v>36</v>
      </c>
      <c r="U8" s="14"/>
    </row>
    <row r="9" spans="1:21" s="15" customFormat="1" x14ac:dyDescent="0.25">
      <c r="A9" s="11">
        <v>4</v>
      </c>
      <c r="B9" s="12" t="s">
        <v>47</v>
      </c>
      <c r="C9" s="12" t="s">
        <v>48</v>
      </c>
      <c r="D9" s="13" t="str">
        <f>VLOOKUP(Table133[[#This Row],[RR NUMBER]],'[1]MeterChangeReport (2)'!$D$8:$E$973,1,FALSE)</f>
        <v>HSL3807</v>
      </c>
      <c r="E9" s="13" t="e">
        <f>VLOOKUP(Table133[[#This Row],[Column1]],[2]!Table1[RR NO],1,)</f>
        <v>#REF!</v>
      </c>
      <c r="F9" s="12" t="s">
        <v>49</v>
      </c>
      <c r="G9" s="12" t="s">
        <v>50</v>
      </c>
      <c r="H9" s="12" t="s">
        <v>30</v>
      </c>
      <c r="I9" s="12">
        <v>1215112</v>
      </c>
      <c r="J9" s="12">
        <v>1</v>
      </c>
      <c r="K9" s="12" t="s">
        <v>31</v>
      </c>
      <c r="L9" s="12">
        <v>0.24</v>
      </c>
      <c r="M9" s="12">
        <v>0</v>
      </c>
      <c r="N9" s="12">
        <v>0</v>
      </c>
      <c r="O9" s="12">
        <v>1</v>
      </c>
      <c r="P9" s="12" t="s">
        <v>32</v>
      </c>
      <c r="Q9" s="12" t="s">
        <v>33</v>
      </c>
      <c r="R9" s="12" t="s">
        <v>34</v>
      </c>
      <c r="S9" s="12" t="s">
        <v>51</v>
      </c>
      <c r="T9" s="12" t="s">
        <v>36</v>
      </c>
      <c r="U9" s="14"/>
    </row>
    <row r="10" spans="1:21" s="15" customFormat="1" x14ac:dyDescent="0.25">
      <c r="A10" s="11">
        <v>5</v>
      </c>
      <c r="B10" s="12" t="s">
        <v>52</v>
      </c>
      <c r="C10" s="12" t="s">
        <v>53</v>
      </c>
      <c r="D10" s="13" t="str">
        <f>VLOOKUP(Table133[[#This Row],[RR NUMBER]],'[1]MeterChangeReport (2)'!$D$8:$E$973,1,FALSE)</f>
        <v>KJHSL4363</v>
      </c>
      <c r="E10" s="13" t="e">
        <f>VLOOKUP(Table133[[#This Row],[Column1]],[2]!Table1[RR NO],1,)</f>
        <v>#REF!</v>
      </c>
      <c r="F10" s="12" t="s">
        <v>54</v>
      </c>
      <c r="G10" s="12" t="s">
        <v>55</v>
      </c>
      <c r="H10" s="12" t="s">
        <v>30</v>
      </c>
      <c r="I10" s="12">
        <v>1215112</v>
      </c>
      <c r="J10" s="12">
        <v>1</v>
      </c>
      <c r="K10" s="12" t="s">
        <v>31</v>
      </c>
      <c r="L10" s="12">
        <v>0.04</v>
      </c>
      <c r="M10" s="12">
        <v>0</v>
      </c>
      <c r="N10" s="12">
        <v>0</v>
      </c>
      <c r="O10" s="12">
        <v>1</v>
      </c>
      <c r="P10" s="12" t="s">
        <v>32</v>
      </c>
      <c r="Q10" s="12" t="s">
        <v>33</v>
      </c>
      <c r="R10" s="12" t="s">
        <v>34</v>
      </c>
      <c r="S10" s="12" t="s">
        <v>56</v>
      </c>
      <c r="T10" s="12" t="s">
        <v>36</v>
      </c>
      <c r="U10" s="14"/>
    </row>
    <row r="11" spans="1:21" s="15" customFormat="1" x14ac:dyDescent="0.25">
      <c r="A11" s="11">
        <v>6</v>
      </c>
      <c r="B11" s="12" t="s">
        <v>57</v>
      </c>
      <c r="C11" s="12" t="s">
        <v>58</v>
      </c>
      <c r="D11" s="13" t="str">
        <f>VLOOKUP(Table133[[#This Row],[RR NUMBER]],'[1]MeterChangeReport (2)'!$D$8:$E$973,1,FALSE)</f>
        <v>HSL2246</v>
      </c>
      <c r="E11" s="13" t="e">
        <f>VLOOKUP(Table133[[#This Row],[Column1]],[2]!Table1[RR NO],1,)</f>
        <v>#REF!</v>
      </c>
      <c r="F11" s="12" t="s">
        <v>59</v>
      </c>
      <c r="G11" s="12" t="s">
        <v>60</v>
      </c>
      <c r="H11" s="12" t="s">
        <v>30</v>
      </c>
      <c r="I11" s="12">
        <v>1215112</v>
      </c>
      <c r="J11" s="12">
        <v>1</v>
      </c>
      <c r="K11" s="12" t="s">
        <v>31</v>
      </c>
      <c r="L11" s="12">
        <v>0.08</v>
      </c>
      <c r="M11" s="12">
        <v>0</v>
      </c>
      <c r="N11" s="12">
        <v>0</v>
      </c>
      <c r="O11" s="12">
        <v>1</v>
      </c>
      <c r="P11" s="12" t="s">
        <v>32</v>
      </c>
      <c r="Q11" s="12" t="s">
        <v>33</v>
      </c>
      <c r="R11" s="12" t="s">
        <v>34</v>
      </c>
      <c r="S11" s="12" t="s">
        <v>61</v>
      </c>
      <c r="T11" s="12" t="s">
        <v>36</v>
      </c>
      <c r="U11" s="14"/>
    </row>
    <row r="12" spans="1:21" s="15" customFormat="1" x14ac:dyDescent="0.25">
      <c r="A12" s="11">
        <v>7</v>
      </c>
      <c r="B12" s="12" t="s">
        <v>62</v>
      </c>
      <c r="C12" s="12" t="s">
        <v>63</v>
      </c>
      <c r="D12" s="13" t="str">
        <f>VLOOKUP(Table133[[#This Row],[RR NUMBER]],'[1]MeterChangeReport (2)'!$D$8:$E$973,1,FALSE)</f>
        <v>KJHSL6827</v>
      </c>
      <c r="E12" s="13" t="e">
        <f>VLOOKUP(Table133[[#This Row],[Column1]],[2]!Table1[RR NO],1,)</f>
        <v>#REF!</v>
      </c>
      <c r="F12" s="12" t="s">
        <v>64</v>
      </c>
      <c r="G12" s="12" t="s">
        <v>65</v>
      </c>
      <c r="H12" s="12" t="s">
        <v>30</v>
      </c>
      <c r="I12" s="12">
        <v>1215112</v>
      </c>
      <c r="J12" s="12">
        <v>1</v>
      </c>
      <c r="K12" s="12" t="s">
        <v>31</v>
      </c>
      <c r="L12" s="12">
        <v>0.04</v>
      </c>
      <c r="M12" s="12">
        <v>0</v>
      </c>
      <c r="N12" s="12">
        <v>0</v>
      </c>
      <c r="O12" s="12">
        <v>1</v>
      </c>
      <c r="P12" s="12" t="s">
        <v>32</v>
      </c>
      <c r="Q12" s="12" t="s">
        <v>33</v>
      </c>
      <c r="R12" s="12" t="s">
        <v>34</v>
      </c>
      <c r="S12" s="12" t="s">
        <v>66</v>
      </c>
      <c r="T12" s="12" t="s">
        <v>36</v>
      </c>
      <c r="U12" s="14"/>
    </row>
    <row r="13" spans="1:21" x14ac:dyDescent="0.25">
      <c r="A13" s="6">
        <v>8</v>
      </c>
      <c r="B13" s="7" t="s">
        <v>67</v>
      </c>
      <c r="C13" s="7" t="s">
        <v>68</v>
      </c>
      <c r="D13" s="8" t="str">
        <f>VLOOKUP(Table133[[#This Row],[RR NUMBER]],'[1]MeterChangeReport (2)'!$D$8:$E$973,1,FALSE)</f>
        <v>HSL17414</v>
      </c>
      <c r="E13" s="8" t="e">
        <f>VLOOKUP(Table133[[#This Row],[Column1]],[2]!Table1[RR NO],1,)</f>
        <v>#REF!</v>
      </c>
      <c r="F13" s="7" t="s">
        <v>69</v>
      </c>
      <c r="G13" s="7" t="s">
        <v>70</v>
      </c>
      <c r="H13" s="7" t="s">
        <v>30</v>
      </c>
      <c r="I13" s="7">
        <v>1215112</v>
      </c>
      <c r="J13" s="7">
        <v>1</v>
      </c>
      <c r="K13" s="7" t="s">
        <v>31</v>
      </c>
      <c r="L13" s="7">
        <v>0.24</v>
      </c>
      <c r="M13" s="7">
        <v>0</v>
      </c>
      <c r="N13" s="7">
        <v>0</v>
      </c>
      <c r="O13" s="7">
        <v>1</v>
      </c>
      <c r="P13" s="7" t="s">
        <v>32</v>
      </c>
      <c r="Q13" s="7" t="s">
        <v>33</v>
      </c>
      <c r="R13" s="7" t="s">
        <v>34</v>
      </c>
      <c r="S13" s="7" t="s">
        <v>71</v>
      </c>
      <c r="T13" s="7" t="s">
        <v>36</v>
      </c>
      <c r="U13" s="9"/>
    </row>
    <row r="14" spans="1:21" s="15" customFormat="1" x14ac:dyDescent="0.25">
      <c r="A14" s="11">
        <v>9</v>
      </c>
      <c r="B14" s="12" t="s">
        <v>72</v>
      </c>
      <c r="C14" s="12" t="s">
        <v>73</v>
      </c>
      <c r="D14" s="13" t="str">
        <f>VLOOKUP(Table133[[#This Row],[RR NUMBER]],'[1]MeterChangeReport (2)'!$D$8:$E$973,1,FALSE)</f>
        <v>RMPL252</v>
      </c>
      <c r="E14" s="13" t="e">
        <f>VLOOKUP(Table133[[#This Row],[Column1]],[2]!Table1[RR NO],1,)</f>
        <v>#REF!</v>
      </c>
      <c r="F14" s="12" t="s">
        <v>74</v>
      </c>
      <c r="G14" s="12" t="s">
        <v>75</v>
      </c>
      <c r="H14" s="12" t="s">
        <v>30</v>
      </c>
      <c r="I14" s="12">
        <v>1215112</v>
      </c>
      <c r="J14" s="12">
        <v>1</v>
      </c>
      <c r="K14" s="12" t="s">
        <v>31</v>
      </c>
      <c r="L14" s="12">
        <v>0.2</v>
      </c>
      <c r="M14" s="12">
        <v>0</v>
      </c>
      <c r="N14" s="12">
        <v>0</v>
      </c>
      <c r="O14" s="12">
        <v>1</v>
      </c>
      <c r="P14" s="12" t="s">
        <v>32</v>
      </c>
      <c r="Q14" s="12" t="s">
        <v>33</v>
      </c>
      <c r="R14" s="12" t="s">
        <v>34</v>
      </c>
      <c r="S14" s="12" t="s">
        <v>76</v>
      </c>
      <c r="T14" s="12" t="s">
        <v>36</v>
      </c>
      <c r="U14" s="14"/>
    </row>
    <row r="15" spans="1:21" s="15" customFormat="1" x14ac:dyDescent="0.25">
      <c r="A15" s="11">
        <v>10</v>
      </c>
      <c r="B15" s="12" t="s">
        <v>77</v>
      </c>
      <c r="C15" s="12" t="s">
        <v>78</v>
      </c>
      <c r="D15" s="13" t="str">
        <f>VLOOKUP(Table133[[#This Row],[RR NUMBER]],'[1]MeterChangeReport (2)'!$D$8:$E$973,1,FALSE)</f>
        <v>HSL3479</v>
      </c>
      <c r="E15" s="13" t="e">
        <f>VLOOKUP(Table133[[#This Row],[Column1]],[2]!Table1[RR NO],1,)</f>
        <v>#REF!</v>
      </c>
      <c r="F15" s="12" t="s">
        <v>79</v>
      </c>
      <c r="G15" s="12" t="s">
        <v>29</v>
      </c>
      <c r="H15" s="12" t="s">
        <v>30</v>
      </c>
      <c r="I15" s="12">
        <v>1215112</v>
      </c>
      <c r="J15" s="12">
        <v>1</v>
      </c>
      <c r="K15" s="12" t="s">
        <v>31</v>
      </c>
      <c r="L15" s="12">
        <v>0.24</v>
      </c>
      <c r="M15" s="12">
        <v>0</v>
      </c>
      <c r="N15" s="12">
        <v>0</v>
      </c>
      <c r="O15" s="12">
        <v>1</v>
      </c>
      <c r="P15" s="12" t="s">
        <v>32</v>
      </c>
      <c r="Q15" s="12" t="s">
        <v>33</v>
      </c>
      <c r="R15" s="12" t="s">
        <v>34</v>
      </c>
      <c r="S15" s="12" t="s">
        <v>80</v>
      </c>
      <c r="T15" s="12" t="s">
        <v>36</v>
      </c>
      <c r="U15" s="14"/>
    </row>
    <row r="16" spans="1:21" s="15" customFormat="1" x14ac:dyDescent="0.25">
      <c r="A16" s="11">
        <v>11</v>
      </c>
      <c r="B16" s="12" t="s">
        <v>81</v>
      </c>
      <c r="C16" s="12" t="s">
        <v>82</v>
      </c>
      <c r="D16" s="13" t="str">
        <f>VLOOKUP(Table133[[#This Row],[RR NUMBER]],'[1]MeterChangeReport (2)'!$D$8:$E$973,1,FALSE)</f>
        <v>BJRMPL166</v>
      </c>
      <c r="E16" s="13" t="e">
        <f>VLOOKUP(Table133[[#This Row],[Column1]],[2]!Table1[RR NO],1,)</f>
        <v>#REF!</v>
      </c>
      <c r="F16" s="12" t="s">
        <v>83</v>
      </c>
      <c r="G16" s="12" t="s">
        <v>84</v>
      </c>
      <c r="H16" s="12" t="s">
        <v>30</v>
      </c>
      <c r="I16" s="12">
        <v>1215112</v>
      </c>
      <c r="J16" s="12">
        <v>1</v>
      </c>
      <c r="K16" s="12" t="s">
        <v>31</v>
      </c>
      <c r="L16" s="12">
        <v>0.04</v>
      </c>
      <c r="M16" s="12">
        <v>0</v>
      </c>
      <c r="N16" s="12">
        <v>0</v>
      </c>
      <c r="O16" s="12">
        <v>1</v>
      </c>
      <c r="P16" s="12" t="s">
        <v>32</v>
      </c>
      <c r="Q16" s="12" t="s">
        <v>33</v>
      </c>
      <c r="R16" s="12" t="s">
        <v>34</v>
      </c>
      <c r="S16" s="12" t="s">
        <v>85</v>
      </c>
      <c r="T16" s="12" t="s">
        <v>36</v>
      </c>
      <c r="U16" s="14"/>
    </row>
    <row r="17" spans="1:21" x14ac:dyDescent="0.25">
      <c r="A17" s="6">
        <v>12</v>
      </c>
      <c r="B17" s="7" t="s">
        <v>86</v>
      </c>
      <c r="C17" s="7" t="s">
        <v>87</v>
      </c>
      <c r="D17" s="8" t="str">
        <f>VLOOKUP(Table133[[#This Row],[RR NUMBER]],'[1]MeterChangeReport (2)'!$D$8:$E$973,1,FALSE)</f>
        <v>RMPL191</v>
      </c>
      <c r="E17" s="8" t="e">
        <f>VLOOKUP(Table133[[#This Row],[Column1]],[2]!Table1[RR NO],1,)</f>
        <v>#REF!</v>
      </c>
      <c r="F17" s="7" t="s">
        <v>88</v>
      </c>
      <c r="G17" s="7" t="s">
        <v>89</v>
      </c>
      <c r="H17" s="7" t="s">
        <v>30</v>
      </c>
      <c r="I17" s="7">
        <v>1215112</v>
      </c>
      <c r="J17" s="7">
        <v>1</v>
      </c>
      <c r="K17" s="7" t="s">
        <v>31</v>
      </c>
      <c r="L17" s="7">
        <v>0.19</v>
      </c>
      <c r="M17" s="7">
        <v>0</v>
      </c>
      <c r="N17" s="7">
        <v>0</v>
      </c>
      <c r="O17" s="7">
        <v>1</v>
      </c>
      <c r="P17" s="7" t="s">
        <v>32</v>
      </c>
      <c r="Q17" s="7" t="s">
        <v>33</v>
      </c>
      <c r="R17" s="7" t="s">
        <v>34</v>
      </c>
      <c r="S17" s="7" t="s">
        <v>90</v>
      </c>
      <c r="T17" s="7" t="s">
        <v>36</v>
      </c>
      <c r="U17" s="9"/>
    </row>
    <row r="18" spans="1:21" s="15" customFormat="1" x14ac:dyDescent="0.25">
      <c r="A18" s="11">
        <v>13</v>
      </c>
      <c r="B18" s="12" t="s">
        <v>91</v>
      </c>
      <c r="C18" s="12" t="s">
        <v>92</v>
      </c>
      <c r="D18" s="13" t="str">
        <f>VLOOKUP(Table133[[#This Row],[RR NUMBER]],'[1]MeterChangeReport (2)'!$D$8:$E$973,1,FALSE)</f>
        <v>HSL2410</v>
      </c>
      <c r="E18" s="13" t="e">
        <f>VLOOKUP(Table133[[#This Row],[Column1]],[2]!Table1[RR NO],1,)</f>
        <v>#REF!</v>
      </c>
      <c r="F18" s="12" t="s">
        <v>93</v>
      </c>
      <c r="G18" s="12" t="s">
        <v>94</v>
      </c>
      <c r="H18" s="12" t="s">
        <v>30</v>
      </c>
      <c r="I18" s="12">
        <v>1215112</v>
      </c>
      <c r="J18" s="12">
        <v>1</v>
      </c>
      <c r="K18" s="12" t="s">
        <v>31</v>
      </c>
      <c r="L18" s="12">
        <v>0.24</v>
      </c>
      <c r="M18" s="12">
        <v>0</v>
      </c>
      <c r="N18" s="12">
        <v>0</v>
      </c>
      <c r="O18" s="12">
        <v>1</v>
      </c>
      <c r="P18" s="12" t="s">
        <v>32</v>
      </c>
      <c r="Q18" s="12" t="s">
        <v>33</v>
      </c>
      <c r="R18" s="12" t="s">
        <v>34</v>
      </c>
      <c r="S18" s="12" t="s">
        <v>95</v>
      </c>
      <c r="T18" s="12" t="s">
        <v>36</v>
      </c>
      <c r="U18" s="14"/>
    </row>
    <row r="19" spans="1:21" s="15" customFormat="1" x14ac:dyDescent="0.25">
      <c r="A19" s="11">
        <v>14</v>
      </c>
      <c r="B19" s="12" t="s">
        <v>96</v>
      </c>
      <c r="C19" s="12" t="s">
        <v>97</v>
      </c>
      <c r="D19" s="13" t="str">
        <f>VLOOKUP(Table133[[#This Row],[RR NUMBER]],'[1]MeterChangeReport (2)'!$D$8:$E$973,1,FALSE)</f>
        <v>RMPL14</v>
      </c>
      <c r="E19" s="13" t="e">
        <f>VLOOKUP(Table133[[#This Row],[Column1]],[2]!Table1[RR NO],1,)</f>
        <v>#REF!</v>
      </c>
      <c r="F19" s="12" t="s">
        <v>98</v>
      </c>
      <c r="G19" s="12" t="s">
        <v>45</v>
      </c>
      <c r="H19" s="12" t="s">
        <v>30</v>
      </c>
      <c r="I19" s="12">
        <v>1215112</v>
      </c>
      <c r="J19" s="12">
        <v>1</v>
      </c>
      <c r="K19" s="12" t="s">
        <v>31</v>
      </c>
      <c r="L19" s="12">
        <v>0.12</v>
      </c>
      <c r="M19" s="12">
        <v>0</v>
      </c>
      <c r="N19" s="12">
        <v>0</v>
      </c>
      <c r="O19" s="12">
        <v>1</v>
      </c>
      <c r="P19" s="12" t="s">
        <v>32</v>
      </c>
      <c r="Q19" s="12" t="s">
        <v>33</v>
      </c>
      <c r="R19" s="12" t="s">
        <v>34</v>
      </c>
      <c r="S19" s="12" t="s">
        <v>99</v>
      </c>
      <c r="T19" s="12" t="s">
        <v>36</v>
      </c>
      <c r="U19" s="14"/>
    </row>
    <row r="20" spans="1:21" s="15" customFormat="1" x14ac:dyDescent="0.25">
      <c r="A20" s="11">
        <v>15</v>
      </c>
      <c r="B20" s="12" t="s">
        <v>100</v>
      </c>
      <c r="C20" s="12" t="s">
        <v>101</v>
      </c>
      <c r="D20" s="13" t="str">
        <f>VLOOKUP(Table133[[#This Row],[RR NUMBER]],'[1]MeterChangeReport (2)'!$D$8:$E$973,1,FALSE)</f>
        <v>RGYHSL1744</v>
      </c>
      <c r="E20" s="13" t="e">
        <f>VLOOKUP(Table133[[#This Row],[Column1]],[2]!Table1[RR NO],1,)</f>
        <v>#REF!</v>
      </c>
      <c r="F20" s="12" t="s">
        <v>102</v>
      </c>
      <c r="G20" s="12" t="s">
        <v>103</v>
      </c>
      <c r="H20" s="12" t="s">
        <v>30</v>
      </c>
      <c r="I20" s="12">
        <v>1215112</v>
      </c>
      <c r="J20" s="12">
        <v>1</v>
      </c>
      <c r="K20" s="12" t="s">
        <v>31</v>
      </c>
      <c r="L20" s="12">
        <v>0.04</v>
      </c>
      <c r="M20" s="12">
        <v>0</v>
      </c>
      <c r="N20" s="12">
        <v>0</v>
      </c>
      <c r="O20" s="12">
        <v>1</v>
      </c>
      <c r="P20" s="12" t="s">
        <v>32</v>
      </c>
      <c r="Q20" s="12" t="s">
        <v>33</v>
      </c>
      <c r="R20" s="12" t="s">
        <v>34</v>
      </c>
      <c r="S20" s="12" t="s">
        <v>104</v>
      </c>
      <c r="T20" s="12" t="s">
        <v>36</v>
      </c>
      <c r="U20" s="14"/>
    </row>
    <row r="21" spans="1:21" x14ac:dyDescent="0.25">
      <c r="A21" s="6">
        <v>16</v>
      </c>
      <c r="B21" s="7" t="s">
        <v>105</v>
      </c>
      <c r="C21" s="7" t="s">
        <v>106</v>
      </c>
      <c r="D21" s="8" t="str">
        <f>VLOOKUP(Table133[[#This Row],[RR NUMBER]],'[1]MeterChangeReport (2)'!$D$8:$E$973,1,FALSE)</f>
        <v>KJHSL4403</v>
      </c>
      <c r="E21" s="8" t="e">
        <f>VLOOKUP(Table133[[#This Row],[Column1]],[2]!Table1[RR NO],1,)</f>
        <v>#REF!</v>
      </c>
      <c r="F21" s="7" t="s">
        <v>107</v>
      </c>
      <c r="G21" s="7" t="s">
        <v>108</v>
      </c>
      <c r="H21" s="7" t="s">
        <v>30</v>
      </c>
      <c r="I21" s="7">
        <v>1215112</v>
      </c>
      <c r="J21" s="7">
        <v>1</v>
      </c>
      <c r="K21" s="7" t="s">
        <v>31</v>
      </c>
      <c r="L21" s="7">
        <v>0.04</v>
      </c>
      <c r="M21" s="7">
        <v>0</v>
      </c>
      <c r="N21" s="7">
        <v>0</v>
      </c>
      <c r="O21" s="7">
        <v>1</v>
      </c>
      <c r="P21" s="7" t="s">
        <v>32</v>
      </c>
      <c r="Q21" s="7" t="s">
        <v>33</v>
      </c>
      <c r="R21" s="7" t="s">
        <v>34</v>
      </c>
      <c r="S21" s="7" t="s">
        <v>109</v>
      </c>
      <c r="T21" s="7" t="s">
        <v>36</v>
      </c>
      <c r="U21" s="9"/>
    </row>
    <row r="22" spans="1:21" x14ac:dyDescent="0.25">
      <c r="A22" s="6">
        <v>17</v>
      </c>
      <c r="B22" s="7" t="s">
        <v>110</v>
      </c>
      <c r="C22" s="7" t="s">
        <v>111</v>
      </c>
      <c r="D22" s="8" t="str">
        <f>VLOOKUP(Table133[[#This Row],[RR NUMBER]],'[1]MeterChangeReport (2)'!$D$8:$E$973,1,FALSE)</f>
        <v>KJHSL6100</v>
      </c>
      <c r="E22" s="8" t="e">
        <f>VLOOKUP(Table133[[#This Row],[Column1]],[2]!Table1[RR NO],1,)</f>
        <v>#REF!</v>
      </c>
      <c r="F22" s="7" t="s">
        <v>112</v>
      </c>
      <c r="G22" s="7" t="s">
        <v>113</v>
      </c>
      <c r="H22" s="7" t="s">
        <v>30</v>
      </c>
      <c r="I22" s="7">
        <v>1215112</v>
      </c>
      <c r="J22" s="7">
        <v>1</v>
      </c>
      <c r="K22" s="7" t="s">
        <v>31</v>
      </c>
      <c r="L22" s="7">
        <v>0.04</v>
      </c>
      <c r="M22" s="7">
        <v>0</v>
      </c>
      <c r="N22" s="7">
        <v>0</v>
      </c>
      <c r="O22" s="7">
        <v>1</v>
      </c>
      <c r="P22" s="7" t="s">
        <v>32</v>
      </c>
      <c r="Q22" s="7" t="s">
        <v>33</v>
      </c>
      <c r="R22" s="7" t="s">
        <v>34</v>
      </c>
      <c r="S22" s="7" t="s">
        <v>114</v>
      </c>
      <c r="T22" s="7" t="s">
        <v>36</v>
      </c>
      <c r="U22" s="9"/>
    </row>
    <row r="23" spans="1:21" x14ac:dyDescent="0.25">
      <c r="A23" s="6">
        <v>18</v>
      </c>
      <c r="B23" s="7" t="s">
        <v>115</v>
      </c>
      <c r="C23" s="7" t="s">
        <v>116</v>
      </c>
      <c r="D23" s="8" t="str">
        <f>VLOOKUP(Table133[[#This Row],[RR NUMBER]],'[1]MeterChangeReport (2)'!$D$8:$E$973,1,FALSE)</f>
        <v>RGYHSL1732</v>
      </c>
      <c r="E23" s="8" t="e">
        <f>VLOOKUP(Table133[[#This Row],[Column1]],[2]!Table1[RR NO],1,)</f>
        <v>#REF!</v>
      </c>
      <c r="F23" s="7" t="s">
        <v>117</v>
      </c>
      <c r="G23" s="7" t="s">
        <v>118</v>
      </c>
      <c r="H23" s="7" t="s">
        <v>30</v>
      </c>
      <c r="I23" s="7">
        <v>1215112</v>
      </c>
      <c r="J23" s="7">
        <v>1</v>
      </c>
      <c r="K23" s="7" t="s">
        <v>31</v>
      </c>
      <c r="L23" s="7">
        <v>0.04</v>
      </c>
      <c r="M23" s="7">
        <v>0</v>
      </c>
      <c r="N23" s="7">
        <v>0</v>
      </c>
      <c r="O23" s="7">
        <v>1</v>
      </c>
      <c r="P23" s="7" t="s">
        <v>32</v>
      </c>
      <c r="Q23" s="7" t="s">
        <v>33</v>
      </c>
      <c r="R23" s="7" t="s">
        <v>34</v>
      </c>
      <c r="S23" s="7" t="s">
        <v>119</v>
      </c>
      <c r="T23" s="7" t="s">
        <v>36</v>
      </c>
      <c r="U23" s="9"/>
    </row>
    <row r="24" spans="1:21" x14ac:dyDescent="0.25">
      <c r="A24" s="6">
        <v>19</v>
      </c>
      <c r="B24" s="7" t="s">
        <v>120</v>
      </c>
      <c r="C24" s="7" t="s">
        <v>121</v>
      </c>
      <c r="D24" s="8" t="str">
        <f>VLOOKUP(Table133[[#This Row],[RR NUMBER]],'[1]MeterChangeReport (2)'!$D$8:$E$973,1,FALSE)</f>
        <v>KJHSL4402</v>
      </c>
      <c r="E24" s="8" t="e">
        <f>VLOOKUP(Table133[[#This Row],[Column1]],[2]!Table1[RR NO],1,)</f>
        <v>#REF!</v>
      </c>
      <c r="F24" s="7" t="s">
        <v>122</v>
      </c>
      <c r="G24" s="7" t="s">
        <v>123</v>
      </c>
      <c r="H24" s="7" t="s">
        <v>30</v>
      </c>
      <c r="I24" s="7">
        <v>1215112</v>
      </c>
      <c r="J24" s="7">
        <v>1</v>
      </c>
      <c r="K24" s="7" t="s">
        <v>31</v>
      </c>
      <c r="L24" s="7">
        <v>0.04</v>
      </c>
      <c r="M24" s="7">
        <v>0</v>
      </c>
      <c r="N24" s="7">
        <v>0</v>
      </c>
      <c r="O24" s="7">
        <v>1</v>
      </c>
      <c r="P24" s="7" t="s">
        <v>32</v>
      </c>
      <c r="Q24" s="7" t="s">
        <v>33</v>
      </c>
      <c r="R24" s="7" t="s">
        <v>34</v>
      </c>
      <c r="S24" s="7" t="s">
        <v>124</v>
      </c>
      <c r="T24" s="7" t="s">
        <v>36</v>
      </c>
      <c r="U24" s="9"/>
    </row>
    <row r="25" spans="1:21" x14ac:dyDescent="0.25">
      <c r="A25" s="6">
        <v>20</v>
      </c>
      <c r="B25" s="7" t="s">
        <v>125</v>
      </c>
      <c r="C25" s="7" t="s">
        <v>126</v>
      </c>
      <c r="D25" s="8" t="str">
        <f>VLOOKUP(Table133[[#This Row],[RR NUMBER]],'[1]MeterChangeReport (2)'!$D$8:$E$973,1,FALSE)</f>
        <v>KJHSL965</v>
      </c>
      <c r="E25" s="8" t="e">
        <f>VLOOKUP(Table133[[#This Row],[Column1]],[2]!Table1[RR NO],1,)</f>
        <v>#REF!</v>
      </c>
      <c r="F25" s="7" t="s">
        <v>127</v>
      </c>
      <c r="G25" s="7" t="s">
        <v>128</v>
      </c>
      <c r="H25" s="7" t="s">
        <v>30</v>
      </c>
      <c r="I25" s="7">
        <v>1215112</v>
      </c>
      <c r="J25" s="7">
        <v>1</v>
      </c>
      <c r="K25" s="7" t="s">
        <v>31</v>
      </c>
      <c r="L25" s="7">
        <v>0.04</v>
      </c>
      <c r="M25" s="7">
        <v>0</v>
      </c>
      <c r="N25" s="7">
        <v>0</v>
      </c>
      <c r="O25" s="7">
        <v>1</v>
      </c>
      <c r="P25" s="7" t="s">
        <v>32</v>
      </c>
      <c r="Q25" s="7" t="s">
        <v>33</v>
      </c>
      <c r="R25" s="7" t="s">
        <v>34</v>
      </c>
      <c r="S25" s="7" t="s">
        <v>129</v>
      </c>
      <c r="T25" s="7" t="s">
        <v>36</v>
      </c>
      <c r="U25" s="9"/>
    </row>
    <row r="26" spans="1:21" x14ac:dyDescent="0.25">
      <c r="A26" s="6">
        <v>21</v>
      </c>
      <c r="B26" s="7" t="s">
        <v>125</v>
      </c>
      <c r="C26" s="7" t="s">
        <v>126</v>
      </c>
      <c r="D26" s="8" t="str">
        <f>VLOOKUP(Table133[[#This Row],[RR NUMBER]],'[1]MeterChangeReport (2)'!$D$8:$E$973,1,FALSE)</f>
        <v>KJHSL965</v>
      </c>
      <c r="E26" s="8" t="e">
        <f>VLOOKUP(Table133[[#This Row],[Column1]],[2]!Table1[RR NO],1,)</f>
        <v>#REF!</v>
      </c>
      <c r="F26" s="7" t="s">
        <v>127</v>
      </c>
      <c r="G26" s="7" t="s">
        <v>128</v>
      </c>
      <c r="H26" s="7" t="s">
        <v>30</v>
      </c>
      <c r="I26" s="7">
        <v>1215112</v>
      </c>
      <c r="J26" s="7">
        <v>1</v>
      </c>
      <c r="K26" s="7" t="s">
        <v>31</v>
      </c>
      <c r="L26" s="7">
        <v>0.04</v>
      </c>
      <c r="M26" s="7">
        <v>0</v>
      </c>
      <c r="N26" s="7">
        <v>0</v>
      </c>
      <c r="O26" s="7">
        <v>1</v>
      </c>
      <c r="P26" s="7" t="s">
        <v>32</v>
      </c>
      <c r="Q26" s="7" t="s">
        <v>33</v>
      </c>
      <c r="R26" s="7" t="s">
        <v>34</v>
      </c>
      <c r="S26" s="7" t="s">
        <v>129</v>
      </c>
      <c r="T26" s="7" t="s">
        <v>36</v>
      </c>
      <c r="U26" s="9"/>
    </row>
    <row r="27" spans="1:21" x14ac:dyDescent="0.25">
      <c r="A27" s="6">
        <v>22</v>
      </c>
      <c r="B27" s="7" t="s">
        <v>130</v>
      </c>
      <c r="C27" s="7" t="s">
        <v>131</v>
      </c>
      <c r="D27" s="8" t="str">
        <f>VLOOKUP(Table133[[#This Row],[RR NUMBER]],'[1]MeterChangeReport (2)'!$D$8:$E$973,1,FALSE)</f>
        <v>RMPL192</v>
      </c>
      <c r="E27" s="8" t="e">
        <f>VLOOKUP(Table133[[#This Row],[Column1]],[2]!Table1[RR NO],1,)</f>
        <v>#REF!</v>
      </c>
      <c r="F27" s="7" t="s">
        <v>132</v>
      </c>
      <c r="G27" s="7" t="s">
        <v>60</v>
      </c>
      <c r="H27" s="7" t="s">
        <v>30</v>
      </c>
      <c r="I27" s="7">
        <v>1215112</v>
      </c>
      <c r="J27" s="7">
        <v>1</v>
      </c>
      <c r="K27" s="7" t="s">
        <v>31</v>
      </c>
      <c r="L27" s="7">
        <v>0.16</v>
      </c>
      <c r="M27" s="7">
        <v>0</v>
      </c>
      <c r="N27" s="7">
        <v>0</v>
      </c>
      <c r="O27" s="7">
        <v>1</v>
      </c>
      <c r="P27" s="7" t="s">
        <v>32</v>
      </c>
      <c r="Q27" s="7" t="s">
        <v>33</v>
      </c>
      <c r="R27" s="7" t="s">
        <v>34</v>
      </c>
      <c r="S27" s="7" t="s">
        <v>133</v>
      </c>
      <c r="T27" s="7" t="s">
        <v>36</v>
      </c>
      <c r="U27" s="9"/>
    </row>
    <row r="28" spans="1:21" x14ac:dyDescent="0.25">
      <c r="A28" s="6">
        <v>23</v>
      </c>
      <c r="B28" s="7" t="s">
        <v>134</v>
      </c>
      <c r="C28" s="7" t="s">
        <v>135</v>
      </c>
      <c r="D28" s="8" t="str">
        <f>VLOOKUP(Table133[[#This Row],[RR NUMBER]],'[1]MeterChangeReport (2)'!$D$8:$E$973,1,FALSE)</f>
        <v>HSL6780</v>
      </c>
      <c r="E28" s="8" t="e">
        <f>VLOOKUP(Table133[[#This Row],[Column1]],[2]!Table1[RR NO],1,)</f>
        <v>#REF!</v>
      </c>
      <c r="F28" s="7" t="s">
        <v>136</v>
      </c>
      <c r="G28" s="7" t="s">
        <v>137</v>
      </c>
      <c r="H28" s="7" t="s">
        <v>30</v>
      </c>
      <c r="I28" s="7">
        <v>1215112</v>
      </c>
      <c r="J28" s="7">
        <v>1</v>
      </c>
      <c r="K28" s="7" t="s">
        <v>138</v>
      </c>
      <c r="L28" s="7">
        <v>0.24</v>
      </c>
      <c r="M28" s="7">
        <v>0</v>
      </c>
      <c r="N28" s="7">
        <v>0</v>
      </c>
      <c r="O28" s="7">
        <v>1</v>
      </c>
      <c r="P28" s="7" t="s">
        <v>32</v>
      </c>
      <c r="Q28" s="7" t="s">
        <v>33</v>
      </c>
      <c r="R28" s="7" t="s">
        <v>34</v>
      </c>
      <c r="S28" s="7" t="s">
        <v>139</v>
      </c>
      <c r="T28" s="7" t="s">
        <v>36</v>
      </c>
      <c r="U28" s="9"/>
    </row>
    <row r="29" spans="1:21" x14ac:dyDescent="0.25">
      <c r="A29" s="6">
        <v>24</v>
      </c>
      <c r="B29" s="7" t="s">
        <v>140</v>
      </c>
      <c r="C29" s="7" t="s">
        <v>141</v>
      </c>
      <c r="D29" s="8" t="str">
        <f>VLOOKUP(Table133[[#This Row],[RR NUMBER]],'[1]MeterChangeReport (2)'!$D$8:$E$973,1,FALSE)</f>
        <v>RMPL53</v>
      </c>
      <c r="E29" s="8" t="e">
        <f>VLOOKUP(Table133[[#This Row],[Column1]],[2]!Table1[RR NO],1,)</f>
        <v>#REF!</v>
      </c>
      <c r="F29" s="7" t="s">
        <v>142</v>
      </c>
      <c r="G29" s="7" t="s">
        <v>45</v>
      </c>
      <c r="H29" s="7" t="s">
        <v>30</v>
      </c>
      <c r="I29" s="7">
        <v>1215112</v>
      </c>
      <c r="J29" s="7">
        <v>1</v>
      </c>
      <c r="K29" s="7" t="s">
        <v>31</v>
      </c>
      <c r="L29" s="7">
        <v>0.16</v>
      </c>
      <c r="M29" s="7">
        <v>0</v>
      </c>
      <c r="N29" s="7">
        <v>0</v>
      </c>
      <c r="O29" s="7">
        <v>1</v>
      </c>
      <c r="P29" s="7" t="s">
        <v>32</v>
      </c>
      <c r="Q29" s="7" t="s">
        <v>33</v>
      </c>
      <c r="R29" s="7" t="s">
        <v>34</v>
      </c>
      <c r="S29" s="7" t="s">
        <v>143</v>
      </c>
      <c r="T29" s="7" t="s">
        <v>36</v>
      </c>
      <c r="U29" s="9"/>
    </row>
    <row r="30" spans="1:21" x14ac:dyDescent="0.25">
      <c r="A30" s="6">
        <v>25</v>
      </c>
      <c r="B30" s="7" t="s">
        <v>144</v>
      </c>
      <c r="C30" s="7" t="s">
        <v>145</v>
      </c>
      <c r="D30" s="8" t="str">
        <f>VLOOKUP(Table133[[#This Row],[RR NUMBER]],'[1]MeterChangeReport (2)'!$D$8:$E$973,1,FALSE)</f>
        <v>RGYHSL1753</v>
      </c>
      <c r="E30" s="8" t="e">
        <f>VLOOKUP(Table133[[#This Row],[Column1]],[2]!Table1[RR NO],1,)</f>
        <v>#REF!</v>
      </c>
      <c r="F30" s="7" t="s">
        <v>146</v>
      </c>
      <c r="G30" s="7" t="s">
        <v>147</v>
      </c>
      <c r="H30" s="7" t="s">
        <v>30</v>
      </c>
      <c r="I30" s="7">
        <v>1215112</v>
      </c>
      <c r="J30" s="7">
        <v>1</v>
      </c>
      <c r="K30" s="7" t="s">
        <v>31</v>
      </c>
      <c r="L30" s="7">
        <v>0.04</v>
      </c>
      <c r="M30" s="7">
        <v>0</v>
      </c>
      <c r="N30" s="7">
        <v>0</v>
      </c>
      <c r="O30" s="7">
        <v>1</v>
      </c>
      <c r="P30" s="7" t="s">
        <v>32</v>
      </c>
      <c r="Q30" s="7" t="s">
        <v>33</v>
      </c>
      <c r="R30" s="7" t="s">
        <v>34</v>
      </c>
      <c r="S30" s="7" t="s">
        <v>148</v>
      </c>
      <c r="T30" s="7" t="s">
        <v>36</v>
      </c>
      <c r="U30" s="9"/>
    </row>
    <row r="31" spans="1:21" x14ac:dyDescent="0.25">
      <c r="A31" s="6">
        <v>26</v>
      </c>
      <c r="B31" s="7" t="s">
        <v>149</v>
      </c>
      <c r="C31" s="7" t="s">
        <v>150</v>
      </c>
      <c r="D31" s="8" t="str">
        <f>VLOOKUP(Table133[[#This Row],[RR NUMBER]],'[1]MeterChangeReport (2)'!$D$8:$E$973,1,FALSE)</f>
        <v>HSL6497</v>
      </c>
      <c r="E31" s="8" t="e">
        <f>VLOOKUP(Table133[[#This Row],[Column1]],[2]!Table1[RR NO],1,)</f>
        <v>#REF!</v>
      </c>
      <c r="F31" s="7" t="s">
        <v>151</v>
      </c>
      <c r="G31" s="7" t="s">
        <v>152</v>
      </c>
      <c r="H31" s="7" t="s">
        <v>30</v>
      </c>
      <c r="I31" s="7">
        <v>1215112</v>
      </c>
      <c r="J31" s="7">
        <v>1</v>
      </c>
      <c r="K31" s="7" t="s">
        <v>31</v>
      </c>
      <c r="L31" s="7">
        <v>0.24</v>
      </c>
      <c r="M31" s="7">
        <v>0</v>
      </c>
      <c r="N31" s="7">
        <v>0</v>
      </c>
      <c r="O31" s="7">
        <v>1</v>
      </c>
      <c r="P31" s="7" t="s">
        <v>32</v>
      </c>
      <c r="Q31" s="7" t="s">
        <v>33</v>
      </c>
      <c r="R31" s="7" t="s">
        <v>34</v>
      </c>
      <c r="S31" s="7" t="s">
        <v>153</v>
      </c>
      <c r="T31" s="7" t="s">
        <v>36</v>
      </c>
      <c r="U31" s="9"/>
    </row>
    <row r="32" spans="1:21" x14ac:dyDescent="0.25">
      <c r="A32" s="6">
        <v>27</v>
      </c>
      <c r="B32" s="7" t="s">
        <v>154</v>
      </c>
      <c r="C32" s="7" t="s">
        <v>155</v>
      </c>
      <c r="D32" s="8" t="str">
        <f>VLOOKUP(Table133[[#This Row],[RR NUMBER]],'[1]MeterChangeReport (2)'!$D$8:$E$973,1,FALSE)</f>
        <v>RMPL79</v>
      </c>
      <c r="E32" s="8" t="e">
        <f>VLOOKUP(Table133[[#This Row],[Column1]],[2]!Table1[RR NO],1,)</f>
        <v>#REF!</v>
      </c>
      <c r="F32" s="7" t="s">
        <v>156</v>
      </c>
      <c r="G32" s="7" t="s">
        <v>45</v>
      </c>
      <c r="H32" s="7" t="s">
        <v>30</v>
      </c>
      <c r="I32" s="7">
        <v>1215112</v>
      </c>
      <c r="J32" s="7">
        <v>1</v>
      </c>
      <c r="K32" s="7" t="s">
        <v>31</v>
      </c>
      <c r="L32" s="7">
        <v>0.16</v>
      </c>
      <c r="M32" s="7">
        <v>0</v>
      </c>
      <c r="N32" s="7">
        <v>0</v>
      </c>
      <c r="O32" s="7">
        <v>1</v>
      </c>
      <c r="P32" s="7" t="s">
        <v>32</v>
      </c>
      <c r="Q32" s="7" t="s">
        <v>33</v>
      </c>
      <c r="R32" s="7" t="s">
        <v>34</v>
      </c>
      <c r="S32" s="7" t="s">
        <v>157</v>
      </c>
      <c r="T32" s="7" t="s">
        <v>36</v>
      </c>
      <c r="U32" s="9"/>
    </row>
    <row r="33" spans="1:21" x14ac:dyDescent="0.25">
      <c r="A33" s="6">
        <v>28</v>
      </c>
      <c r="B33" s="7" t="s">
        <v>158</v>
      </c>
      <c r="C33" s="7" t="s">
        <v>159</v>
      </c>
      <c r="D33" s="8" t="str">
        <f>VLOOKUP(Table133[[#This Row],[RR NUMBER]],'[1]MeterChangeReport (2)'!$D$8:$E$973,1,FALSE)</f>
        <v>KJHSL3995</v>
      </c>
      <c r="E33" s="8" t="e">
        <f>VLOOKUP(Table133[[#This Row],[Column1]],[2]!Table1[RR NO],1,)</f>
        <v>#REF!</v>
      </c>
      <c r="F33" s="7" t="s">
        <v>160</v>
      </c>
      <c r="G33" s="7" t="s">
        <v>161</v>
      </c>
      <c r="H33" s="7" t="s">
        <v>30</v>
      </c>
      <c r="I33" s="7">
        <v>1215112</v>
      </c>
      <c r="J33" s="7">
        <v>1</v>
      </c>
      <c r="K33" s="7" t="s">
        <v>31</v>
      </c>
      <c r="L33" s="7">
        <v>0.04</v>
      </c>
      <c r="M33" s="7">
        <v>0</v>
      </c>
      <c r="N33" s="7">
        <v>0</v>
      </c>
      <c r="O33" s="7">
        <v>1</v>
      </c>
      <c r="P33" s="7" t="s">
        <v>32</v>
      </c>
      <c r="Q33" s="7" t="s">
        <v>33</v>
      </c>
      <c r="R33" s="7" t="s">
        <v>34</v>
      </c>
      <c r="S33" s="7" t="s">
        <v>162</v>
      </c>
      <c r="T33" s="7" t="s">
        <v>36</v>
      </c>
      <c r="U33" s="9"/>
    </row>
    <row r="34" spans="1:21" x14ac:dyDescent="0.25">
      <c r="A34" s="6">
        <v>29</v>
      </c>
      <c r="B34" s="7" t="s">
        <v>163</v>
      </c>
      <c r="C34" s="7" t="s">
        <v>164</v>
      </c>
      <c r="D34" s="8" t="str">
        <f>VLOOKUP(Table133[[#This Row],[RR NUMBER]],'[1]MeterChangeReport (2)'!$D$8:$E$973,1,FALSE)</f>
        <v>RMPL141</v>
      </c>
      <c r="E34" s="8" t="e">
        <f>VLOOKUP(Table133[[#This Row],[Column1]],[2]!Table1[RR NO],1,)</f>
        <v>#REF!</v>
      </c>
      <c r="F34" s="7" t="s">
        <v>165</v>
      </c>
      <c r="G34" s="7" t="s">
        <v>45</v>
      </c>
      <c r="H34" s="7" t="s">
        <v>30</v>
      </c>
      <c r="I34" s="7">
        <v>1215112</v>
      </c>
      <c r="J34" s="7">
        <v>1</v>
      </c>
      <c r="K34" s="7" t="s">
        <v>31</v>
      </c>
      <c r="L34" s="7">
        <v>0.24</v>
      </c>
      <c r="M34" s="7">
        <v>0</v>
      </c>
      <c r="N34" s="7">
        <v>0</v>
      </c>
      <c r="O34" s="7">
        <v>1</v>
      </c>
      <c r="P34" s="7" t="s">
        <v>32</v>
      </c>
      <c r="Q34" s="7" t="s">
        <v>33</v>
      </c>
      <c r="R34" s="7" t="s">
        <v>34</v>
      </c>
      <c r="S34" s="7" t="s">
        <v>166</v>
      </c>
      <c r="T34" s="7" t="s">
        <v>36</v>
      </c>
      <c r="U34" s="9"/>
    </row>
    <row r="35" spans="1:21" x14ac:dyDescent="0.25">
      <c r="A35" s="6">
        <v>30</v>
      </c>
      <c r="B35" s="7" t="s">
        <v>167</v>
      </c>
      <c r="C35" s="7" t="s">
        <v>168</v>
      </c>
      <c r="D35" s="8" t="str">
        <f>VLOOKUP(Table133[[#This Row],[RR NUMBER]],'[1]MeterChangeReport (2)'!$D$8:$E$973,1,FALSE)</f>
        <v>RGYHSL17622</v>
      </c>
      <c r="E35" s="8" t="e">
        <f>VLOOKUP(Table133[[#This Row],[Column1]],[2]!Table1[RR NO],1,)</f>
        <v>#REF!</v>
      </c>
      <c r="F35" s="7" t="s">
        <v>169</v>
      </c>
      <c r="G35" s="7" t="s">
        <v>170</v>
      </c>
      <c r="H35" s="7" t="s">
        <v>30</v>
      </c>
      <c r="I35" s="7">
        <v>1215112</v>
      </c>
      <c r="J35" s="7">
        <v>1</v>
      </c>
      <c r="K35" s="7" t="s">
        <v>31</v>
      </c>
      <c r="L35" s="7">
        <v>0.04</v>
      </c>
      <c r="M35" s="7">
        <v>0</v>
      </c>
      <c r="N35" s="7">
        <v>0</v>
      </c>
      <c r="O35" s="7">
        <v>1</v>
      </c>
      <c r="P35" s="7" t="s">
        <v>32</v>
      </c>
      <c r="Q35" s="7" t="s">
        <v>33</v>
      </c>
      <c r="R35" s="7" t="s">
        <v>34</v>
      </c>
      <c r="S35" s="7" t="s">
        <v>171</v>
      </c>
      <c r="T35" s="7" t="s">
        <v>36</v>
      </c>
      <c r="U35" s="9"/>
    </row>
    <row r="36" spans="1:21" x14ac:dyDescent="0.25">
      <c r="A36" s="6">
        <v>31</v>
      </c>
      <c r="B36" s="7" t="s">
        <v>172</v>
      </c>
      <c r="C36" s="7" t="s">
        <v>173</v>
      </c>
      <c r="D36" s="8" t="str">
        <f>VLOOKUP(Table133[[#This Row],[RR NUMBER]],'[1]MeterChangeReport (2)'!$D$8:$E$973,1,FALSE)</f>
        <v>RGYHSL1745</v>
      </c>
      <c r="E36" s="8" t="e">
        <f>VLOOKUP(Table133[[#This Row],[Column1]],[2]!Table1[RR NO],1,)</f>
        <v>#REF!</v>
      </c>
      <c r="F36" s="7" t="s">
        <v>174</v>
      </c>
      <c r="G36" s="7" t="s">
        <v>175</v>
      </c>
      <c r="H36" s="7" t="s">
        <v>30</v>
      </c>
      <c r="I36" s="7">
        <v>1215112</v>
      </c>
      <c r="J36" s="7">
        <v>1</v>
      </c>
      <c r="K36" s="7" t="s">
        <v>31</v>
      </c>
      <c r="L36" s="7">
        <v>0.04</v>
      </c>
      <c r="M36" s="7">
        <v>0</v>
      </c>
      <c r="N36" s="7">
        <v>0</v>
      </c>
      <c r="O36" s="7">
        <v>1</v>
      </c>
      <c r="P36" s="7" t="s">
        <v>32</v>
      </c>
      <c r="Q36" s="7" t="s">
        <v>33</v>
      </c>
      <c r="R36" s="7" t="s">
        <v>34</v>
      </c>
      <c r="S36" s="7" t="s">
        <v>176</v>
      </c>
      <c r="T36" s="7" t="s">
        <v>36</v>
      </c>
      <c r="U36" s="9"/>
    </row>
    <row r="37" spans="1:21" x14ac:dyDescent="0.25">
      <c r="A37" s="6">
        <v>32</v>
      </c>
      <c r="B37" s="7" t="s">
        <v>177</v>
      </c>
      <c r="C37" s="7" t="s">
        <v>178</v>
      </c>
      <c r="D37" s="8" t="str">
        <f>VLOOKUP(Table133[[#This Row],[RR NUMBER]],'[1]MeterChangeReport (2)'!$D$8:$E$973,1,FALSE)</f>
        <v>RGYHSL1738</v>
      </c>
      <c r="E37" s="8" t="e">
        <f>VLOOKUP(Table133[[#This Row],[Column1]],[2]!Table1[RR NO],1,)</f>
        <v>#REF!</v>
      </c>
      <c r="F37" s="7" t="s">
        <v>179</v>
      </c>
      <c r="G37" s="7" t="s">
        <v>180</v>
      </c>
      <c r="H37" s="7" t="s">
        <v>30</v>
      </c>
      <c r="I37" s="7">
        <v>1215112</v>
      </c>
      <c r="J37" s="7">
        <v>1</v>
      </c>
      <c r="K37" s="7" t="s">
        <v>31</v>
      </c>
      <c r="L37" s="7">
        <v>0.04</v>
      </c>
      <c r="M37" s="7">
        <v>0</v>
      </c>
      <c r="N37" s="7">
        <v>0</v>
      </c>
      <c r="O37" s="7">
        <v>1</v>
      </c>
      <c r="P37" s="7" t="s">
        <v>32</v>
      </c>
      <c r="Q37" s="7" t="s">
        <v>33</v>
      </c>
      <c r="R37" s="7" t="s">
        <v>34</v>
      </c>
      <c r="S37" s="7" t="s">
        <v>181</v>
      </c>
      <c r="T37" s="7" t="s">
        <v>36</v>
      </c>
      <c r="U37" s="9"/>
    </row>
    <row r="38" spans="1:21" x14ac:dyDescent="0.25">
      <c r="A38" s="6">
        <v>33</v>
      </c>
      <c r="B38" s="7" t="s">
        <v>182</v>
      </c>
      <c r="C38" s="7" t="s">
        <v>183</v>
      </c>
      <c r="D38" s="8" t="str">
        <f>VLOOKUP(Table133[[#This Row],[RR NUMBER]],'[1]MeterChangeReport (2)'!$D$8:$E$973,1,FALSE)</f>
        <v>KJHSL4397</v>
      </c>
      <c r="E38" s="8" t="e">
        <f>VLOOKUP(Table133[[#This Row],[Column1]],[2]!Table1[RR NO],1,)</f>
        <v>#REF!</v>
      </c>
      <c r="F38" s="7" t="s">
        <v>184</v>
      </c>
      <c r="G38" s="7" t="s">
        <v>60</v>
      </c>
      <c r="H38" s="7" t="s">
        <v>30</v>
      </c>
      <c r="I38" s="7">
        <v>1215112</v>
      </c>
      <c r="J38" s="7">
        <v>1</v>
      </c>
      <c r="K38" s="7" t="s">
        <v>31</v>
      </c>
      <c r="L38" s="7">
        <v>0.04</v>
      </c>
      <c r="M38" s="7">
        <v>0</v>
      </c>
      <c r="N38" s="7">
        <v>0</v>
      </c>
      <c r="O38" s="7">
        <v>1</v>
      </c>
      <c r="P38" s="7" t="s">
        <v>32</v>
      </c>
      <c r="Q38" s="7" t="s">
        <v>33</v>
      </c>
      <c r="R38" s="7" t="s">
        <v>34</v>
      </c>
      <c r="S38" s="7" t="s">
        <v>185</v>
      </c>
      <c r="T38" s="7" t="s">
        <v>36</v>
      </c>
      <c r="U38" s="9"/>
    </row>
    <row r="39" spans="1:21" x14ac:dyDescent="0.25">
      <c r="A39" s="6">
        <v>34</v>
      </c>
      <c r="B39" s="7" t="s">
        <v>186</v>
      </c>
      <c r="C39" s="7" t="s">
        <v>187</v>
      </c>
      <c r="D39" s="8" t="str">
        <f>VLOOKUP(Table133[[#This Row],[RR NUMBER]],'[1]MeterChangeReport (2)'!$D$8:$E$973,1,FALSE)</f>
        <v>HSL5107</v>
      </c>
      <c r="E39" s="8" t="e">
        <f>VLOOKUP(Table133[[#This Row],[Column1]],[2]!Table1[RR NO],1,)</f>
        <v>#REF!</v>
      </c>
      <c r="F39" s="7" t="s">
        <v>188</v>
      </c>
      <c r="G39" s="7" t="s">
        <v>189</v>
      </c>
      <c r="H39" s="7" t="s">
        <v>30</v>
      </c>
      <c r="I39" s="7">
        <v>1215112</v>
      </c>
      <c r="J39" s="7">
        <v>1</v>
      </c>
      <c r="K39" s="7" t="s">
        <v>31</v>
      </c>
      <c r="L39" s="7">
        <v>0.12</v>
      </c>
      <c r="M39" s="7">
        <v>0</v>
      </c>
      <c r="N39" s="7">
        <v>0</v>
      </c>
      <c r="O39" s="7">
        <v>1</v>
      </c>
      <c r="P39" s="7" t="s">
        <v>32</v>
      </c>
      <c r="Q39" s="7" t="s">
        <v>33</v>
      </c>
      <c r="R39" s="7" t="s">
        <v>34</v>
      </c>
      <c r="S39" s="7" t="s">
        <v>190</v>
      </c>
      <c r="T39" s="7" t="s">
        <v>36</v>
      </c>
      <c r="U39" s="9"/>
    </row>
    <row r="40" spans="1:21" x14ac:dyDescent="0.25">
      <c r="A40" s="6">
        <v>35</v>
      </c>
      <c r="B40" s="7" t="s">
        <v>191</v>
      </c>
      <c r="C40" s="7" t="s">
        <v>192</v>
      </c>
      <c r="D40" s="8" t="str">
        <f>VLOOKUP(Table133[[#This Row],[RR NUMBER]],'[1]MeterChangeReport (2)'!$D$8:$E$973,1,FALSE)</f>
        <v>RMPL104</v>
      </c>
      <c r="E40" s="8" t="e">
        <f>VLOOKUP(Table133[[#This Row],[Column1]],[2]!Table1[RR NO],1,)</f>
        <v>#REF!</v>
      </c>
      <c r="F40" s="7" t="s">
        <v>193</v>
      </c>
      <c r="G40" s="7" t="s">
        <v>45</v>
      </c>
      <c r="H40" s="7" t="s">
        <v>30</v>
      </c>
      <c r="I40" s="7">
        <v>1215112</v>
      </c>
      <c r="J40" s="7">
        <v>1</v>
      </c>
      <c r="K40" s="7" t="s">
        <v>31</v>
      </c>
      <c r="L40" s="7">
        <v>0.2</v>
      </c>
      <c r="M40" s="7">
        <v>0</v>
      </c>
      <c r="N40" s="7">
        <v>0</v>
      </c>
      <c r="O40" s="7">
        <v>1</v>
      </c>
      <c r="P40" s="7" t="s">
        <v>32</v>
      </c>
      <c r="Q40" s="7" t="s">
        <v>33</v>
      </c>
      <c r="R40" s="7" t="s">
        <v>34</v>
      </c>
      <c r="S40" s="7" t="s">
        <v>194</v>
      </c>
      <c r="T40" s="7" t="s">
        <v>36</v>
      </c>
      <c r="U40" s="9"/>
    </row>
    <row r="41" spans="1:21" x14ac:dyDescent="0.25">
      <c r="A41" s="6">
        <v>36</v>
      </c>
      <c r="B41" s="7" t="s">
        <v>195</v>
      </c>
      <c r="C41" s="7" t="s">
        <v>196</v>
      </c>
      <c r="D41" s="8" t="str">
        <f>VLOOKUP(Table133[[#This Row],[RR NUMBER]],'[1]MeterChangeReport (2)'!$D$8:$E$973,1,FALSE)</f>
        <v>RMPL266</v>
      </c>
      <c r="E41" s="8" t="e">
        <f>VLOOKUP(Table133[[#This Row],[Column1]],[2]!Table1[RR NO],1,)</f>
        <v>#REF!</v>
      </c>
      <c r="F41" s="7" t="s">
        <v>69</v>
      </c>
      <c r="G41" s="7" t="s">
        <v>70</v>
      </c>
      <c r="H41" s="7" t="s">
        <v>30</v>
      </c>
      <c r="I41" s="7">
        <v>1215112</v>
      </c>
      <c r="J41" s="7">
        <v>1</v>
      </c>
      <c r="K41" s="7" t="s">
        <v>31</v>
      </c>
      <c r="L41" s="7">
        <v>0.2</v>
      </c>
      <c r="M41" s="7">
        <v>0</v>
      </c>
      <c r="N41" s="7">
        <v>0</v>
      </c>
      <c r="O41" s="7">
        <v>1</v>
      </c>
      <c r="P41" s="7" t="s">
        <v>32</v>
      </c>
      <c r="Q41" s="7" t="s">
        <v>33</v>
      </c>
      <c r="R41" s="7" t="s">
        <v>34</v>
      </c>
      <c r="S41" s="7" t="s">
        <v>197</v>
      </c>
      <c r="T41" s="7" t="s">
        <v>36</v>
      </c>
      <c r="U41" s="9"/>
    </row>
    <row r="42" spans="1:21" x14ac:dyDescent="0.25">
      <c r="A42" s="6">
        <v>37</v>
      </c>
      <c r="B42" s="7" t="s">
        <v>198</v>
      </c>
      <c r="C42" s="7" t="s">
        <v>199</v>
      </c>
      <c r="D42" s="8" t="str">
        <f>VLOOKUP(Table133[[#This Row],[RR NUMBER]],'[1]MeterChangeReport (2)'!$D$8:$E$973,1,FALSE)</f>
        <v>RMPL265</v>
      </c>
      <c r="E42" s="8" t="e">
        <f>VLOOKUP(Table133[[#This Row],[Column1]],[2]!Table1[RR NO],1,)</f>
        <v>#REF!</v>
      </c>
      <c r="F42" s="7" t="s">
        <v>200</v>
      </c>
      <c r="G42" s="7" t="s">
        <v>60</v>
      </c>
      <c r="H42" s="7" t="s">
        <v>30</v>
      </c>
      <c r="I42" s="7">
        <v>1215112</v>
      </c>
      <c r="J42" s="7">
        <v>1</v>
      </c>
      <c r="K42" s="7" t="s">
        <v>31</v>
      </c>
      <c r="L42" s="7">
        <v>0.2</v>
      </c>
      <c r="M42" s="7">
        <v>0</v>
      </c>
      <c r="N42" s="7">
        <v>0</v>
      </c>
      <c r="O42" s="7">
        <v>1</v>
      </c>
      <c r="P42" s="7" t="s">
        <v>32</v>
      </c>
      <c r="Q42" s="7" t="s">
        <v>33</v>
      </c>
      <c r="R42" s="7" t="s">
        <v>34</v>
      </c>
      <c r="S42" s="7" t="s">
        <v>201</v>
      </c>
      <c r="T42" s="7" t="s">
        <v>36</v>
      </c>
      <c r="U42" s="9"/>
    </row>
    <row r="43" spans="1:21" x14ac:dyDescent="0.25">
      <c r="A43" s="6">
        <v>38</v>
      </c>
      <c r="B43" s="7" t="s">
        <v>202</v>
      </c>
      <c r="C43" s="7" t="s">
        <v>203</v>
      </c>
      <c r="D43" s="8" t="str">
        <f>VLOOKUP(Table133[[#This Row],[RR NUMBER]],'[1]MeterChangeReport (2)'!$D$8:$E$973,1,FALSE)</f>
        <v>RMPL279</v>
      </c>
      <c r="E43" s="8" t="e">
        <f>VLOOKUP(Table133[[#This Row],[Column1]],[2]!Table1[RR NO],1,)</f>
        <v>#REF!</v>
      </c>
      <c r="F43" s="7" t="s">
        <v>204</v>
      </c>
      <c r="G43" s="7" t="s">
        <v>103</v>
      </c>
      <c r="H43" s="7" t="s">
        <v>30</v>
      </c>
      <c r="I43" s="7">
        <v>1215112</v>
      </c>
      <c r="J43" s="7">
        <v>1</v>
      </c>
      <c r="K43" s="7" t="s">
        <v>31</v>
      </c>
      <c r="L43" s="7">
        <v>0.16</v>
      </c>
      <c r="M43" s="7">
        <v>0</v>
      </c>
      <c r="N43" s="7">
        <v>0</v>
      </c>
      <c r="O43" s="7">
        <v>1</v>
      </c>
      <c r="P43" s="7" t="s">
        <v>32</v>
      </c>
      <c r="Q43" s="7" t="s">
        <v>33</v>
      </c>
      <c r="R43" s="7" t="s">
        <v>34</v>
      </c>
      <c r="S43" s="7" t="s">
        <v>205</v>
      </c>
      <c r="T43" s="7" t="s">
        <v>36</v>
      </c>
      <c r="U43" s="9"/>
    </row>
    <row r="44" spans="1:21" x14ac:dyDescent="0.25">
      <c r="A44" s="6">
        <v>39</v>
      </c>
      <c r="B44" s="7" t="s">
        <v>206</v>
      </c>
      <c r="C44" s="7" t="s">
        <v>207</v>
      </c>
      <c r="D44" s="8" t="str">
        <f>VLOOKUP(Table133[[#This Row],[RR NUMBER]],'[1]MeterChangeReport (2)'!$D$8:$E$973,1,FALSE)</f>
        <v>HSL5722</v>
      </c>
      <c r="E44" s="8" t="e">
        <f>VLOOKUP(Table133[[#This Row],[Column1]],[2]!Table1[RR NO],1,)</f>
        <v>#REF!</v>
      </c>
      <c r="F44" s="7" t="s">
        <v>208</v>
      </c>
      <c r="G44" s="7" t="s">
        <v>70</v>
      </c>
      <c r="H44" s="7" t="s">
        <v>30</v>
      </c>
      <c r="I44" s="7">
        <v>1215112</v>
      </c>
      <c r="J44" s="7">
        <v>1</v>
      </c>
      <c r="K44" s="7" t="s">
        <v>31</v>
      </c>
      <c r="L44" s="7">
        <v>0.24</v>
      </c>
      <c r="M44" s="7">
        <v>0</v>
      </c>
      <c r="N44" s="7">
        <v>0</v>
      </c>
      <c r="O44" s="7">
        <v>1</v>
      </c>
      <c r="P44" s="7" t="s">
        <v>32</v>
      </c>
      <c r="Q44" s="7" t="s">
        <v>33</v>
      </c>
      <c r="R44" s="7" t="s">
        <v>34</v>
      </c>
      <c r="S44" s="7" t="s">
        <v>209</v>
      </c>
      <c r="T44" s="7" t="s">
        <v>36</v>
      </c>
      <c r="U44" s="9"/>
    </row>
    <row r="45" spans="1:21" x14ac:dyDescent="0.25">
      <c r="A45" s="6">
        <v>40</v>
      </c>
      <c r="B45" s="7" t="s">
        <v>210</v>
      </c>
      <c r="C45" s="7" t="s">
        <v>211</v>
      </c>
      <c r="D45" s="8" t="str">
        <f>VLOOKUP(Table133[[#This Row],[RR NUMBER]],'[1]MeterChangeReport (2)'!$D$8:$E$973,1,FALSE)</f>
        <v>KJHSL6092</v>
      </c>
      <c r="E45" s="8" t="e">
        <f>VLOOKUP(Table133[[#This Row],[Column1]],[2]!Table1[RR NO],1,)</f>
        <v>#REF!</v>
      </c>
      <c r="F45" s="7" t="s">
        <v>160</v>
      </c>
      <c r="G45" s="7" t="s">
        <v>212</v>
      </c>
      <c r="H45" s="7" t="s">
        <v>30</v>
      </c>
      <c r="I45" s="7">
        <v>1215112</v>
      </c>
      <c r="J45" s="7">
        <v>1</v>
      </c>
      <c r="K45" s="7" t="s">
        <v>31</v>
      </c>
      <c r="L45" s="7">
        <v>0.04</v>
      </c>
      <c r="M45" s="7">
        <v>0</v>
      </c>
      <c r="N45" s="7">
        <v>0</v>
      </c>
      <c r="O45" s="7">
        <v>1</v>
      </c>
      <c r="P45" s="7" t="s">
        <v>32</v>
      </c>
      <c r="Q45" s="7" t="s">
        <v>33</v>
      </c>
      <c r="R45" s="7" t="s">
        <v>34</v>
      </c>
      <c r="S45" s="7" t="s">
        <v>213</v>
      </c>
      <c r="T45" s="7" t="s">
        <v>36</v>
      </c>
      <c r="U45" s="9"/>
    </row>
    <row r="46" spans="1:21" x14ac:dyDescent="0.25">
      <c r="A46" s="6">
        <v>41</v>
      </c>
      <c r="B46" s="7" t="s">
        <v>210</v>
      </c>
      <c r="C46" s="7" t="s">
        <v>211</v>
      </c>
      <c r="D46" s="8" t="str">
        <f>VLOOKUP(Table133[[#This Row],[RR NUMBER]],'[1]MeterChangeReport (2)'!$D$8:$E$973,1,FALSE)</f>
        <v>KJHSL6092</v>
      </c>
      <c r="E46" s="8" t="e">
        <f>VLOOKUP(Table133[[#This Row],[Column1]],[2]!Table1[RR NO],1,)</f>
        <v>#REF!</v>
      </c>
      <c r="F46" s="7" t="s">
        <v>160</v>
      </c>
      <c r="G46" s="7" t="s">
        <v>212</v>
      </c>
      <c r="H46" s="7" t="s">
        <v>30</v>
      </c>
      <c r="I46" s="7">
        <v>1215112</v>
      </c>
      <c r="J46" s="7">
        <v>1</v>
      </c>
      <c r="K46" s="7" t="s">
        <v>31</v>
      </c>
      <c r="L46" s="7">
        <v>0.04</v>
      </c>
      <c r="M46" s="7">
        <v>0</v>
      </c>
      <c r="N46" s="7">
        <v>0</v>
      </c>
      <c r="O46" s="7">
        <v>1</v>
      </c>
      <c r="P46" s="7" t="s">
        <v>32</v>
      </c>
      <c r="Q46" s="7" t="s">
        <v>33</v>
      </c>
      <c r="R46" s="7" t="s">
        <v>34</v>
      </c>
      <c r="S46" s="7" t="s">
        <v>213</v>
      </c>
      <c r="T46" s="7" t="s">
        <v>36</v>
      </c>
      <c r="U46" s="9"/>
    </row>
    <row r="47" spans="1:21" x14ac:dyDescent="0.25">
      <c r="A47" s="6">
        <v>42</v>
      </c>
      <c r="B47" s="7" t="s">
        <v>214</v>
      </c>
      <c r="C47" s="7" t="s">
        <v>215</v>
      </c>
      <c r="D47" s="8" t="str">
        <f>VLOOKUP(Table133[[#This Row],[RR NUMBER]],'[1]MeterChangeReport (2)'!$D$8:$E$973,1,FALSE)</f>
        <v>RGYHSL1758</v>
      </c>
      <c r="E47" s="8" t="e">
        <f>VLOOKUP(Table133[[#This Row],[Column1]],[2]!Table1[RR NO],1,)</f>
        <v>#REF!</v>
      </c>
      <c r="F47" s="7" t="s">
        <v>216</v>
      </c>
      <c r="G47" s="7" t="s">
        <v>217</v>
      </c>
      <c r="H47" s="7" t="s">
        <v>30</v>
      </c>
      <c r="I47" s="7">
        <v>1215112</v>
      </c>
      <c r="J47" s="7">
        <v>1</v>
      </c>
      <c r="K47" s="7" t="s">
        <v>31</v>
      </c>
      <c r="L47" s="7">
        <v>0.04</v>
      </c>
      <c r="M47" s="7">
        <v>0</v>
      </c>
      <c r="N47" s="7">
        <v>0</v>
      </c>
      <c r="O47" s="7">
        <v>1</v>
      </c>
      <c r="P47" s="7" t="s">
        <v>32</v>
      </c>
      <c r="Q47" s="7" t="s">
        <v>33</v>
      </c>
      <c r="R47" s="7" t="s">
        <v>34</v>
      </c>
      <c r="S47" s="7" t="s">
        <v>218</v>
      </c>
      <c r="T47" s="7" t="s">
        <v>36</v>
      </c>
      <c r="U47" s="9"/>
    </row>
    <row r="48" spans="1:21" x14ac:dyDescent="0.25">
      <c r="A48" s="6">
        <v>43</v>
      </c>
      <c r="B48" s="7" t="s">
        <v>219</v>
      </c>
      <c r="C48" s="7" t="s">
        <v>220</v>
      </c>
      <c r="D48" s="8" t="str">
        <f>VLOOKUP(Table133[[#This Row],[RR NUMBER]],'[1]MeterChangeReport (2)'!$D$8:$E$973,1,FALSE)</f>
        <v>KJHSL3566</v>
      </c>
      <c r="E48" s="8" t="e">
        <f>VLOOKUP(Table133[[#This Row],[Column1]],[2]!Table1[RR NO],1,)</f>
        <v>#REF!</v>
      </c>
      <c r="F48" s="7" t="s">
        <v>221</v>
      </c>
      <c r="G48" s="7" t="s">
        <v>222</v>
      </c>
      <c r="H48" s="7" t="s">
        <v>30</v>
      </c>
      <c r="I48" s="7">
        <v>1215112</v>
      </c>
      <c r="J48" s="7">
        <v>1</v>
      </c>
      <c r="K48" s="7" t="s">
        <v>31</v>
      </c>
      <c r="L48" s="7">
        <v>0.04</v>
      </c>
      <c r="M48" s="7">
        <v>0</v>
      </c>
      <c r="N48" s="7">
        <v>0</v>
      </c>
      <c r="O48" s="7">
        <v>1</v>
      </c>
      <c r="P48" s="7" t="s">
        <v>32</v>
      </c>
      <c r="Q48" s="7" t="s">
        <v>33</v>
      </c>
      <c r="R48" s="7" t="s">
        <v>34</v>
      </c>
      <c r="S48" s="7" t="s">
        <v>223</v>
      </c>
      <c r="T48" s="7" t="s">
        <v>36</v>
      </c>
      <c r="U48" s="9"/>
    </row>
    <row r="49" spans="1:21" x14ac:dyDescent="0.25">
      <c r="A49" s="6">
        <v>44</v>
      </c>
      <c r="B49" s="7" t="s">
        <v>224</v>
      </c>
      <c r="C49" s="7" t="s">
        <v>225</v>
      </c>
      <c r="D49" s="8" t="str">
        <f>VLOOKUP(Table133[[#This Row],[RR NUMBER]],'[1]MeterChangeReport (2)'!$D$8:$E$973,1,FALSE)</f>
        <v>HSL18679</v>
      </c>
      <c r="E49" s="8" t="e">
        <f>VLOOKUP(Table133[[#This Row],[Column1]],[2]!Table1[RR NO],1,)</f>
        <v>#REF!</v>
      </c>
      <c r="F49" s="7" t="s">
        <v>226</v>
      </c>
      <c r="G49" s="7" t="s">
        <v>227</v>
      </c>
      <c r="H49" s="7" t="s">
        <v>30</v>
      </c>
      <c r="I49" s="7">
        <v>1215112</v>
      </c>
      <c r="J49" s="7">
        <v>1</v>
      </c>
      <c r="K49" s="7" t="s">
        <v>31</v>
      </c>
      <c r="L49" s="7">
        <v>0.48</v>
      </c>
      <c r="M49" s="7">
        <v>0</v>
      </c>
      <c r="N49" s="7">
        <v>0</v>
      </c>
      <c r="O49" s="7">
        <v>1</v>
      </c>
      <c r="P49" s="7" t="s">
        <v>32</v>
      </c>
      <c r="Q49" s="7" t="s">
        <v>33</v>
      </c>
      <c r="R49" s="7" t="s">
        <v>34</v>
      </c>
      <c r="S49" s="7" t="s">
        <v>228</v>
      </c>
      <c r="T49" s="7" t="s">
        <v>36</v>
      </c>
      <c r="U49" s="9"/>
    </row>
    <row r="50" spans="1:21" x14ac:dyDescent="0.25">
      <c r="A50" s="6">
        <v>45</v>
      </c>
      <c r="B50" s="7" t="s">
        <v>229</v>
      </c>
      <c r="C50" s="7" t="s">
        <v>230</v>
      </c>
      <c r="D50" s="8" t="str">
        <f>VLOOKUP(Table133[[#This Row],[RR NUMBER]],'[1]MeterChangeReport (2)'!$D$8:$E$973,1,FALSE)</f>
        <v>KJHSL6091</v>
      </c>
      <c r="E50" s="8" t="e">
        <f>VLOOKUP(Table133[[#This Row],[Column1]],[2]!Table1[RR NO],1,)</f>
        <v>#REF!</v>
      </c>
      <c r="F50" s="7" t="s">
        <v>231</v>
      </c>
      <c r="G50" s="7" t="s">
        <v>232</v>
      </c>
      <c r="H50" s="7" t="s">
        <v>30</v>
      </c>
      <c r="I50" s="7">
        <v>1215112</v>
      </c>
      <c r="J50" s="7">
        <v>1</v>
      </c>
      <c r="K50" s="7" t="s">
        <v>31</v>
      </c>
      <c r="L50" s="7">
        <v>0.04</v>
      </c>
      <c r="M50" s="7">
        <v>0</v>
      </c>
      <c r="N50" s="7">
        <v>0</v>
      </c>
      <c r="O50" s="7">
        <v>1</v>
      </c>
      <c r="P50" s="7" t="s">
        <v>32</v>
      </c>
      <c r="Q50" s="7" t="s">
        <v>33</v>
      </c>
      <c r="R50" s="7" t="s">
        <v>34</v>
      </c>
      <c r="S50" s="7" t="s">
        <v>233</v>
      </c>
      <c r="T50" s="7" t="s">
        <v>36</v>
      </c>
      <c r="U50" s="9"/>
    </row>
    <row r="51" spans="1:21" x14ac:dyDescent="0.25">
      <c r="A51" s="6">
        <v>46</v>
      </c>
      <c r="B51" s="7" t="s">
        <v>234</v>
      </c>
      <c r="C51" s="7" t="s">
        <v>235</v>
      </c>
      <c r="D51" s="8" t="str">
        <f>VLOOKUP(Table133[[#This Row],[RR NUMBER]],'[1]MeterChangeReport (2)'!$D$8:$E$973,1,FALSE)</f>
        <v>HSL30628</v>
      </c>
      <c r="E51" s="8" t="e">
        <f>VLOOKUP(Table133[[#This Row],[Column1]],[2]!Table1[RR NO],1,)</f>
        <v>#REF!</v>
      </c>
      <c r="F51" s="7" t="s">
        <v>236</v>
      </c>
      <c r="G51" s="7" t="s">
        <v>237</v>
      </c>
      <c r="H51" s="7" t="s">
        <v>30</v>
      </c>
      <c r="I51" s="7">
        <v>1215112</v>
      </c>
      <c r="J51" s="7">
        <v>1</v>
      </c>
      <c r="K51" s="7" t="s">
        <v>31</v>
      </c>
      <c r="L51" s="7">
        <v>0.48</v>
      </c>
      <c r="M51" s="7">
        <v>0</v>
      </c>
      <c r="N51" s="7">
        <v>0</v>
      </c>
      <c r="O51" s="7">
        <v>1</v>
      </c>
      <c r="P51" s="7" t="s">
        <v>238</v>
      </c>
      <c r="Q51" s="7" t="s">
        <v>33</v>
      </c>
      <c r="R51" s="7" t="s">
        <v>34</v>
      </c>
      <c r="S51" s="7" t="s">
        <v>239</v>
      </c>
      <c r="T51" s="7" t="s">
        <v>36</v>
      </c>
      <c r="U51" s="9"/>
    </row>
    <row r="52" spans="1:21" x14ac:dyDescent="0.25">
      <c r="A52" s="6">
        <v>47</v>
      </c>
      <c r="B52" s="7" t="s">
        <v>240</v>
      </c>
      <c r="C52" s="7" t="s">
        <v>241</v>
      </c>
      <c r="D52" s="8" t="str">
        <f>VLOOKUP(Table133[[#This Row],[RR NUMBER]],'[1]MeterChangeReport (2)'!$D$8:$E$973,1,FALSE)</f>
        <v>RGYHSL32264</v>
      </c>
      <c r="E52" s="8" t="e">
        <f>VLOOKUP(Table133[[#This Row],[Column1]],[2]!Table1[RR NO],1,)</f>
        <v>#REF!</v>
      </c>
      <c r="F52" s="7" t="s">
        <v>242</v>
      </c>
      <c r="G52" s="7" t="s">
        <v>243</v>
      </c>
      <c r="H52" s="7" t="s">
        <v>30</v>
      </c>
      <c r="I52" s="7">
        <v>1215112</v>
      </c>
      <c r="J52" s="7">
        <v>1</v>
      </c>
      <c r="K52" s="7" t="s">
        <v>31</v>
      </c>
      <c r="L52" s="7">
        <v>0.04</v>
      </c>
      <c r="M52" s="7">
        <v>0</v>
      </c>
      <c r="N52" s="7">
        <v>1</v>
      </c>
      <c r="O52" s="7">
        <v>1</v>
      </c>
      <c r="P52" s="7" t="s">
        <v>32</v>
      </c>
      <c r="Q52" s="7" t="s">
        <v>33</v>
      </c>
      <c r="R52" s="7" t="s">
        <v>34</v>
      </c>
      <c r="S52" s="7" t="s">
        <v>244</v>
      </c>
      <c r="T52" s="7" t="s">
        <v>36</v>
      </c>
      <c r="U52" s="9"/>
    </row>
    <row r="53" spans="1:21" x14ac:dyDescent="0.25">
      <c r="A53" s="6">
        <v>48</v>
      </c>
      <c r="B53" s="7" t="s">
        <v>240</v>
      </c>
      <c r="C53" s="7" t="s">
        <v>241</v>
      </c>
      <c r="D53" s="8" t="str">
        <f>VLOOKUP(Table133[[#This Row],[RR NUMBER]],'[1]MeterChangeReport (2)'!$D$8:$E$973,1,FALSE)</f>
        <v>RGYHSL32264</v>
      </c>
      <c r="E53" s="8" t="e">
        <f>VLOOKUP(Table133[[#This Row],[Column1]],[2]!Table1[RR NO],1,)</f>
        <v>#REF!</v>
      </c>
      <c r="F53" s="7" t="s">
        <v>242</v>
      </c>
      <c r="G53" s="7" t="s">
        <v>243</v>
      </c>
      <c r="H53" s="7" t="s">
        <v>30</v>
      </c>
      <c r="I53" s="7">
        <v>1215112</v>
      </c>
      <c r="J53" s="7">
        <v>1</v>
      </c>
      <c r="K53" s="7" t="s">
        <v>31</v>
      </c>
      <c r="L53" s="7">
        <v>0.04</v>
      </c>
      <c r="M53" s="7">
        <v>0</v>
      </c>
      <c r="N53" s="7">
        <v>1</v>
      </c>
      <c r="O53" s="7">
        <v>1</v>
      </c>
      <c r="P53" s="7" t="s">
        <v>32</v>
      </c>
      <c r="Q53" s="7" t="s">
        <v>33</v>
      </c>
      <c r="R53" s="7" t="s">
        <v>34</v>
      </c>
      <c r="S53" s="7" t="s">
        <v>244</v>
      </c>
      <c r="T53" s="7" t="s">
        <v>36</v>
      </c>
      <c r="U53" s="9"/>
    </row>
    <row r="54" spans="1:21" x14ac:dyDescent="0.25">
      <c r="A54" s="6">
        <v>49</v>
      </c>
      <c r="B54" s="7" t="s">
        <v>245</v>
      </c>
      <c r="C54" s="7" t="s">
        <v>246</v>
      </c>
      <c r="D54" s="8" t="str">
        <f>VLOOKUP(Table133[[#This Row],[RR NUMBER]],'[1]MeterChangeReport (2)'!$D$8:$E$973,1,FALSE)</f>
        <v>RGYHSL32265</v>
      </c>
      <c r="E54" s="8" t="e">
        <f>VLOOKUP(Table133[[#This Row],[Column1]],[2]!Table1[RR NO],1,)</f>
        <v>#REF!</v>
      </c>
      <c r="F54" s="7" t="s">
        <v>247</v>
      </c>
      <c r="G54" s="7" t="s">
        <v>243</v>
      </c>
      <c r="H54" s="7" t="s">
        <v>30</v>
      </c>
      <c r="I54" s="7">
        <v>1215112</v>
      </c>
      <c r="J54" s="7">
        <v>1</v>
      </c>
      <c r="K54" s="7" t="s">
        <v>31</v>
      </c>
      <c r="L54" s="7">
        <v>0.04</v>
      </c>
      <c r="M54" s="7">
        <v>0</v>
      </c>
      <c r="N54" s="7">
        <v>1</v>
      </c>
      <c r="O54" s="7">
        <v>1</v>
      </c>
      <c r="P54" s="7" t="s">
        <v>32</v>
      </c>
      <c r="Q54" s="7" t="s">
        <v>33</v>
      </c>
      <c r="R54" s="7" t="s">
        <v>34</v>
      </c>
      <c r="S54" s="7" t="s">
        <v>248</v>
      </c>
      <c r="T54" s="7" t="s">
        <v>36</v>
      </c>
      <c r="U54" s="9"/>
    </row>
    <row r="55" spans="1:21" x14ac:dyDescent="0.25">
      <c r="A55" s="6">
        <v>50</v>
      </c>
      <c r="B55" s="7" t="s">
        <v>249</v>
      </c>
      <c r="C55" s="7" t="s">
        <v>250</v>
      </c>
      <c r="D55" s="8" t="str">
        <f>VLOOKUP(Table133[[#This Row],[RR NUMBER]],'[1]MeterChangeReport (2)'!$D$8:$E$973,1,FALSE)</f>
        <v>RGYHSL1761</v>
      </c>
      <c r="E55" s="8" t="e">
        <f>VLOOKUP(Table133[[#This Row],[Column1]],[2]!Table1[RR NO],1,)</f>
        <v>#REF!</v>
      </c>
      <c r="F55" s="7" t="s">
        <v>174</v>
      </c>
      <c r="G55" s="7" t="s">
        <v>175</v>
      </c>
      <c r="H55" s="7" t="s">
        <v>30</v>
      </c>
      <c r="I55" s="7">
        <v>1215112</v>
      </c>
      <c r="J55" s="7">
        <v>2</v>
      </c>
      <c r="K55" s="7" t="s">
        <v>31</v>
      </c>
      <c r="L55" s="7">
        <v>0.04</v>
      </c>
      <c r="M55" s="7">
        <v>0</v>
      </c>
      <c r="N55" s="7">
        <v>0</v>
      </c>
      <c r="O55" s="7">
        <v>1</v>
      </c>
      <c r="P55" s="7" t="s">
        <v>32</v>
      </c>
      <c r="Q55" s="7" t="s">
        <v>33</v>
      </c>
      <c r="R55" s="7" t="s">
        <v>34</v>
      </c>
      <c r="S55" s="7" t="s">
        <v>251</v>
      </c>
      <c r="T55" s="7" t="s">
        <v>36</v>
      </c>
      <c r="U55" s="9"/>
    </row>
    <row r="56" spans="1:21" x14ac:dyDescent="0.25">
      <c r="A56" s="6">
        <v>51</v>
      </c>
      <c r="B56" s="7" t="s">
        <v>249</v>
      </c>
      <c r="C56" s="7" t="s">
        <v>250</v>
      </c>
      <c r="D56" s="8" t="str">
        <f>VLOOKUP(Table133[[#This Row],[RR NUMBER]],'[1]MeterChangeReport (2)'!$D$8:$E$973,1,FALSE)</f>
        <v>RGYHSL1761</v>
      </c>
      <c r="E56" s="8" t="e">
        <f>VLOOKUP(Table133[[#This Row],[Column1]],[2]!Table1[RR NO],1,)</f>
        <v>#REF!</v>
      </c>
      <c r="F56" s="7" t="s">
        <v>174</v>
      </c>
      <c r="G56" s="7" t="s">
        <v>175</v>
      </c>
      <c r="H56" s="7" t="s">
        <v>30</v>
      </c>
      <c r="I56" s="7">
        <v>1215112</v>
      </c>
      <c r="J56" s="7">
        <v>2</v>
      </c>
      <c r="K56" s="7" t="s">
        <v>31</v>
      </c>
      <c r="L56" s="7">
        <v>0.04</v>
      </c>
      <c r="M56" s="7">
        <v>0</v>
      </c>
      <c r="N56" s="7">
        <v>0</v>
      </c>
      <c r="O56" s="7">
        <v>1</v>
      </c>
      <c r="P56" s="7" t="s">
        <v>32</v>
      </c>
      <c r="Q56" s="7" t="s">
        <v>33</v>
      </c>
      <c r="R56" s="7" t="s">
        <v>34</v>
      </c>
      <c r="S56" s="7" t="s">
        <v>251</v>
      </c>
      <c r="T56" s="7" t="s">
        <v>36</v>
      </c>
      <c r="U56" s="9"/>
    </row>
    <row r="57" spans="1:21" x14ac:dyDescent="0.25">
      <c r="A57" s="6">
        <v>52</v>
      </c>
      <c r="B57" s="7" t="s">
        <v>252</v>
      </c>
      <c r="C57" s="7" t="s">
        <v>253</v>
      </c>
      <c r="D57" s="8" t="str">
        <f>VLOOKUP(Table133[[#This Row],[RR NUMBER]],'[1]MeterChangeReport (2)'!$D$8:$E$973,1,FALSE)</f>
        <v>HSL5759</v>
      </c>
      <c r="E57" s="8" t="e">
        <f>VLOOKUP(Table133[[#This Row],[Column1]],[2]!Table1[RR NO],1,)</f>
        <v>#REF!</v>
      </c>
      <c r="F57" s="7" t="s">
        <v>254</v>
      </c>
      <c r="G57" s="7" t="s">
        <v>137</v>
      </c>
      <c r="H57" s="7" t="s">
        <v>30</v>
      </c>
      <c r="I57" s="7">
        <v>1215112</v>
      </c>
      <c r="J57" s="7">
        <v>2</v>
      </c>
      <c r="K57" s="7" t="s">
        <v>31</v>
      </c>
      <c r="L57" s="7">
        <v>0.24</v>
      </c>
      <c r="M57" s="7">
        <v>0</v>
      </c>
      <c r="N57" s="7">
        <v>0</v>
      </c>
      <c r="O57" s="7">
        <v>1</v>
      </c>
      <c r="P57" s="7" t="s">
        <v>32</v>
      </c>
      <c r="Q57" s="7" t="s">
        <v>33</v>
      </c>
      <c r="R57" s="7" t="s">
        <v>34</v>
      </c>
      <c r="S57" s="7" t="s">
        <v>255</v>
      </c>
      <c r="T57" s="7" t="s">
        <v>36</v>
      </c>
      <c r="U57" s="9"/>
    </row>
    <row r="58" spans="1:21" x14ac:dyDescent="0.25">
      <c r="A58" s="6">
        <v>53</v>
      </c>
      <c r="B58" s="7" t="s">
        <v>256</v>
      </c>
      <c r="C58" s="7" t="s">
        <v>257</v>
      </c>
      <c r="D58" s="8" t="str">
        <f>VLOOKUP(Table133[[#This Row],[RR NUMBER]],'[1]MeterChangeReport (2)'!$D$8:$E$973,1,FALSE)</f>
        <v>HSL2929</v>
      </c>
      <c r="E58" s="8" t="e">
        <f>VLOOKUP(Table133[[#This Row],[Column1]],[2]!Table1[RR NO],1,)</f>
        <v>#REF!</v>
      </c>
      <c r="F58" s="7" t="s">
        <v>184</v>
      </c>
      <c r="G58" s="7" t="s">
        <v>258</v>
      </c>
      <c r="H58" s="7" t="s">
        <v>30</v>
      </c>
      <c r="I58" s="7">
        <v>1215112</v>
      </c>
      <c r="J58" s="7">
        <v>2</v>
      </c>
      <c r="K58" s="7" t="s">
        <v>31</v>
      </c>
      <c r="L58" s="7">
        <v>0.08</v>
      </c>
      <c r="M58" s="7">
        <v>0</v>
      </c>
      <c r="N58" s="7">
        <v>0</v>
      </c>
      <c r="O58" s="7">
        <v>1</v>
      </c>
      <c r="P58" s="7" t="s">
        <v>32</v>
      </c>
      <c r="Q58" s="7" t="s">
        <v>33</v>
      </c>
      <c r="R58" s="7" t="s">
        <v>34</v>
      </c>
      <c r="S58" s="7" t="s">
        <v>259</v>
      </c>
      <c r="T58" s="7" t="s">
        <v>36</v>
      </c>
      <c r="U58" s="9"/>
    </row>
    <row r="59" spans="1:21" x14ac:dyDescent="0.25">
      <c r="A59" s="6">
        <v>54</v>
      </c>
      <c r="B59" s="7" t="s">
        <v>260</v>
      </c>
      <c r="C59" s="7" t="s">
        <v>261</v>
      </c>
      <c r="D59" s="8" t="str">
        <f>VLOOKUP(Table133[[#This Row],[RR NUMBER]],'[1]MeterChangeReport (2)'!$D$8:$E$973,1,FALSE)</f>
        <v>KJHSL6024</v>
      </c>
      <c r="E59" s="8" t="e">
        <f>VLOOKUP(Table133[[#This Row],[Column1]],[2]!Table1[RR NO],1,)</f>
        <v>#REF!</v>
      </c>
      <c r="F59" s="7" t="s">
        <v>262</v>
      </c>
      <c r="G59" s="7" t="s">
        <v>263</v>
      </c>
      <c r="H59" s="7" t="s">
        <v>30</v>
      </c>
      <c r="I59" s="7">
        <v>1215112</v>
      </c>
      <c r="J59" s="7">
        <v>2</v>
      </c>
      <c r="K59" s="7" t="s">
        <v>31</v>
      </c>
      <c r="L59" s="7">
        <v>0.04</v>
      </c>
      <c r="M59" s="7">
        <v>0</v>
      </c>
      <c r="N59" s="7">
        <v>0</v>
      </c>
      <c r="O59" s="7">
        <v>1</v>
      </c>
      <c r="P59" s="7" t="s">
        <v>32</v>
      </c>
      <c r="Q59" s="7" t="s">
        <v>33</v>
      </c>
      <c r="R59" s="7" t="s">
        <v>34</v>
      </c>
      <c r="S59" s="7" t="s">
        <v>264</v>
      </c>
      <c r="T59" s="7" t="s">
        <v>36</v>
      </c>
      <c r="U59" s="9"/>
    </row>
    <row r="60" spans="1:21" x14ac:dyDescent="0.25">
      <c r="A60" s="6">
        <v>55</v>
      </c>
      <c r="B60" s="7" t="s">
        <v>265</v>
      </c>
      <c r="C60" s="7" t="s">
        <v>266</v>
      </c>
      <c r="D60" s="8" t="str">
        <f>VLOOKUP(Table133[[#This Row],[RR NUMBER]],'[1]MeterChangeReport (2)'!$D$8:$E$973,1,FALSE)</f>
        <v>KJHSL6267</v>
      </c>
      <c r="E60" s="8" t="e">
        <f>VLOOKUP(Table133[[#This Row],[Column1]],[2]!Table1[RR NO],1,)</f>
        <v>#REF!</v>
      </c>
      <c r="F60" s="7" t="s">
        <v>267</v>
      </c>
      <c r="G60" s="7" t="s">
        <v>268</v>
      </c>
      <c r="H60" s="7" t="s">
        <v>30</v>
      </c>
      <c r="I60" s="7">
        <v>1215112</v>
      </c>
      <c r="J60" s="7">
        <v>2</v>
      </c>
      <c r="K60" s="7" t="s">
        <v>31</v>
      </c>
      <c r="L60" s="7">
        <v>0.04</v>
      </c>
      <c r="M60" s="7">
        <v>0</v>
      </c>
      <c r="N60" s="7">
        <v>0</v>
      </c>
      <c r="O60" s="7">
        <v>1</v>
      </c>
      <c r="P60" s="7" t="s">
        <v>32</v>
      </c>
      <c r="Q60" s="7" t="s">
        <v>33</v>
      </c>
      <c r="R60" s="7" t="s">
        <v>34</v>
      </c>
      <c r="S60" s="7" t="s">
        <v>269</v>
      </c>
      <c r="T60" s="7" t="s">
        <v>36</v>
      </c>
      <c r="U60" s="9"/>
    </row>
    <row r="61" spans="1:21" x14ac:dyDescent="0.25">
      <c r="A61" s="6">
        <v>56</v>
      </c>
      <c r="B61" s="7" t="s">
        <v>270</v>
      </c>
      <c r="C61" s="7" t="s">
        <v>271</v>
      </c>
      <c r="D61" s="8" t="str">
        <f>VLOOKUP(Table133[[#This Row],[RR NUMBER]],'[1]MeterChangeReport (2)'!$D$8:$E$973,1,FALSE)</f>
        <v>RMPL254</v>
      </c>
      <c r="E61" s="8" t="e">
        <f>VLOOKUP(Table133[[#This Row],[Column1]],[2]!Table1[RR NO],1,)</f>
        <v>#REF!</v>
      </c>
      <c r="F61" s="7" t="s">
        <v>193</v>
      </c>
      <c r="G61" s="7" t="s">
        <v>180</v>
      </c>
      <c r="H61" s="7" t="s">
        <v>30</v>
      </c>
      <c r="I61" s="7">
        <v>1215112</v>
      </c>
      <c r="J61" s="7">
        <v>2</v>
      </c>
      <c r="K61" s="7" t="s">
        <v>31</v>
      </c>
      <c r="L61" s="7">
        <v>0.16</v>
      </c>
      <c r="M61" s="7">
        <v>0</v>
      </c>
      <c r="N61" s="7">
        <v>0</v>
      </c>
      <c r="O61" s="7">
        <v>1</v>
      </c>
      <c r="P61" s="7" t="s">
        <v>32</v>
      </c>
      <c r="Q61" s="7" t="s">
        <v>33</v>
      </c>
      <c r="R61" s="7" t="s">
        <v>34</v>
      </c>
      <c r="S61" s="7" t="s">
        <v>272</v>
      </c>
      <c r="T61" s="7" t="s">
        <v>36</v>
      </c>
      <c r="U61" s="9"/>
    </row>
    <row r="62" spans="1:21" x14ac:dyDescent="0.25">
      <c r="A62" s="6">
        <v>57</v>
      </c>
      <c r="B62" s="7" t="s">
        <v>273</v>
      </c>
      <c r="C62" s="7" t="s">
        <v>274</v>
      </c>
      <c r="D62" s="8" t="str">
        <f>VLOOKUP(Table133[[#This Row],[RR NUMBER]],'[1]MeterChangeReport (2)'!$D$8:$E$973,1,FALSE)</f>
        <v>HSL2231</v>
      </c>
      <c r="E62" s="8" t="e">
        <f>VLOOKUP(Table133[[#This Row],[Column1]],[2]!Table1[RR NO],1,)</f>
        <v>#REF!</v>
      </c>
      <c r="F62" s="7" t="s">
        <v>69</v>
      </c>
      <c r="G62" s="7" t="s">
        <v>275</v>
      </c>
      <c r="H62" s="7" t="s">
        <v>30</v>
      </c>
      <c r="I62" s="7">
        <v>1215112</v>
      </c>
      <c r="J62" s="7">
        <v>2</v>
      </c>
      <c r="K62" s="7" t="s">
        <v>31</v>
      </c>
      <c r="L62" s="7">
        <v>0.08</v>
      </c>
      <c r="M62" s="7">
        <v>0</v>
      </c>
      <c r="N62" s="7">
        <v>0</v>
      </c>
      <c r="O62" s="7">
        <v>1</v>
      </c>
      <c r="P62" s="7" t="s">
        <v>32</v>
      </c>
      <c r="Q62" s="7" t="s">
        <v>33</v>
      </c>
      <c r="R62" s="7" t="s">
        <v>34</v>
      </c>
      <c r="S62" s="7" t="s">
        <v>276</v>
      </c>
      <c r="T62" s="7" t="s">
        <v>36</v>
      </c>
      <c r="U62" s="9"/>
    </row>
    <row r="63" spans="1:21" x14ac:dyDescent="0.25">
      <c r="A63" s="6">
        <v>58</v>
      </c>
      <c r="B63" s="7" t="s">
        <v>277</v>
      </c>
      <c r="C63" s="7" t="s">
        <v>278</v>
      </c>
      <c r="D63" s="8" t="str">
        <f>VLOOKUP(Table133[[#This Row],[RR NUMBER]],'[1]MeterChangeReport (2)'!$D$8:$E$973,1,FALSE)</f>
        <v>RMPL256</v>
      </c>
      <c r="E63" s="8" t="e">
        <f>VLOOKUP(Table133[[#This Row],[Column1]],[2]!Table1[RR NO],1,)</f>
        <v>#REF!</v>
      </c>
      <c r="F63" s="7" t="s">
        <v>279</v>
      </c>
      <c r="G63" s="7" t="s">
        <v>45</v>
      </c>
      <c r="H63" s="7" t="s">
        <v>30</v>
      </c>
      <c r="I63" s="7">
        <v>1215112</v>
      </c>
      <c r="J63" s="7">
        <v>2</v>
      </c>
      <c r="K63" s="7" t="s">
        <v>31</v>
      </c>
      <c r="L63" s="7">
        <v>0.2</v>
      </c>
      <c r="M63" s="7">
        <v>0</v>
      </c>
      <c r="N63" s="7">
        <v>0</v>
      </c>
      <c r="O63" s="7">
        <v>1</v>
      </c>
      <c r="P63" s="7" t="s">
        <v>32</v>
      </c>
      <c r="Q63" s="7" t="s">
        <v>33</v>
      </c>
      <c r="R63" s="7" t="s">
        <v>34</v>
      </c>
      <c r="S63" s="7" t="s">
        <v>280</v>
      </c>
      <c r="T63" s="7" t="s">
        <v>36</v>
      </c>
      <c r="U63" s="9"/>
    </row>
    <row r="64" spans="1:21" x14ac:dyDescent="0.25">
      <c r="A64" s="6">
        <v>59</v>
      </c>
      <c r="B64" s="7" t="s">
        <v>281</v>
      </c>
      <c r="C64" s="7" t="s">
        <v>282</v>
      </c>
      <c r="D64" s="8" t="str">
        <f>VLOOKUP(Table133[[#This Row],[RR NUMBER]],'[1]MeterChangeReport (2)'!$D$8:$E$973,1,FALSE)</f>
        <v>RMPL211</v>
      </c>
      <c r="E64" s="8" t="e">
        <f>VLOOKUP(Table133[[#This Row],[Column1]],[2]!Table1[RR NO],1,)</f>
        <v>#REF!</v>
      </c>
      <c r="F64" s="7" t="s">
        <v>283</v>
      </c>
      <c r="G64" s="7" t="s">
        <v>45</v>
      </c>
      <c r="H64" s="7" t="s">
        <v>30</v>
      </c>
      <c r="I64" s="7">
        <v>1215112</v>
      </c>
      <c r="J64" s="7">
        <v>2</v>
      </c>
      <c r="K64" s="7" t="s">
        <v>31</v>
      </c>
      <c r="L64" s="7">
        <v>0.2</v>
      </c>
      <c r="M64" s="7">
        <v>0</v>
      </c>
      <c r="N64" s="7">
        <v>0</v>
      </c>
      <c r="O64" s="7">
        <v>1</v>
      </c>
      <c r="P64" s="7" t="s">
        <v>32</v>
      </c>
      <c r="Q64" s="7" t="s">
        <v>33</v>
      </c>
      <c r="R64" s="7" t="s">
        <v>34</v>
      </c>
      <c r="S64" s="7" t="s">
        <v>284</v>
      </c>
      <c r="T64" s="7" t="s">
        <v>36</v>
      </c>
      <c r="U64" s="9"/>
    </row>
    <row r="65" spans="1:21" x14ac:dyDescent="0.25">
      <c r="A65" s="6">
        <v>60</v>
      </c>
      <c r="B65" s="7" t="s">
        <v>281</v>
      </c>
      <c r="C65" s="7" t="s">
        <v>282</v>
      </c>
      <c r="D65" s="8" t="str">
        <f>VLOOKUP(Table133[[#This Row],[RR NUMBER]],'[1]MeterChangeReport (2)'!$D$8:$E$973,1,FALSE)</f>
        <v>RMPL211</v>
      </c>
      <c r="E65" s="8" t="e">
        <f>VLOOKUP(Table133[[#This Row],[Column1]],[2]!Table1[RR NO],1,)</f>
        <v>#REF!</v>
      </c>
      <c r="F65" s="7" t="s">
        <v>283</v>
      </c>
      <c r="G65" s="7" t="s">
        <v>45</v>
      </c>
      <c r="H65" s="7" t="s">
        <v>30</v>
      </c>
      <c r="I65" s="7">
        <v>1215112</v>
      </c>
      <c r="J65" s="7">
        <v>2</v>
      </c>
      <c r="K65" s="7" t="s">
        <v>31</v>
      </c>
      <c r="L65" s="7">
        <v>0.2</v>
      </c>
      <c r="M65" s="7">
        <v>0</v>
      </c>
      <c r="N65" s="7">
        <v>0</v>
      </c>
      <c r="O65" s="7">
        <v>1</v>
      </c>
      <c r="P65" s="7" t="s">
        <v>32</v>
      </c>
      <c r="Q65" s="7" t="s">
        <v>33</v>
      </c>
      <c r="R65" s="7" t="s">
        <v>34</v>
      </c>
      <c r="S65" s="7" t="s">
        <v>284</v>
      </c>
      <c r="T65" s="7" t="s">
        <v>36</v>
      </c>
      <c r="U65" s="9"/>
    </row>
    <row r="66" spans="1:21" x14ac:dyDescent="0.25">
      <c r="A66" s="6">
        <v>61</v>
      </c>
      <c r="B66" s="7" t="s">
        <v>285</v>
      </c>
      <c r="C66" s="7" t="s">
        <v>286</v>
      </c>
      <c r="D66" s="8" t="str">
        <f>VLOOKUP(Table133[[#This Row],[RR NUMBER]],'[1]MeterChangeReport (2)'!$D$8:$E$973,1,FALSE)</f>
        <v>HSL3495</v>
      </c>
      <c r="E66" s="8" t="e">
        <f>VLOOKUP(Table133[[#This Row],[Column1]],[2]!Table1[RR NO],1,)</f>
        <v>#REF!</v>
      </c>
      <c r="F66" s="7" t="s">
        <v>287</v>
      </c>
      <c r="G66" s="7" t="s">
        <v>288</v>
      </c>
      <c r="H66" s="7" t="s">
        <v>30</v>
      </c>
      <c r="I66" s="7">
        <v>1215112</v>
      </c>
      <c r="J66" s="7">
        <v>2</v>
      </c>
      <c r="K66" s="7" t="s">
        <v>31</v>
      </c>
      <c r="L66" s="7">
        <v>0.8</v>
      </c>
      <c r="M66" s="7">
        <v>0</v>
      </c>
      <c r="N66" s="7">
        <v>0</v>
      </c>
      <c r="O66" s="7">
        <v>1</v>
      </c>
      <c r="P66" s="7" t="s">
        <v>32</v>
      </c>
      <c r="Q66" s="7" t="s">
        <v>33</v>
      </c>
      <c r="R66" s="7" t="s">
        <v>34</v>
      </c>
      <c r="S66" s="7" t="s">
        <v>289</v>
      </c>
      <c r="T66" s="7" t="s">
        <v>36</v>
      </c>
      <c r="U66" s="9"/>
    </row>
    <row r="67" spans="1:21" x14ac:dyDescent="0.25">
      <c r="A67" s="6">
        <v>62</v>
      </c>
      <c r="B67" s="7" t="s">
        <v>290</v>
      </c>
      <c r="C67" s="7" t="s">
        <v>291</v>
      </c>
      <c r="D67" s="8" t="str">
        <f>VLOOKUP(Table133[[#This Row],[RR NUMBER]],'[1]MeterChangeReport (2)'!$D$8:$E$973,1,FALSE)</f>
        <v>RGYHSL1748</v>
      </c>
      <c r="E67" s="8" t="e">
        <f>VLOOKUP(Table133[[#This Row],[Column1]],[2]!Table1[RR NO],1,)</f>
        <v>#REF!</v>
      </c>
      <c r="F67" s="7" t="s">
        <v>292</v>
      </c>
      <c r="G67" s="7" t="s">
        <v>293</v>
      </c>
      <c r="H67" s="7" t="s">
        <v>30</v>
      </c>
      <c r="I67" s="7">
        <v>1215112</v>
      </c>
      <c r="J67" s="7">
        <v>2</v>
      </c>
      <c r="K67" s="7" t="s">
        <v>31</v>
      </c>
      <c r="L67" s="7">
        <v>0.04</v>
      </c>
      <c r="M67" s="7">
        <v>0</v>
      </c>
      <c r="N67" s="7">
        <v>0</v>
      </c>
      <c r="O67" s="7">
        <v>1</v>
      </c>
      <c r="P67" s="7" t="s">
        <v>32</v>
      </c>
      <c r="Q67" s="7" t="s">
        <v>33</v>
      </c>
      <c r="R67" s="7" t="s">
        <v>34</v>
      </c>
      <c r="S67" s="7" t="s">
        <v>294</v>
      </c>
      <c r="T67" s="7" t="s">
        <v>36</v>
      </c>
      <c r="U67" s="9"/>
    </row>
    <row r="68" spans="1:21" x14ac:dyDescent="0.25">
      <c r="A68" s="6">
        <v>63</v>
      </c>
      <c r="B68" s="7" t="s">
        <v>295</v>
      </c>
      <c r="C68" s="7" t="s">
        <v>296</v>
      </c>
      <c r="D68" s="8" t="str">
        <f>VLOOKUP(Table133[[#This Row],[RR NUMBER]],'[1]MeterChangeReport (2)'!$D$8:$E$973,1,FALSE)</f>
        <v>HSL5847</v>
      </c>
      <c r="E68" s="8" t="e">
        <f>VLOOKUP(Table133[[#This Row],[Column1]],[2]!Table1[RR NO],1,)</f>
        <v>#REF!</v>
      </c>
      <c r="F68" s="7" t="s">
        <v>297</v>
      </c>
      <c r="G68" s="7" t="s">
        <v>298</v>
      </c>
      <c r="H68" s="7" t="s">
        <v>30</v>
      </c>
      <c r="I68" s="7">
        <v>1215112</v>
      </c>
      <c r="J68" s="7">
        <v>2</v>
      </c>
      <c r="K68" s="7" t="s">
        <v>31</v>
      </c>
      <c r="L68" s="7">
        <v>0.24</v>
      </c>
      <c r="M68" s="7">
        <v>0</v>
      </c>
      <c r="N68" s="7">
        <v>0</v>
      </c>
      <c r="O68" s="7">
        <v>1</v>
      </c>
      <c r="P68" s="7" t="s">
        <v>32</v>
      </c>
      <c r="Q68" s="7" t="s">
        <v>33</v>
      </c>
      <c r="R68" s="7" t="s">
        <v>34</v>
      </c>
      <c r="S68" s="7" t="s">
        <v>299</v>
      </c>
      <c r="T68" s="7" t="s">
        <v>36</v>
      </c>
      <c r="U68" s="9"/>
    </row>
    <row r="69" spans="1:21" x14ac:dyDescent="0.25">
      <c r="A69" s="6">
        <v>64</v>
      </c>
      <c r="B69" s="7" t="s">
        <v>300</v>
      </c>
      <c r="C69" s="7" t="s">
        <v>301</v>
      </c>
      <c r="D69" s="8" t="str">
        <f>VLOOKUP(Table133[[#This Row],[RR NUMBER]],'[1]MeterChangeReport (2)'!$D$8:$E$973,1,FALSE)</f>
        <v>RGYHSL1742</v>
      </c>
      <c r="E69" s="8" t="e">
        <f>VLOOKUP(Table133[[#This Row],[Column1]],[2]!Table1[RR NO],1,)</f>
        <v>#REF!</v>
      </c>
      <c r="F69" s="7" t="s">
        <v>302</v>
      </c>
      <c r="G69" s="7" t="s">
        <v>303</v>
      </c>
      <c r="H69" s="7" t="s">
        <v>30</v>
      </c>
      <c r="I69" s="7">
        <v>1215112</v>
      </c>
      <c r="J69" s="7">
        <v>2</v>
      </c>
      <c r="K69" s="7" t="s">
        <v>31</v>
      </c>
      <c r="L69" s="7">
        <v>0.04</v>
      </c>
      <c r="M69" s="7">
        <v>0</v>
      </c>
      <c r="N69" s="7">
        <v>0</v>
      </c>
      <c r="O69" s="7">
        <v>1</v>
      </c>
      <c r="P69" s="7" t="s">
        <v>32</v>
      </c>
      <c r="Q69" s="7" t="s">
        <v>33</v>
      </c>
      <c r="R69" s="7" t="s">
        <v>34</v>
      </c>
      <c r="S69" s="7" t="s">
        <v>304</v>
      </c>
      <c r="T69" s="7" t="s">
        <v>36</v>
      </c>
      <c r="U69" s="9"/>
    </row>
    <row r="70" spans="1:21" x14ac:dyDescent="0.25">
      <c r="A70" s="6">
        <v>65</v>
      </c>
      <c r="B70" s="7" t="s">
        <v>305</v>
      </c>
      <c r="C70" s="7" t="s">
        <v>306</v>
      </c>
      <c r="D70" s="8" t="str">
        <f>VLOOKUP(Table133[[#This Row],[RR NUMBER]],'[1]MeterChangeReport (2)'!$D$8:$E$973,1,FALSE)</f>
        <v>RMPL269</v>
      </c>
      <c r="E70" s="8" t="e">
        <f>VLOOKUP(Table133[[#This Row],[Column1]],[2]!Table1[RR NO],1,)</f>
        <v>#REF!</v>
      </c>
      <c r="F70" s="7" t="s">
        <v>193</v>
      </c>
      <c r="G70" s="7" t="s">
        <v>258</v>
      </c>
      <c r="H70" s="7" t="s">
        <v>30</v>
      </c>
      <c r="I70" s="7">
        <v>1215112</v>
      </c>
      <c r="J70" s="7">
        <v>2</v>
      </c>
      <c r="K70" s="7" t="s">
        <v>31</v>
      </c>
      <c r="L70" s="7">
        <v>0.2</v>
      </c>
      <c r="M70" s="7">
        <v>0</v>
      </c>
      <c r="N70" s="7">
        <v>0</v>
      </c>
      <c r="O70" s="7">
        <v>1</v>
      </c>
      <c r="P70" s="7" t="s">
        <v>32</v>
      </c>
      <c r="Q70" s="7" t="s">
        <v>33</v>
      </c>
      <c r="R70" s="7" t="s">
        <v>34</v>
      </c>
      <c r="S70" s="7" t="s">
        <v>307</v>
      </c>
      <c r="T70" s="7" t="s">
        <v>36</v>
      </c>
      <c r="U70" s="9"/>
    </row>
    <row r="71" spans="1:21" x14ac:dyDescent="0.25">
      <c r="A71" s="6">
        <v>66</v>
      </c>
      <c r="B71" s="7" t="s">
        <v>308</v>
      </c>
      <c r="C71" s="7" t="s">
        <v>309</v>
      </c>
      <c r="D71" s="8" t="str">
        <f>VLOOKUP(Table133[[#This Row],[RR NUMBER]],'[1]MeterChangeReport (2)'!$D$8:$E$973,1,FALSE)</f>
        <v>RMPL246</v>
      </c>
      <c r="E71" s="8" t="e">
        <f>VLOOKUP(Table133[[#This Row],[Column1]],[2]!Table1[RR NO],1,)</f>
        <v>#REF!</v>
      </c>
      <c r="F71" s="7" t="s">
        <v>310</v>
      </c>
      <c r="G71" s="7" t="s">
        <v>258</v>
      </c>
      <c r="H71" s="7" t="s">
        <v>30</v>
      </c>
      <c r="I71" s="7">
        <v>1215112</v>
      </c>
      <c r="J71" s="7">
        <v>2</v>
      </c>
      <c r="K71" s="7" t="s">
        <v>31</v>
      </c>
      <c r="L71" s="7">
        <v>0.2</v>
      </c>
      <c r="M71" s="7">
        <v>0</v>
      </c>
      <c r="N71" s="7">
        <v>0</v>
      </c>
      <c r="O71" s="7">
        <v>1</v>
      </c>
      <c r="P71" s="7" t="s">
        <v>32</v>
      </c>
      <c r="Q71" s="7" t="s">
        <v>33</v>
      </c>
      <c r="R71" s="7" t="s">
        <v>34</v>
      </c>
      <c r="S71" s="7" t="s">
        <v>311</v>
      </c>
      <c r="T71" s="7" t="s">
        <v>36</v>
      </c>
      <c r="U71" s="9"/>
    </row>
    <row r="72" spans="1:21" x14ac:dyDescent="0.25">
      <c r="A72" s="6">
        <v>67</v>
      </c>
      <c r="B72" s="7" t="s">
        <v>312</v>
      </c>
      <c r="C72" s="7" t="s">
        <v>313</v>
      </c>
      <c r="D72" s="8" t="str">
        <f>VLOOKUP(Table133[[#This Row],[RR NUMBER]],'[1]MeterChangeReport (2)'!$D$8:$E$973,1,FALSE)</f>
        <v>HSL1762</v>
      </c>
      <c r="E72" s="8" t="e">
        <f>VLOOKUP(Table133[[#This Row],[Column1]],[2]!Table1[RR NO],1,)</f>
        <v>#REF!</v>
      </c>
      <c r="F72" s="7" t="s">
        <v>314</v>
      </c>
      <c r="G72" s="7" t="s">
        <v>315</v>
      </c>
      <c r="H72" s="7" t="s">
        <v>30</v>
      </c>
      <c r="I72" s="7">
        <v>1215112</v>
      </c>
      <c r="J72" s="7">
        <v>2</v>
      </c>
      <c r="K72" s="7" t="s">
        <v>31</v>
      </c>
      <c r="L72" s="7">
        <v>0.24</v>
      </c>
      <c r="M72" s="7">
        <v>0</v>
      </c>
      <c r="N72" s="7">
        <v>0</v>
      </c>
      <c r="O72" s="7">
        <v>1</v>
      </c>
      <c r="P72" s="7" t="s">
        <v>32</v>
      </c>
      <c r="Q72" s="7" t="s">
        <v>33</v>
      </c>
      <c r="R72" s="7" t="s">
        <v>34</v>
      </c>
      <c r="S72" s="7" t="s">
        <v>316</v>
      </c>
      <c r="T72" s="7" t="s">
        <v>36</v>
      </c>
      <c r="U72" s="9"/>
    </row>
    <row r="73" spans="1:21" x14ac:dyDescent="0.25">
      <c r="A73" s="6">
        <v>68</v>
      </c>
      <c r="B73" s="7" t="s">
        <v>317</v>
      </c>
      <c r="C73" s="7" t="s">
        <v>318</v>
      </c>
      <c r="D73" s="8" t="str">
        <f>VLOOKUP(Table133[[#This Row],[RR NUMBER]],'[1]MeterChangeReport (2)'!$D$8:$E$973,1,FALSE)</f>
        <v>HSL2939</v>
      </c>
      <c r="E73" s="8" t="e">
        <f>VLOOKUP(Table133[[#This Row],[Column1]],[2]!Table1[RR NO],1,)</f>
        <v>#REF!</v>
      </c>
      <c r="F73" s="7" t="s">
        <v>319</v>
      </c>
      <c r="G73" s="7" t="s">
        <v>320</v>
      </c>
      <c r="H73" s="7" t="s">
        <v>30</v>
      </c>
      <c r="I73" s="7">
        <v>1215112</v>
      </c>
      <c r="J73" s="7">
        <v>2</v>
      </c>
      <c r="K73" s="7" t="s">
        <v>31</v>
      </c>
      <c r="L73" s="7">
        <v>0.08</v>
      </c>
      <c r="M73" s="7">
        <v>0</v>
      </c>
      <c r="N73" s="7">
        <v>0</v>
      </c>
      <c r="O73" s="7">
        <v>1</v>
      </c>
      <c r="P73" s="7" t="s">
        <v>32</v>
      </c>
      <c r="Q73" s="7" t="s">
        <v>33</v>
      </c>
      <c r="R73" s="7" t="s">
        <v>34</v>
      </c>
      <c r="S73" s="7" t="s">
        <v>321</v>
      </c>
      <c r="T73" s="7" t="s">
        <v>36</v>
      </c>
      <c r="U73" s="9"/>
    </row>
    <row r="74" spans="1:21" x14ac:dyDescent="0.25">
      <c r="A74" s="6">
        <v>69</v>
      </c>
      <c r="B74" s="7" t="s">
        <v>322</v>
      </c>
      <c r="C74" s="7" t="s">
        <v>323</v>
      </c>
      <c r="D74" s="8" t="str">
        <f>VLOOKUP(Table133[[#This Row],[RR NUMBER]],'[1]MeterChangeReport (2)'!$D$8:$E$973,1,FALSE)</f>
        <v>RMPL36</v>
      </c>
      <c r="E74" s="8" t="e">
        <f>VLOOKUP(Table133[[#This Row],[Column1]],[2]!Table1[RR NO],1,)</f>
        <v>#REF!</v>
      </c>
      <c r="F74" s="7" t="s">
        <v>184</v>
      </c>
      <c r="G74" s="7" t="s">
        <v>45</v>
      </c>
      <c r="H74" s="7" t="s">
        <v>30</v>
      </c>
      <c r="I74" s="7">
        <v>1215112</v>
      </c>
      <c r="J74" s="7">
        <v>2</v>
      </c>
      <c r="K74" s="7" t="s">
        <v>31</v>
      </c>
      <c r="L74" s="7">
        <v>0.12</v>
      </c>
      <c r="M74" s="7">
        <v>0</v>
      </c>
      <c r="N74" s="7">
        <v>0</v>
      </c>
      <c r="O74" s="7">
        <v>1</v>
      </c>
      <c r="P74" s="7" t="s">
        <v>32</v>
      </c>
      <c r="Q74" s="7" t="s">
        <v>33</v>
      </c>
      <c r="R74" s="7" t="s">
        <v>34</v>
      </c>
      <c r="S74" s="7" t="s">
        <v>324</v>
      </c>
      <c r="T74" s="7" t="s">
        <v>36</v>
      </c>
      <c r="U74" s="9"/>
    </row>
    <row r="75" spans="1:21" x14ac:dyDescent="0.25">
      <c r="A75" s="6">
        <v>70</v>
      </c>
      <c r="B75" s="7" t="s">
        <v>325</v>
      </c>
      <c r="C75" s="7" t="s">
        <v>326</v>
      </c>
      <c r="D75" s="8" t="str">
        <f>VLOOKUP(Table133[[#This Row],[RR NUMBER]],'[1]MeterChangeReport (2)'!$D$8:$E$973,1,FALSE)</f>
        <v>RMPL158</v>
      </c>
      <c r="E75" s="8" t="e">
        <f>VLOOKUP(Table133[[#This Row],[Column1]],[2]!Table1[RR NO],1,)</f>
        <v>#REF!</v>
      </c>
      <c r="F75" s="7" t="s">
        <v>327</v>
      </c>
      <c r="G75" s="7" t="s">
        <v>328</v>
      </c>
      <c r="H75" s="7" t="s">
        <v>30</v>
      </c>
      <c r="I75" s="7">
        <v>1215112</v>
      </c>
      <c r="J75" s="7">
        <v>2</v>
      </c>
      <c r="K75" s="7" t="s">
        <v>31</v>
      </c>
      <c r="L75" s="7">
        <v>0.2</v>
      </c>
      <c r="M75" s="7">
        <v>0</v>
      </c>
      <c r="N75" s="7">
        <v>0</v>
      </c>
      <c r="O75" s="7">
        <v>1</v>
      </c>
      <c r="P75" s="7" t="s">
        <v>32</v>
      </c>
      <c r="Q75" s="7" t="s">
        <v>33</v>
      </c>
      <c r="R75" s="7" t="s">
        <v>34</v>
      </c>
      <c r="S75" s="7" t="s">
        <v>329</v>
      </c>
      <c r="T75" s="7" t="s">
        <v>36</v>
      </c>
      <c r="U75" s="9"/>
    </row>
    <row r="76" spans="1:21" x14ac:dyDescent="0.25">
      <c r="A76" s="6">
        <v>71</v>
      </c>
      <c r="B76" s="7" t="s">
        <v>330</v>
      </c>
      <c r="C76" s="7" t="s">
        <v>331</v>
      </c>
      <c r="D76" s="8" t="str">
        <f>VLOOKUP(Table133[[#This Row],[RR NUMBER]],'[1]MeterChangeReport (2)'!$D$8:$E$973,1,FALSE)</f>
        <v>RMPL283</v>
      </c>
      <c r="E76" s="8" t="e">
        <f>VLOOKUP(Table133[[#This Row],[Column1]],[2]!Table1[RR NO],1,)</f>
        <v>#REF!</v>
      </c>
      <c r="F76" s="7" t="s">
        <v>332</v>
      </c>
      <c r="G76" s="7" t="s">
        <v>55</v>
      </c>
      <c r="H76" s="7" t="s">
        <v>30</v>
      </c>
      <c r="I76" s="7">
        <v>1215112</v>
      </c>
      <c r="J76" s="7">
        <v>2</v>
      </c>
      <c r="K76" s="7" t="s">
        <v>31</v>
      </c>
      <c r="L76" s="7">
        <v>0.16</v>
      </c>
      <c r="M76" s="7">
        <v>0</v>
      </c>
      <c r="N76" s="7">
        <v>0</v>
      </c>
      <c r="O76" s="7">
        <v>1</v>
      </c>
      <c r="P76" s="7" t="s">
        <v>32</v>
      </c>
      <c r="Q76" s="7" t="s">
        <v>33</v>
      </c>
      <c r="R76" s="7" t="s">
        <v>34</v>
      </c>
      <c r="S76" s="7" t="s">
        <v>333</v>
      </c>
      <c r="T76" s="7" t="s">
        <v>36</v>
      </c>
      <c r="U76" s="9"/>
    </row>
    <row r="77" spans="1:21" x14ac:dyDescent="0.25">
      <c r="A77" s="6">
        <v>72</v>
      </c>
      <c r="B77" s="7" t="s">
        <v>334</v>
      </c>
      <c r="C77" s="7" t="s">
        <v>335</v>
      </c>
      <c r="D77" s="8" t="str">
        <f>VLOOKUP(Table133[[#This Row],[RR NUMBER]],'[1]MeterChangeReport (2)'!$D$8:$E$973,1,FALSE)</f>
        <v>HSL5757</v>
      </c>
      <c r="E77" s="8" t="e">
        <f>VLOOKUP(Table133[[#This Row],[Column1]],[2]!Table1[RR NO],1,)</f>
        <v>#REF!</v>
      </c>
      <c r="F77" s="7" t="s">
        <v>336</v>
      </c>
      <c r="G77" s="7" t="s">
        <v>337</v>
      </c>
      <c r="H77" s="7" t="s">
        <v>30</v>
      </c>
      <c r="I77" s="7">
        <v>1215112</v>
      </c>
      <c r="J77" s="7">
        <v>2</v>
      </c>
      <c r="K77" s="7" t="s">
        <v>31</v>
      </c>
      <c r="L77" s="7">
        <v>0.24</v>
      </c>
      <c r="M77" s="7">
        <v>0</v>
      </c>
      <c r="N77" s="7">
        <v>0</v>
      </c>
      <c r="O77" s="7">
        <v>1</v>
      </c>
      <c r="P77" s="7" t="s">
        <v>32</v>
      </c>
      <c r="Q77" s="7" t="s">
        <v>33</v>
      </c>
      <c r="R77" s="7" t="s">
        <v>34</v>
      </c>
      <c r="S77" s="7" t="s">
        <v>338</v>
      </c>
      <c r="T77" s="7" t="s">
        <v>36</v>
      </c>
      <c r="U77" s="9"/>
    </row>
    <row r="78" spans="1:21" x14ac:dyDescent="0.25">
      <c r="A78" s="6">
        <v>73</v>
      </c>
      <c r="B78" s="7" t="s">
        <v>339</v>
      </c>
      <c r="C78" s="7" t="s">
        <v>340</v>
      </c>
      <c r="D78" s="8" t="str">
        <f>VLOOKUP(Table133[[#This Row],[RR NUMBER]],'[1]MeterChangeReport (2)'!$D$8:$E$973,1,FALSE)</f>
        <v>RGYHSL1730</v>
      </c>
      <c r="E78" s="8" t="e">
        <f>VLOOKUP(Table133[[#This Row],[Column1]],[2]!Table1[RR NO],1,)</f>
        <v>#REF!</v>
      </c>
      <c r="F78" s="7" t="s">
        <v>341</v>
      </c>
      <c r="G78" s="7" t="s">
        <v>342</v>
      </c>
      <c r="H78" s="7" t="s">
        <v>30</v>
      </c>
      <c r="I78" s="7">
        <v>1215112</v>
      </c>
      <c r="J78" s="7">
        <v>2</v>
      </c>
      <c r="K78" s="7" t="s">
        <v>31</v>
      </c>
      <c r="L78" s="7">
        <v>0.04</v>
      </c>
      <c r="M78" s="7">
        <v>0</v>
      </c>
      <c r="N78" s="7">
        <v>0</v>
      </c>
      <c r="O78" s="7">
        <v>1</v>
      </c>
      <c r="P78" s="7" t="s">
        <v>32</v>
      </c>
      <c r="Q78" s="7" t="s">
        <v>33</v>
      </c>
      <c r="R78" s="7" t="s">
        <v>34</v>
      </c>
      <c r="S78" s="7" t="s">
        <v>343</v>
      </c>
      <c r="T78" s="7" t="s">
        <v>36</v>
      </c>
      <c r="U78" s="9"/>
    </row>
    <row r="79" spans="1:21" x14ac:dyDescent="0.25">
      <c r="A79" s="6">
        <v>74</v>
      </c>
      <c r="B79" s="7" t="s">
        <v>339</v>
      </c>
      <c r="C79" s="7" t="s">
        <v>340</v>
      </c>
      <c r="D79" s="8" t="str">
        <f>VLOOKUP(Table133[[#This Row],[RR NUMBER]],'[1]MeterChangeReport (2)'!$D$8:$E$973,1,FALSE)</f>
        <v>RGYHSL1730</v>
      </c>
      <c r="E79" s="8" t="e">
        <f>VLOOKUP(Table133[[#This Row],[Column1]],[2]!Table1[RR NO],1,)</f>
        <v>#REF!</v>
      </c>
      <c r="F79" s="7" t="s">
        <v>341</v>
      </c>
      <c r="G79" s="7" t="s">
        <v>342</v>
      </c>
      <c r="H79" s="7" t="s">
        <v>30</v>
      </c>
      <c r="I79" s="7">
        <v>1215112</v>
      </c>
      <c r="J79" s="7">
        <v>2</v>
      </c>
      <c r="K79" s="7" t="s">
        <v>31</v>
      </c>
      <c r="L79" s="7">
        <v>0.04</v>
      </c>
      <c r="M79" s="7">
        <v>0</v>
      </c>
      <c r="N79" s="7">
        <v>0</v>
      </c>
      <c r="O79" s="7">
        <v>1</v>
      </c>
      <c r="P79" s="7" t="s">
        <v>32</v>
      </c>
      <c r="Q79" s="7" t="s">
        <v>33</v>
      </c>
      <c r="R79" s="7" t="s">
        <v>34</v>
      </c>
      <c r="S79" s="7" t="s">
        <v>343</v>
      </c>
      <c r="T79" s="7" t="s">
        <v>36</v>
      </c>
      <c r="U79" s="9"/>
    </row>
    <row r="80" spans="1:21" x14ac:dyDescent="0.25">
      <c r="A80" s="6">
        <v>75</v>
      </c>
      <c r="B80" s="7" t="s">
        <v>344</v>
      </c>
      <c r="C80" s="7" t="s">
        <v>345</v>
      </c>
      <c r="D80" s="8" t="str">
        <f>VLOOKUP(Table133[[#This Row],[RR NUMBER]],'[1]MeterChangeReport (2)'!$D$8:$E$973,1,FALSE)</f>
        <v>HSL16733</v>
      </c>
      <c r="E80" s="8" t="e">
        <f>VLOOKUP(Table133[[#This Row],[Column1]],[2]!Table1[RR NO],1,)</f>
        <v>#REF!</v>
      </c>
      <c r="F80" s="7" t="s">
        <v>346</v>
      </c>
      <c r="G80" s="7" t="s">
        <v>347</v>
      </c>
      <c r="H80" s="7" t="s">
        <v>30</v>
      </c>
      <c r="I80" s="7">
        <v>1215112</v>
      </c>
      <c r="J80" s="7">
        <v>2</v>
      </c>
      <c r="K80" s="7" t="s">
        <v>138</v>
      </c>
      <c r="L80" s="7">
        <v>0.24</v>
      </c>
      <c r="M80" s="7">
        <v>0</v>
      </c>
      <c r="N80" s="7">
        <v>0</v>
      </c>
      <c r="O80" s="7">
        <v>1</v>
      </c>
      <c r="P80" s="7" t="s">
        <v>32</v>
      </c>
      <c r="Q80" s="7" t="s">
        <v>33</v>
      </c>
      <c r="R80" s="7" t="s">
        <v>34</v>
      </c>
      <c r="S80" s="7" t="s">
        <v>348</v>
      </c>
      <c r="T80" s="7" t="s">
        <v>36</v>
      </c>
      <c r="U80" s="9"/>
    </row>
    <row r="81" spans="1:21" x14ac:dyDescent="0.25">
      <c r="A81" s="6">
        <v>76</v>
      </c>
      <c r="B81" s="7" t="s">
        <v>349</v>
      </c>
      <c r="C81" s="7" t="s">
        <v>350</v>
      </c>
      <c r="D81" s="8" t="str">
        <f>VLOOKUP(Table133[[#This Row],[RR NUMBER]],'[1]MeterChangeReport (2)'!$D$8:$E$973,1,FALSE)</f>
        <v>RMPL109</v>
      </c>
      <c r="E81" s="8" t="e">
        <f>VLOOKUP(Table133[[#This Row],[Column1]],[2]!Table1[RR NO],1,)</f>
        <v>#REF!</v>
      </c>
      <c r="F81" s="7" t="s">
        <v>287</v>
      </c>
      <c r="G81" s="7" t="s">
        <v>45</v>
      </c>
      <c r="H81" s="7" t="s">
        <v>30</v>
      </c>
      <c r="I81" s="7">
        <v>1215112</v>
      </c>
      <c r="J81" s="7">
        <v>2</v>
      </c>
      <c r="K81" s="7" t="s">
        <v>31</v>
      </c>
      <c r="L81" s="7">
        <v>0.16</v>
      </c>
      <c r="M81" s="7">
        <v>0</v>
      </c>
      <c r="N81" s="7">
        <v>0</v>
      </c>
      <c r="O81" s="7">
        <v>1</v>
      </c>
      <c r="P81" s="7" t="s">
        <v>32</v>
      </c>
      <c r="Q81" s="7" t="s">
        <v>33</v>
      </c>
      <c r="R81" s="7" t="s">
        <v>34</v>
      </c>
      <c r="S81" s="7" t="s">
        <v>351</v>
      </c>
      <c r="T81" s="7" t="s">
        <v>36</v>
      </c>
      <c r="U81" s="9"/>
    </row>
    <row r="82" spans="1:21" x14ac:dyDescent="0.25">
      <c r="A82" s="6">
        <v>77</v>
      </c>
      <c r="B82" s="7" t="s">
        <v>352</v>
      </c>
      <c r="C82" s="7" t="s">
        <v>353</v>
      </c>
      <c r="D82" s="8" t="str">
        <f>VLOOKUP(Table133[[#This Row],[RR NUMBER]],'[1]MeterChangeReport (2)'!$D$8:$E$973,1,FALSE)</f>
        <v>KJHSL4360</v>
      </c>
      <c r="E82" s="8" t="e">
        <f>VLOOKUP(Table133[[#This Row],[Column1]],[2]!Table1[RR NO],1,)</f>
        <v>#REF!</v>
      </c>
      <c r="F82" s="7" t="s">
        <v>354</v>
      </c>
      <c r="G82" s="7" t="s">
        <v>152</v>
      </c>
      <c r="H82" s="7" t="s">
        <v>30</v>
      </c>
      <c r="I82" s="7">
        <v>1215112</v>
      </c>
      <c r="J82" s="7">
        <v>2</v>
      </c>
      <c r="K82" s="7" t="s">
        <v>31</v>
      </c>
      <c r="L82" s="7">
        <v>0.04</v>
      </c>
      <c r="M82" s="7">
        <v>0</v>
      </c>
      <c r="N82" s="7">
        <v>0</v>
      </c>
      <c r="O82" s="7">
        <v>1</v>
      </c>
      <c r="P82" s="7" t="s">
        <v>32</v>
      </c>
      <c r="Q82" s="7" t="s">
        <v>33</v>
      </c>
      <c r="R82" s="7" t="s">
        <v>34</v>
      </c>
      <c r="S82" s="7" t="s">
        <v>355</v>
      </c>
      <c r="T82" s="7" t="s">
        <v>36</v>
      </c>
      <c r="U82" s="9"/>
    </row>
    <row r="83" spans="1:21" x14ac:dyDescent="0.25">
      <c r="A83" s="6">
        <v>78</v>
      </c>
      <c r="B83" s="7" t="s">
        <v>356</v>
      </c>
      <c r="C83" s="7" t="s">
        <v>357</v>
      </c>
      <c r="D83" s="8" t="str">
        <f>VLOOKUP(Table133[[#This Row],[RR NUMBER]],'[1]MeterChangeReport (2)'!$D$8:$E$973,1,FALSE)</f>
        <v>HSP2482</v>
      </c>
      <c r="E83" s="8" t="e">
        <f>VLOOKUP(Table133[[#This Row],[Column1]],[2]!Table1[RR NO],1,)</f>
        <v>#REF!</v>
      </c>
      <c r="F83" s="7" t="s">
        <v>358</v>
      </c>
      <c r="G83" s="7" t="s">
        <v>359</v>
      </c>
      <c r="H83" s="7" t="s">
        <v>30</v>
      </c>
      <c r="I83" s="7">
        <v>1215112</v>
      </c>
      <c r="J83" s="7">
        <v>2</v>
      </c>
      <c r="K83" s="7" t="s">
        <v>360</v>
      </c>
      <c r="L83" s="7">
        <v>0</v>
      </c>
      <c r="M83" s="7">
        <v>5</v>
      </c>
      <c r="N83" s="7">
        <v>0</v>
      </c>
      <c r="O83" s="7">
        <v>1</v>
      </c>
      <c r="P83" s="7" t="s">
        <v>238</v>
      </c>
      <c r="Q83" s="7" t="s">
        <v>33</v>
      </c>
      <c r="R83" s="7" t="s">
        <v>34</v>
      </c>
      <c r="S83" s="7" t="s">
        <v>361</v>
      </c>
      <c r="T83" s="7" t="s">
        <v>36</v>
      </c>
      <c r="U83" s="9"/>
    </row>
    <row r="84" spans="1:21" x14ac:dyDescent="0.25">
      <c r="A84" s="6">
        <v>79</v>
      </c>
      <c r="B84" s="7" t="s">
        <v>362</v>
      </c>
      <c r="C84" s="7" t="s">
        <v>363</v>
      </c>
      <c r="D84" s="8" t="str">
        <f>VLOOKUP(Table133[[#This Row],[RR NUMBER]],'[1]MeterChangeReport (2)'!$D$8:$E$973,1,FALSE)</f>
        <v>BJHSL1508</v>
      </c>
      <c r="E84" s="8" t="e">
        <f>VLOOKUP(Table133[[#This Row],[Column1]],[2]!Table1[RR NO],1,)</f>
        <v>#REF!</v>
      </c>
      <c r="F84" s="7" t="s">
        <v>364</v>
      </c>
      <c r="G84" s="7" t="s">
        <v>45</v>
      </c>
      <c r="H84" s="7" t="s">
        <v>30</v>
      </c>
      <c r="I84" s="7">
        <v>1215112</v>
      </c>
      <c r="J84" s="7">
        <v>3</v>
      </c>
      <c r="K84" s="7" t="s">
        <v>31</v>
      </c>
      <c r="L84" s="7">
        <v>0.04</v>
      </c>
      <c r="M84" s="7">
        <v>0</v>
      </c>
      <c r="N84" s="7">
        <v>0</v>
      </c>
      <c r="O84" s="7">
        <v>1</v>
      </c>
      <c r="P84" s="7" t="s">
        <v>32</v>
      </c>
      <c r="Q84" s="7" t="s">
        <v>33</v>
      </c>
      <c r="R84" s="7" t="s">
        <v>34</v>
      </c>
      <c r="S84" s="7" t="s">
        <v>365</v>
      </c>
      <c r="T84" s="7" t="s">
        <v>36</v>
      </c>
      <c r="U84" s="9"/>
    </row>
    <row r="85" spans="1:21" x14ac:dyDescent="0.25">
      <c r="A85" s="6">
        <v>80</v>
      </c>
      <c r="B85" s="7" t="s">
        <v>366</v>
      </c>
      <c r="C85" s="7" t="s">
        <v>367</v>
      </c>
      <c r="D85" s="8" t="str">
        <f>VLOOKUP(Table133[[#This Row],[RR NUMBER]],'[1]MeterChangeReport (2)'!$D$8:$E$973,1,FALSE)</f>
        <v>HSL2244</v>
      </c>
      <c r="E85" s="8" t="e">
        <f>VLOOKUP(Table133[[#This Row],[Column1]],[2]!Table1[RR NO],1,)</f>
        <v>#REF!</v>
      </c>
      <c r="F85" s="7" t="s">
        <v>59</v>
      </c>
      <c r="G85" s="7" t="s">
        <v>368</v>
      </c>
      <c r="H85" s="7" t="s">
        <v>30</v>
      </c>
      <c r="I85" s="7">
        <v>1215112</v>
      </c>
      <c r="J85" s="7">
        <v>3</v>
      </c>
      <c r="K85" s="7" t="s">
        <v>31</v>
      </c>
      <c r="L85" s="7">
        <v>0.08</v>
      </c>
      <c r="M85" s="7">
        <v>0</v>
      </c>
      <c r="N85" s="7">
        <v>0</v>
      </c>
      <c r="O85" s="7">
        <v>1</v>
      </c>
      <c r="P85" s="7" t="s">
        <v>32</v>
      </c>
      <c r="Q85" s="7" t="s">
        <v>33</v>
      </c>
      <c r="R85" s="7" t="s">
        <v>34</v>
      </c>
      <c r="S85" s="7" t="s">
        <v>369</v>
      </c>
      <c r="T85" s="7" t="s">
        <v>36</v>
      </c>
      <c r="U85" s="9"/>
    </row>
    <row r="86" spans="1:21" x14ac:dyDescent="0.25">
      <c r="A86" s="6">
        <v>81</v>
      </c>
      <c r="B86" s="7" t="s">
        <v>370</v>
      </c>
      <c r="C86" s="7" t="s">
        <v>371</v>
      </c>
      <c r="D86" s="8" t="str">
        <f>VLOOKUP(Table133[[#This Row],[RR NUMBER]],'[1]MeterChangeReport (2)'!$D$8:$E$973,1,FALSE)</f>
        <v>BJRMPL129</v>
      </c>
      <c r="E86" s="8" t="e">
        <f>VLOOKUP(Table133[[#This Row],[Column1]],[2]!Table1[RR NO],1,)</f>
        <v>#REF!</v>
      </c>
      <c r="F86" s="7" t="s">
        <v>372</v>
      </c>
      <c r="G86" s="7" t="s">
        <v>373</v>
      </c>
      <c r="H86" s="7" t="s">
        <v>30</v>
      </c>
      <c r="I86" s="7">
        <v>1215112</v>
      </c>
      <c r="J86" s="7">
        <v>3</v>
      </c>
      <c r="K86" s="7" t="s">
        <v>31</v>
      </c>
      <c r="L86" s="7">
        <v>0.04</v>
      </c>
      <c r="M86" s="7">
        <v>0</v>
      </c>
      <c r="N86" s="7">
        <v>0</v>
      </c>
      <c r="O86" s="7">
        <v>1</v>
      </c>
      <c r="P86" s="7" t="s">
        <v>32</v>
      </c>
      <c r="Q86" s="7" t="s">
        <v>33</v>
      </c>
      <c r="R86" s="7" t="s">
        <v>34</v>
      </c>
      <c r="S86" s="7" t="s">
        <v>374</v>
      </c>
      <c r="T86" s="7" t="s">
        <v>36</v>
      </c>
      <c r="U86" s="9"/>
    </row>
    <row r="87" spans="1:21" x14ac:dyDescent="0.25">
      <c r="A87" s="6">
        <v>82</v>
      </c>
      <c r="B87" s="7" t="s">
        <v>375</v>
      </c>
      <c r="C87" s="7" t="s">
        <v>376</v>
      </c>
      <c r="D87" s="8" t="str">
        <f>VLOOKUP(Table133[[#This Row],[RR NUMBER]],'[1]MeterChangeReport (2)'!$D$8:$E$973,1,FALSE)</f>
        <v>BJHSL1608</v>
      </c>
      <c r="E87" s="8" t="e">
        <f>VLOOKUP(Table133[[#This Row],[Column1]],[2]!Table1[RR NO],1,)</f>
        <v>#REF!</v>
      </c>
      <c r="F87" s="7" t="s">
        <v>156</v>
      </c>
      <c r="G87" s="7" t="s">
        <v>45</v>
      </c>
      <c r="H87" s="7" t="s">
        <v>30</v>
      </c>
      <c r="I87" s="7">
        <v>1215112</v>
      </c>
      <c r="J87" s="7">
        <v>3</v>
      </c>
      <c r="K87" s="7" t="s">
        <v>31</v>
      </c>
      <c r="L87" s="7">
        <v>0.04</v>
      </c>
      <c r="M87" s="7">
        <v>0</v>
      </c>
      <c r="N87" s="7">
        <v>0</v>
      </c>
      <c r="O87" s="7">
        <v>1</v>
      </c>
      <c r="P87" s="7" t="s">
        <v>32</v>
      </c>
      <c r="Q87" s="7" t="s">
        <v>33</v>
      </c>
      <c r="R87" s="7" t="s">
        <v>34</v>
      </c>
      <c r="S87" s="7" t="s">
        <v>377</v>
      </c>
      <c r="T87" s="7" t="s">
        <v>36</v>
      </c>
      <c r="U87" s="9"/>
    </row>
    <row r="88" spans="1:21" x14ac:dyDescent="0.25">
      <c r="A88" s="6">
        <v>83</v>
      </c>
      <c r="B88" s="7" t="s">
        <v>378</v>
      </c>
      <c r="C88" s="7" t="s">
        <v>379</v>
      </c>
      <c r="D88" s="8" t="str">
        <f>VLOOKUP(Table133[[#This Row],[RR NUMBER]],'[1]MeterChangeReport (2)'!$D$8:$E$973,1,FALSE)</f>
        <v>HSL2928</v>
      </c>
      <c r="E88" s="8" t="e">
        <f>VLOOKUP(Table133[[#This Row],[Column1]],[2]!Table1[RR NO],1,)</f>
        <v>#REF!</v>
      </c>
      <c r="F88" s="7" t="s">
        <v>380</v>
      </c>
      <c r="G88" s="7" t="s">
        <v>381</v>
      </c>
      <c r="H88" s="7" t="s">
        <v>30</v>
      </c>
      <c r="I88" s="7">
        <v>1215112</v>
      </c>
      <c r="J88" s="7">
        <v>3</v>
      </c>
      <c r="K88" s="7" t="s">
        <v>31</v>
      </c>
      <c r="L88" s="7">
        <v>0.08</v>
      </c>
      <c r="M88" s="7">
        <v>0</v>
      </c>
      <c r="N88" s="7">
        <v>0</v>
      </c>
      <c r="O88" s="7">
        <v>1</v>
      </c>
      <c r="P88" s="7" t="s">
        <v>32</v>
      </c>
      <c r="Q88" s="7" t="s">
        <v>33</v>
      </c>
      <c r="R88" s="7" t="s">
        <v>34</v>
      </c>
      <c r="S88" s="7" t="s">
        <v>382</v>
      </c>
      <c r="T88" s="7" t="s">
        <v>36</v>
      </c>
      <c r="U88" s="9"/>
    </row>
    <row r="89" spans="1:21" x14ac:dyDescent="0.25">
      <c r="A89" s="6">
        <v>84</v>
      </c>
      <c r="B89" s="7" t="s">
        <v>383</v>
      </c>
      <c r="C89" s="7" t="s">
        <v>384</v>
      </c>
      <c r="D89" s="8" t="str">
        <f>VLOOKUP(Table133[[#This Row],[RR NUMBER]],'[1]MeterChangeReport (2)'!$D$8:$E$973,1,FALSE)</f>
        <v>RMPL207</v>
      </c>
      <c r="E89" s="8" t="e">
        <f>VLOOKUP(Table133[[#This Row],[Column1]],[2]!Table1[RR NO],1,)</f>
        <v>#REF!</v>
      </c>
      <c r="F89" s="7" t="s">
        <v>208</v>
      </c>
      <c r="G89" s="7" t="s">
        <v>60</v>
      </c>
      <c r="H89" s="7" t="s">
        <v>30</v>
      </c>
      <c r="I89" s="7">
        <v>1215112</v>
      </c>
      <c r="J89" s="7">
        <v>3</v>
      </c>
      <c r="K89" s="7" t="s">
        <v>31</v>
      </c>
      <c r="L89" s="7">
        <v>0.16</v>
      </c>
      <c r="M89" s="7">
        <v>0</v>
      </c>
      <c r="N89" s="7">
        <v>0</v>
      </c>
      <c r="O89" s="7">
        <v>1</v>
      </c>
      <c r="P89" s="7" t="s">
        <v>32</v>
      </c>
      <c r="Q89" s="7" t="s">
        <v>33</v>
      </c>
      <c r="R89" s="7" t="s">
        <v>34</v>
      </c>
      <c r="S89" s="7" t="s">
        <v>385</v>
      </c>
      <c r="T89" s="7" t="s">
        <v>36</v>
      </c>
      <c r="U89" s="9"/>
    </row>
    <row r="90" spans="1:21" x14ac:dyDescent="0.25">
      <c r="A90" s="6">
        <v>85</v>
      </c>
      <c r="B90" s="7" t="s">
        <v>386</v>
      </c>
      <c r="C90" s="7" t="s">
        <v>387</v>
      </c>
      <c r="D90" s="8" t="str">
        <f>VLOOKUP(Table133[[#This Row],[RR NUMBER]],'[1]MeterChangeReport (2)'!$D$8:$E$973,1,FALSE)</f>
        <v>KJHSL6264</v>
      </c>
      <c r="E90" s="8" t="e">
        <f>VLOOKUP(Table133[[#This Row],[Column1]],[2]!Table1[RR NO],1,)</f>
        <v>#REF!</v>
      </c>
      <c r="F90" s="7" t="s">
        <v>388</v>
      </c>
      <c r="G90" s="7" t="s">
        <v>389</v>
      </c>
      <c r="H90" s="7" t="s">
        <v>30</v>
      </c>
      <c r="I90" s="7">
        <v>1215112</v>
      </c>
      <c r="J90" s="7">
        <v>3</v>
      </c>
      <c r="K90" s="7" t="s">
        <v>31</v>
      </c>
      <c r="L90" s="7">
        <v>0.04</v>
      </c>
      <c r="M90" s="7">
        <v>0</v>
      </c>
      <c r="N90" s="7">
        <v>0</v>
      </c>
      <c r="O90" s="7">
        <v>1</v>
      </c>
      <c r="P90" s="7" t="s">
        <v>32</v>
      </c>
      <c r="Q90" s="7" t="s">
        <v>33</v>
      </c>
      <c r="R90" s="7" t="s">
        <v>34</v>
      </c>
      <c r="S90" s="7" t="s">
        <v>390</v>
      </c>
      <c r="T90" s="7" t="s">
        <v>36</v>
      </c>
      <c r="U90" s="9"/>
    </row>
    <row r="91" spans="1:21" x14ac:dyDescent="0.25">
      <c r="A91" s="6">
        <v>86</v>
      </c>
      <c r="B91" s="7" t="s">
        <v>391</v>
      </c>
      <c r="C91" s="7" t="s">
        <v>392</v>
      </c>
      <c r="D91" s="8" t="str">
        <f>VLOOKUP(Table133[[#This Row],[RR NUMBER]],'[1]MeterChangeReport (2)'!$D$8:$E$973,1,FALSE)</f>
        <v>BJRMPL165</v>
      </c>
      <c r="E91" s="8" t="e">
        <f>VLOOKUP(Table133[[#This Row],[Column1]],[2]!Table1[RR NO],1,)</f>
        <v>#REF!</v>
      </c>
      <c r="F91" s="7" t="s">
        <v>302</v>
      </c>
      <c r="G91" s="7" t="s">
        <v>393</v>
      </c>
      <c r="H91" s="7" t="s">
        <v>30</v>
      </c>
      <c r="I91" s="7">
        <v>1215112</v>
      </c>
      <c r="J91" s="7">
        <v>3</v>
      </c>
      <c r="K91" s="7" t="s">
        <v>31</v>
      </c>
      <c r="L91" s="7">
        <v>0.04</v>
      </c>
      <c r="M91" s="7">
        <v>0</v>
      </c>
      <c r="N91" s="7">
        <v>0</v>
      </c>
      <c r="O91" s="7">
        <v>1</v>
      </c>
      <c r="P91" s="7" t="s">
        <v>32</v>
      </c>
      <c r="Q91" s="7" t="s">
        <v>33</v>
      </c>
      <c r="R91" s="7" t="s">
        <v>34</v>
      </c>
      <c r="S91" s="7" t="s">
        <v>394</v>
      </c>
      <c r="T91" s="7" t="s">
        <v>36</v>
      </c>
      <c r="U91" s="9"/>
    </row>
    <row r="92" spans="1:21" x14ac:dyDescent="0.25">
      <c r="A92" s="6">
        <v>87</v>
      </c>
      <c r="B92" s="7" t="s">
        <v>395</v>
      </c>
      <c r="C92" s="7" t="s">
        <v>396</v>
      </c>
      <c r="D92" s="8" t="str">
        <f>VLOOKUP(Table133[[#This Row],[RR NUMBER]],'[1]MeterChangeReport (2)'!$D$8:$E$973,1,FALSE)</f>
        <v>HSL2957</v>
      </c>
      <c r="E92" s="8" t="e">
        <f>VLOOKUP(Table133[[#This Row],[Column1]],[2]!Table1[RR NO],1,)</f>
        <v>#REF!</v>
      </c>
      <c r="F92" s="7" t="s">
        <v>397</v>
      </c>
      <c r="G92" s="7" t="s">
        <v>60</v>
      </c>
      <c r="H92" s="7" t="s">
        <v>30</v>
      </c>
      <c r="I92" s="7">
        <v>1215112</v>
      </c>
      <c r="J92" s="7">
        <v>3</v>
      </c>
      <c r="K92" s="7" t="s">
        <v>31</v>
      </c>
      <c r="L92" s="7">
        <v>0.08</v>
      </c>
      <c r="M92" s="7">
        <v>0</v>
      </c>
      <c r="N92" s="7">
        <v>0</v>
      </c>
      <c r="O92" s="7">
        <v>1</v>
      </c>
      <c r="P92" s="7" t="s">
        <v>32</v>
      </c>
      <c r="Q92" s="7" t="s">
        <v>33</v>
      </c>
      <c r="R92" s="7" t="s">
        <v>34</v>
      </c>
      <c r="S92" s="7" t="s">
        <v>398</v>
      </c>
      <c r="T92" s="7" t="s">
        <v>36</v>
      </c>
      <c r="U92" s="9"/>
    </row>
    <row r="93" spans="1:21" x14ac:dyDescent="0.25">
      <c r="A93" s="6">
        <v>88</v>
      </c>
      <c r="B93" s="7" t="s">
        <v>399</v>
      </c>
      <c r="C93" s="7" t="s">
        <v>400</v>
      </c>
      <c r="D93" s="8" t="str">
        <f>VLOOKUP(Table133[[#This Row],[RR NUMBER]],'[1]MeterChangeReport (2)'!$D$8:$E$973,1,FALSE)</f>
        <v>KJHSL4406</v>
      </c>
      <c r="E93" s="8" t="e">
        <f>VLOOKUP(Table133[[#This Row],[Column1]],[2]!Table1[RR NO],1,)</f>
        <v>#REF!</v>
      </c>
      <c r="F93" s="7" t="s">
        <v>401</v>
      </c>
      <c r="G93" s="7" t="s">
        <v>70</v>
      </c>
      <c r="H93" s="7" t="s">
        <v>30</v>
      </c>
      <c r="I93" s="7">
        <v>1215112</v>
      </c>
      <c r="J93" s="7">
        <v>3</v>
      </c>
      <c r="K93" s="7" t="s">
        <v>31</v>
      </c>
      <c r="L93" s="7">
        <v>0.04</v>
      </c>
      <c r="M93" s="7">
        <v>0</v>
      </c>
      <c r="N93" s="7">
        <v>0</v>
      </c>
      <c r="O93" s="7">
        <v>1</v>
      </c>
      <c r="P93" s="7" t="s">
        <v>32</v>
      </c>
      <c r="Q93" s="7" t="s">
        <v>33</v>
      </c>
      <c r="R93" s="7" t="s">
        <v>34</v>
      </c>
      <c r="S93" s="7" t="s">
        <v>402</v>
      </c>
      <c r="T93" s="7" t="s">
        <v>36</v>
      </c>
      <c r="U93" s="9"/>
    </row>
    <row r="94" spans="1:21" x14ac:dyDescent="0.25">
      <c r="A94" s="6">
        <v>89</v>
      </c>
      <c r="B94" s="7" t="s">
        <v>403</v>
      </c>
      <c r="C94" s="7" t="s">
        <v>404</v>
      </c>
      <c r="D94" s="8" t="str">
        <f>VLOOKUP(Table133[[#This Row],[RR NUMBER]],'[1]MeterChangeReport (2)'!$D$8:$E$973,1,FALSE)</f>
        <v>BJHSL1607</v>
      </c>
      <c r="E94" s="8" t="e">
        <f>VLOOKUP(Table133[[#This Row],[Column1]],[2]!Table1[RR NO],1,)</f>
        <v>#REF!</v>
      </c>
      <c r="F94" s="7" t="s">
        <v>405</v>
      </c>
      <c r="G94" s="7" t="s">
        <v>45</v>
      </c>
      <c r="H94" s="7" t="s">
        <v>30</v>
      </c>
      <c r="I94" s="7">
        <v>1215112</v>
      </c>
      <c r="J94" s="7">
        <v>3</v>
      </c>
      <c r="K94" s="7" t="s">
        <v>31</v>
      </c>
      <c r="L94" s="7">
        <v>0.04</v>
      </c>
      <c r="M94" s="7">
        <v>0</v>
      </c>
      <c r="N94" s="7">
        <v>0</v>
      </c>
      <c r="O94" s="7">
        <v>1</v>
      </c>
      <c r="P94" s="7" t="s">
        <v>32</v>
      </c>
      <c r="Q94" s="7" t="s">
        <v>33</v>
      </c>
      <c r="R94" s="7" t="s">
        <v>34</v>
      </c>
      <c r="S94" s="7" t="s">
        <v>406</v>
      </c>
      <c r="T94" s="7" t="s">
        <v>36</v>
      </c>
      <c r="U94" s="9"/>
    </row>
    <row r="95" spans="1:21" x14ac:dyDescent="0.25">
      <c r="A95" s="6">
        <v>90</v>
      </c>
      <c r="B95" s="7" t="s">
        <v>407</v>
      </c>
      <c r="C95" s="7" t="s">
        <v>408</v>
      </c>
      <c r="D95" s="8" t="str">
        <f>VLOOKUP(Table133[[#This Row],[RR NUMBER]],'[1]MeterChangeReport (2)'!$D$8:$E$973,1,FALSE)</f>
        <v>RMPL149</v>
      </c>
      <c r="E95" s="8" t="e">
        <f>VLOOKUP(Table133[[#This Row],[Column1]],[2]!Table1[RR NO],1,)</f>
        <v>#REF!</v>
      </c>
      <c r="F95" s="7" t="s">
        <v>409</v>
      </c>
      <c r="G95" s="7" t="s">
        <v>55</v>
      </c>
      <c r="H95" s="7" t="s">
        <v>30</v>
      </c>
      <c r="I95" s="7">
        <v>1215112</v>
      </c>
      <c r="J95" s="7">
        <v>3</v>
      </c>
      <c r="K95" s="7" t="s">
        <v>31</v>
      </c>
      <c r="L95" s="7">
        <v>0.16</v>
      </c>
      <c r="M95" s="7">
        <v>0</v>
      </c>
      <c r="N95" s="7">
        <v>0</v>
      </c>
      <c r="O95" s="7">
        <v>1</v>
      </c>
      <c r="P95" s="7" t="s">
        <v>32</v>
      </c>
      <c r="Q95" s="7" t="s">
        <v>33</v>
      </c>
      <c r="R95" s="7" t="s">
        <v>34</v>
      </c>
      <c r="S95" s="7" t="s">
        <v>410</v>
      </c>
      <c r="T95" s="7" t="s">
        <v>36</v>
      </c>
      <c r="U95" s="9"/>
    </row>
    <row r="96" spans="1:21" x14ac:dyDescent="0.25">
      <c r="A96" s="6">
        <v>91</v>
      </c>
      <c r="B96" s="7" t="s">
        <v>411</v>
      </c>
      <c r="C96" s="7" t="s">
        <v>412</v>
      </c>
      <c r="D96" s="8" t="str">
        <f>VLOOKUP(Table133[[#This Row],[RR NUMBER]],'[1]MeterChangeReport (2)'!$D$8:$E$973,1,FALSE)</f>
        <v>BJRMPL175</v>
      </c>
      <c r="E96" s="8" t="e">
        <f>VLOOKUP(Table133[[#This Row],[Column1]],[2]!Table1[RR NO],1,)</f>
        <v>#REF!</v>
      </c>
      <c r="F96" s="7" t="s">
        <v>413</v>
      </c>
      <c r="G96" s="7" t="s">
        <v>414</v>
      </c>
      <c r="H96" s="7" t="s">
        <v>30</v>
      </c>
      <c r="I96" s="7">
        <v>1215112</v>
      </c>
      <c r="J96" s="7">
        <v>3</v>
      </c>
      <c r="K96" s="7" t="s">
        <v>31</v>
      </c>
      <c r="L96" s="7">
        <v>0.04</v>
      </c>
      <c r="M96" s="7">
        <v>0</v>
      </c>
      <c r="N96" s="7">
        <v>0</v>
      </c>
      <c r="O96" s="7">
        <v>1</v>
      </c>
      <c r="P96" s="7" t="s">
        <v>32</v>
      </c>
      <c r="Q96" s="7" t="s">
        <v>33</v>
      </c>
      <c r="R96" s="7" t="s">
        <v>34</v>
      </c>
      <c r="S96" s="7" t="s">
        <v>415</v>
      </c>
      <c r="T96" s="7" t="s">
        <v>36</v>
      </c>
      <c r="U96" s="9"/>
    </row>
    <row r="97" spans="1:21" x14ac:dyDescent="0.25">
      <c r="A97" s="6">
        <v>92</v>
      </c>
      <c r="B97" s="7" t="s">
        <v>416</v>
      </c>
      <c r="C97" s="7" t="s">
        <v>417</v>
      </c>
      <c r="D97" s="8" t="str">
        <f>VLOOKUP(Table133[[#This Row],[RR NUMBER]],'[1]MeterChangeReport (2)'!$D$8:$E$973,1,FALSE)</f>
        <v>RMPL40</v>
      </c>
      <c r="E97" s="8" t="e">
        <f>VLOOKUP(Table133[[#This Row],[Column1]],[2]!Table1[RR NO],1,)</f>
        <v>#REF!</v>
      </c>
      <c r="F97" s="7" t="s">
        <v>418</v>
      </c>
      <c r="G97" s="7" t="s">
        <v>45</v>
      </c>
      <c r="H97" s="7" t="s">
        <v>30</v>
      </c>
      <c r="I97" s="7">
        <v>1215112</v>
      </c>
      <c r="J97" s="7">
        <v>3</v>
      </c>
      <c r="K97" s="7" t="s">
        <v>31</v>
      </c>
      <c r="L97" s="7">
        <v>0.48</v>
      </c>
      <c r="M97" s="7">
        <v>0</v>
      </c>
      <c r="N97" s="7">
        <v>0</v>
      </c>
      <c r="O97" s="7">
        <v>1</v>
      </c>
      <c r="P97" s="7" t="s">
        <v>238</v>
      </c>
      <c r="Q97" s="7" t="s">
        <v>33</v>
      </c>
      <c r="R97" s="7" t="s">
        <v>34</v>
      </c>
      <c r="S97" s="7" t="s">
        <v>419</v>
      </c>
      <c r="T97" s="7" t="s">
        <v>36</v>
      </c>
      <c r="U97" s="9"/>
    </row>
    <row r="98" spans="1:21" x14ac:dyDescent="0.25">
      <c r="A98" s="6">
        <v>93</v>
      </c>
      <c r="B98" s="7" t="s">
        <v>420</v>
      </c>
      <c r="C98" s="7" t="s">
        <v>421</v>
      </c>
      <c r="D98" s="8" t="str">
        <f>VLOOKUP(Table133[[#This Row],[RR NUMBER]],'[1]MeterChangeReport (2)'!$D$8:$E$973,1,FALSE)</f>
        <v>HSL2911</v>
      </c>
      <c r="E98" s="8" t="e">
        <f>VLOOKUP(Table133[[#This Row],[Column1]],[2]!Table1[RR NO],1,)</f>
        <v>#REF!</v>
      </c>
      <c r="F98" s="7" t="s">
        <v>422</v>
      </c>
      <c r="G98" s="7" t="s">
        <v>180</v>
      </c>
      <c r="H98" s="7" t="s">
        <v>30</v>
      </c>
      <c r="I98" s="7">
        <v>1215112</v>
      </c>
      <c r="J98" s="7">
        <v>3</v>
      </c>
      <c r="K98" s="7" t="s">
        <v>31</v>
      </c>
      <c r="L98" s="7">
        <v>0.48</v>
      </c>
      <c r="M98" s="7">
        <v>0</v>
      </c>
      <c r="N98" s="7">
        <v>0</v>
      </c>
      <c r="O98" s="7">
        <v>1</v>
      </c>
      <c r="P98" s="7" t="s">
        <v>32</v>
      </c>
      <c r="Q98" s="7" t="s">
        <v>33</v>
      </c>
      <c r="R98" s="7" t="s">
        <v>34</v>
      </c>
      <c r="S98" s="7" t="s">
        <v>423</v>
      </c>
      <c r="T98" s="7" t="s">
        <v>36</v>
      </c>
      <c r="U98" s="9"/>
    </row>
    <row r="99" spans="1:21" x14ac:dyDescent="0.25">
      <c r="A99" s="6">
        <v>94</v>
      </c>
      <c r="B99" s="7" t="s">
        <v>424</v>
      </c>
      <c r="C99" s="7" t="s">
        <v>425</v>
      </c>
      <c r="D99" s="8" t="str">
        <f>VLOOKUP(Table133[[#This Row],[RR NUMBER]],'[1]MeterChangeReport (2)'!$D$8:$E$973,1,FALSE)</f>
        <v>RMPL20</v>
      </c>
      <c r="E99" s="8" t="e">
        <f>VLOOKUP(Table133[[#This Row],[Column1]],[2]!Table1[RR NO],1,)</f>
        <v>#REF!</v>
      </c>
      <c r="F99" s="7" t="s">
        <v>426</v>
      </c>
      <c r="G99" s="7" t="s">
        <v>45</v>
      </c>
      <c r="H99" s="7" t="s">
        <v>30</v>
      </c>
      <c r="I99" s="7">
        <v>1215112</v>
      </c>
      <c r="J99" s="7">
        <v>3</v>
      </c>
      <c r="K99" s="7" t="s">
        <v>31</v>
      </c>
      <c r="L99" s="7">
        <v>1.5</v>
      </c>
      <c r="M99" s="7">
        <v>0</v>
      </c>
      <c r="N99" s="7">
        <v>0</v>
      </c>
      <c r="O99" s="7">
        <v>1</v>
      </c>
      <c r="P99" s="7" t="s">
        <v>32</v>
      </c>
      <c r="Q99" s="7" t="s">
        <v>33</v>
      </c>
      <c r="R99" s="7" t="s">
        <v>34</v>
      </c>
      <c r="S99" s="7" t="s">
        <v>427</v>
      </c>
      <c r="T99" s="7" t="s">
        <v>36</v>
      </c>
      <c r="U99" s="9"/>
    </row>
    <row r="100" spans="1:21" x14ac:dyDescent="0.25">
      <c r="A100" s="6">
        <v>95</v>
      </c>
      <c r="B100" s="7" t="s">
        <v>428</v>
      </c>
      <c r="C100" s="7" t="s">
        <v>429</v>
      </c>
      <c r="D100" s="8" t="str">
        <f>VLOOKUP(Table133[[#This Row],[RR NUMBER]],'[1]MeterChangeReport (2)'!$D$8:$E$973,1,FALSE)</f>
        <v>RMPL50</v>
      </c>
      <c r="E100" s="8" t="e">
        <f>VLOOKUP(Table133[[#This Row],[Column1]],[2]!Table1[RR NO],1,)</f>
        <v>#REF!</v>
      </c>
      <c r="F100" s="7" t="s">
        <v>430</v>
      </c>
      <c r="G100" s="7" t="s">
        <v>431</v>
      </c>
      <c r="H100" s="7" t="s">
        <v>30</v>
      </c>
      <c r="I100" s="7">
        <v>1215112</v>
      </c>
      <c r="J100" s="7">
        <v>3</v>
      </c>
      <c r="K100" s="7" t="s">
        <v>31</v>
      </c>
      <c r="L100" s="7">
        <v>0.12</v>
      </c>
      <c r="M100" s="7">
        <v>0</v>
      </c>
      <c r="N100" s="7">
        <v>0</v>
      </c>
      <c r="O100" s="7">
        <v>1</v>
      </c>
      <c r="P100" s="7" t="s">
        <v>32</v>
      </c>
      <c r="Q100" s="7" t="s">
        <v>33</v>
      </c>
      <c r="R100" s="7" t="s">
        <v>34</v>
      </c>
      <c r="S100" s="7" t="s">
        <v>432</v>
      </c>
      <c r="T100" s="7" t="s">
        <v>36</v>
      </c>
      <c r="U100" s="9"/>
    </row>
    <row r="101" spans="1:21" x14ac:dyDescent="0.25">
      <c r="A101" s="6">
        <v>96</v>
      </c>
      <c r="B101" s="7" t="s">
        <v>433</v>
      </c>
      <c r="C101" s="7" t="s">
        <v>434</v>
      </c>
      <c r="D101" s="8" t="str">
        <f>VLOOKUP(Table133[[#This Row],[RR NUMBER]],'[1]MeterChangeReport (2)'!$D$8:$E$973,1,FALSE)</f>
        <v>RMPL184</v>
      </c>
      <c r="E101" s="8" t="e">
        <f>VLOOKUP(Table133[[#This Row],[Column1]],[2]!Table1[RR NO],1,)</f>
        <v>#REF!</v>
      </c>
      <c r="F101" s="7" t="s">
        <v>435</v>
      </c>
      <c r="G101" s="7" t="s">
        <v>128</v>
      </c>
      <c r="H101" s="7" t="s">
        <v>30</v>
      </c>
      <c r="I101" s="7">
        <v>1215112</v>
      </c>
      <c r="J101" s="7">
        <v>3</v>
      </c>
      <c r="K101" s="7" t="s">
        <v>31</v>
      </c>
      <c r="L101" s="7">
        <v>0.16</v>
      </c>
      <c r="M101" s="7">
        <v>0</v>
      </c>
      <c r="N101" s="7">
        <v>0</v>
      </c>
      <c r="O101" s="7">
        <v>1</v>
      </c>
      <c r="P101" s="7" t="s">
        <v>32</v>
      </c>
      <c r="Q101" s="7" t="s">
        <v>33</v>
      </c>
      <c r="R101" s="7" t="s">
        <v>34</v>
      </c>
      <c r="S101" s="7" t="s">
        <v>436</v>
      </c>
      <c r="T101" s="7" t="s">
        <v>36</v>
      </c>
      <c r="U101" s="9"/>
    </row>
    <row r="102" spans="1:21" x14ac:dyDescent="0.25">
      <c r="A102" s="6">
        <v>97</v>
      </c>
      <c r="B102" s="7" t="s">
        <v>437</v>
      </c>
      <c r="C102" s="7" t="s">
        <v>438</v>
      </c>
      <c r="D102" s="8" t="str">
        <f>VLOOKUP(Table133[[#This Row],[RR NUMBER]],'[1]MeterChangeReport (2)'!$D$8:$E$973,1,FALSE)</f>
        <v>HSL3436</v>
      </c>
      <c r="E102" s="8" t="e">
        <f>VLOOKUP(Table133[[#This Row],[Column1]],[2]!Table1[RR NO],1,)</f>
        <v>#REF!</v>
      </c>
      <c r="F102" s="7" t="s">
        <v>439</v>
      </c>
      <c r="G102" s="7" t="s">
        <v>103</v>
      </c>
      <c r="H102" s="7" t="s">
        <v>30</v>
      </c>
      <c r="I102" s="7">
        <v>1215112</v>
      </c>
      <c r="J102" s="7">
        <v>3</v>
      </c>
      <c r="K102" s="7" t="s">
        <v>31</v>
      </c>
      <c r="L102" s="7">
        <v>0.24</v>
      </c>
      <c r="M102" s="7">
        <v>0</v>
      </c>
      <c r="N102" s="7">
        <v>0</v>
      </c>
      <c r="O102" s="7">
        <v>1</v>
      </c>
      <c r="P102" s="7" t="s">
        <v>32</v>
      </c>
      <c r="Q102" s="7" t="s">
        <v>33</v>
      </c>
      <c r="R102" s="7" t="s">
        <v>34</v>
      </c>
      <c r="S102" s="7" t="s">
        <v>440</v>
      </c>
      <c r="T102" s="7" t="s">
        <v>36</v>
      </c>
      <c r="U102" s="9"/>
    </row>
    <row r="103" spans="1:21" x14ac:dyDescent="0.25">
      <c r="A103" s="6">
        <v>98</v>
      </c>
      <c r="B103" s="7" t="s">
        <v>441</v>
      </c>
      <c r="C103" s="7" t="s">
        <v>442</v>
      </c>
      <c r="D103" s="8" t="str">
        <f>VLOOKUP(Table133[[#This Row],[RR NUMBER]],'[1]MeterChangeReport (2)'!$D$8:$E$973,1,FALSE)</f>
        <v>HSL5721</v>
      </c>
      <c r="E103" s="8" t="e">
        <f>VLOOKUP(Table133[[#This Row],[Column1]],[2]!Table1[RR NO],1,)</f>
        <v>#REF!</v>
      </c>
      <c r="F103" s="7" t="s">
        <v>443</v>
      </c>
      <c r="G103" s="7" t="s">
        <v>103</v>
      </c>
      <c r="H103" s="7" t="s">
        <v>30</v>
      </c>
      <c r="I103" s="7">
        <v>1215112</v>
      </c>
      <c r="J103" s="7">
        <v>3</v>
      </c>
      <c r="K103" s="7" t="s">
        <v>31</v>
      </c>
      <c r="L103" s="7">
        <v>0.24</v>
      </c>
      <c r="M103" s="7">
        <v>0</v>
      </c>
      <c r="N103" s="7">
        <v>0</v>
      </c>
      <c r="O103" s="7">
        <v>1</v>
      </c>
      <c r="P103" s="7" t="s">
        <v>32</v>
      </c>
      <c r="Q103" s="7" t="s">
        <v>33</v>
      </c>
      <c r="R103" s="7" t="s">
        <v>34</v>
      </c>
      <c r="S103" s="7" t="s">
        <v>444</v>
      </c>
      <c r="T103" s="7" t="s">
        <v>36</v>
      </c>
      <c r="U103" s="9"/>
    </row>
    <row r="104" spans="1:21" x14ac:dyDescent="0.25">
      <c r="A104" s="6">
        <v>99</v>
      </c>
      <c r="B104" s="7" t="s">
        <v>445</v>
      </c>
      <c r="C104" s="7" t="s">
        <v>446</v>
      </c>
      <c r="D104" s="8" t="str">
        <f>VLOOKUP(Table133[[#This Row],[RR NUMBER]],'[1]MeterChangeReport (2)'!$D$8:$E$973,1,FALSE)</f>
        <v>HSL4812</v>
      </c>
      <c r="E104" s="8" t="e">
        <f>VLOOKUP(Table133[[#This Row],[Column1]],[2]!Table1[RR NO],1,)</f>
        <v>#REF!</v>
      </c>
      <c r="F104" s="7" t="s">
        <v>447</v>
      </c>
      <c r="G104" s="7" t="s">
        <v>103</v>
      </c>
      <c r="H104" s="7" t="s">
        <v>30</v>
      </c>
      <c r="I104" s="7">
        <v>1215112</v>
      </c>
      <c r="J104" s="7">
        <v>3</v>
      </c>
      <c r="K104" s="7" t="s">
        <v>31</v>
      </c>
      <c r="L104" s="7">
        <v>0.24</v>
      </c>
      <c r="M104" s="7">
        <v>0</v>
      </c>
      <c r="N104" s="7">
        <v>0</v>
      </c>
      <c r="O104" s="7">
        <v>1</v>
      </c>
      <c r="P104" s="7" t="s">
        <v>32</v>
      </c>
      <c r="Q104" s="7" t="s">
        <v>33</v>
      </c>
      <c r="R104" s="7" t="s">
        <v>34</v>
      </c>
      <c r="S104" s="7" t="s">
        <v>448</v>
      </c>
      <c r="T104" s="7" t="s">
        <v>36</v>
      </c>
      <c r="U104" s="9"/>
    </row>
    <row r="105" spans="1:21" x14ac:dyDescent="0.25">
      <c r="A105" s="6">
        <v>100</v>
      </c>
      <c r="B105" s="7" t="s">
        <v>449</v>
      </c>
      <c r="C105" s="7" t="s">
        <v>450</v>
      </c>
      <c r="D105" s="8" t="str">
        <f>VLOOKUP(Table133[[#This Row],[RR NUMBER]],'[1]MeterChangeReport (2)'!$D$8:$E$973,1,FALSE)</f>
        <v>RMPL11</v>
      </c>
      <c r="E105" s="8" t="e">
        <f>VLOOKUP(Table133[[#This Row],[Column1]],[2]!Table1[RR NO],1,)</f>
        <v>#REF!</v>
      </c>
      <c r="F105" s="7" t="s">
        <v>69</v>
      </c>
      <c r="G105" s="7" t="s">
        <v>45</v>
      </c>
      <c r="H105" s="7" t="s">
        <v>30</v>
      </c>
      <c r="I105" s="7">
        <v>1215112</v>
      </c>
      <c r="J105" s="7">
        <v>3</v>
      </c>
      <c r="K105" s="7" t="s">
        <v>31</v>
      </c>
      <c r="L105" s="7">
        <v>0.08</v>
      </c>
      <c r="M105" s="7">
        <v>0</v>
      </c>
      <c r="N105" s="7">
        <v>0</v>
      </c>
      <c r="O105" s="7">
        <v>1</v>
      </c>
      <c r="P105" s="7" t="s">
        <v>32</v>
      </c>
      <c r="Q105" s="7" t="s">
        <v>33</v>
      </c>
      <c r="R105" s="7" t="s">
        <v>34</v>
      </c>
      <c r="S105" s="7" t="s">
        <v>451</v>
      </c>
      <c r="T105" s="7" t="s">
        <v>36</v>
      </c>
      <c r="U105" s="9"/>
    </row>
    <row r="106" spans="1:21" x14ac:dyDescent="0.25">
      <c r="A106" s="6">
        <v>101</v>
      </c>
      <c r="B106" s="7" t="s">
        <v>452</v>
      </c>
      <c r="C106" s="7" t="s">
        <v>453</v>
      </c>
      <c r="D106" s="8" t="str">
        <f>VLOOKUP(Table133[[#This Row],[RR NUMBER]],'[1]MeterChangeReport (2)'!$D$8:$E$973,1,FALSE)</f>
        <v>BJRMPL250</v>
      </c>
      <c r="E106" s="8" t="e">
        <f>VLOOKUP(Table133[[#This Row],[Column1]],[2]!Table1[RR NO],1,)</f>
        <v>#REF!</v>
      </c>
      <c r="F106" s="7" t="s">
        <v>454</v>
      </c>
      <c r="G106" s="7" t="s">
        <v>180</v>
      </c>
      <c r="H106" s="7" t="s">
        <v>30</v>
      </c>
      <c r="I106" s="7">
        <v>1215112</v>
      </c>
      <c r="J106" s="7">
        <v>3</v>
      </c>
      <c r="K106" s="7" t="s">
        <v>31</v>
      </c>
      <c r="L106" s="7">
        <v>0.04</v>
      </c>
      <c r="M106" s="7">
        <v>0</v>
      </c>
      <c r="N106" s="7">
        <v>0</v>
      </c>
      <c r="O106" s="7">
        <v>1</v>
      </c>
      <c r="P106" s="7" t="s">
        <v>32</v>
      </c>
      <c r="Q106" s="7" t="s">
        <v>33</v>
      </c>
      <c r="R106" s="7" t="s">
        <v>34</v>
      </c>
      <c r="S106" s="7" t="s">
        <v>455</v>
      </c>
      <c r="T106" s="7" t="s">
        <v>36</v>
      </c>
      <c r="U106" s="9"/>
    </row>
    <row r="107" spans="1:21" x14ac:dyDescent="0.25">
      <c r="A107" s="6">
        <v>102</v>
      </c>
      <c r="B107" s="7" t="s">
        <v>456</v>
      </c>
      <c r="C107" s="7" t="s">
        <v>457</v>
      </c>
      <c r="D107" s="8" t="str">
        <f>VLOOKUP(Table133[[#This Row],[RR NUMBER]],'[1]MeterChangeReport (2)'!$D$8:$E$973,1,FALSE)</f>
        <v>KJHSL3559</v>
      </c>
      <c r="E107" s="8" t="e">
        <f>VLOOKUP(Table133[[#This Row],[Column1]],[2]!Table1[RR NO],1,)</f>
        <v>#REF!</v>
      </c>
      <c r="F107" s="7" t="s">
        <v>39</v>
      </c>
      <c r="G107" s="7" t="s">
        <v>128</v>
      </c>
      <c r="H107" s="7" t="s">
        <v>30</v>
      </c>
      <c r="I107" s="7">
        <v>1215112</v>
      </c>
      <c r="J107" s="7">
        <v>3</v>
      </c>
      <c r="K107" s="7" t="s">
        <v>31</v>
      </c>
      <c r="L107" s="7">
        <v>0.04</v>
      </c>
      <c r="M107" s="7">
        <v>0</v>
      </c>
      <c r="N107" s="7">
        <v>0</v>
      </c>
      <c r="O107" s="7">
        <v>1</v>
      </c>
      <c r="P107" s="7" t="s">
        <v>32</v>
      </c>
      <c r="Q107" s="7" t="s">
        <v>33</v>
      </c>
      <c r="R107" s="7" t="s">
        <v>34</v>
      </c>
      <c r="S107" s="7" t="s">
        <v>458</v>
      </c>
      <c r="T107" s="7" t="s">
        <v>36</v>
      </c>
      <c r="U107" s="9"/>
    </row>
    <row r="108" spans="1:21" x14ac:dyDescent="0.25">
      <c r="A108" s="6">
        <v>103</v>
      </c>
      <c r="B108" s="7" t="s">
        <v>459</v>
      </c>
      <c r="C108" s="7" t="s">
        <v>460</v>
      </c>
      <c r="D108" s="8" t="str">
        <f>VLOOKUP(Table133[[#This Row],[RR NUMBER]],'[1]MeterChangeReport (2)'!$D$8:$E$973,1,FALSE)</f>
        <v>HSL1155</v>
      </c>
      <c r="E108" s="8" t="e">
        <f>VLOOKUP(Table133[[#This Row],[Column1]],[2]!Table1[RR NO],1,)</f>
        <v>#REF!</v>
      </c>
      <c r="F108" s="7" t="s">
        <v>461</v>
      </c>
      <c r="G108" s="7" t="s">
        <v>462</v>
      </c>
      <c r="H108" s="7" t="s">
        <v>30</v>
      </c>
      <c r="I108" s="7">
        <v>1215112</v>
      </c>
      <c r="J108" s="7">
        <v>3</v>
      </c>
      <c r="K108" s="7" t="s">
        <v>31</v>
      </c>
      <c r="L108" s="7">
        <v>0.2</v>
      </c>
      <c r="M108" s="7">
        <v>0</v>
      </c>
      <c r="N108" s="7">
        <v>0</v>
      </c>
      <c r="O108" s="7">
        <v>1</v>
      </c>
      <c r="P108" s="7" t="s">
        <v>32</v>
      </c>
      <c r="Q108" s="7" t="s">
        <v>33</v>
      </c>
      <c r="R108" s="7" t="s">
        <v>34</v>
      </c>
      <c r="S108" s="7" t="s">
        <v>463</v>
      </c>
      <c r="T108" s="7" t="s">
        <v>36</v>
      </c>
      <c r="U108" s="9"/>
    </row>
    <row r="109" spans="1:21" x14ac:dyDescent="0.25">
      <c r="A109" s="6">
        <v>104</v>
      </c>
      <c r="B109" s="7" t="s">
        <v>464</v>
      </c>
      <c r="C109" s="7" t="s">
        <v>465</v>
      </c>
      <c r="D109" s="8" t="str">
        <f>VLOOKUP(Table133[[#This Row],[RR NUMBER]],'[1]MeterChangeReport (2)'!$D$8:$E$973,1,FALSE)</f>
        <v>HSL2323</v>
      </c>
      <c r="E109" s="8" t="e">
        <f>VLOOKUP(Table133[[#This Row],[Column1]],[2]!Table1[RR NO],1,)</f>
        <v>#REF!</v>
      </c>
      <c r="F109" s="7" t="s">
        <v>466</v>
      </c>
      <c r="G109" s="7" t="s">
        <v>467</v>
      </c>
      <c r="H109" s="7" t="s">
        <v>30</v>
      </c>
      <c r="I109" s="7">
        <v>1215112</v>
      </c>
      <c r="J109" s="7">
        <v>3</v>
      </c>
      <c r="K109" s="7" t="s">
        <v>31</v>
      </c>
      <c r="L109" s="7">
        <v>0.24</v>
      </c>
      <c r="M109" s="7">
        <v>0</v>
      </c>
      <c r="N109" s="7">
        <v>0</v>
      </c>
      <c r="O109" s="7">
        <v>1</v>
      </c>
      <c r="P109" s="7" t="s">
        <v>32</v>
      </c>
      <c r="Q109" s="7" t="s">
        <v>33</v>
      </c>
      <c r="R109" s="7" t="s">
        <v>34</v>
      </c>
      <c r="S109" s="7" t="s">
        <v>468</v>
      </c>
      <c r="T109" s="7" t="s">
        <v>36</v>
      </c>
      <c r="U109" s="9"/>
    </row>
    <row r="110" spans="1:21" x14ac:dyDescent="0.25">
      <c r="A110" s="6">
        <v>105</v>
      </c>
      <c r="B110" s="7" t="s">
        <v>469</v>
      </c>
      <c r="C110" s="7" t="s">
        <v>470</v>
      </c>
      <c r="D110" s="8" t="str">
        <f>VLOOKUP(Table133[[#This Row],[RR NUMBER]],'[1]MeterChangeReport (2)'!$D$8:$E$973,1,FALSE)</f>
        <v>RMPL139</v>
      </c>
      <c r="E110" s="8" t="e">
        <f>VLOOKUP(Table133[[#This Row],[Column1]],[2]!Table1[RR NO],1,)</f>
        <v>#REF!</v>
      </c>
      <c r="F110" s="7" t="s">
        <v>471</v>
      </c>
      <c r="G110" s="7" t="s">
        <v>472</v>
      </c>
      <c r="H110" s="7" t="s">
        <v>30</v>
      </c>
      <c r="I110" s="7">
        <v>1215112</v>
      </c>
      <c r="J110" s="7">
        <v>3</v>
      </c>
      <c r="K110" s="7" t="s">
        <v>31</v>
      </c>
      <c r="L110" s="7">
        <v>0.16</v>
      </c>
      <c r="M110" s="7">
        <v>0</v>
      </c>
      <c r="N110" s="7">
        <v>0</v>
      </c>
      <c r="O110" s="7">
        <v>1</v>
      </c>
      <c r="P110" s="7" t="s">
        <v>32</v>
      </c>
      <c r="Q110" s="7" t="s">
        <v>33</v>
      </c>
      <c r="R110" s="7" t="s">
        <v>34</v>
      </c>
      <c r="S110" s="7" t="s">
        <v>473</v>
      </c>
      <c r="T110" s="7" t="s">
        <v>36</v>
      </c>
      <c r="U110" s="9"/>
    </row>
    <row r="111" spans="1:21" x14ac:dyDescent="0.25">
      <c r="A111" s="6">
        <v>106</v>
      </c>
      <c r="B111" s="7" t="s">
        <v>474</v>
      </c>
      <c r="C111" s="7" t="s">
        <v>475</v>
      </c>
      <c r="D111" s="8" t="str">
        <f>VLOOKUP(Table133[[#This Row],[RR NUMBER]],'[1]MeterChangeReport (2)'!$D$8:$E$973,1,FALSE)</f>
        <v>HSL2943</v>
      </c>
      <c r="E111" s="8" t="e">
        <f>VLOOKUP(Table133[[#This Row],[Column1]],[2]!Table1[RR NO],1,)</f>
        <v>#REF!</v>
      </c>
      <c r="F111" s="7" t="s">
        <v>476</v>
      </c>
      <c r="G111" s="7" t="s">
        <v>477</v>
      </c>
      <c r="H111" s="7" t="s">
        <v>30</v>
      </c>
      <c r="I111" s="7">
        <v>1215112</v>
      </c>
      <c r="J111" s="7">
        <v>4</v>
      </c>
      <c r="K111" s="7" t="s">
        <v>31</v>
      </c>
      <c r="L111" s="7">
        <v>0.08</v>
      </c>
      <c r="M111" s="7">
        <v>0</v>
      </c>
      <c r="N111" s="7">
        <v>0</v>
      </c>
      <c r="O111" s="7">
        <v>1</v>
      </c>
      <c r="P111" s="7" t="s">
        <v>32</v>
      </c>
      <c r="Q111" s="7" t="s">
        <v>33</v>
      </c>
      <c r="R111" s="7" t="s">
        <v>34</v>
      </c>
      <c r="S111" s="7" t="s">
        <v>478</v>
      </c>
      <c r="T111" s="7" t="s">
        <v>36</v>
      </c>
      <c r="U111" s="9"/>
    </row>
    <row r="112" spans="1:21" x14ac:dyDescent="0.25">
      <c r="A112" s="6">
        <v>107</v>
      </c>
      <c r="B112" s="7" t="s">
        <v>479</v>
      </c>
      <c r="C112" s="7" t="s">
        <v>480</v>
      </c>
      <c r="D112" s="8" t="str">
        <f>VLOOKUP(Table133[[#This Row],[RR NUMBER]],'[1]MeterChangeReport (2)'!$D$8:$E$973,1,FALSE)</f>
        <v>HSL1605</v>
      </c>
      <c r="E112" s="8" t="e">
        <f>VLOOKUP(Table133[[#This Row],[Column1]],[2]!Table1[RR NO],1,)</f>
        <v>#REF!</v>
      </c>
      <c r="F112" s="7" t="s">
        <v>481</v>
      </c>
      <c r="G112" s="7" t="s">
        <v>45</v>
      </c>
      <c r="H112" s="7" t="s">
        <v>30</v>
      </c>
      <c r="I112" s="7">
        <v>1215112</v>
      </c>
      <c r="J112" s="7">
        <v>4</v>
      </c>
      <c r="K112" s="7" t="s">
        <v>31</v>
      </c>
      <c r="L112" s="7">
        <v>0.24</v>
      </c>
      <c r="M112" s="7">
        <v>0</v>
      </c>
      <c r="N112" s="7">
        <v>0</v>
      </c>
      <c r="O112" s="7">
        <v>1</v>
      </c>
      <c r="P112" s="7" t="s">
        <v>32</v>
      </c>
      <c r="Q112" s="7" t="s">
        <v>33</v>
      </c>
      <c r="R112" s="7" t="s">
        <v>34</v>
      </c>
      <c r="S112" s="7" t="s">
        <v>482</v>
      </c>
      <c r="T112" s="7" t="s">
        <v>36</v>
      </c>
      <c r="U112" s="9"/>
    </row>
    <row r="113" spans="1:21" x14ac:dyDescent="0.25">
      <c r="A113" s="6">
        <v>108</v>
      </c>
      <c r="B113" s="7" t="s">
        <v>483</v>
      </c>
      <c r="C113" s="7" t="s">
        <v>484</v>
      </c>
      <c r="D113" s="8" t="str">
        <f>VLOOKUP(Table133[[#This Row],[RR NUMBER]],'[1]MeterChangeReport (2)'!$D$8:$E$973,1,FALSE)</f>
        <v>KJHSL3561</v>
      </c>
      <c r="E113" s="8" t="e">
        <f>VLOOKUP(Table133[[#This Row],[Column1]],[2]!Table1[RR NO],1,)</f>
        <v>#REF!</v>
      </c>
      <c r="F113" s="7" t="s">
        <v>221</v>
      </c>
      <c r="G113" s="7" t="s">
        <v>222</v>
      </c>
      <c r="H113" s="7" t="s">
        <v>30</v>
      </c>
      <c r="I113" s="7">
        <v>1215112</v>
      </c>
      <c r="J113" s="7">
        <v>4</v>
      </c>
      <c r="K113" s="7" t="s">
        <v>31</v>
      </c>
      <c r="L113" s="7">
        <v>0.04</v>
      </c>
      <c r="M113" s="7">
        <v>0</v>
      </c>
      <c r="N113" s="7">
        <v>0</v>
      </c>
      <c r="O113" s="7">
        <v>1</v>
      </c>
      <c r="P113" s="7" t="s">
        <v>32</v>
      </c>
      <c r="Q113" s="7" t="s">
        <v>33</v>
      </c>
      <c r="R113" s="7" t="s">
        <v>34</v>
      </c>
      <c r="S113" s="7" t="s">
        <v>485</v>
      </c>
      <c r="T113" s="7" t="s">
        <v>36</v>
      </c>
      <c r="U113" s="9"/>
    </row>
    <row r="114" spans="1:21" x14ac:dyDescent="0.25">
      <c r="A114" s="6">
        <v>109</v>
      </c>
      <c r="B114" s="7" t="s">
        <v>486</v>
      </c>
      <c r="C114" s="7" t="s">
        <v>487</v>
      </c>
      <c r="D114" s="8" t="str">
        <f>VLOOKUP(Table133[[#This Row],[RR NUMBER]],'[1]MeterChangeReport (2)'!$D$8:$E$973,1,FALSE)</f>
        <v>HSL2950</v>
      </c>
      <c r="E114" s="8" t="e">
        <f>VLOOKUP(Table133[[#This Row],[Column1]],[2]!Table1[RR NO],1,)</f>
        <v>#REF!</v>
      </c>
      <c r="F114" s="7" t="s">
        <v>59</v>
      </c>
      <c r="G114" s="7" t="s">
        <v>488</v>
      </c>
      <c r="H114" s="7" t="s">
        <v>30</v>
      </c>
      <c r="I114" s="7">
        <v>1215112</v>
      </c>
      <c r="J114" s="7">
        <v>4</v>
      </c>
      <c r="K114" s="7" t="s">
        <v>31</v>
      </c>
      <c r="L114" s="7">
        <v>0.08</v>
      </c>
      <c r="M114" s="7">
        <v>0</v>
      </c>
      <c r="N114" s="7">
        <v>0</v>
      </c>
      <c r="O114" s="7">
        <v>1</v>
      </c>
      <c r="P114" s="7" t="s">
        <v>32</v>
      </c>
      <c r="Q114" s="7" t="s">
        <v>33</v>
      </c>
      <c r="R114" s="7" t="s">
        <v>34</v>
      </c>
      <c r="S114" s="7" t="s">
        <v>489</v>
      </c>
      <c r="T114" s="7" t="s">
        <v>36</v>
      </c>
      <c r="U114" s="9"/>
    </row>
    <row r="115" spans="1:21" x14ac:dyDescent="0.25">
      <c r="A115" s="6">
        <v>110</v>
      </c>
      <c r="B115" s="7" t="s">
        <v>490</v>
      </c>
      <c r="C115" s="7" t="s">
        <v>491</v>
      </c>
      <c r="D115" s="8" t="str">
        <f>VLOOKUP(Table133[[#This Row],[RR NUMBER]],'[1]MeterChangeReport (2)'!$D$8:$E$973,1,FALSE)</f>
        <v>KJHSL3990</v>
      </c>
      <c r="E115" s="8" t="e">
        <f>VLOOKUP(Table133[[#This Row],[Column1]],[2]!Table1[RR NO],1,)</f>
        <v>#REF!</v>
      </c>
      <c r="F115" s="7" t="s">
        <v>492</v>
      </c>
      <c r="G115" s="7" t="s">
        <v>477</v>
      </c>
      <c r="H115" s="7" t="s">
        <v>30</v>
      </c>
      <c r="I115" s="7">
        <v>1215112</v>
      </c>
      <c r="J115" s="7">
        <v>4</v>
      </c>
      <c r="K115" s="7" t="s">
        <v>31</v>
      </c>
      <c r="L115" s="7">
        <v>0.04</v>
      </c>
      <c r="M115" s="7">
        <v>0</v>
      </c>
      <c r="N115" s="7">
        <v>0</v>
      </c>
      <c r="O115" s="7">
        <v>1</v>
      </c>
      <c r="P115" s="7" t="s">
        <v>32</v>
      </c>
      <c r="Q115" s="7" t="s">
        <v>33</v>
      </c>
      <c r="R115" s="7" t="s">
        <v>34</v>
      </c>
      <c r="S115" s="7" t="s">
        <v>493</v>
      </c>
      <c r="T115" s="7" t="s">
        <v>36</v>
      </c>
      <c r="U115" s="9"/>
    </row>
    <row r="116" spans="1:21" x14ac:dyDescent="0.25">
      <c r="A116" s="6">
        <v>111</v>
      </c>
      <c r="B116" s="7" t="s">
        <v>494</v>
      </c>
      <c r="C116" s="7" t="s">
        <v>495</v>
      </c>
      <c r="D116" s="8" t="str">
        <f>VLOOKUP(Table133[[#This Row],[RR NUMBER]],'[1]MeterChangeReport (2)'!$D$8:$E$973,1,FALSE)</f>
        <v>HSL2407</v>
      </c>
      <c r="E116" s="8" t="e">
        <f>VLOOKUP(Table133[[#This Row],[Column1]],[2]!Table1[RR NO],1,)</f>
        <v>#REF!</v>
      </c>
      <c r="F116" s="7" t="s">
        <v>496</v>
      </c>
      <c r="G116" s="7" t="s">
        <v>497</v>
      </c>
      <c r="H116" s="7" t="s">
        <v>30</v>
      </c>
      <c r="I116" s="7">
        <v>1215112</v>
      </c>
      <c r="J116" s="7">
        <v>4</v>
      </c>
      <c r="K116" s="7" t="s">
        <v>31</v>
      </c>
      <c r="L116" s="7">
        <v>0.24</v>
      </c>
      <c r="M116" s="7">
        <v>0</v>
      </c>
      <c r="N116" s="7">
        <v>0</v>
      </c>
      <c r="O116" s="7">
        <v>1</v>
      </c>
      <c r="P116" s="7" t="s">
        <v>32</v>
      </c>
      <c r="Q116" s="7" t="s">
        <v>33</v>
      </c>
      <c r="R116" s="7" t="s">
        <v>34</v>
      </c>
      <c r="S116" s="7" t="s">
        <v>498</v>
      </c>
      <c r="T116" s="7" t="s">
        <v>36</v>
      </c>
      <c r="U116" s="9"/>
    </row>
    <row r="117" spans="1:21" x14ac:dyDescent="0.25">
      <c r="A117" s="6">
        <v>112</v>
      </c>
      <c r="B117" s="7" t="s">
        <v>499</v>
      </c>
      <c r="C117" s="7" t="s">
        <v>500</v>
      </c>
      <c r="D117" s="8" t="str">
        <f>VLOOKUP(Table133[[#This Row],[RR NUMBER]],'[1]MeterChangeReport (2)'!$D$8:$E$973,1,FALSE)</f>
        <v>HSL2136</v>
      </c>
      <c r="E117" s="8" t="e">
        <f>VLOOKUP(Table133[[#This Row],[Column1]],[2]!Table1[RR NO],1,)</f>
        <v>#REF!</v>
      </c>
      <c r="F117" s="7" t="s">
        <v>501</v>
      </c>
      <c r="G117" s="7" t="s">
        <v>502</v>
      </c>
      <c r="H117" s="7" t="s">
        <v>30</v>
      </c>
      <c r="I117" s="7">
        <v>1215112</v>
      </c>
      <c r="J117" s="7">
        <v>4</v>
      </c>
      <c r="K117" s="7" t="s">
        <v>31</v>
      </c>
      <c r="L117" s="7">
        <v>0.48</v>
      </c>
      <c r="M117" s="7">
        <v>0</v>
      </c>
      <c r="N117" s="7">
        <v>0</v>
      </c>
      <c r="O117" s="7">
        <v>1</v>
      </c>
      <c r="P117" s="7" t="s">
        <v>32</v>
      </c>
      <c r="Q117" s="7" t="s">
        <v>33</v>
      </c>
      <c r="R117" s="7" t="s">
        <v>34</v>
      </c>
      <c r="S117" s="7" t="s">
        <v>503</v>
      </c>
      <c r="T117" s="7" t="s">
        <v>36</v>
      </c>
      <c r="U117" s="9"/>
    </row>
    <row r="118" spans="1:21" x14ac:dyDescent="0.25">
      <c r="A118" s="6">
        <v>113</v>
      </c>
      <c r="B118" s="7" t="s">
        <v>504</v>
      </c>
      <c r="C118" s="7" t="s">
        <v>505</v>
      </c>
      <c r="D118" s="8" t="str">
        <f>VLOOKUP(Table133[[#This Row],[RR NUMBER]],'[1]MeterChangeReport (2)'!$D$8:$E$973,1,FALSE)</f>
        <v>KJHSL2204</v>
      </c>
      <c r="E118" s="8" t="e">
        <f>VLOOKUP(Table133[[#This Row],[Column1]],[2]!Table1[RR NO],1,)</f>
        <v>#REF!</v>
      </c>
      <c r="F118" s="7" t="s">
        <v>372</v>
      </c>
      <c r="G118" s="7" t="s">
        <v>60</v>
      </c>
      <c r="H118" s="7" t="s">
        <v>30</v>
      </c>
      <c r="I118" s="7">
        <v>1215112</v>
      </c>
      <c r="J118" s="7">
        <v>4</v>
      </c>
      <c r="K118" s="7" t="s">
        <v>31</v>
      </c>
      <c r="L118" s="7">
        <v>0.04</v>
      </c>
      <c r="M118" s="7">
        <v>0</v>
      </c>
      <c r="N118" s="7">
        <v>0</v>
      </c>
      <c r="O118" s="7">
        <v>1</v>
      </c>
      <c r="P118" s="7" t="s">
        <v>32</v>
      </c>
      <c r="Q118" s="7" t="s">
        <v>33</v>
      </c>
      <c r="R118" s="7" t="s">
        <v>34</v>
      </c>
      <c r="S118" s="7" t="s">
        <v>506</v>
      </c>
      <c r="T118" s="7" t="s">
        <v>36</v>
      </c>
      <c r="U118" s="9"/>
    </row>
    <row r="119" spans="1:21" x14ac:dyDescent="0.25">
      <c r="A119" s="6">
        <v>114</v>
      </c>
      <c r="B119" s="7" t="s">
        <v>507</v>
      </c>
      <c r="C119" s="7" t="s">
        <v>508</v>
      </c>
      <c r="D119" s="8" t="str">
        <f>VLOOKUP(Table133[[#This Row],[RR NUMBER]],'[1]MeterChangeReport (2)'!$D$8:$E$973,1,FALSE)</f>
        <v>KJHSL3991</v>
      </c>
      <c r="E119" s="8" t="e">
        <f>VLOOKUP(Table133[[#This Row],[Column1]],[2]!Table1[RR NO],1,)</f>
        <v>#REF!</v>
      </c>
      <c r="F119" s="7" t="s">
        <v>509</v>
      </c>
      <c r="G119" s="7" t="s">
        <v>510</v>
      </c>
      <c r="H119" s="7" t="s">
        <v>30</v>
      </c>
      <c r="I119" s="7">
        <v>1215112</v>
      </c>
      <c r="J119" s="7">
        <v>4</v>
      </c>
      <c r="K119" s="7" t="s">
        <v>31</v>
      </c>
      <c r="L119" s="7">
        <v>0.04</v>
      </c>
      <c r="M119" s="7">
        <v>0</v>
      </c>
      <c r="N119" s="7">
        <v>0</v>
      </c>
      <c r="O119" s="7">
        <v>1</v>
      </c>
      <c r="P119" s="7" t="s">
        <v>32</v>
      </c>
      <c r="Q119" s="7" t="s">
        <v>33</v>
      </c>
      <c r="R119" s="7" t="s">
        <v>34</v>
      </c>
      <c r="S119" s="7" t="s">
        <v>511</v>
      </c>
      <c r="T119" s="7" t="s">
        <v>36</v>
      </c>
      <c r="U119" s="9"/>
    </row>
    <row r="120" spans="1:21" x14ac:dyDescent="0.25">
      <c r="A120" s="6">
        <v>115</v>
      </c>
      <c r="B120" s="7" t="s">
        <v>512</v>
      </c>
      <c r="C120" s="7" t="s">
        <v>513</v>
      </c>
      <c r="D120" s="8" t="str">
        <f>VLOOKUP(Table133[[#This Row],[RR NUMBER]],'[1]MeterChangeReport (2)'!$D$8:$E$973,1,FALSE)</f>
        <v>HSL3743</v>
      </c>
      <c r="E120" s="8" t="e">
        <f>VLOOKUP(Table133[[#This Row],[Column1]],[2]!Table1[RR NO],1,)</f>
        <v>#REF!</v>
      </c>
      <c r="F120" s="7" t="s">
        <v>514</v>
      </c>
      <c r="G120" s="7" t="s">
        <v>515</v>
      </c>
      <c r="H120" s="7" t="s">
        <v>30</v>
      </c>
      <c r="I120" s="7">
        <v>1215112</v>
      </c>
      <c r="J120" s="7">
        <v>4</v>
      </c>
      <c r="K120" s="7" t="s">
        <v>31</v>
      </c>
      <c r="L120" s="7">
        <v>0.12</v>
      </c>
      <c r="M120" s="7">
        <v>0</v>
      </c>
      <c r="N120" s="7">
        <v>0</v>
      </c>
      <c r="O120" s="7">
        <v>1</v>
      </c>
      <c r="P120" s="7" t="s">
        <v>32</v>
      </c>
      <c r="Q120" s="7" t="s">
        <v>33</v>
      </c>
      <c r="R120" s="7" t="s">
        <v>34</v>
      </c>
      <c r="S120" s="7" t="s">
        <v>516</v>
      </c>
      <c r="T120" s="7" t="s">
        <v>36</v>
      </c>
      <c r="U120" s="9"/>
    </row>
    <row r="121" spans="1:21" x14ac:dyDescent="0.25">
      <c r="A121" s="6">
        <v>116</v>
      </c>
      <c r="B121" s="7" t="s">
        <v>517</v>
      </c>
      <c r="C121" s="7" t="s">
        <v>518</v>
      </c>
      <c r="D121" s="8" t="str">
        <f>VLOOKUP(Table133[[#This Row],[RR NUMBER]],'[1]MeterChangeReport (2)'!$D$8:$E$973,1,FALSE)</f>
        <v>HSL2236</v>
      </c>
      <c r="E121" s="8" t="e">
        <f>VLOOKUP(Table133[[#This Row],[Column1]],[2]!Table1[RR NO],1,)</f>
        <v>#REF!</v>
      </c>
      <c r="F121" s="7" t="s">
        <v>519</v>
      </c>
      <c r="G121" s="7" t="s">
        <v>520</v>
      </c>
      <c r="H121" s="7" t="s">
        <v>30</v>
      </c>
      <c r="I121" s="7">
        <v>1215112</v>
      </c>
      <c r="J121" s="7">
        <v>4</v>
      </c>
      <c r="K121" s="7" t="s">
        <v>31</v>
      </c>
      <c r="L121" s="7">
        <v>0.08</v>
      </c>
      <c r="M121" s="7">
        <v>0</v>
      </c>
      <c r="N121" s="7">
        <v>0</v>
      </c>
      <c r="O121" s="7">
        <v>1</v>
      </c>
      <c r="P121" s="7" t="s">
        <v>32</v>
      </c>
      <c r="Q121" s="7" t="s">
        <v>33</v>
      </c>
      <c r="R121" s="7" t="s">
        <v>34</v>
      </c>
      <c r="S121" s="7" t="s">
        <v>521</v>
      </c>
      <c r="T121" s="7" t="s">
        <v>36</v>
      </c>
      <c r="U121" s="9"/>
    </row>
    <row r="122" spans="1:21" x14ac:dyDescent="0.25">
      <c r="A122" s="6">
        <v>117</v>
      </c>
      <c r="B122" s="7" t="s">
        <v>522</v>
      </c>
      <c r="C122" s="7" t="s">
        <v>523</v>
      </c>
      <c r="D122" s="8" t="str">
        <f>VLOOKUP(Table133[[#This Row],[RR NUMBER]],'[1]MeterChangeReport (2)'!$D$8:$E$973,1,FALSE)</f>
        <v>KJHSL6269</v>
      </c>
      <c r="E122" s="8" t="e">
        <f>VLOOKUP(Table133[[#This Row],[Column1]],[2]!Table1[RR NO],1,)</f>
        <v>#REF!</v>
      </c>
      <c r="F122" s="7" t="s">
        <v>524</v>
      </c>
      <c r="G122" s="7" t="s">
        <v>525</v>
      </c>
      <c r="H122" s="7" t="s">
        <v>30</v>
      </c>
      <c r="I122" s="7">
        <v>1215112</v>
      </c>
      <c r="J122" s="7">
        <v>4</v>
      </c>
      <c r="K122" s="7" t="s">
        <v>31</v>
      </c>
      <c r="L122" s="7">
        <v>0.04</v>
      </c>
      <c r="M122" s="7">
        <v>0</v>
      </c>
      <c r="N122" s="7">
        <v>0</v>
      </c>
      <c r="O122" s="7">
        <v>1</v>
      </c>
      <c r="P122" s="7" t="s">
        <v>32</v>
      </c>
      <c r="Q122" s="7" t="s">
        <v>33</v>
      </c>
      <c r="R122" s="7" t="s">
        <v>34</v>
      </c>
      <c r="S122" s="7" t="s">
        <v>526</v>
      </c>
      <c r="T122" s="7" t="s">
        <v>36</v>
      </c>
      <c r="U122" s="9"/>
    </row>
    <row r="123" spans="1:21" x14ac:dyDescent="0.25">
      <c r="A123" s="6">
        <v>118</v>
      </c>
      <c r="B123" s="7" t="s">
        <v>527</v>
      </c>
      <c r="C123" s="7" t="s">
        <v>528</v>
      </c>
      <c r="D123" s="8" t="str">
        <f>VLOOKUP(Table133[[#This Row],[RR NUMBER]],'[1]MeterChangeReport (2)'!$D$8:$E$973,1,FALSE)</f>
        <v>HSL2965</v>
      </c>
      <c r="E123" s="8" t="e">
        <f>VLOOKUP(Table133[[#This Row],[Column1]],[2]!Table1[RR NO],1,)</f>
        <v>#REF!</v>
      </c>
      <c r="F123" s="7" t="s">
        <v>529</v>
      </c>
      <c r="G123" s="7" t="s">
        <v>530</v>
      </c>
      <c r="H123" s="7" t="s">
        <v>30</v>
      </c>
      <c r="I123" s="7">
        <v>1215112</v>
      </c>
      <c r="J123" s="7">
        <v>4</v>
      </c>
      <c r="K123" s="7" t="s">
        <v>31</v>
      </c>
      <c r="L123" s="7">
        <v>0.08</v>
      </c>
      <c r="M123" s="7">
        <v>0</v>
      </c>
      <c r="N123" s="7">
        <v>0</v>
      </c>
      <c r="O123" s="7">
        <v>1</v>
      </c>
      <c r="P123" s="7" t="s">
        <v>32</v>
      </c>
      <c r="Q123" s="7" t="s">
        <v>33</v>
      </c>
      <c r="R123" s="7" t="s">
        <v>34</v>
      </c>
      <c r="S123" s="7" t="s">
        <v>531</v>
      </c>
      <c r="T123" s="7" t="s">
        <v>36</v>
      </c>
      <c r="U123" s="9"/>
    </row>
    <row r="124" spans="1:21" x14ac:dyDescent="0.25">
      <c r="A124" s="6">
        <v>119</v>
      </c>
      <c r="B124" s="7" t="s">
        <v>527</v>
      </c>
      <c r="C124" s="7" t="s">
        <v>528</v>
      </c>
      <c r="D124" s="8" t="str">
        <f>VLOOKUP(Table133[[#This Row],[RR NUMBER]],'[1]MeterChangeReport (2)'!$D$8:$E$973,1,FALSE)</f>
        <v>HSL2965</v>
      </c>
      <c r="E124" s="8" t="e">
        <f>VLOOKUP(Table133[[#This Row],[Column1]],[2]!Table1[RR NO],1,)</f>
        <v>#REF!</v>
      </c>
      <c r="F124" s="7" t="s">
        <v>529</v>
      </c>
      <c r="G124" s="7" t="s">
        <v>530</v>
      </c>
      <c r="H124" s="7" t="s">
        <v>30</v>
      </c>
      <c r="I124" s="7">
        <v>1215112</v>
      </c>
      <c r="J124" s="7">
        <v>4</v>
      </c>
      <c r="K124" s="7" t="s">
        <v>31</v>
      </c>
      <c r="L124" s="7">
        <v>0.08</v>
      </c>
      <c r="M124" s="7">
        <v>0</v>
      </c>
      <c r="N124" s="7">
        <v>0</v>
      </c>
      <c r="O124" s="7">
        <v>1</v>
      </c>
      <c r="P124" s="7" t="s">
        <v>32</v>
      </c>
      <c r="Q124" s="7" t="s">
        <v>33</v>
      </c>
      <c r="R124" s="7" t="s">
        <v>34</v>
      </c>
      <c r="S124" s="7" t="s">
        <v>531</v>
      </c>
      <c r="T124" s="7" t="s">
        <v>36</v>
      </c>
      <c r="U124" s="9"/>
    </row>
    <row r="125" spans="1:21" x14ac:dyDescent="0.25">
      <c r="A125" s="6">
        <v>120</v>
      </c>
      <c r="B125" s="7" t="s">
        <v>532</v>
      </c>
      <c r="C125" s="7" t="s">
        <v>533</v>
      </c>
      <c r="D125" s="8" t="str">
        <f>VLOOKUP(Table133[[#This Row],[RR NUMBER]],'[1]MeterChangeReport (2)'!$D$8:$E$973,1,FALSE)</f>
        <v>RMPL38</v>
      </c>
      <c r="E125" s="8" t="e">
        <f>VLOOKUP(Table133[[#This Row],[Column1]],[2]!Table1[RR NO],1,)</f>
        <v>#REF!</v>
      </c>
      <c r="F125" s="7" t="s">
        <v>534</v>
      </c>
      <c r="G125" s="7" t="s">
        <v>45</v>
      </c>
      <c r="H125" s="7" t="s">
        <v>30</v>
      </c>
      <c r="I125" s="7">
        <v>1215112</v>
      </c>
      <c r="J125" s="7">
        <v>4</v>
      </c>
      <c r="K125" s="7" t="s">
        <v>31</v>
      </c>
      <c r="L125" s="7">
        <v>0.32</v>
      </c>
      <c r="M125" s="7">
        <v>0</v>
      </c>
      <c r="N125" s="7">
        <v>0</v>
      </c>
      <c r="O125" s="7">
        <v>1</v>
      </c>
      <c r="P125" s="7" t="s">
        <v>32</v>
      </c>
      <c r="Q125" s="7" t="s">
        <v>33</v>
      </c>
      <c r="R125" s="7" t="s">
        <v>34</v>
      </c>
      <c r="S125" s="7" t="s">
        <v>535</v>
      </c>
      <c r="T125" s="7" t="s">
        <v>36</v>
      </c>
      <c r="U125" s="9"/>
    </row>
    <row r="126" spans="1:21" x14ac:dyDescent="0.25">
      <c r="A126" s="6">
        <v>121</v>
      </c>
      <c r="B126" s="7" t="s">
        <v>536</v>
      </c>
      <c r="C126" s="7" t="s">
        <v>537</v>
      </c>
      <c r="D126" s="8" t="str">
        <f>VLOOKUP(Table133[[#This Row],[RR NUMBER]],'[1]MeterChangeReport (2)'!$D$8:$E$973,1,FALSE)</f>
        <v>KJHSL6097</v>
      </c>
      <c r="E126" s="8" t="e">
        <f>VLOOKUP(Table133[[#This Row],[Column1]],[2]!Table1[RR NO],1,)</f>
        <v>#REF!</v>
      </c>
      <c r="F126" s="7" t="s">
        <v>538</v>
      </c>
      <c r="G126" s="7" t="s">
        <v>539</v>
      </c>
      <c r="H126" s="7" t="s">
        <v>30</v>
      </c>
      <c r="I126" s="7">
        <v>1215112</v>
      </c>
      <c r="J126" s="7">
        <v>4</v>
      </c>
      <c r="K126" s="7" t="s">
        <v>31</v>
      </c>
      <c r="L126" s="7">
        <v>0.04</v>
      </c>
      <c r="M126" s="7">
        <v>0</v>
      </c>
      <c r="N126" s="7">
        <v>0</v>
      </c>
      <c r="O126" s="7">
        <v>1</v>
      </c>
      <c r="P126" s="7" t="s">
        <v>32</v>
      </c>
      <c r="Q126" s="7" t="s">
        <v>33</v>
      </c>
      <c r="R126" s="7" t="s">
        <v>34</v>
      </c>
      <c r="S126" s="7" t="s">
        <v>540</v>
      </c>
      <c r="T126" s="7" t="s">
        <v>36</v>
      </c>
      <c r="U126" s="9"/>
    </row>
    <row r="127" spans="1:21" x14ac:dyDescent="0.25">
      <c r="A127" s="6">
        <v>122</v>
      </c>
      <c r="B127" s="7" t="s">
        <v>541</v>
      </c>
      <c r="C127" s="7" t="s">
        <v>542</v>
      </c>
      <c r="D127" s="8" t="str">
        <f>VLOOKUP(Table133[[#This Row],[RR NUMBER]],'[1]MeterChangeReport (2)'!$D$8:$E$973,1,FALSE)</f>
        <v>KJHSL4895</v>
      </c>
      <c r="E127" s="8" t="e">
        <f>VLOOKUP(Table133[[#This Row],[Column1]],[2]!Table1[RR NO],1,)</f>
        <v>#REF!</v>
      </c>
      <c r="F127" s="7" t="s">
        <v>543</v>
      </c>
      <c r="G127" s="7" t="s">
        <v>544</v>
      </c>
      <c r="H127" s="7" t="s">
        <v>30</v>
      </c>
      <c r="I127" s="7">
        <v>1215112</v>
      </c>
      <c r="J127" s="7">
        <v>4</v>
      </c>
      <c r="K127" s="7" t="s">
        <v>31</v>
      </c>
      <c r="L127" s="7">
        <v>0.04</v>
      </c>
      <c r="M127" s="7">
        <v>0</v>
      </c>
      <c r="N127" s="7">
        <v>0</v>
      </c>
      <c r="O127" s="7">
        <v>1</v>
      </c>
      <c r="P127" s="7" t="s">
        <v>32</v>
      </c>
      <c r="Q127" s="7" t="s">
        <v>33</v>
      </c>
      <c r="R127" s="7" t="s">
        <v>34</v>
      </c>
      <c r="S127" s="7" t="s">
        <v>545</v>
      </c>
      <c r="T127" s="7" t="s">
        <v>36</v>
      </c>
      <c r="U127" s="9"/>
    </row>
    <row r="128" spans="1:21" x14ac:dyDescent="0.25">
      <c r="A128" s="6">
        <v>123</v>
      </c>
      <c r="B128" s="7" t="s">
        <v>546</v>
      </c>
      <c r="C128" s="7" t="s">
        <v>547</v>
      </c>
      <c r="D128" s="8" t="str">
        <f>VLOOKUP(Table133[[#This Row],[RR NUMBER]],'[1]MeterChangeReport (2)'!$D$8:$E$973,1,FALSE)</f>
        <v>RMPL157</v>
      </c>
      <c r="E128" s="8" t="e">
        <f>VLOOKUP(Table133[[#This Row],[Column1]],[2]!Table1[RR NO],1,)</f>
        <v>#REF!</v>
      </c>
      <c r="F128" s="7" t="s">
        <v>548</v>
      </c>
      <c r="G128" s="7" t="s">
        <v>60</v>
      </c>
      <c r="H128" s="7" t="s">
        <v>30</v>
      </c>
      <c r="I128" s="7">
        <v>1215112</v>
      </c>
      <c r="J128" s="7">
        <v>4</v>
      </c>
      <c r="K128" s="7" t="s">
        <v>31</v>
      </c>
      <c r="L128" s="7">
        <v>0.16</v>
      </c>
      <c r="M128" s="7">
        <v>0</v>
      </c>
      <c r="N128" s="7">
        <v>0</v>
      </c>
      <c r="O128" s="7">
        <v>1</v>
      </c>
      <c r="P128" s="7" t="s">
        <v>32</v>
      </c>
      <c r="Q128" s="7" t="s">
        <v>33</v>
      </c>
      <c r="R128" s="7" t="s">
        <v>34</v>
      </c>
      <c r="S128" s="7" t="s">
        <v>549</v>
      </c>
      <c r="T128" s="7" t="s">
        <v>36</v>
      </c>
      <c r="U128" s="9"/>
    </row>
    <row r="129" spans="1:21" x14ac:dyDescent="0.25">
      <c r="A129" s="6">
        <v>124</v>
      </c>
      <c r="B129" s="7" t="s">
        <v>550</v>
      </c>
      <c r="C129" s="7" t="s">
        <v>551</v>
      </c>
      <c r="D129" s="8" t="str">
        <f>VLOOKUP(Table133[[#This Row],[RR NUMBER]],'[1]MeterChangeReport (2)'!$D$8:$E$973,1,FALSE)</f>
        <v>KJHSL3989</v>
      </c>
      <c r="E129" s="8" t="e">
        <f>VLOOKUP(Table133[[#This Row],[Column1]],[2]!Table1[RR NO],1,)</f>
        <v>#REF!</v>
      </c>
      <c r="F129" s="7" t="s">
        <v>519</v>
      </c>
      <c r="G129" s="7" t="s">
        <v>137</v>
      </c>
      <c r="H129" s="7" t="s">
        <v>30</v>
      </c>
      <c r="I129" s="7">
        <v>1215112</v>
      </c>
      <c r="J129" s="7">
        <v>4</v>
      </c>
      <c r="K129" s="7" t="s">
        <v>31</v>
      </c>
      <c r="L129" s="7">
        <v>0.04</v>
      </c>
      <c r="M129" s="7">
        <v>0</v>
      </c>
      <c r="N129" s="7">
        <v>0</v>
      </c>
      <c r="O129" s="7">
        <v>1</v>
      </c>
      <c r="P129" s="7" t="s">
        <v>32</v>
      </c>
      <c r="Q129" s="7" t="s">
        <v>33</v>
      </c>
      <c r="R129" s="7" t="s">
        <v>34</v>
      </c>
      <c r="S129" s="7" t="s">
        <v>552</v>
      </c>
      <c r="T129" s="7" t="s">
        <v>36</v>
      </c>
      <c r="U129" s="9"/>
    </row>
    <row r="130" spans="1:21" x14ac:dyDescent="0.25">
      <c r="A130" s="6">
        <v>125</v>
      </c>
      <c r="B130" s="7" t="s">
        <v>553</v>
      </c>
      <c r="C130" s="7" t="s">
        <v>554</v>
      </c>
      <c r="D130" s="8" t="str">
        <f>VLOOKUP(Table133[[#This Row],[RR NUMBER]],'[1]MeterChangeReport (2)'!$D$8:$E$973,1,FALSE)</f>
        <v>KJHSL3565</v>
      </c>
      <c r="E130" s="8" t="e">
        <f>VLOOKUP(Table133[[#This Row],[Column1]],[2]!Table1[RR NO],1,)</f>
        <v>#REF!</v>
      </c>
      <c r="F130" s="7" t="s">
        <v>221</v>
      </c>
      <c r="G130" s="7" t="s">
        <v>222</v>
      </c>
      <c r="H130" s="7" t="s">
        <v>30</v>
      </c>
      <c r="I130" s="7">
        <v>1215112</v>
      </c>
      <c r="J130" s="7">
        <v>4</v>
      </c>
      <c r="K130" s="7" t="s">
        <v>31</v>
      </c>
      <c r="L130" s="7">
        <v>0.04</v>
      </c>
      <c r="M130" s="7">
        <v>0</v>
      </c>
      <c r="N130" s="7">
        <v>0</v>
      </c>
      <c r="O130" s="7">
        <v>1</v>
      </c>
      <c r="P130" s="7" t="s">
        <v>32</v>
      </c>
      <c r="Q130" s="7" t="s">
        <v>33</v>
      </c>
      <c r="R130" s="7" t="s">
        <v>34</v>
      </c>
      <c r="S130" s="7" t="s">
        <v>555</v>
      </c>
      <c r="T130" s="7" t="s">
        <v>36</v>
      </c>
      <c r="U130" s="9"/>
    </row>
    <row r="131" spans="1:21" x14ac:dyDescent="0.25">
      <c r="A131" s="6">
        <v>126</v>
      </c>
      <c r="B131" s="7" t="s">
        <v>556</v>
      </c>
      <c r="C131" s="7" t="s">
        <v>557</v>
      </c>
      <c r="D131" s="8" t="str">
        <f>VLOOKUP(Table133[[#This Row],[RR NUMBER]],'[1]MeterChangeReport (2)'!$D$8:$E$973,1,FALSE)</f>
        <v>HSL4769</v>
      </c>
      <c r="E131" s="8" t="e">
        <f>VLOOKUP(Table133[[#This Row],[Column1]],[2]!Table1[RR NO],1,)</f>
        <v>#REF!</v>
      </c>
      <c r="F131" s="7" t="s">
        <v>558</v>
      </c>
      <c r="G131" s="7" t="s">
        <v>70</v>
      </c>
      <c r="H131" s="7" t="s">
        <v>30</v>
      </c>
      <c r="I131" s="7">
        <v>1215112</v>
      </c>
      <c r="J131" s="7">
        <v>4</v>
      </c>
      <c r="K131" s="7" t="s">
        <v>31</v>
      </c>
      <c r="L131" s="7">
        <v>0.24</v>
      </c>
      <c r="M131" s="7">
        <v>0</v>
      </c>
      <c r="N131" s="7">
        <v>0</v>
      </c>
      <c r="O131" s="7">
        <v>1</v>
      </c>
      <c r="P131" s="7" t="s">
        <v>32</v>
      </c>
      <c r="Q131" s="7" t="s">
        <v>33</v>
      </c>
      <c r="R131" s="7" t="s">
        <v>34</v>
      </c>
      <c r="S131" s="7" t="s">
        <v>559</v>
      </c>
      <c r="T131" s="7" t="s">
        <v>36</v>
      </c>
      <c r="U131" s="9"/>
    </row>
    <row r="132" spans="1:21" x14ac:dyDescent="0.25">
      <c r="A132" s="6">
        <v>127</v>
      </c>
      <c r="B132" s="7" t="s">
        <v>560</v>
      </c>
      <c r="C132" s="7" t="s">
        <v>561</v>
      </c>
      <c r="D132" s="8" t="str">
        <f>VLOOKUP(Table133[[#This Row],[RR NUMBER]],'[1]MeterChangeReport (2)'!$D$8:$E$973,1,FALSE)</f>
        <v>HSL6921</v>
      </c>
      <c r="E132" s="8" t="e">
        <f>VLOOKUP(Table133[[#This Row],[Column1]],[2]!Table1[RR NO],1,)</f>
        <v>#REF!</v>
      </c>
      <c r="F132" s="7" t="s">
        <v>562</v>
      </c>
      <c r="G132" s="7" t="s">
        <v>217</v>
      </c>
      <c r="H132" s="7" t="s">
        <v>30</v>
      </c>
      <c r="I132" s="7">
        <v>1215112</v>
      </c>
      <c r="J132" s="7">
        <v>4</v>
      </c>
      <c r="K132" s="7" t="s">
        <v>31</v>
      </c>
      <c r="L132" s="7">
        <v>0.24</v>
      </c>
      <c r="M132" s="7">
        <v>0</v>
      </c>
      <c r="N132" s="7">
        <v>0</v>
      </c>
      <c r="O132" s="7">
        <v>1</v>
      </c>
      <c r="P132" s="7" t="s">
        <v>32</v>
      </c>
      <c r="Q132" s="7" t="s">
        <v>33</v>
      </c>
      <c r="R132" s="7" t="s">
        <v>34</v>
      </c>
      <c r="S132" s="7" t="s">
        <v>563</v>
      </c>
      <c r="T132" s="7" t="s">
        <v>36</v>
      </c>
      <c r="U132" s="9"/>
    </row>
    <row r="133" spans="1:21" x14ac:dyDescent="0.25">
      <c r="A133" s="6">
        <v>128</v>
      </c>
      <c r="B133" s="7" t="s">
        <v>564</v>
      </c>
      <c r="C133" s="7" t="s">
        <v>565</v>
      </c>
      <c r="D133" s="8" t="str">
        <f>VLOOKUP(Table133[[#This Row],[RR NUMBER]],'[1]MeterChangeReport (2)'!$D$8:$E$973,1,FALSE)</f>
        <v>BJHSL1563</v>
      </c>
      <c r="E133" s="8" t="e">
        <f>VLOOKUP(Table133[[#This Row],[Column1]],[2]!Table1[RR NO],1,)</f>
        <v>#REF!</v>
      </c>
      <c r="F133" s="7" t="s">
        <v>566</v>
      </c>
      <c r="G133" s="7" t="s">
        <v>45</v>
      </c>
      <c r="H133" s="7" t="s">
        <v>30</v>
      </c>
      <c r="I133" s="7">
        <v>1215112</v>
      </c>
      <c r="J133" s="7">
        <v>4</v>
      </c>
      <c r="K133" s="7" t="s">
        <v>31</v>
      </c>
      <c r="L133" s="7">
        <v>0.04</v>
      </c>
      <c r="M133" s="7">
        <v>0</v>
      </c>
      <c r="N133" s="7">
        <v>0</v>
      </c>
      <c r="O133" s="7">
        <v>1</v>
      </c>
      <c r="P133" s="7" t="s">
        <v>32</v>
      </c>
      <c r="Q133" s="7" t="s">
        <v>33</v>
      </c>
      <c r="R133" s="7" t="s">
        <v>34</v>
      </c>
      <c r="S133" s="7" t="s">
        <v>567</v>
      </c>
      <c r="T133" s="7" t="s">
        <v>36</v>
      </c>
      <c r="U133" s="9"/>
    </row>
    <row r="134" spans="1:21" x14ac:dyDescent="0.25">
      <c r="A134" s="6">
        <v>135</v>
      </c>
      <c r="B134" s="7" t="s">
        <v>568</v>
      </c>
      <c r="C134" s="7" t="s">
        <v>569</v>
      </c>
      <c r="D134" s="8" t="str">
        <f>VLOOKUP(Table133[[#This Row],[RR NUMBER]],'[1]MeterChangeReport (2)'!$D$8:$E$973,1,FALSE)</f>
        <v>HSL5855</v>
      </c>
      <c r="E134" s="8" t="e">
        <f>VLOOKUP(Table133[[#This Row],[Column1]],[2]!Table1[RR NO],1,)</f>
        <v>#REF!</v>
      </c>
      <c r="F134" s="7" t="s">
        <v>570</v>
      </c>
      <c r="G134" s="7" t="s">
        <v>571</v>
      </c>
      <c r="H134" s="7" t="s">
        <v>30</v>
      </c>
      <c r="I134" s="7">
        <v>1215103</v>
      </c>
      <c r="J134" s="7">
        <v>6</v>
      </c>
      <c r="K134" s="7" t="s">
        <v>31</v>
      </c>
      <c r="L134" s="7">
        <v>0.24</v>
      </c>
      <c r="M134" s="7">
        <v>0</v>
      </c>
      <c r="N134" s="7">
        <v>0</v>
      </c>
      <c r="O134" s="7">
        <v>1</v>
      </c>
      <c r="P134" s="7" t="s">
        <v>32</v>
      </c>
      <c r="Q134" s="7" t="s">
        <v>33</v>
      </c>
      <c r="R134" s="7" t="s">
        <v>34</v>
      </c>
      <c r="S134" s="7" t="s">
        <v>572</v>
      </c>
      <c r="T134" s="7" t="s">
        <v>36</v>
      </c>
      <c r="U134" s="9"/>
    </row>
    <row r="135" spans="1:21" x14ac:dyDescent="0.25">
      <c r="A135" s="6">
        <v>136</v>
      </c>
      <c r="B135" s="7" t="s">
        <v>573</v>
      </c>
      <c r="C135" s="7" t="s">
        <v>574</v>
      </c>
      <c r="D135" s="8" t="str">
        <f>VLOOKUP(Table133[[#This Row],[RR NUMBER]],'[1]MeterChangeReport (2)'!$D$8:$E$973,1,FALSE)</f>
        <v>KDL84</v>
      </c>
      <c r="E135" s="8" t="e">
        <f>VLOOKUP(Table133[[#This Row],[Column1]],[2]!Table1[RR NO],1,)</f>
        <v>#REF!</v>
      </c>
      <c r="F135" s="7" t="s">
        <v>575</v>
      </c>
      <c r="G135" s="7" t="s">
        <v>576</v>
      </c>
      <c r="H135" s="7" t="s">
        <v>30</v>
      </c>
      <c r="I135" s="7">
        <v>1215103</v>
      </c>
      <c r="J135" s="7">
        <v>6</v>
      </c>
      <c r="K135" s="7" t="s">
        <v>31</v>
      </c>
      <c r="L135" s="7">
        <v>0.24</v>
      </c>
      <c r="M135" s="7">
        <v>0</v>
      </c>
      <c r="N135" s="7">
        <v>0</v>
      </c>
      <c r="O135" s="7">
        <v>1</v>
      </c>
      <c r="P135" s="7" t="s">
        <v>32</v>
      </c>
      <c r="Q135" s="7" t="s">
        <v>33</v>
      </c>
      <c r="R135" s="7" t="s">
        <v>34</v>
      </c>
      <c r="S135" s="7" t="s">
        <v>577</v>
      </c>
      <c r="T135" s="7" t="s">
        <v>36</v>
      </c>
      <c r="U135" s="9"/>
    </row>
    <row r="136" spans="1:21" x14ac:dyDescent="0.25">
      <c r="A136" s="6">
        <v>137</v>
      </c>
      <c r="B136" s="7" t="s">
        <v>578</v>
      </c>
      <c r="C136" s="7" t="s">
        <v>579</v>
      </c>
      <c r="D136" s="8" t="str">
        <f>VLOOKUP(Table133[[#This Row],[RR NUMBER]],'[1]MeterChangeReport (2)'!$D$8:$E$973,1,FALSE)</f>
        <v>KDL29</v>
      </c>
      <c r="E136" s="8" t="e">
        <f>VLOOKUP(Table133[[#This Row],[Column1]],[2]!Table1[RR NO],1,)</f>
        <v>#REF!</v>
      </c>
      <c r="F136" s="7" t="s">
        <v>580</v>
      </c>
      <c r="G136" s="7" t="s">
        <v>581</v>
      </c>
      <c r="H136" s="7" t="s">
        <v>30</v>
      </c>
      <c r="I136" s="7">
        <v>1215103</v>
      </c>
      <c r="J136" s="7">
        <v>6</v>
      </c>
      <c r="K136" s="7" t="s">
        <v>31</v>
      </c>
      <c r="L136" s="7">
        <v>0.12</v>
      </c>
      <c r="M136" s="7">
        <v>0</v>
      </c>
      <c r="N136" s="7">
        <v>0</v>
      </c>
      <c r="O136" s="7">
        <v>1</v>
      </c>
      <c r="P136" s="7" t="s">
        <v>32</v>
      </c>
      <c r="Q136" s="7" t="s">
        <v>33</v>
      </c>
      <c r="R136" s="7" t="s">
        <v>34</v>
      </c>
      <c r="S136" s="7" t="s">
        <v>582</v>
      </c>
      <c r="T136" s="7" t="s">
        <v>36</v>
      </c>
      <c r="U136" s="9"/>
    </row>
    <row r="137" spans="1:21" x14ac:dyDescent="0.25">
      <c r="A137" s="6">
        <v>138</v>
      </c>
      <c r="B137" s="7" t="s">
        <v>583</v>
      </c>
      <c r="C137" s="7" t="s">
        <v>584</v>
      </c>
      <c r="D137" s="8" t="str">
        <f>VLOOKUP(Table133[[#This Row],[RR NUMBER]],'[1]MeterChangeReport (2)'!$D$8:$E$973,1,FALSE)</f>
        <v>KDL94</v>
      </c>
      <c r="E137" s="8" t="e">
        <f>VLOOKUP(Table133[[#This Row],[Column1]],[2]!Table1[RR NO],1,)</f>
        <v>#REF!</v>
      </c>
      <c r="F137" s="7" t="s">
        <v>585</v>
      </c>
      <c r="G137" s="7" t="s">
        <v>586</v>
      </c>
      <c r="H137" s="7" t="s">
        <v>30</v>
      </c>
      <c r="I137" s="7">
        <v>1215103</v>
      </c>
      <c r="J137" s="7">
        <v>6</v>
      </c>
      <c r="K137" s="7" t="s">
        <v>31</v>
      </c>
      <c r="L137" s="7">
        <v>0.2</v>
      </c>
      <c r="M137" s="7">
        <v>0</v>
      </c>
      <c r="N137" s="7">
        <v>0</v>
      </c>
      <c r="O137" s="7">
        <v>1</v>
      </c>
      <c r="P137" s="7" t="s">
        <v>32</v>
      </c>
      <c r="Q137" s="7" t="s">
        <v>33</v>
      </c>
      <c r="R137" s="7" t="s">
        <v>34</v>
      </c>
      <c r="S137" s="7" t="s">
        <v>587</v>
      </c>
      <c r="T137" s="7" t="s">
        <v>36</v>
      </c>
      <c r="U137" s="9"/>
    </row>
    <row r="138" spans="1:21" x14ac:dyDescent="0.25">
      <c r="A138" s="6">
        <v>139</v>
      </c>
      <c r="B138" s="7" t="s">
        <v>588</v>
      </c>
      <c r="C138" s="7" t="s">
        <v>589</v>
      </c>
      <c r="D138" s="8" t="str">
        <f>VLOOKUP(Table133[[#This Row],[RR NUMBER]],'[1]MeterChangeReport (2)'!$D$8:$E$973,1,FALSE)</f>
        <v>HSL5956</v>
      </c>
      <c r="E138" s="8" t="e">
        <f>VLOOKUP(Table133[[#This Row],[Column1]],[2]!Table1[RR NO],1,)</f>
        <v>#REF!</v>
      </c>
      <c r="F138" s="7" t="s">
        <v>590</v>
      </c>
      <c r="G138" s="7" t="s">
        <v>591</v>
      </c>
      <c r="H138" s="7" t="s">
        <v>30</v>
      </c>
      <c r="I138" s="7">
        <v>1215103</v>
      </c>
      <c r="J138" s="7">
        <v>6</v>
      </c>
      <c r="K138" s="7" t="s">
        <v>31</v>
      </c>
      <c r="L138" s="7">
        <v>0.2</v>
      </c>
      <c r="M138" s="7">
        <v>0</v>
      </c>
      <c r="N138" s="7">
        <v>0</v>
      </c>
      <c r="O138" s="7">
        <v>1</v>
      </c>
      <c r="P138" s="7" t="s">
        <v>32</v>
      </c>
      <c r="Q138" s="7" t="s">
        <v>33</v>
      </c>
      <c r="R138" s="7" t="s">
        <v>34</v>
      </c>
      <c r="S138" s="7" t="s">
        <v>592</v>
      </c>
      <c r="T138" s="7" t="s">
        <v>36</v>
      </c>
      <c r="U138" s="9"/>
    </row>
    <row r="139" spans="1:21" x14ac:dyDescent="0.25">
      <c r="A139" s="6">
        <v>140</v>
      </c>
      <c r="B139" s="7" t="s">
        <v>593</v>
      </c>
      <c r="C139" s="7" t="s">
        <v>594</v>
      </c>
      <c r="D139" s="8" t="str">
        <f>VLOOKUP(Table133[[#This Row],[RR NUMBER]],'[1]MeterChangeReport (2)'!$D$8:$E$973,1,FALSE)</f>
        <v>RGYHSL2179</v>
      </c>
      <c r="E139" s="8" t="e">
        <f>VLOOKUP(Table133[[#This Row],[Column1]],[2]!Table1[RR NO],1,)</f>
        <v>#REF!</v>
      </c>
      <c r="F139" s="7" t="s">
        <v>595</v>
      </c>
      <c r="G139" s="7" t="s">
        <v>596</v>
      </c>
      <c r="H139" s="7" t="s">
        <v>30</v>
      </c>
      <c r="I139" s="7">
        <v>1215103</v>
      </c>
      <c r="J139" s="7">
        <v>6</v>
      </c>
      <c r="K139" s="7" t="s">
        <v>31</v>
      </c>
      <c r="L139" s="7">
        <v>0.04</v>
      </c>
      <c r="M139" s="7">
        <v>0</v>
      </c>
      <c r="N139" s="7">
        <v>0</v>
      </c>
      <c r="O139" s="7">
        <v>1</v>
      </c>
      <c r="P139" s="7" t="s">
        <v>32</v>
      </c>
      <c r="Q139" s="7" t="s">
        <v>33</v>
      </c>
      <c r="R139" s="7" t="s">
        <v>34</v>
      </c>
      <c r="S139" s="7" t="s">
        <v>597</v>
      </c>
      <c r="T139" s="7" t="s">
        <v>36</v>
      </c>
      <c r="U139" s="9"/>
    </row>
    <row r="140" spans="1:21" x14ac:dyDescent="0.25">
      <c r="A140" s="6">
        <v>141</v>
      </c>
      <c r="B140" s="7" t="s">
        <v>598</v>
      </c>
      <c r="C140" s="7" t="s">
        <v>599</v>
      </c>
      <c r="D140" s="8" t="str">
        <f>VLOOKUP(Table133[[#This Row],[RR NUMBER]],'[1]MeterChangeReport (2)'!$D$8:$E$973,1,FALSE)</f>
        <v>HSL17237</v>
      </c>
      <c r="E140" s="8" t="e">
        <f>VLOOKUP(Table133[[#This Row],[Column1]],[2]!Table1[RR NO],1,)</f>
        <v>#REF!</v>
      </c>
      <c r="F140" s="7" t="s">
        <v>208</v>
      </c>
      <c r="G140" s="7" t="s">
        <v>600</v>
      </c>
      <c r="H140" s="7" t="s">
        <v>30</v>
      </c>
      <c r="I140" s="7">
        <v>1215103</v>
      </c>
      <c r="J140" s="7">
        <v>6</v>
      </c>
      <c r="K140" s="7" t="s">
        <v>31</v>
      </c>
      <c r="L140" s="7">
        <v>0.24</v>
      </c>
      <c r="M140" s="7">
        <v>0</v>
      </c>
      <c r="N140" s="7">
        <v>0</v>
      </c>
      <c r="O140" s="7">
        <v>1</v>
      </c>
      <c r="P140" s="7" t="s">
        <v>32</v>
      </c>
      <c r="Q140" s="7" t="s">
        <v>33</v>
      </c>
      <c r="R140" s="7" t="s">
        <v>34</v>
      </c>
      <c r="S140" s="7" t="s">
        <v>601</v>
      </c>
      <c r="T140" s="7" t="s">
        <v>36</v>
      </c>
      <c r="U140" s="9"/>
    </row>
    <row r="141" spans="1:21" x14ac:dyDescent="0.25">
      <c r="A141" s="6">
        <v>142</v>
      </c>
      <c r="B141" s="7" t="s">
        <v>602</v>
      </c>
      <c r="C141" s="7" t="s">
        <v>603</v>
      </c>
      <c r="D141" s="8" t="str">
        <f>VLOOKUP(Table133[[#This Row],[RR NUMBER]],'[1]MeterChangeReport (2)'!$D$8:$E$973,1,FALSE)</f>
        <v>KJHSL4938</v>
      </c>
      <c r="E141" s="8" t="e">
        <f>VLOOKUP(Table133[[#This Row],[Column1]],[2]!Table1[RR NO],1,)</f>
        <v>#REF!</v>
      </c>
      <c r="F141" s="7" t="s">
        <v>604</v>
      </c>
      <c r="G141" s="7" t="s">
        <v>605</v>
      </c>
      <c r="H141" s="7" t="s">
        <v>30</v>
      </c>
      <c r="I141" s="7">
        <v>1215103</v>
      </c>
      <c r="J141" s="7">
        <v>6</v>
      </c>
      <c r="K141" s="7" t="s">
        <v>31</v>
      </c>
      <c r="L141" s="7">
        <v>0.04</v>
      </c>
      <c r="M141" s="7">
        <v>0</v>
      </c>
      <c r="N141" s="7">
        <v>0</v>
      </c>
      <c r="O141" s="7">
        <v>1</v>
      </c>
      <c r="P141" s="7" t="s">
        <v>32</v>
      </c>
      <c r="Q141" s="7" t="s">
        <v>33</v>
      </c>
      <c r="R141" s="7" t="s">
        <v>34</v>
      </c>
      <c r="S141" s="7" t="s">
        <v>606</v>
      </c>
      <c r="T141" s="7" t="s">
        <v>36</v>
      </c>
      <c r="U141" s="9"/>
    </row>
    <row r="142" spans="1:21" x14ac:dyDescent="0.25">
      <c r="A142" s="6">
        <v>143</v>
      </c>
      <c r="B142" s="7" t="s">
        <v>607</v>
      </c>
      <c r="C142" s="7" t="s">
        <v>608</v>
      </c>
      <c r="D142" s="8" t="str">
        <f>VLOOKUP(Table133[[#This Row],[RR NUMBER]],'[1]MeterChangeReport (2)'!$D$8:$E$973,1,FALSE)</f>
        <v>RGYHSL2181</v>
      </c>
      <c r="E142" s="8" t="e">
        <f>VLOOKUP(Table133[[#This Row],[Column1]],[2]!Table1[RR NO],1,)</f>
        <v>#REF!</v>
      </c>
      <c r="F142" s="7" t="s">
        <v>609</v>
      </c>
      <c r="G142" s="7" t="s">
        <v>610</v>
      </c>
      <c r="H142" s="7" t="s">
        <v>30</v>
      </c>
      <c r="I142" s="7">
        <v>1215103</v>
      </c>
      <c r="J142" s="7">
        <v>6</v>
      </c>
      <c r="K142" s="7" t="s">
        <v>31</v>
      </c>
      <c r="L142" s="7">
        <v>0.04</v>
      </c>
      <c r="M142" s="7">
        <v>0</v>
      </c>
      <c r="N142" s="7">
        <v>0</v>
      </c>
      <c r="O142" s="7">
        <v>1</v>
      </c>
      <c r="P142" s="7" t="s">
        <v>32</v>
      </c>
      <c r="Q142" s="7" t="s">
        <v>33</v>
      </c>
      <c r="R142" s="7" t="s">
        <v>34</v>
      </c>
      <c r="S142" s="7" t="s">
        <v>611</v>
      </c>
      <c r="T142" s="7" t="s">
        <v>36</v>
      </c>
      <c r="U142" s="9"/>
    </row>
    <row r="143" spans="1:21" x14ac:dyDescent="0.25">
      <c r="A143" s="6">
        <v>144</v>
      </c>
      <c r="B143" s="7" t="s">
        <v>612</v>
      </c>
      <c r="C143" s="7" t="s">
        <v>613</v>
      </c>
      <c r="D143" s="8" t="str">
        <f>VLOOKUP(Table133[[#This Row],[RR NUMBER]],'[1]MeterChangeReport (2)'!$D$8:$E$973,1,FALSE)</f>
        <v>KDL15</v>
      </c>
      <c r="E143" s="8" t="e">
        <f>VLOOKUP(Table133[[#This Row],[Column1]],[2]!Table1[RR NO],1,)</f>
        <v>#REF!</v>
      </c>
      <c r="F143" s="7" t="s">
        <v>614</v>
      </c>
      <c r="G143" s="7" t="s">
        <v>581</v>
      </c>
      <c r="H143" s="7" t="s">
        <v>30</v>
      </c>
      <c r="I143" s="7">
        <v>1215103</v>
      </c>
      <c r="J143" s="7">
        <v>6</v>
      </c>
      <c r="K143" s="7" t="s">
        <v>31</v>
      </c>
      <c r="L143" s="7">
        <v>0.2</v>
      </c>
      <c r="M143" s="7">
        <v>0</v>
      </c>
      <c r="N143" s="7">
        <v>0</v>
      </c>
      <c r="O143" s="7">
        <v>1</v>
      </c>
      <c r="P143" s="7" t="s">
        <v>32</v>
      </c>
      <c r="Q143" s="7" t="s">
        <v>33</v>
      </c>
      <c r="R143" s="7" t="s">
        <v>34</v>
      </c>
      <c r="S143" s="7" t="s">
        <v>615</v>
      </c>
      <c r="T143" s="7" t="s">
        <v>36</v>
      </c>
      <c r="U143" s="9"/>
    </row>
    <row r="144" spans="1:21" x14ac:dyDescent="0.25">
      <c r="A144" s="6">
        <v>145</v>
      </c>
      <c r="B144" s="7" t="s">
        <v>616</v>
      </c>
      <c r="C144" s="7" t="s">
        <v>617</v>
      </c>
      <c r="D144" s="8" t="str">
        <f>VLOOKUP(Table133[[#This Row],[RR NUMBER]],'[1]MeterChangeReport (2)'!$D$8:$E$973,1,FALSE)</f>
        <v>HSL2505</v>
      </c>
      <c r="E144" s="8" t="e">
        <f>VLOOKUP(Table133[[#This Row],[Column1]],[2]!Table1[RR NO],1,)</f>
        <v>#REF!</v>
      </c>
      <c r="F144" s="7" t="s">
        <v>618</v>
      </c>
      <c r="G144" s="7" t="s">
        <v>619</v>
      </c>
      <c r="H144" s="7" t="s">
        <v>30</v>
      </c>
      <c r="I144" s="7">
        <v>1215103</v>
      </c>
      <c r="J144" s="7">
        <v>6</v>
      </c>
      <c r="K144" s="7" t="s">
        <v>31</v>
      </c>
      <c r="L144" s="7">
        <v>0.2</v>
      </c>
      <c r="M144" s="7">
        <v>0</v>
      </c>
      <c r="N144" s="7">
        <v>0</v>
      </c>
      <c r="O144" s="7">
        <v>1</v>
      </c>
      <c r="P144" s="7" t="s">
        <v>32</v>
      </c>
      <c r="Q144" s="7" t="s">
        <v>33</v>
      </c>
      <c r="R144" s="7" t="s">
        <v>34</v>
      </c>
      <c r="S144" s="7" t="s">
        <v>620</v>
      </c>
      <c r="T144" s="7" t="s">
        <v>36</v>
      </c>
      <c r="U144" s="9"/>
    </row>
    <row r="145" spans="1:21" x14ac:dyDescent="0.25">
      <c r="A145" s="6">
        <v>146</v>
      </c>
      <c r="B145" s="7" t="s">
        <v>621</v>
      </c>
      <c r="C145" s="7" t="s">
        <v>622</v>
      </c>
      <c r="D145" s="8" t="str">
        <f>VLOOKUP(Table133[[#This Row],[RR NUMBER]],'[1]MeterChangeReport (2)'!$D$8:$E$973,1,FALSE)</f>
        <v>KDL128</v>
      </c>
      <c r="E145" s="8" t="e">
        <f>VLOOKUP(Table133[[#This Row],[Column1]],[2]!Table1[RR NO],1,)</f>
        <v>#REF!</v>
      </c>
      <c r="F145" s="7" t="s">
        <v>623</v>
      </c>
      <c r="G145" s="7" t="s">
        <v>624</v>
      </c>
      <c r="H145" s="7" t="s">
        <v>30</v>
      </c>
      <c r="I145" s="7">
        <v>1215103</v>
      </c>
      <c r="J145" s="7">
        <v>6</v>
      </c>
      <c r="K145" s="7" t="s">
        <v>31</v>
      </c>
      <c r="L145" s="7">
        <v>0.24</v>
      </c>
      <c r="M145" s="7">
        <v>0</v>
      </c>
      <c r="N145" s="7">
        <v>0</v>
      </c>
      <c r="O145" s="7">
        <v>1</v>
      </c>
      <c r="P145" s="7" t="s">
        <v>32</v>
      </c>
      <c r="Q145" s="7" t="s">
        <v>33</v>
      </c>
      <c r="R145" s="7" t="s">
        <v>34</v>
      </c>
      <c r="S145" s="7" t="s">
        <v>625</v>
      </c>
      <c r="T145" s="7" t="s">
        <v>36</v>
      </c>
      <c r="U145" s="9"/>
    </row>
    <row r="146" spans="1:21" x14ac:dyDescent="0.25">
      <c r="A146" s="6">
        <v>147</v>
      </c>
      <c r="B146" s="7" t="s">
        <v>626</v>
      </c>
      <c r="C146" s="7" t="s">
        <v>627</v>
      </c>
      <c r="D146" s="8" t="str">
        <f>VLOOKUP(Table133[[#This Row],[RR NUMBER]],'[1]MeterChangeReport (2)'!$D$8:$E$973,1,FALSE)</f>
        <v>KDL124</v>
      </c>
      <c r="E146" s="8" t="e">
        <f>VLOOKUP(Table133[[#This Row],[Column1]],[2]!Table1[RR NO],1,)</f>
        <v>#REF!</v>
      </c>
      <c r="F146" s="7" t="s">
        <v>628</v>
      </c>
      <c r="G146" s="7" t="s">
        <v>581</v>
      </c>
      <c r="H146" s="7" t="s">
        <v>30</v>
      </c>
      <c r="I146" s="7">
        <v>1215103</v>
      </c>
      <c r="J146" s="7">
        <v>6</v>
      </c>
      <c r="K146" s="7" t="s">
        <v>31</v>
      </c>
      <c r="L146" s="7">
        <v>0.2</v>
      </c>
      <c r="M146" s="7">
        <v>0</v>
      </c>
      <c r="N146" s="7">
        <v>0</v>
      </c>
      <c r="O146" s="7">
        <v>1</v>
      </c>
      <c r="P146" s="7" t="s">
        <v>32</v>
      </c>
      <c r="Q146" s="7" t="s">
        <v>33</v>
      </c>
      <c r="R146" s="7" t="s">
        <v>34</v>
      </c>
      <c r="S146" s="7" t="s">
        <v>629</v>
      </c>
      <c r="T146" s="7" t="s">
        <v>36</v>
      </c>
      <c r="U146" s="9"/>
    </row>
    <row r="147" spans="1:21" x14ac:dyDescent="0.25">
      <c r="A147" s="6">
        <v>148</v>
      </c>
      <c r="B147" s="7" t="s">
        <v>630</v>
      </c>
      <c r="C147" s="7" t="s">
        <v>631</v>
      </c>
      <c r="D147" s="8" t="str">
        <f>VLOOKUP(Table133[[#This Row],[RR NUMBER]],'[1]MeterChangeReport (2)'!$D$8:$E$973,1,FALSE)</f>
        <v>KJHSL6774</v>
      </c>
      <c r="E147" s="8" t="e">
        <f>VLOOKUP(Table133[[#This Row],[Column1]],[2]!Table1[RR NO],1,)</f>
        <v>#REF!</v>
      </c>
      <c r="F147" s="7" t="s">
        <v>632</v>
      </c>
      <c r="G147" s="7" t="s">
        <v>633</v>
      </c>
      <c r="H147" s="7" t="s">
        <v>30</v>
      </c>
      <c r="I147" s="7">
        <v>1215103</v>
      </c>
      <c r="J147" s="7">
        <v>6</v>
      </c>
      <c r="K147" s="7" t="s">
        <v>31</v>
      </c>
      <c r="L147" s="7">
        <v>0.04</v>
      </c>
      <c r="M147" s="7">
        <v>0</v>
      </c>
      <c r="N147" s="7">
        <v>0</v>
      </c>
      <c r="O147" s="7">
        <v>1</v>
      </c>
      <c r="P147" s="7" t="s">
        <v>32</v>
      </c>
      <c r="Q147" s="7" t="s">
        <v>33</v>
      </c>
      <c r="R147" s="7" t="s">
        <v>34</v>
      </c>
      <c r="S147" s="7" t="s">
        <v>634</v>
      </c>
      <c r="T147" s="7" t="s">
        <v>36</v>
      </c>
      <c r="U147" s="9"/>
    </row>
    <row r="148" spans="1:21" x14ac:dyDescent="0.25">
      <c r="A148" s="6">
        <v>149</v>
      </c>
      <c r="B148" s="7" t="s">
        <v>635</v>
      </c>
      <c r="C148" s="7" t="s">
        <v>636</v>
      </c>
      <c r="D148" s="8" t="str">
        <f>VLOOKUP(Table133[[#This Row],[RR NUMBER]],'[1]MeterChangeReport (2)'!$D$8:$E$973,1,FALSE)</f>
        <v>HSL5946</v>
      </c>
      <c r="E148" s="8" t="e">
        <f>VLOOKUP(Table133[[#This Row],[Column1]],[2]!Table1[RR NO],1,)</f>
        <v>#REF!</v>
      </c>
      <c r="F148" s="7" t="s">
        <v>637</v>
      </c>
      <c r="G148" s="7" t="s">
        <v>638</v>
      </c>
      <c r="H148" s="7" t="s">
        <v>30</v>
      </c>
      <c r="I148" s="7">
        <v>1215103</v>
      </c>
      <c r="J148" s="7">
        <v>6</v>
      </c>
      <c r="K148" s="7" t="s">
        <v>31</v>
      </c>
      <c r="L148" s="7">
        <v>0.24</v>
      </c>
      <c r="M148" s="7">
        <v>0</v>
      </c>
      <c r="N148" s="7">
        <v>0</v>
      </c>
      <c r="O148" s="7">
        <v>1</v>
      </c>
      <c r="P148" s="7" t="s">
        <v>238</v>
      </c>
      <c r="Q148" s="7" t="s">
        <v>33</v>
      </c>
      <c r="R148" s="7" t="s">
        <v>34</v>
      </c>
      <c r="S148" s="7" t="s">
        <v>639</v>
      </c>
      <c r="T148" s="7" t="s">
        <v>36</v>
      </c>
      <c r="U148" s="9"/>
    </row>
    <row r="149" spans="1:21" x14ac:dyDescent="0.25">
      <c r="A149" s="6">
        <v>150</v>
      </c>
      <c r="B149" s="7" t="s">
        <v>640</v>
      </c>
      <c r="C149" s="7" t="s">
        <v>641</v>
      </c>
      <c r="D149" s="8" t="str">
        <f>VLOOKUP(Table133[[#This Row],[RR NUMBER]],'[1]MeterChangeReport (2)'!$D$8:$E$973,1,FALSE)</f>
        <v>KDL91</v>
      </c>
      <c r="E149" s="8" t="e">
        <f>VLOOKUP(Table133[[#This Row],[Column1]],[2]!Table1[RR NO],1,)</f>
        <v>#REF!</v>
      </c>
      <c r="F149" s="7" t="s">
        <v>208</v>
      </c>
      <c r="G149" s="7" t="s">
        <v>581</v>
      </c>
      <c r="H149" s="7" t="s">
        <v>30</v>
      </c>
      <c r="I149" s="7">
        <v>1215103</v>
      </c>
      <c r="J149" s="7">
        <v>6</v>
      </c>
      <c r="K149" s="7" t="s">
        <v>31</v>
      </c>
      <c r="L149" s="7">
        <v>0.16</v>
      </c>
      <c r="M149" s="7">
        <v>0</v>
      </c>
      <c r="N149" s="7">
        <v>0</v>
      </c>
      <c r="O149" s="7">
        <v>1</v>
      </c>
      <c r="P149" s="7" t="s">
        <v>32</v>
      </c>
      <c r="Q149" s="7" t="s">
        <v>33</v>
      </c>
      <c r="R149" s="7" t="s">
        <v>34</v>
      </c>
      <c r="S149" s="7" t="s">
        <v>642</v>
      </c>
      <c r="T149" s="7" t="s">
        <v>36</v>
      </c>
      <c r="U149" s="9"/>
    </row>
    <row r="150" spans="1:21" x14ac:dyDescent="0.25">
      <c r="A150" s="6">
        <v>151</v>
      </c>
      <c r="B150" s="7" t="s">
        <v>643</v>
      </c>
      <c r="C150" s="7" t="s">
        <v>644</v>
      </c>
      <c r="D150" s="8" t="str">
        <f>VLOOKUP(Table133[[#This Row],[RR NUMBER]],'[1]MeterChangeReport (2)'!$D$8:$E$973,1,FALSE)</f>
        <v>HSL4172</v>
      </c>
      <c r="E150" s="8" t="e">
        <f>VLOOKUP(Table133[[#This Row],[Column1]],[2]!Table1[RR NO],1,)</f>
        <v>#REF!</v>
      </c>
      <c r="F150" s="7" t="s">
        <v>645</v>
      </c>
      <c r="G150" s="7" t="s">
        <v>646</v>
      </c>
      <c r="H150" s="7" t="s">
        <v>30</v>
      </c>
      <c r="I150" s="7">
        <v>1215103</v>
      </c>
      <c r="J150" s="7">
        <v>6</v>
      </c>
      <c r="K150" s="7" t="s">
        <v>31</v>
      </c>
      <c r="L150" s="7">
        <v>0.96</v>
      </c>
      <c r="M150" s="7">
        <v>0</v>
      </c>
      <c r="N150" s="7">
        <v>0</v>
      </c>
      <c r="O150" s="7">
        <v>1</v>
      </c>
      <c r="P150" s="7" t="s">
        <v>32</v>
      </c>
      <c r="Q150" s="7" t="s">
        <v>33</v>
      </c>
      <c r="R150" s="7" t="s">
        <v>34</v>
      </c>
      <c r="S150" s="7" t="s">
        <v>647</v>
      </c>
      <c r="T150" s="7" t="s">
        <v>36</v>
      </c>
      <c r="U150" s="9"/>
    </row>
    <row r="151" spans="1:21" x14ac:dyDescent="0.25">
      <c r="A151" s="6">
        <v>152</v>
      </c>
      <c r="B151" s="7" t="s">
        <v>648</v>
      </c>
      <c r="C151" s="7" t="s">
        <v>649</v>
      </c>
      <c r="D151" s="8" t="str">
        <f>VLOOKUP(Table133[[#This Row],[RR NUMBER]],'[1]MeterChangeReport (2)'!$D$8:$E$973,1,FALSE)</f>
        <v>KDL10</v>
      </c>
      <c r="E151" s="8" t="e">
        <f>VLOOKUP(Table133[[#This Row],[Column1]],[2]!Table1[RR NO],1,)</f>
        <v>#REF!</v>
      </c>
      <c r="F151" s="7" t="s">
        <v>650</v>
      </c>
      <c r="G151" s="7" t="s">
        <v>581</v>
      </c>
      <c r="H151" s="7" t="s">
        <v>30</v>
      </c>
      <c r="I151" s="7">
        <v>1215103</v>
      </c>
      <c r="J151" s="7">
        <v>6</v>
      </c>
      <c r="K151" s="7" t="s">
        <v>31</v>
      </c>
      <c r="L151" s="7">
        <v>0.42</v>
      </c>
      <c r="M151" s="7">
        <v>0</v>
      </c>
      <c r="N151" s="7">
        <v>0</v>
      </c>
      <c r="O151" s="7">
        <v>1</v>
      </c>
      <c r="P151" s="7" t="s">
        <v>32</v>
      </c>
      <c r="Q151" s="7" t="s">
        <v>33</v>
      </c>
      <c r="R151" s="7" t="s">
        <v>34</v>
      </c>
      <c r="S151" s="7" t="s">
        <v>651</v>
      </c>
      <c r="T151" s="7" t="s">
        <v>36</v>
      </c>
      <c r="U151" s="9"/>
    </row>
    <row r="152" spans="1:21" x14ac:dyDescent="0.25">
      <c r="A152" s="6">
        <v>153</v>
      </c>
      <c r="B152" s="7" t="s">
        <v>648</v>
      </c>
      <c r="C152" s="7" t="s">
        <v>649</v>
      </c>
      <c r="D152" s="8" t="str">
        <f>VLOOKUP(Table133[[#This Row],[RR NUMBER]],'[1]MeterChangeReport (2)'!$D$8:$E$973,1,FALSE)</f>
        <v>KDL10</v>
      </c>
      <c r="E152" s="8" t="e">
        <f>VLOOKUP(Table133[[#This Row],[Column1]],[2]!Table1[RR NO],1,)</f>
        <v>#REF!</v>
      </c>
      <c r="F152" s="7" t="s">
        <v>650</v>
      </c>
      <c r="G152" s="7" t="s">
        <v>581</v>
      </c>
      <c r="H152" s="7" t="s">
        <v>30</v>
      </c>
      <c r="I152" s="7">
        <v>1215103</v>
      </c>
      <c r="J152" s="7">
        <v>6</v>
      </c>
      <c r="K152" s="7" t="s">
        <v>31</v>
      </c>
      <c r="L152" s="7">
        <v>0.42</v>
      </c>
      <c r="M152" s="7">
        <v>0</v>
      </c>
      <c r="N152" s="7">
        <v>0</v>
      </c>
      <c r="O152" s="7">
        <v>1</v>
      </c>
      <c r="P152" s="7" t="s">
        <v>32</v>
      </c>
      <c r="Q152" s="7" t="s">
        <v>33</v>
      </c>
      <c r="R152" s="7" t="s">
        <v>34</v>
      </c>
      <c r="S152" s="7" t="s">
        <v>651</v>
      </c>
      <c r="T152" s="7" t="s">
        <v>36</v>
      </c>
      <c r="U152" s="9"/>
    </row>
    <row r="153" spans="1:21" x14ac:dyDescent="0.25">
      <c r="A153" s="6">
        <v>154</v>
      </c>
      <c r="B153" s="7" t="s">
        <v>652</v>
      </c>
      <c r="C153" s="7" t="s">
        <v>653</v>
      </c>
      <c r="D153" s="8" t="str">
        <f>VLOOKUP(Table133[[#This Row],[RR NUMBER]],'[1]MeterChangeReport (2)'!$D$8:$E$973,1,FALSE)</f>
        <v>HSL5945</v>
      </c>
      <c r="E153" s="8" t="e">
        <f>VLOOKUP(Table133[[#This Row],[Column1]],[2]!Table1[RR NO],1,)</f>
        <v>#REF!</v>
      </c>
      <c r="F153" s="7" t="s">
        <v>654</v>
      </c>
      <c r="G153" s="7" t="s">
        <v>655</v>
      </c>
      <c r="H153" s="7" t="s">
        <v>30</v>
      </c>
      <c r="I153" s="7">
        <v>1215103</v>
      </c>
      <c r="J153" s="7">
        <v>6</v>
      </c>
      <c r="K153" s="7" t="s">
        <v>31</v>
      </c>
      <c r="L153" s="7">
        <v>0.2</v>
      </c>
      <c r="M153" s="7">
        <v>0</v>
      </c>
      <c r="N153" s="7">
        <v>0</v>
      </c>
      <c r="O153" s="7">
        <v>1</v>
      </c>
      <c r="P153" s="7" t="s">
        <v>32</v>
      </c>
      <c r="Q153" s="7" t="s">
        <v>33</v>
      </c>
      <c r="R153" s="7" t="s">
        <v>34</v>
      </c>
      <c r="S153" s="7" t="s">
        <v>656</v>
      </c>
      <c r="T153" s="7" t="s">
        <v>36</v>
      </c>
      <c r="U153" s="9"/>
    </row>
    <row r="154" spans="1:21" x14ac:dyDescent="0.25">
      <c r="A154" s="6">
        <v>155</v>
      </c>
      <c r="B154" s="7" t="s">
        <v>652</v>
      </c>
      <c r="C154" s="7" t="s">
        <v>653</v>
      </c>
      <c r="D154" s="8" t="str">
        <f>VLOOKUP(Table133[[#This Row],[RR NUMBER]],'[1]MeterChangeReport (2)'!$D$8:$E$973,1,FALSE)</f>
        <v>HSL5945</v>
      </c>
      <c r="E154" s="8" t="e">
        <f>VLOOKUP(Table133[[#This Row],[Column1]],[2]!Table1[RR NO],1,)</f>
        <v>#REF!</v>
      </c>
      <c r="F154" s="7" t="s">
        <v>654</v>
      </c>
      <c r="G154" s="7" t="s">
        <v>655</v>
      </c>
      <c r="H154" s="7" t="s">
        <v>30</v>
      </c>
      <c r="I154" s="7">
        <v>1215103</v>
      </c>
      <c r="J154" s="7">
        <v>6</v>
      </c>
      <c r="K154" s="7" t="s">
        <v>31</v>
      </c>
      <c r="L154" s="7">
        <v>0.2</v>
      </c>
      <c r="M154" s="7">
        <v>0</v>
      </c>
      <c r="N154" s="7">
        <v>0</v>
      </c>
      <c r="O154" s="7">
        <v>1</v>
      </c>
      <c r="P154" s="7" t="s">
        <v>32</v>
      </c>
      <c r="Q154" s="7" t="s">
        <v>33</v>
      </c>
      <c r="R154" s="7" t="s">
        <v>34</v>
      </c>
      <c r="S154" s="7" t="s">
        <v>656</v>
      </c>
      <c r="T154" s="7" t="s">
        <v>36</v>
      </c>
      <c r="U154" s="9"/>
    </row>
    <row r="155" spans="1:21" x14ac:dyDescent="0.25">
      <c r="A155" s="6">
        <v>156</v>
      </c>
      <c r="B155" s="7" t="s">
        <v>657</v>
      </c>
      <c r="C155" s="7" t="s">
        <v>658</v>
      </c>
      <c r="D155" s="8" t="str">
        <f>VLOOKUP(Table133[[#This Row],[RR NUMBER]],'[1]MeterChangeReport (2)'!$D$8:$E$973,1,FALSE)</f>
        <v>HSL1848</v>
      </c>
      <c r="E155" s="8" t="e">
        <f>VLOOKUP(Table133[[#This Row],[Column1]],[2]!Table1[RR NO],1,)</f>
        <v>#REF!</v>
      </c>
      <c r="F155" s="7" t="s">
        <v>659</v>
      </c>
      <c r="G155" s="7" t="s">
        <v>660</v>
      </c>
      <c r="H155" s="7" t="s">
        <v>30</v>
      </c>
      <c r="I155" s="7">
        <v>1215103</v>
      </c>
      <c r="J155" s="7">
        <v>6</v>
      </c>
      <c r="K155" s="7" t="s">
        <v>31</v>
      </c>
      <c r="L155" s="7">
        <v>0.24</v>
      </c>
      <c r="M155" s="7">
        <v>0</v>
      </c>
      <c r="N155" s="7">
        <v>0</v>
      </c>
      <c r="O155" s="7">
        <v>1</v>
      </c>
      <c r="P155" s="7" t="s">
        <v>32</v>
      </c>
      <c r="Q155" s="7" t="s">
        <v>33</v>
      </c>
      <c r="R155" s="7" t="s">
        <v>34</v>
      </c>
      <c r="S155" s="7" t="s">
        <v>661</v>
      </c>
      <c r="T155" s="7" t="s">
        <v>36</v>
      </c>
      <c r="U155" s="9"/>
    </row>
    <row r="156" spans="1:21" x14ac:dyDescent="0.25">
      <c r="A156" s="6">
        <v>157</v>
      </c>
      <c r="B156" s="7" t="s">
        <v>662</v>
      </c>
      <c r="C156" s="7" t="s">
        <v>663</v>
      </c>
      <c r="D156" s="8" t="str">
        <f>VLOOKUP(Table133[[#This Row],[RR NUMBER]],'[1]MeterChangeReport (2)'!$D$8:$E$973,1,FALSE)</f>
        <v>HSL6303</v>
      </c>
      <c r="E156" s="8" t="e">
        <f>VLOOKUP(Table133[[#This Row],[Column1]],[2]!Table1[RR NO],1,)</f>
        <v>#REF!</v>
      </c>
      <c r="F156" s="7" t="s">
        <v>664</v>
      </c>
      <c r="G156" s="7" t="s">
        <v>665</v>
      </c>
      <c r="H156" s="7" t="s">
        <v>30</v>
      </c>
      <c r="I156" s="7">
        <v>1215103</v>
      </c>
      <c r="J156" s="7">
        <v>6</v>
      </c>
      <c r="K156" s="7" t="s">
        <v>31</v>
      </c>
      <c r="L156" s="7">
        <v>0.24</v>
      </c>
      <c r="M156" s="7">
        <v>0</v>
      </c>
      <c r="N156" s="7">
        <v>0</v>
      </c>
      <c r="O156" s="7">
        <v>1</v>
      </c>
      <c r="P156" s="7" t="s">
        <v>32</v>
      </c>
      <c r="Q156" s="7" t="s">
        <v>33</v>
      </c>
      <c r="R156" s="7" t="s">
        <v>34</v>
      </c>
      <c r="S156" s="7" t="s">
        <v>666</v>
      </c>
      <c r="T156" s="7" t="s">
        <v>36</v>
      </c>
      <c r="U156" s="9"/>
    </row>
    <row r="157" spans="1:21" x14ac:dyDescent="0.25">
      <c r="A157" s="6">
        <v>158</v>
      </c>
      <c r="B157" s="7" t="s">
        <v>667</v>
      </c>
      <c r="C157" s="7" t="s">
        <v>668</v>
      </c>
      <c r="D157" s="8" t="str">
        <f>VLOOKUP(Table133[[#This Row],[RR NUMBER]],'[1]MeterChangeReport (2)'!$D$8:$E$973,1,FALSE)</f>
        <v>HSL6693</v>
      </c>
      <c r="E157" s="8" t="e">
        <f>VLOOKUP(Table133[[#This Row],[Column1]],[2]!Table1[RR NO],1,)</f>
        <v>#REF!</v>
      </c>
      <c r="F157" s="7" t="s">
        <v>669</v>
      </c>
      <c r="G157" s="7" t="s">
        <v>670</v>
      </c>
      <c r="H157" s="7" t="s">
        <v>30</v>
      </c>
      <c r="I157" s="7">
        <v>1215103</v>
      </c>
      <c r="J157" s="7">
        <v>6</v>
      </c>
      <c r="K157" s="7" t="s">
        <v>31</v>
      </c>
      <c r="L157" s="7">
        <v>0.24</v>
      </c>
      <c r="M157" s="7">
        <v>0</v>
      </c>
      <c r="N157" s="7">
        <v>0</v>
      </c>
      <c r="O157" s="7">
        <v>1</v>
      </c>
      <c r="P157" s="7" t="s">
        <v>32</v>
      </c>
      <c r="Q157" s="7" t="s">
        <v>33</v>
      </c>
      <c r="R157" s="7" t="s">
        <v>34</v>
      </c>
      <c r="S157" s="7" t="s">
        <v>671</v>
      </c>
      <c r="T157" s="7" t="s">
        <v>36</v>
      </c>
      <c r="U157" s="9"/>
    </row>
    <row r="158" spans="1:21" x14ac:dyDescent="0.25">
      <c r="A158" s="6">
        <v>159</v>
      </c>
      <c r="B158" s="7" t="s">
        <v>672</v>
      </c>
      <c r="C158" s="7" t="s">
        <v>673</v>
      </c>
      <c r="D158" s="8" t="str">
        <f>VLOOKUP(Table133[[#This Row],[RR NUMBER]],'[1]MeterChangeReport (2)'!$D$8:$E$973,1,FALSE)</f>
        <v>HSL5947</v>
      </c>
      <c r="E158" s="8" t="e">
        <f>VLOOKUP(Table133[[#This Row],[Column1]],[2]!Table1[RR NO],1,)</f>
        <v>#REF!</v>
      </c>
      <c r="F158" s="7" t="s">
        <v>674</v>
      </c>
      <c r="G158" s="7" t="s">
        <v>675</v>
      </c>
      <c r="H158" s="7" t="s">
        <v>30</v>
      </c>
      <c r="I158" s="7">
        <v>1215103</v>
      </c>
      <c r="J158" s="7">
        <v>6</v>
      </c>
      <c r="K158" s="7" t="s">
        <v>31</v>
      </c>
      <c r="L158" s="7">
        <v>0.2</v>
      </c>
      <c r="M158" s="7">
        <v>0</v>
      </c>
      <c r="N158" s="7">
        <v>0</v>
      </c>
      <c r="O158" s="7">
        <v>1</v>
      </c>
      <c r="P158" s="7" t="s">
        <v>32</v>
      </c>
      <c r="Q158" s="7" t="s">
        <v>33</v>
      </c>
      <c r="R158" s="7" t="s">
        <v>34</v>
      </c>
      <c r="S158" s="7" t="s">
        <v>676</v>
      </c>
      <c r="T158" s="7" t="s">
        <v>36</v>
      </c>
      <c r="U158" s="9"/>
    </row>
    <row r="159" spans="1:21" x14ac:dyDescent="0.25">
      <c r="A159" s="6">
        <v>160</v>
      </c>
      <c r="B159" s="7" t="s">
        <v>677</v>
      </c>
      <c r="C159" s="7" t="s">
        <v>678</v>
      </c>
      <c r="D159" s="8" t="str">
        <f>VLOOKUP(Table133[[#This Row],[RR NUMBER]],'[1]MeterChangeReport (2)'!$D$8:$E$973,1,FALSE)</f>
        <v>HSL17238</v>
      </c>
      <c r="E159" s="8" t="e">
        <f>VLOOKUP(Table133[[#This Row],[Column1]],[2]!Table1[RR NO],1,)</f>
        <v>#REF!</v>
      </c>
      <c r="F159" s="7" t="s">
        <v>208</v>
      </c>
      <c r="G159" s="7" t="s">
        <v>600</v>
      </c>
      <c r="H159" s="7" t="s">
        <v>30</v>
      </c>
      <c r="I159" s="7">
        <v>1215103</v>
      </c>
      <c r="J159" s="7">
        <v>6</v>
      </c>
      <c r="K159" s="7" t="s">
        <v>31</v>
      </c>
      <c r="L159" s="7">
        <v>0.24</v>
      </c>
      <c r="M159" s="7">
        <v>0</v>
      </c>
      <c r="N159" s="7">
        <v>0</v>
      </c>
      <c r="O159" s="7">
        <v>1</v>
      </c>
      <c r="P159" s="7" t="s">
        <v>32</v>
      </c>
      <c r="Q159" s="7" t="s">
        <v>33</v>
      </c>
      <c r="R159" s="7" t="s">
        <v>34</v>
      </c>
      <c r="S159" s="7" t="s">
        <v>679</v>
      </c>
      <c r="T159" s="7" t="s">
        <v>36</v>
      </c>
      <c r="U159" s="9"/>
    </row>
    <row r="160" spans="1:21" x14ac:dyDescent="0.25">
      <c r="A160" s="6">
        <v>161</v>
      </c>
      <c r="B160" s="7" t="s">
        <v>680</v>
      </c>
      <c r="C160" s="7" t="s">
        <v>681</v>
      </c>
      <c r="D160" s="8" t="str">
        <f>VLOOKUP(Table133[[#This Row],[RR NUMBER]],'[1]MeterChangeReport (2)'!$D$8:$E$973,1,FALSE)</f>
        <v>HSL3380</v>
      </c>
      <c r="E160" s="8" t="e">
        <f>VLOOKUP(Table133[[#This Row],[Column1]],[2]!Table1[RR NO],1,)</f>
        <v>#REF!</v>
      </c>
      <c r="F160" s="7" t="s">
        <v>682</v>
      </c>
      <c r="G160" s="7" t="s">
        <v>683</v>
      </c>
      <c r="H160" s="7" t="s">
        <v>30</v>
      </c>
      <c r="I160" s="7">
        <v>1215103</v>
      </c>
      <c r="J160" s="7">
        <v>6</v>
      </c>
      <c r="K160" s="7" t="s">
        <v>31</v>
      </c>
      <c r="L160" s="7">
        <v>0.24</v>
      </c>
      <c r="M160" s="7">
        <v>0</v>
      </c>
      <c r="N160" s="7">
        <v>0</v>
      </c>
      <c r="O160" s="7">
        <v>1</v>
      </c>
      <c r="P160" s="7" t="s">
        <v>32</v>
      </c>
      <c r="Q160" s="7" t="s">
        <v>33</v>
      </c>
      <c r="R160" s="7" t="s">
        <v>34</v>
      </c>
      <c r="S160" s="7" t="s">
        <v>684</v>
      </c>
      <c r="T160" s="7" t="s">
        <v>36</v>
      </c>
      <c r="U160" s="9"/>
    </row>
    <row r="161" spans="1:21" x14ac:dyDescent="0.25">
      <c r="A161" s="6">
        <v>162</v>
      </c>
      <c r="B161" s="7" t="s">
        <v>685</v>
      </c>
      <c r="C161" s="7" t="s">
        <v>686</v>
      </c>
      <c r="D161" s="8" t="str">
        <f>VLOOKUP(Table133[[#This Row],[RR NUMBER]],'[1]MeterChangeReport (2)'!$D$8:$E$973,1,FALSE)</f>
        <v>HSL1847</v>
      </c>
      <c r="E161" s="8" t="e">
        <f>VLOOKUP(Table133[[#This Row],[Column1]],[2]!Table1[RR NO],1,)</f>
        <v>#REF!</v>
      </c>
      <c r="F161" s="7" t="s">
        <v>659</v>
      </c>
      <c r="G161" s="7" t="s">
        <v>660</v>
      </c>
      <c r="H161" s="7" t="s">
        <v>30</v>
      </c>
      <c r="I161" s="7">
        <v>1215103</v>
      </c>
      <c r="J161" s="7">
        <v>6</v>
      </c>
      <c r="K161" s="7" t="s">
        <v>31</v>
      </c>
      <c r="L161" s="7">
        <v>0.24</v>
      </c>
      <c r="M161" s="7">
        <v>0</v>
      </c>
      <c r="N161" s="7">
        <v>0</v>
      </c>
      <c r="O161" s="7">
        <v>1</v>
      </c>
      <c r="P161" s="7" t="s">
        <v>32</v>
      </c>
      <c r="Q161" s="7" t="s">
        <v>33</v>
      </c>
      <c r="R161" s="7" t="s">
        <v>34</v>
      </c>
      <c r="S161" s="7" t="s">
        <v>687</v>
      </c>
      <c r="T161" s="7" t="s">
        <v>36</v>
      </c>
      <c r="U161" s="9"/>
    </row>
    <row r="162" spans="1:21" hidden="1" x14ac:dyDescent="0.25">
      <c r="A162" s="6">
        <v>163</v>
      </c>
      <c r="B162" s="7" t="s">
        <v>688</v>
      </c>
      <c r="C162" s="7" t="s">
        <v>689</v>
      </c>
      <c r="D162" s="8" t="str">
        <f>VLOOKUP(Table133[[#This Row],[RR NUMBER]],'[1]MeterChangeReport (2)'!$D$8:$E$973,1,FALSE)</f>
        <v>RGYHSL2188</v>
      </c>
      <c r="E162" s="8" t="e">
        <f>VLOOKUP(Table133[[#This Row],[Column1]],[2]!Table1[RR NO],1,)</f>
        <v>#REF!</v>
      </c>
      <c r="F162" s="7" t="s">
        <v>146</v>
      </c>
      <c r="G162" s="7" t="s">
        <v>610</v>
      </c>
      <c r="H162" s="7" t="s">
        <v>30</v>
      </c>
      <c r="I162" s="7">
        <v>1215103</v>
      </c>
      <c r="J162" s="7">
        <v>6</v>
      </c>
      <c r="K162" s="7" t="s">
        <v>31</v>
      </c>
      <c r="L162" s="7">
        <v>0.04</v>
      </c>
      <c r="M162" s="7">
        <v>0</v>
      </c>
      <c r="N162" s="7">
        <v>0</v>
      </c>
      <c r="O162" s="7">
        <v>1</v>
      </c>
      <c r="P162" s="7" t="s">
        <v>32</v>
      </c>
      <c r="Q162" s="7" t="s">
        <v>33</v>
      </c>
      <c r="R162" s="7" t="s">
        <v>34</v>
      </c>
      <c r="S162" s="7" t="s">
        <v>690</v>
      </c>
      <c r="T162" s="7" t="s">
        <v>36</v>
      </c>
      <c r="U162" s="9"/>
    </row>
    <row r="163" spans="1:21" x14ac:dyDescent="0.25">
      <c r="A163" s="6">
        <v>164</v>
      </c>
      <c r="B163" s="7" t="s">
        <v>691</v>
      </c>
      <c r="C163" s="7" t="s">
        <v>692</v>
      </c>
      <c r="D163" s="8" t="str">
        <f>VLOOKUP(Table133[[#This Row],[RR NUMBER]],'[1]MeterChangeReport (2)'!$D$8:$E$973,1,FALSE)</f>
        <v>HSL5967</v>
      </c>
      <c r="E163" s="8" t="e">
        <f>VLOOKUP(Table133[[#This Row],[Column1]],[2]!Table1[RR NO],1,)</f>
        <v>#REF!</v>
      </c>
      <c r="F163" s="7" t="s">
        <v>693</v>
      </c>
      <c r="G163" s="7" t="s">
        <v>694</v>
      </c>
      <c r="H163" s="7" t="s">
        <v>30</v>
      </c>
      <c r="I163" s="7">
        <v>1215103</v>
      </c>
      <c r="J163" s="7">
        <v>6</v>
      </c>
      <c r="K163" s="7" t="s">
        <v>31</v>
      </c>
      <c r="L163" s="7">
        <v>0.24</v>
      </c>
      <c r="M163" s="7">
        <v>0</v>
      </c>
      <c r="N163" s="7">
        <v>0</v>
      </c>
      <c r="O163" s="7">
        <v>1</v>
      </c>
      <c r="P163" s="7" t="s">
        <v>32</v>
      </c>
      <c r="Q163" s="7" t="s">
        <v>33</v>
      </c>
      <c r="R163" s="7" t="s">
        <v>34</v>
      </c>
      <c r="S163" s="7" t="s">
        <v>695</v>
      </c>
      <c r="T163" s="7" t="s">
        <v>36</v>
      </c>
      <c r="U163" s="9"/>
    </row>
    <row r="164" spans="1:21" x14ac:dyDescent="0.25">
      <c r="A164" s="6">
        <v>165</v>
      </c>
      <c r="B164" s="7" t="s">
        <v>696</v>
      </c>
      <c r="C164" s="7" t="s">
        <v>697</v>
      </c>
      <c r="D164" s="8" t="str">
        <f>VLOOKUP(Table133[[#This Row],[RR NUMBER]],'[1]MeterChangeReport (2)'!$D$8:$E$973,1,FALSE)</f>
        <v>RGYHSL2182</v>
      </c>
      <c r="E164" s="8" t="e">
        <f>VLOOKUP(Table133[[#This Row],[Column1]],[2]!Table1[RR NO],1,)</f>
        <v>#REF!</v>
      </c>
      <c r="F164" s="7" t="s">
        <v>698</v>
      </c>
      <c r="G164" s="7" t="s">
        <v>699</v>
      </c>
      <c r="H164" s="7" t="s">
        <v>30</v>
      </c>
      <c r="I164" s="7">
        <v>1215103</v>
      </c>
      <c r="J164" s="7">
        <v>6</v>
      </c>
      <c r="K164" s="7" t="s">
        <v>31</v>
      </c>
      <c r="L164" s="7">
        <v>0.04</v>
      </c>
      <c r="M164" s="7">
        <v>0</v>
      </c>
      <c r="N164" s="7">
        <v>0</v>
      </c>
      <c r="O164" s="7">
        <v>1</v>
      </c>
      <c r="P164" s="7" t="s">
        <v>32</v>
      </c>
      <c r="Q164" s="7" t="s">
        <v>33</v>
      </c>
      <c r="R164" s="7" t="s">
        <v>34</v>
      </c>
      <c r="S164" s="7" t="s">
        <v>700</v>
      </c>
      <c r="T164" s="7" t="s">
        <v>36</v>
      </c>
      <c r="U164" s="9"/>
    </row>
    <row r="165" spans="1:21" x14ac:dyDescent="0.25">
      <c r="A165" s="6">
        <v>166</v>
      </c>
      <c r="B165" s="7" t="s">
        <v>701</v>
      </c>
      <c r="C165" s="7" t="s">
        <v>702</v>
      </c>
      <c r="D165" s="8" t="str">
        <f>VLOOKUP(Table133[[#This Row],[RR NUMBER]],'[1]MeterChangeReport (2)'!$D$8:$E$973,1,FALSE)</f>
        <v>HSL4222</v>
      </c>
      <c r="E165" s="8" t="e">
        <f>VLOOKUP(Table133[[#This Row],[Column1]],[2]!Table1[RR NO],1,)</f>
        <v>#REF!</v>
      </c>
      <c r="F165" s="7" t="s">
        <v>703</v>
      </c>
      <c r="G165" s="7" t="s">
        <v>704</v>
      </c>
      <c r="H165" s="7" t="s">
        <v>30</v>
      </c>
      <c r="I165" s="7">
        <v>1215103</v>
      </c>
      <c r="J165" s="7">
        <v>6</v>
      </c>
      <c r="K165" s="7" t="s">
        <v>31</v>
      </c>
      <c r="L165" s="7">
        <v>0.12</v>
      </c>
      <c r="M165" s="7">
        <v>0</v>
      </c>
      <c r="N165" s="7">
        <v>0</v>
      </c>
      <c r="O165" s="7">
        <v>1</v>
      </c>
      <c r="P165" s="7" t="s">
        <v>32</v>
      </c>
      <c r="Q165" s="7" t="s">
        <v>33</v>
      </c>
      <c r="R165" s="7" t="s">
        <v>34</v>
      </c>
      <c r="S165" s="7" t="s">
        <v>705</v>
      </c>
      <c r="T165" s="7" t="s">
        <v>36</v>
      </c>
      <c r="U165" s="9"/>
    </row>
    <row r="166" spans="1:21" x14ac:dyDescent="0.25">
      <c r="A166" s="6">
        <v>167</v>
      </c>
      <c r="B166" s="7" t="s">
        <v>706</v>
      </c>
      <c r="C166" s="7" t="s">
        <v>707</v>
      </c>
      <c r="D166" s="8" t="str">
        <f>VLOOKUP(Table133[[#This Row],[RR NUMBER]],'[1]MeterChangeReport (2)'!$D$8:$E$973,1,FALSE)</f>
        <v>HSL4280</v>
      </c>
      <c r="E166" s="8" t="e">
        <f>VLOOKUP(Table133[[#This Row],[Column1]],[2]!Table1[RR NO],1,)</f>
        <v>#REF!</v>
      </c>
      <c r="F166" s="7" t="s">
        <v>708</v>
      </c>
      <c r="G166" s="7" t="s">
        <v>709</v>
      </c>
      <c r="H166" s="7" t="s">
        <v>30</v>
      </c>
      <c r="I166" s="7">
        <v>1215103</v>
      </c>
      <c r="J166" s="7">
        <v>6</v>
      </c>
      <c r="K166" s="7" t="s">
        <v>31</v>
      </c>
      <c r="L166" s="7">
        <v>0.28000000000000003</v>
      </c>
      <c r="M166" s="7">
        <v>0</v>
      </c>
      <c r="N166" s="7">
        <v>0</v>
      </c>
      <c r="O166" s="7">
        <v>1</v>
      </c>
      <c r="P166" s="7" t="s">
        <v>32</v>
      </c>
      <c r="Q166" s="7" t="s">
        <v>33</v>
      </c>
      <c r="R166" s="7" t="s">
        <v>34</v>
      </c>
      <c r="S166" s="7" t="s">
        <v>710</v>
      </c>
      <c r="T166" s="7" t="s">
        <v>36</v>
      </c>
      <c r="U166" s="9"/>
    </row>
    <row r="167" spans="1:21" x14ac:dyDescent="0.25">
      <c r="A167" s="6">
        <v>168</v>
      </c>
      <c r="B167" s="7" t="s">
        <v>711</v>
      </c>
      <c r="C167" s="7" t="s">
        <v>712</v>
      </c>
      <c r="D167" s="8" t="str">
        <f>VLOOKUP(Table133[[#This Row],[RR NUMBER]],'[1]MeterChangeReport (2)'!$D$8:$E$973,1,FALSE)</f>
        <v>HSL2790</v>
      </c>
      <c r="E167" s="8" t="e">
        <f>VLOOKUP(Table133[[#This Row],[Column1]],[2]!Table1[RR NO],1,)</f>
        <v>#REF!</v>
      </c>
      <c r="F167" s="7" t="s">
        <v>713</v>
      </c>
      <c r="G167" s="7" t="s">
        <v>714</v>
      </c>
      <c r="H167" s="7" t="s">
        <v>30</v>
      </c>
      <c r="I167" s="7">
        <v>1215103</v>
      </c>
      <c r="J167" s="7">
        <v>6</v>
      </c>
      <c r="K167" s="7" t="s">
        <v>138</v>
      </c>
      <c r="L167" s="7">
        <v>0.12</v>
      </c>
      <c r="M167" s="7">
        <v>0</v>
      </c>
      <c r="N167" s="7">
        <v>0</v>
      </c>
      <c r="O167" s="7">
        <v>1</v>
      </c>
      <c r="P167" s="7" t="s">
        <v>32</v>
      </c>
      <c r="Q167" s="7" t="s">
        <v>33</v>
      </c>
      <c r="R167" s="7" t="s">
        <v>34</v>
      </c>
      <c r="S167" s="7" t="s">
        <v>715</v>
      </c>
      <c r="T167" s="7" t="s">
        <v>36</v>
      </c>
      <c r="U167" s="9"/>
    </row>
    <row r="168" spans="1:21" x14ac:dyDescent="0.25">
      <c r="A168" s="6">
        <v>169</v>
      </c>
      <c r="B168" s="7" t="s">
        <v>716</v>
      </c>
      <c r="C168" s="7" t="s">
        <v>717</v>
      </c>
      <c r="D168" s="8" t="str">
        <f>VLOOKUP(Table133[[#This Row],[RR NUMBER]],'[1]MeterChangeReport (2)'!$D$8:$E$973,1,FALSE)</f>
        <v>KJHSL3933</v>
      </c>
      <c r="E168" s="8" t="e">
        <f>VLOOKUP(Table133[[#This Row],[Column1]],[2]!Table1[RR NO],1,)</f>
        <v>#REF!</v>
      </c>
      <c r="F168" s="7" t="s">
        <v>718</v>
      </c>
      <c r="G168" s="7" t="s">
        <v>719</v>
      </c>
      <c r="H168" s="7" t="s">
        <v>30</v>
      </c>
      <c r="I168" s="7">
        <v>1215103</v>
      </c>
      <c r="J168" s="7">
        <v>6</v>
      </c>
      <c r="K168" s="7" t="s">
        <v>31</v>
      </c>
      <c r="L168" s="7">
        <v>0.04</v>
      </c>
      <c r="M168" s="7">
        <v>0</v>
      </c>
      <c r="N168" s="7">
        <v>0</v>
      </c>
      <c r="O168" s="7">
        <v>1</v>
      </c>
      <c r="P168" s="7" t="s">
        <v>32</v>
      </c>
      <c r="Q168" s="7" t="s">
        <v>33</v>
      </c>
      <c r="R168" s="7" t="s">
        <v>34</v>
      </c>
      <c r="S168" s="7" t="s">
        <v>720</v>
      </c>
      <c r="T168" s="7" t="s">
        <v>36</v>
      </c>
      <c r="U168" s="9"/>
    </row>
    <row r="169" spans="1:21" x14ac:dyDescent="0.25">
      <c r="A169" s="6">
        <v>170</v>
      </c>
      <c r="B169" s="7" t="s">
        <v>721</v>
      </c>
      <c r="C169" s="7" t="s">
        <v>722</v>
      </c>
      <c r="D169" s="8" t="str">
        <f>VLOOKUP(Table133[[#This Row],[RR NUMBER]],'[1]MeterChangeReport (2)'!$D$8:$E$973,1,FALSE)</f>
        <v>KDL17</v>
      </c>
      <c r="E169" s="8" t="e">
        <f>VLOOKUP(Table133[[#This Row],[Column1]],[2]!Table1[RR NO],1,)</f>
        <v>#REF!</v>
      </c>
      <c r="F169" s="7" t="s">
        <v>254</v>
      </c>
      <c r="G169" s="7" t="s">
        <v>581</v>
      </c>
      <c r="H169" s="7" t="s">
        <v>30</v>
      </c>
      <c r="I169" s="7">
        <v>1215103</v>
      </c>
      <c r="J169" s="7">
        <v>6</v>
      </c>
      <c r="K169" s="7" t="s">
        <v>31</v>
      </c>
      <c r="L169" s="7">
        <v>0.16</v>
      </c>
      <c r="M169" s="7">
        <v>0</v>
      </c>
      <c r="N169" s="7">
        <v>0</v>
      </c>
      <c r="O169" s="7">
        <v>1</v>
      </c>
      <c r="P169" s="7" t="s">
        <v>32</v>
      </c>
      <c r="Q169" s="7" t="s">
        <v>33</v>
      </c>
      <c r="R169" s="7" t="s">
        <v>34</v>
      </c>
      <c r="S169" s="7" t="s">
        <v>723</v>
      </c>
      <c r="T169" s="7" t="s">
        <v>36</v>
      </c>
      <c r="U169" s="9"/>
    </row>
    <row r="170" spans="1:21" x14ac:dyDescent="0.25">
      <c r="A170" s="6">
        <v>171</v>
      </c>
      <c r="B170" s="7" t="s">
        <v>724</v>
      </c>
      <c r="C170" s="7" t="s">
        <v>725</v>
      </c>
      <c r="D170" s="8" t="str">
        <f>VLOOKUP(Table133[[#This Row],[RR NUMBER]],'[1]MeterChangeReport (2)'!$D$8:$E$973,1,FALSE)</f>
        <v>HSL2341</v>
      </c>
      <c r="E170" s="8" t="e">
        <f>VLOOKUP(Table133[[#This Row],[Column1]],[2]!Table1[RR NO],1,)</f>
        <v>#REF!</v>
      </c>
      <c r="F170" s="7" t="s">
        <v>726</v>
      </c>
      <c r="G170" s="7" t="s">
        <v>727</v>
      </c>
      <c r="H170" s="7" t="s">
        <v>30</v>
      </c>
      <c r="I170" s="7">
        <v>1215103</v>
      </c>
      <c r="J170" s="7">
        <v>6</v>
      </c>
      <c r="K170" s="7" t="s">
        <v>31</v>
      </c>
      <c r="L170" s="7">
        <v>0.16</v>
      </c>
      <c r="M170" s="7">
        <v>0</v>
      </c>
      <c r="N170" s="7">
        <v>0</v>
      </c>
      <c r="O170" s="7">
        <v>1</v>
      </c>
      <c r="P170" s="7" t="s">
        <v>32</v>
      </c>
      <c r="Q170" s="7" t="s">
        <v>33</v>
      </c>
      <c r="R170" s="7" t="s">
        <v>34</v>
      </c>
      <c r="S170" s="7" t="s">
        <v>728</v>
      </c>
      <c r="T170" s="7" t="s">
        <v>36</v>
      </c>
      <c r="U170" s="9"/>
    </row>
    <row r="171" spans="1:21" x14ac:dyDescent="0.25">
      <c r="A171" s="6">
        <v>172</v>
      </c>
      <c r="B171" s="7" t="s">
        <v>729</v>
      </c>
      <c r="C171" s="7" t="s">
        <v>730</v>
      </c>
      <c r="D171" s="8" t="str">
        <f>VLOOKUP(Table133[[#This Row],[RR NUMBER]],'[1]MeterChangeReport (2)'!$D$8:$E$973,1,FALSE)</f>
        <v>KDL96</v>
      </c>
      <c r="E171" s="8" t="e">
        <f>VLOOKUP(Table133[[#This Row],[Column1]],[2]!Table1[RR NO],1,)</f>
        <v>#REF!</v>
      </c>
      <c r="F171" s="7" t="s">
        <v>731</v>
      </c>
      <c r="G171" s="7" t="s">
        <v>732</v>
      </c>
      <c r="H171" s="7" t="s">
        <v>30</v>
      </c>
      <c r="I171" s="7">
        <v>1215103</v>
      </c>
      <c r="J171" s="7">
        <v>6</v>
      </c>
      <c r="K171" s="7" t="s">
        <v>31</v>
      </c>
      <c r="L171" s="7">
        <v>0.16</v>
      </c>
      <c r="M171" s="7">
        <v>0</v>
      </c>
      <c r="N171" s="7">
        <v>0</v>
      </c>
      <c r="O171" s="7">
        <v>1</v>
      </c>
      <c r="P171" s="7" t="s">
        <v>32</v>
      </c>
      <c r="Q171" s="7" t="s">
        <v>33</v>
      </c>
      <c r="R171" s="7" t="s">
        <v>34</v>
      </c>
      <c r="S171" s="7" t="s">
        <v>733</v>
      </c>
      <c r="T171" s="7" t="s">
        <v>36</v>
      </c>
      <c r="U171" s="9"/>
    </row>
    <row r="172" spans="1:21" x14ac:dyDescent="0.25">
      <c r="A172" s="6">
        <v>173</v>
      </c>
      <c r="B172" s="7" t="s">
        <v>734</v>
      </c>
      <c r="C172" s="7" t="s">
        <v>735</v>
      </c>
      <c r="D172" s="8" t="str">
        <f>VLOOKUP(Table133[[#This Row],[RR NUMBER]],'[1]MeterChangeReport (2)'!$D$8:$E$973,1,FALSE)</f>
        <v>HSL6692</v>
      </c>
      <c r="E172" s="8" t="e">
        <f>VLOOKUP(Table133[[#This Row],[Column1]],[2]!Table1[RR NO],1,)</f>
        <v>#REF!</v>
      </c>
      <c r="F172" s="7" t="s">
        <v>736</v>
      </c>
      <c r="G172" s="7" t="s">
        <v>737</v>
      </c>
      <c r="H172" s="7" t="s">
        <v>30</v>
      </c>
      <c r="I172" s="7">
        <v>1215103</v>
      </c>
      <c r="J172" s="7">
        <v>6</v>
      </c>
      <c r="K172" s="7" t="s">
        <v>31</v>
      </c>
      <c r="L172" s="7">
        <v>0.24</v>
      </c>
      <c r="M172" s="7">
        <v>0</v>
      </c>
      <c r="N172" s="7">
        <v>0</v>
      </c>
      <c r="O172" s="7">
        <v>1</v>
      </c>
      <c r="P172" s="7" t="s">
        <v>32</v>
      </c>
      <c r="Q172" s="7" t="s">
        <v>33</v>
      </c>
      <c r="R172" s="7" t="s">
        <v>34</v>
      </c>
      <c r="S172" s="7" t="s">
        <v>738</v>
      </c>
      <c r="T172" s="7" t="s">
        <v>36</v>
      </c>
      <c r="U172" s="9"/>
    </row>
    <row r="173" spans="1:21" x14ac:dyDescent="0.25">
      <c r="A173" s="6">
        <v>174</v>
      </c>
      <c r="B173" s="7" t="s">
        <v>739</v>
      </c>
      <c r="C173" s="7" t="s">
        <v>740</v>
      </c>
      <c r="D173" s="8" t="str">
        <f>VLOOKUP(Table133[[#This Row],[RR NUMBER]],'[1]MeterChangeReport (2)'!$D$8:$E$973,1,FALSE)</f>
        <v>KDL106</v>
      </c>
      <c r="E173" s="8" t="e">
        <f>VLOOKUP(Table133[[#This Row],[Column1]],[2]!Table1[RR NO],1,)</f>
        <v>#REF!</v>
      </c>
      <c r="F173" s="7" t="s">
        <v>372</v>
      </c>
      <c r="G173" s="7" t="s">
        <v>581</v>
      </c>
      <c r="H173" s="7" t="s">
        <v>30</v>
      </c>
      <c r="I173" s="7">
        <v>1215103</v>
      </c>
      <c r="J173" s="7">
        <v>6</v>
      </c>
      <c r="K173" s="7" t="s">
        <v>31</v>
      </c>
      <c r="L173" s="7">
        <v>0.2</v>
      </c>
      <c r="M173" s="7">
        <v>0</v>
      </c>
      <c r="N173" s="7">
        <v>0</v>
      </c>
      <c r="O173" s="7">
        <v>1</v>
      </c>
      <c r="P173" s="7" t="s">
        <v>32</v>
      </c>
      <c r="Q173" s="7" t="s">
        <v>33</v>
      </c>
      <c r="R173" s="7" t="s">
        <v>34</v>
      </c>
      <c r="S173" s="7" t="s">
        <v>741</v>
      </c>
      <c r="T173" s="7" t="s">
        <v>36</v>
      </c>
      <c r="U173" s="9"/>
    </row>
    <row r="174" spans="1:21" x14ac:dyDescent="0.25">
      <c r="A174" s="6">
        <v>175</v>
      </c>
      <c r="B174" s="7" t="s">
        <v>742</v>
      </c>
      <c r="C174" s="7" t="s">
        <v>743</v>
      </c>
      <c r="D174" s="8" t="str">
        <f>VLOOKUP(Table133[[#This Row],[RR NUMBER]],'[1]MeterChangeReport (2)'!$D$8:$E$973,1,FALSE)</f>
        <v>HSL6346</v>
      </c>
      <c r="E174" s="8" t="e">
        <f>VLOOKUP(Table133[[#This Row],[Column1]],[2]!Table1[RR NO],1,)</f>
        <v>#REF!</v>
      </c>
      <c r="F174" s="7" t="s">
        <v>744</v>
      </c>
      <c r="G174" s="7" t="s">
        <v>745</v>
      </c>
      <c r="H174" s="7" t="s">
        <v>30</v>
      </c>
      <c r="I174" s="7">
        <v>1215103</v>
      </c>
      <c r="J174" s="7">
        <v>6</v>
      </c>
      <c r="K174" s="7" t="s">
        <v>31</v>
      </c>
      <c r="L174" s="7">
        <v>0.2</v>
      </c>
      <c r="M174" s="7">
        <v>0</v>
      </c>
      <c r="N174" s="7">
        <v>0</v>
      </c>
      <c r="O174" s="7">
        <v>1</v>
      </c>
      <c r="P174" s="7" t="s">
        <v>32</v>
      </c>
      <c r="Q174" s="7" t="s">
        <v>33</v>
      </c>
      <c r="R174" s="7" t="s">
        <v>34</v>
      </c>
      <c r="S174" s="7" t="s">
        <v>746</v>
      </c>
      <c r="T174" s="7" t="s">
        <v>36</v>
      </c>
      <c r="U174" s="9"/>
    </row>
    <row r="175" spans="1:21" hidden="1" x14ac:dyDescent="0.25">
      <c r="A175" s="6">
        <v>176</v>
      </c>
      <c r="B175" s="7" t="s">
        <v>747</v>
      </c>
      <c r="C175" s="7" t="s">
        <v>748</v>
      </c>
      <c r="D175" s="8" t="str">
        <f>VLOOKUP(Table133[[#This Row],[RR NUMBER]],'[1]MeterChangeReport (2)'!$D$8:$E$973,1,FALSE)</f>
        <v>KDL90</v>
      </c>
      <c r="E175" s="8" t="e">
        <f>VLOOKUP(Table133[[#This Row],[Column1]],[2]!Table1[RR NO],1,)</f>
        <v>#REF!</v>
      </c>
      <c r="F175" s="7" t="s">
        <v>749</v>
      </c>
      <c r="G175" s="7" t="s">
        <v>581</v>
      </c>
      <c r="H175" s="7" t="s">
        <v>30</v>
      </c>
      <c r="I175" s="7">
        <v>1215103</v>
      </c>
      <c r="J175" s="7">
        <v>6</v>
      </c>
      <c r="K175" s="7" t="s">
        <v>31</v>
      </c>
      <c r="L175" s="7">
        <v>0.2</v>
      </c>
      <c r="M175" s="7">
        <v>0</v>
      </c>
      <c r="N175" s="7">
        <v>0</v>
      </c>
      <c r="O175" s="7">
        <v>1</v>
      </c>
      <c r="P175" s="7" t="s">
        <v>32</v>
      </c>
      <c r="Q175" s="7" t="s">
        <v>33</v>
      </c>
      <c r="R175" s="7" t="s">
        <v>34</v>
      </c>
      <c r="S175" s="7" t="s">
        <v>750</v>
      </c>
      <c r="T175" s="7" t="s">
        <v>36</v>
      </c>
      <c r="U175" s="9"/>
    </row>
    <row r="176" spans="1:21" x14ac:dyDescent="0.25">
      <c r="A176" s="6">
        <v>177</v>
      </c>
      <c r="B176" s="7" t="s">
        <v>751</v>
      </c>
      <c r="C176" s="7" t="s">
        <v>752</v>
      </c>
      <c r="D176" s="8" t="str">
        <f>VLOOKUP(Table133[[#This Row],[RR NUMBER]],'[1]MeterChangeReport (2)'!$D$8:$E$973,1,FALSE)</f>
        <v>KDL98</v>
      </c>
      <c r="E176" s="8" t="e">
        <f>VLOOKUP(Table133[[#This Row],[Column1]],[2]!Table1[RR NO],1,)</f>
        <v>#REF!</v>
      </c>
      <c r="F176" s="7" t="s">
        <v>753</v>
      </c>
      <c r="G176" s="7" t="s">
        <v>581</v>
      </c>
      <c r="H176" s="7" t="s">
        <v>30</v>
      </c>
      <c r="I176" s="7">
        <v>1215103</v>
      </c>
      <c r="J176" s="7">
        <v>6</v>
      </c>
      <c r="K176" s="7" t="s">
        <v>31</v>
      </c>
      <c r="L176" s="7">
        <v>0.24</v>
      </c>
      <c r="M176" s="7">
        <v>0</v>
      </c>
      <c r="N176" s="7">
        <v>0</v>
      </c>
      <c r="O176" s="7">
        <v>1</v>
      </c>
      <c r="P176" s="7" t="s">
        <v>32</v>
      </c>
      <c r="Q176" s="7" t="s">
        <v>33</v>
      </c>
      <c r="R176" s="7" t="s">
        <v>34</v>
      </c>
      <c r="S176" s="7" t="s">
        <v>754</v>
      </c>
      <c r="T176" s="7" t="s">
        <v>36</v>
      </c>
      <c r="U176" s="9"/>
    </row>
    <row r="177" spans="1:21" x14ac:dyDescent="0.25">
      <c r="A177" s="6">
        <v>178</v>
      </c>
      <c r="B177" s="7" t="s">
        <v>755</v>
      </c>
      <c r="C177" s="7" t="s">
        <v>756</v>
      </c>
      <c r="D177" s="8" t="str">
        <f>VLOOKUP(Table133[[#This Row],[RR NUMBER]],'[1]MeterChangeReport (2)'!$D$8:$E$973,1,FALSE)</f>
        <v>HSL1319</v>
      </c>
      <c r="E177" s="8" t="e">
        <f>VLOOKUP(Table133[[#This Row],[Column1]],[2]!Table1[RR NO],1,)</f>
        <v>#REF!</v>
      </c>
      <c r="F177" s="7" t="s">
        <v>757</v>
      </c>
      <c r="G177" s="7" t="s">
        <v>581</v>
      </c>
      <c r="H177" s="7" t="s">
        <v>30</v>
      </c>
      <c r="I177" s="7">
        <v>1215103</v>
      </c>
      <c r="J177" s="7">
        <v>6</v>
      </c>
      <c r="K177" s="7" t="s">
        <v>31</v>
      </c>
      <c r="L177" s="7">
        <v>0.8</v>
      </c>
      <c r="M177" s="7">
        <v>0</v>
      </c>
      <c r="N177" s="7">
        <v>0</v>
      </c>
      <c r="O177" s="7">
        <v>1</v>
      </c>
      <c r="P177" s="7" t="s">
        <v>32</v>
      </c>
      <c r="Q177" s="7" t="s">
        <v>33</v>
      </c>
      <c r="R177" s="7" t="s">
        <v>34</v>
      </c>
      <c r="S177" s="7" t="s">
        <v>758</v>
      </c>
      <c r="T177" s="7" t="s">
        <v>36</v>
      </c>
      <c r="U177" s="9"/>
    </row>
    <row r="178" spans="1:21" x14ac:dyDescent="0.25">
      <c r="A178" s="6">
        <v>179</v>
      </c>
      <c r="B178" s="7" t="s">
        <v>759</v>
      </c>
      <c r="C178" s="7" t="s">
        <v>760</v>
      </c>
      <c r="D178" s="8" t="str">
        <f>VLOOKUP(Table133[[#This Row],[RR NUMBER]],'[1]MeterChangeReport (2)'!$D$8:$E$973,1,FALSE)</f>
        <v>KDL74</v>
      </c>
      <c r="E178" s="8" t="e">
        <f>VLOOKUP(Table133[[#This Row],[Column1]],[2]!Table1[RR NO],1,)</f>
        <v>#REF!</v>
      </c>
      <c r="F178" s="7" t="s">
        <v>761</v>
      </c>
      <c r="G178" s="7" t="s">
        <v>581</v>
      </c>
      <c r="H178" s="7" t="s">
        <v>30</v>
      </c>
      <c r="I178" s="7">
        <v>1215103</v>
      </c>
      <c r="J178" s="7">
        <v>6</v>
      </c>
      <c r="K178" s="7" t="s">
        <v>31</v>
      </c>
      <c r="L178" s="7">
        <v>0.16</v>
      </c>
      <c r="M178" s="7">
        <v>0</v>
      </c>
      <c r="N178" s="7">
        <v>0</v>
      </c>
      <c r="O178" s="7">
        <v>1</v>
      </c>
      <c r="P178" s="7" t="s">
        <v>32</v>
      </c>
      <c r="Q178" s="7" t="s">
        <v>33</v>
      </c>
      <c r="R178" s="7" t="s">
        <v>34</v>
      </c>
      <c r="S178" s="7" t="s">
        <v>762</v>
      </c>
      <c r="T178" s="7" t="s">
        <v>36</v>
      </c>
      <c r="U178" s="9"/>
    </row>
    <row r="179" spans="1:21" x14ac:dyDescent="0.25">
      <c r="A179" s="6">
        <v>180</v>
      </c>
      <c r="B179" s="7" t="s">
        <v>763</v>
      </c>
      <c r="C179" s="7" t="s">
        <v>764</v>
      </c>
      <c r="D179" s="8" t="str">
        <f>VLOOKUP(Table133[[#This Row],[RR NUMBER]],'[1]MeterChangeReport (2)'!$D$8:$E$973,1,FALSE)</f>
        <v>KDL58</v>
      </c>
      <c r="E179" s="8" t="e">
        <f>VLOOKUP(Table133[[#This Row],[Column1]],[2]!Table1[RR NO],1,)</f>
        <v>#REF!</v>
      </c>
      <c r="F179" s="7" t="s">
        <v>332</v>
      </c>
      <c r="G179" s="7" t="s">
        <v>732</v>
      </c>
      <c r="H179" s="7" t="s">
        <v>30</v>
      </c>
      <c r="I179" s="7">
        <v>1215103</v>
      </c>
      <c r="J179" s="7">
        <v>6</v>
      </c>
      <c r="K179" s="7" t="s">
        <v>31</v>
      </c>
      <c r="L179" s="7">
        <v>0.16</v>
      </c>
      <c r="M179" s="7">
        <v>0</v>
      </c>
      <c r="N179" s="7">
        <v>0</v>
      </c>
      <c r="O179" s="7">
        <v>1</v>
      </c>
      <c r="P179" s="7" t="s">
        <v>32</v>
      </c>
      <c r="Q179" s="7" t="s">
        <v>33</v>
      </c>
      <c r="R179" s="7" t="s">
        <v>34</v>
      </c>
      <c r="S179" s="7" t="s">
        <v>765</v>
      </c>
      <c r="T179" s="7" t="s">
        <v>36</v>
      </c>
      <c r="U179" s="9"/>
    </row>
    <row r="180" spans="1:21" hidden="1" x14ac:dyDescent="0.25">
      <c r="A180" s="6">
        <v>181</v>
      </c>
      <c r="B180" s="7" t="s">
        <v>766</v>
      </c>
      <c r="C180" s="7" t="s">
        <v>767</v>
      </c>
      <c r="D180" s="8" t="str">
        <f>VLOOKUP(Table133[[#This Row],[RR NUMBER]],'[1]MeterChangeReport (2)'!$D$8:$E$973,1,FALSE)</f>
        <v>KDL89</v>
      </c>
      <c r="E180" s="8" t="e">
        <f>VLOOKUP(Table133[[#This Row],[Column1]],[2]!Table1[RR NO],1,)</f>
        <v>#REF!</v>
      </c>
      <c r="F180" s="7" t="s">
        <v>570</v>
      </c>
      <c r="G180" s="7" t="s">
        <v>581</v>
      </c>
      <c r="H180" s="7" t="s">
        <v>30</v>
      </c>
      <c r="I180" s="7">
        <v>1215103</v>
      </c>
      <c r="J180" s="7">
        <v>6</v>
      </c>
      <c r="K180" s="7" t="s">
        <v>31</v>
      </c>
      <c r="L180" s="7">
        <v>0.2</v>
      </c>
      <c r="M180" s="7">
        <v>0</v>
      </c>
      <c r="N180" s="7">
        <v>0</v>
      </c>
      <c r="O180" s="7">
        <v>1</v>
      </c>
      <c r="P180" s="7" t="s">
        <v>32</v>
      </c>
      <c r="Q180" s="7" t="s">
        <v>33</v>
      </c>
      <c r="R180" s="7" t="s">
        <v>34</v>
      </c>
      <c r="S180" s="7" t="s">
        <v>768</v>
      </c>
      <c r="T180" s="7" t="s">
        <v>36</v>
      </c>
      <c r="U180" s="9"/>
    </row>
    <row r="181" spans="1:21" x14ac:dyDescent="0.25">
      <c r="A181" s="6">
        <v>182</v>
      </c>
      <c r="B181" s="7" t="s">
        <v>769</v>
      </c>
      <c r="C181" s="7" t="s">
        <v>770</v>
      </c>
      <c r="D181" s="8" t="str">
        <f>VLOOKUP(Table133[[#This Row],[RR NUMBER]],'[1]MeterChangeReport (2)'!$D$8:$E$973,1,FALSE)</f>
        <v>KJHSL7075</v>
      </c>
      <c r="E181" s="8" t="e">
        <f>VLOOKUP(Table133[[#This Row],[Column1]],[2]!Table1[RR NO],1,)</f>
        <v>#REF!</v>
      </c>
      <c r="F181" s="7" t="s">
        <v>204</v>
      </c>
      <c r="G181" s="7" t="s">
        <v>771</v>
      </c>
      <c r="H181" s="7" t="s">
        <v>30</v>
      </c>
      <c r="I181" s="7">
        <v>1215103</v>
      </c>
      <c r="J181" s="7">
        <v>6</v>
      </c>
      <c r="K181" s="7" t="s">
        <v>31</v>
      </c>
      <c r="L181" s="7">
        <v>0.04</v>
      </c>
      <c r="M181" s="7">
        <v>0</v>
      </c>
      <c r="N181" s="7">
        <v>0</v>
      </c>
      <c r="O181" s="7">
        <v>1</v>
      </c>
      <c r="P181" s="7" t="s">
        <v>32</v>
      </c>
      <c r="Q181" s="7" t="s">
        <v>33</v>
      </c>
      <c r="R181" s="7" t="s">
        <v>34</v>
      </c>
      <c r="S181" s="7" t="s">
        <v>772</v>
      </c>
      <c r="T181" s="7" t="s">
        <v>36</v>
      </c>
      <c r="U181" s="9"/>
    </row>
    <row r="182" spans="1:21" x14ac:dyDescent="0.25">
      <c r="A182" s="6">
        <v>183</v>
      </c>
      <c r="B182" s="7" t="s">
        <v>773</v>
      </c>
      <c r="C182" s="7" t="s">
        <v>774</v>
      </c>
      <c r="D182" s="8" t="str">
        <f>VLOOKUP(Table133[[#This Row],[RR NUMBER]],'[1]MeterChangeReport (2)'!$D$8:$E$973,1,FALSE)</f>
        <v>KJHSL6775</v>
      </c>
      <c r="E182" s="8" t="e">
        <f>VLOOKUP(Table133[[#This Row],[Column1]],[2]!Table1[RR NO],1,)</f>
        <v>#REF!</v>
      </c>
      <c r="F182" s="7" t="s">
        <v>775</v>
      </c>
      <c r="G182" s="7" t="s">
        <v>776</v>
      </c>
      <c r="H182" s="7" t="s">
        <v>30</v>
      </c>
      <c r="I182" s="7">
        <v>1215103</v>
      </c>
      <c r="J182" s="7">
        <v>6</v>
      </c>
      <c r="K182" s="7" t="s">
        <v>31</v>
      </c>
      <c r="L182" s="7">
        <v>0.04</v>
      </c>
      <c r="M182" s="7">
        <v>0</v>
      </c>
      <c r="N182" s="7">
        <v>0</v>
      </c>
      <c r="O182" s="7">
        <v>1</v>
      </c>
      <c r="P182" s="7" t="s">
        <v>32</v>
      </c>
      <c r="Q182" s="7" t="s">
        <v>33</v>
      </c>
      <c r="R182" s="7" t="s">
        <v>34</v>
      </c>
      <c r="S182" s="7" t="s">
        <v>777</v>
      </c>
      <c r="T182" s="7" t="s">
        <v>36</v>
      </c>
      <c r="U182" s="9"/>
    </row>
    <row r="183" spans="1:21" x14ac:dyDescent="0.25">
      <c r="A183" s="6">
        <v>184</v>
      </c>
      <c r="B183" s="7" t="s">
        <v>778</v>
      </c>
      <c r="C183" s="7" t="s">
        <v>779</v>
      </c>
      <c r="D183" s="8" t="str">
        <f>VLOOKUP(Table133[[#This Row],[RR NUMBER]],'[1]MeterChangeReport (2)'!$D$8:$E$973,1,FALSE)</f>
        <v>BJHSL1497</v>
      </c>
      <c r="E183" s="8" t="e">
        <f>VLOOKUP(Table133[[#This Row],[Column1]],[2]!Table1[RR NO],1,)</f>
        <v>#REF!</v>
      </c>
      <c r="F183" s="7" t="s">
        <v>496</v>
      </c>
      <c r="G183" s="7" t="s">
        <v>780</v>
      </c>
      <c r="H183" s="7" t="s">
        <v>30</v>
      </c>
      <c r="I183" s="7">
        <v>1215103</v>
      </c>
      <c r="J183" s="7">
        <v>6</v>
      </c>
      <c r="K183" s="7" t="s">
        <v>31</v>
      </c>
      <c r="L183" s="7">
        <v>0.04</v>
      </c>
      <c r="M183" s="7">
        <v>0</v>
      </c>
      <c r="N183" s="7">
        <v>0</v>
      </c>
      <c r="O183" s="7">
        <v>1</v>
      </c>
      <c r="P183" s="7" t="s">
        <v>32</v>
      </c>
      <c r="Q183" s="7" t="s">
        <v>33</v>
      </c>
      <c r="R183" s="7" t="s">
        <v>34</v>
      </c>
      <c r="S183" s="7" t="s">
        <v>781</v>
      </c>
      <c r="T183" s="7" t="s">
        <v>36</v>
      </c>
      <c r="U183" s="9"/>
    </row>
    <row r="184" spans="1:21" x14ac:dyDescent="0.25">
      <c r="A184" s="6">
        <v>185</v>
      </c>
      <c r="B184" s="7" t="s">
        <v>782</v>
      </c>
      <c r="C184" s="7" t="s">
        <v>783</v>
      </c>
      <c r="D184" s="8" t="str">
        <f>VLOOKUP(Table133[[#This Row],[RR NUMBER]],'[1]MeterChangeReport (2)'!$D$8:$E$973,1,FALSE)</f>
        <v>KDL28</v>
      </c>
      <c r="E184" s="8" t="e">
        <f>VLOOKUP(Table133[[#This Row],[Column1]],[2]!Table1[RR NO],1,)</f>
        <v>#REF!</v>
      </c>
      <c r="F184" s="7" t="s">
        <v>784</v>
      </c>
      <c r="G184" s="7" t="s">
        <v>581</v>
      </c>
      <c r="H184" s="7" t="s">
        <v>30</v>
      </c>
      <c r="I184" s="7">
        <v>1215103</v>
      </c>
      <c r="J184" s="7">
        <v>6</v>
      </c>
      <c r="K184" s="7" t="s">
        <v>31</v>
      </c>
      <c r="L184" s="7">
        <v>0.12</v>
      </c>
      <c r="M184" s="7">
        <v>0</v>
      </c>
      <c r="N184" s="7">
        <v>0</v>
      </c>
      <c r="O184" s="7">
        <v>1</v>
      </c>
      <c r="P184" s="7" t="s">
        <v>32</v>
      </c>
      <c r="Q184" s="7" t="s">
        <v>33</v>
      </c>
      <c r="R184" s="7" t="s">
        <v>34</v>
      </c>
      <c r="S184" s="7" t="s">
        <v>785</v>
      </c>
      <c r="T184" s="7" t="s">
        <v>36</v>
      </c>
      <c r="U184" s="9"/>
    </row>
    <row r="185" spans="1:21" x14ac:dyDescent="0.25">
      <c r="A185" s="6">
        <v>186</v>
      </c>
      <c r="B185" s="7" t="s">
        <v>786</v>
      </c>
      <c r="C185" s="7" t="s">
        <v>787</v>
      </c>
      <c r="D185" s="8" t="str">
        <f>VLOOKUP(Table133[[#This Row],[RR NUMBER]],'[1]MeterChangeReport (2)'!$D$8:$E$973,1,FALSE)</f>
        <v>BJKDL49</v>
      </c>
      <c r="E185" s="8" t="e">
        <f>VLOOKUP(Table133[[#This Row],[Column1]],[2]!Table1[RR NO],1,)</f>
        <v>#REF!</v>
      </c>
      <c r="F185" s="7" t="s">
        <v>372</v>
      </c>
      <c r="G185" s="7" t="s">
        <v>788</v>
      </c>
      <c r="H185" s="7" t="s">
        <v>30</v>
      </c>
      <c r="I185" s="7">
        <v>1215103</v>
      </c>
      <c r="J185" s="7">
        <v>6</v>
      </c>
      <c r="K185" s="7" t="s">
        <v>31</v>
      </c>
      <c r="L185" s="7">
        <v>0.04</v>
      </c>
      <c r="M185" s="7">
        <v>0</v>
      </c>
      <c r="N185" s="7">
        <v>0</v>
      </c>
      <c r="O185" s="7">
        <v>1</v>
      </c>
      <c r="P185" s="7" t="s">
        <v>32</v>
      </c>
      <c r="Q185" s="7" t="s">
        <v>33</v>
      </c>
      <c r="R185" s="7" t="s">
        <v>34</v>
      </c>
      <c r="S185" s="7" t="s">
        <v>789</v>
      </c>
      <c r="T185" s="7" t="s">
        <v>36</v>
      </c>
      <c r="U185" s="9"/>
    </row>
    <row r="186" spans="1:21" x14ac:dyDescent="0.25">
      <c r="A186" s="6">
        <v>187</v>
      </c>
      <c r="B186" s="7" t="s">
        <v>790</v>
      </c>
      <c r="C186" s="7" t="s">
        <v>791</v>
      </c>
      <c r="D186" s="8" t="str">
        <f>VLOOKUP(Table133[[#This Row],[RR NUMBER]],'[1]MeterChangeReport (2)'!$D$8:$E$973,1,FALSE)</f>
        <v>KJHSL6777</v>
      </c>
      <c r="E186" s="8" t="e">
        <f>VLOOKUP(Table133[[#This Row],[Column1]],[2]!Table1[RR NO],1,)</f>
        <v>#REF!</v>
      </c>
      <c r="F186" s="7" t="s">
        <v>792</v>
      </c>
      <c r="G186" s="7" t="s">
        <v>793</v>
      </c>
      <c r="H186" s="7" t="s">
        <v>30</v>
      </c>
      <c r="I186" s="7">
        <v>1215103</v>
      </c>
      <c r="J186" s="7">
        <v>6</v>
      </c>
      <c r="K186" s="7" t="s">
        <v>31</v>
      </c>
      <c r="L186" s="7">
        <v>0.04</v>
      </c>
      <c r="M186" s="7">
        <v>0</v>
      </c>
      <c r="N186" s="7">
        <v>0</v>
      </c>
      <c r="O186" s="7">
        <v>1</v>
      </c>
      <c r="P186" s="7" t="s">
        <v>32</v>
      </c>
      <c r="Q186" s="7" t="s">
        <v>33</v>
      </c>
      <c r="R186" s="7" t="s">
        <v>34</v>
      </c>
      <c r="S186" s="7" t="s">
        <v>794</v>
      </c>
      <c r="T186" s="7" t="s">
        <v>36</v>
      </c>
      <c r="U186" s="9"/>
    </row>
    <row r="187" spans="1:21" x14ac:dyDescent="0.25">
      <c r="A187" s="6">
        <v>188</v>
      </c>
      <c r="B187" s="7" t="s">
        <v>790</v>
      </c>
      <c r="C187" s="7" t="s">
        <v>791</v>
      </c>
      <c r="D187" s="8" t="str">
        <f>VLOOKUP(Table133[[#This Row],[RR NUMBER]],'[1]MeterChangeReport (2)'!$D$8:$E$973,1,FALSE)</f>
        <v>KJHSL6777</v>
      </c>
      <c r="E187" s="8" t="e">
        <f>VLOOKUP(Table133[[#This Row],[Column1]],[2]!Table1[RR NO],1,)</f>
        <v>#REF!</v>
      </c>
      <c r="F187" s="7" t="s">
        <v>792</v>
      </c>
      <c r="G187" s="7" t="s">
        <v>793</v>
      </c>
      <c r="H187" s="7" t="s">
        <v>30</v>
      </c>
      <c r="I187" s="7">
        <v>1215103</v>
      </c>
      <c r="J187" s="7">
        <v>6</v>
      </c>
      <c r="K187" s="7" t="s">
        <v>31</v>
      </c>
      <c r="L187" s="7">
        <v>0.04</v>
      </c>
      <c r="M187" s="7">
        <v>0</v>
      </c>
      <c r="N187" s="7">
        <v>0</v>
      </c>
      <c r="O187" s="7">
        <v>1</v>
      </c>
      <c r="P187" s="7" t="s">
        <v>32</v>
      </c>
      <c r="Q187" s="7" t="s">
        <v>33</v>
      </c>
      <c r="R187" s="7" t="s">
        <v>34</v>
      </c>
      <c r="S187" s="7" t="s">
        <v>794</v>
      </c>
      <c r="T187" s="7" t="s">
        <v>36</v>
      </c>
      <c r="U187" s="9"/>
    </row>
    <row r="188" spans="1:21" x14ac:dyDescent="0.25">
      <c r="A188" s="6">
        <v>189</v>
      </c>
      <c r="B188" s="7" t="s">
        <v>795</v>
      </c>
      <c r="C188" s="7" t="s">
        <v>796</v>
      </c>
      <c r="D188" s="8" t="str">
        <f>VLOOKUP(Table133[[#This Row],[RR NUMBER]],'[1]MeterChangeReport (2)'!$D$8:$E$973,1,FALSE)</f>
        <v>KDL101</v>
      </c>
      <c r="E188" s="8" t="e">
        <f>VLOOKUP(Table133[[#This Row],[Column1]],[2]!Table1[RR NO],1,)</f>
        <v>#REF!</v>
      </c>
      <c r="F188" s="7" t="s">
        <v>797</v>
      </c>
      <c r="G188" s="7" t="s">
        <v>581</v>
      </c>
      <c r="H188" s="7" t="s">
        <v>30</v>
      </c>
      <c r="I188" s="7">
        <v>1215103</v>
      </c>
      <c r="J188" s="7">
        <v>6</v>
      </c>
      <c r="K188" s="7" t="s">
        <v>31</v>
      </c>
      <c r="L188" s="7">
        <v>0.32</v>
      </c>
      <c r="M188" s="7">
        <v>0</v>
      </c>
      <c r="N188" s="7">
        <v>0</v>
      </c>
      <c r="O188" s="7">
        <v>1</v>
      </c>
      <c r="P188" s="7" t="s">
        <v>32</v>
      </c>
      <c r="Q188" s="7" t="s">
        <v>33</v>
      </c>
      <c r="R188" s="7" t="s">
        <v>34</v>
      </c>
      <c r="S188" s="7" t="s">
        <v>798</v>
      </c>
      <c r="T188" s="7" t="s">
        <v>36</v>
      </c>
      <c r="U188" s="9"/>
    </row>
    <row r="189" spans="1:21" x14ac:dyDescent="0.25">
      <c r="A189" s="6">
        <v>190</v>
      </c>
      <c r="B189" s="7" t="s">
        <v>799</v>
      </c>
      <c r="C189" s="7" t="s">
        <v>800</v>
      </c>
      <c r="D189" s="8" t="str">
        <f>VLOOKUP(Table133[[#This Row],[RR NUMBER]],'[1]MeterChangeReport (2)'!$D$8:$E$973,1,FALSE)</f>
        <v>HSL4227</v>
      </c>
      <c r="E189" s="8" t="e">
        <f>VLOOKUP(Table133[[#This Row],[Column1]],[2]!Table1[RR NO],1,)</f>
        <v>#REF!</v>
      </c>
      <c r="F189" s="7" t="s">
        <v>801</v>
      </c>
      <c r="G189" s="7" t="s">
        <v>802</v>
      </c>
      <c r="H189" s="7" t="s">
        <v>30</v>
      </c>
      <c r="I189" s="7">
        <v>1215103</v>
      </c>
      <c r="J189" s="7">
        <v>6</v>
      </c>
      <c r="K189" s="7" t="s">
        <v>31</v>
      </c>
      <c r="L189" s="7">
        <v>0.38</v>
      </c>
      <c r="M189" s="7">
        <v>0</v>
      </c>
      <c r="N189" s="7">
        <v>0</v>
      </c>
      <c r="O189" s="7">
        <v>1</v>
      </c>
      <c r="P189" s="7" t="s">
        <v>32</v>
      </c>
      <c r="Q189" s="7" t="s">
        <v>33</v>
      </c>
      <c r="R189" s="7" t="s">
        <v>34</v>
      </c>
      <c r="S189" s="7" t="s">
        <v>803</v>
      </c>
      <c r="T189" s="7" t="s">
        <v>36</v>
      </c>
      <c r="U189" s="9"/>
    </row>
    <row r="190" spans="1:21" x14ac:dyDescent="0.25">
      <c r="A190" s="6">
        <v>191</v>
      </c>
      <c r="B190" s="7" t="s">
        <v>804</v>
      </c>
      <c r="C190" s="7" t="s">
        <v>805</v>
      </c>
      <c r="D190" s="8" t="str">
        <f>VLOOKUP(Table133[[#This Row],[RR NUMBER]],'[1]MeterChangeReport (2)'!$D$8:$E$973,1,FALSE)</f>
        <v>KJHSL3930</v>
      </c>
      <c r="E190" s="8" t="e">
        <f>VLOOKUP(Table133[[#This Row],[Column1]],[2]!Table1[RR NO],1,)</f>
        <v>#REF!</v>
      </c>
      <c r="F190" s="7" t="s">
        <v>806</v>
      </c>
      <c r="G190" s="7" t="s">
        <v>807</v>
      </c>
      <c r="H190" s="7" t="s">
        <v>30</v>
      </c>
      <c r="I190" s="7">
        <v>1215103</v>
      </c>
      <c r="J190" s="7">
        <v>6</v>
      </c>
      <c r="K190" s="7" t="s">
        <v>31</v>
      </c>
      <c r="L190" s="7">
        <v>0.04</v>
      </c>
      <c r="M190" s="7">
        <v>0</v>
      </c>
      <c r="N190" s="7">
        <v>0</v>
      </c>
      <c r="O190" s="7">
        <v>1</v>
      </c>
      <c r="P190" s="7" t="s">
        <v>32</v>
      </c>
      <c r="Q190" s="7" t="s">
        <v>33</v>
      </c>
      <c r="R190" s="7" t="s">
        <v>34</v>
      </c>
      <c r="S190" s="7" t="s">
        <v>808</v>
      </c>
      <c r="T190" s="7" t="s">
        <v>36</v>
      </c>
      <c r="U190" s="9"/>
    </row>
    <row r="191" spans="1:21" x14ac:dyDescent="0.25">
      <c r="A191" s="6">
        <v>192</v>
      </c>
      <c r="B191" s="7" t="s">
        <v>804</v>
      </c>
      <c r="C191" s="7" t="s">
        <v>805</v>
      </c>
      <c r="D191" s="8" t="str">
        <f>VLOOKUP(Table133[[#This Row],[RR NUMBER]],'[1]MeterChangeReport (2)'!$D$8:$E$973,1,FALSE)</f>
        <v>KJHSL3930</v>
      </c>
      <c r="E191" s="8" t="e">
        <f>VLOOKUP(Table133[[#This Row],[Column1]],[2]!Table1[RR NO],1,)</f>
        <v>#REF!</v>
      </c>
      <c r="F191" s="7" t="s">
        <v>806</v>
      </c>
      <c r="G191" s="7" t="s">
        <v>807</v>
      </c>
      <c r="H191" s="7" t="s">
        <v>30</v>
      </c>
      <c r="I191" s="7">
        <v>1215103</v>
      </c>
      <c r="J191" s="7">
        <v>6</v>
      </c>
      <c r="K191" s="7" t="s">
        <v>31</v>
      </c>
      <c r="L191" s="7">
        <v>0.04</v>
      </c>
      <c r="M191" s="7">
        <v>0</v>
      </c>
      <c r="N191" s="7">
        <v>0</v>
      </c>
      <c r="O191" s="7">
        <v>1</v>
      </c>
      <c r="P191" s="7" t="s">
        <v>32</v>
      </c>
      <c r="Q191" s="7" t="s">
        <v>33</v>
      </c>
      <c r="R191" s="7" t="s">
        <v>34</v>
      </c>
      <c r="S191" s="7" t="s">
        <v>808</v>
      </c>
      <c r="T191" s="7" t="s">
        <v>36</v>
      </c>
      <c r="U191" s="9"/>
    </row>
    <row r="192" spans="1:21" x14ac:dyDescent="0.25">
      <c r="A192" s="6">
        <v>193</v>
      </c>
      <c r="B192" s="7" t="s">
        <v>804</v>
      </c>
      <c r="C192" s="7" t="s">
        <v>805</v>
      </c>
      <c r="D192" s="8" t="str">
        <f>VLOOKUP(Table133[[#This Row],[RR NUMBER]],'[1]MeterChangeReport (2)'!$D$8:$E$973,1,FALSE)</f>
        <v>KJHSL3930</v>
      </c>
      <c r="E192" s="8" t="e">
        <f>VLOOKUP(Table133[[#This Row],[Column1]],[2]!Table1[RR NO],1,)</f>
        <v>#REF!</v>
      </c>
      <c r="F192" s="7" t="s">
        <v>806</v>
      </c>
      <c r="G192" s="7" t="s">
        <v>807</v>
      </c>
      <c r="H192" s="7" t="s">
        <v>30</v>
      </c>
      <c r="I192" s="7">
        <v>1215103</v>
      </c>
      <c r="J192" s="7">
        <v>6</v>
      </c>
      <c r="K192" s="7" t="s">
        <v>31</v>
      </c>
      <c r="L192" s="7">
        <v>0.04</v>
      </c>
      <c r="M192" s="7">
        <v>0</v>
      </c>
      <c r="N192" s="7">
        <v>0</v>
      </c>
      <c r="O192" s="7">
        <v>1</v>
      </c>
      <c r="P192" s="7" t="s">
        <v>32</v>
      </c>
      <c r="Q192" s="7" t="s">
        <v>33</v>
      </c>
      <c r="R192" s="7" t="s">
        <v>34</v>
      </c>
      <c r="S192" s="7" t="s">
        <v>808</v>
      </c>
      <c r="T192" s="7" t="s">
        <v>36</v>
      </c>
      <c r="U192" s="9"/>
    </row>
    <row r="193" spans="1:21" x14ac:dyDescent="0.25">
      <c r="A193" s="6">
        <v>194</v>
      </c>
      <c r="B193" s="7" t="s">
        <v>809</v>
      </c>
      <c r="C193" s="7" t="s">
        <v>810</v>
      </c>
      <c r="D193" s="8" t="str">
        <f>VLOOKUP(Table133[[#This Row],[RR NUMBER]],'[1]MeterChangeReport (2)'!$D$8:$E$973,1,FALSE)</f>
        <v>KDL99</v>
      </c>
      <c r="E193" s="8" t="e">
        <f>VLOOKUP(Table133[[#This Row],[Column1]],[2]!Table1[RR NO],1,)</f>
        <v>#REF!</v>
      </c>
      <c r="F193" s="7" t="s">
        <v>59</v>
      </c>
      <c r="G193" s="7" t="s">
        <v>581</v>
      </c>
      <c r="H193" s="7" t="s">
        <v>30</v>
      </c>
      <c r="I193" s="7">
        <v>1215103</v>
      </c>
      <c r="J193" s="7">
        <v>6</v>
      </c>
      <c r="K193" s="7" t="s">
        <v>31</v>
      </c>
      <c r="L193" s="7">
        <v>0.16</v>
      </c>
      <c r="M193" s="7">
        <v>0</v>
      </c>
      <c r="N193" s="7">
        <v>0</v>
      </c>
      <c r="O193" s="7">
        <v>1</v>
      </c>
      <c r="P193" s="7" t="s">
        <v>32</v>
      </c>
      <c r="Q193" s="7" t="s">
        <v>33</v>
      </c>
      <c r="R193" s="7" t="s">
        <v>34</v>
      </c>
      <c r="S193" s="7" t="s">
        <v>811</v>
      </c>
      <c r="T193" s="7" t="s">
        <v>36</v>
      </c>
      <c r="U193" s="9"/>
    </row>
    <row r="194" spans="1:21" x14ac:dyDescent="0.25">
      <c r="A194" s="6">
        <v>195</v>
      </c>
      <c r="B194" s="7" t="s">
        <v>812</v>
      </c>
      <c r="C194" s="7" t="s">
        <v>813</v>
      </c>
      <c r="D194" s="8" t="str">
        <f>VLOOKUP(Table133[[#This Row],[RR NUMBER]],'[1]MeterChangeReport (2)'!$D$8:$E$973,1,FALSE)</f>
        <v>KDL38</v>
      </c>
      <c r="E194" s="8" t="e">
        <f>VLOOKUP(Table133[[#This Row],[Column1]],[2]!Table1[RR NO],1,)</f>
        <v>#REF!</v>
      </c>
      <c r="F194" s="7" t="s">
        <v>814</v>
      </c>
      <c r="G194" s="7" t="s">
        <v>581</v>
      </c>
      <c r="H194" s="7" t="s">
        <v>30</v>
      </c>
      <c r="I194" s="7">
        <v>1215103</v>
      </c>
      <c r="J194" s="7">
        <v>6</v>
      </c>
      <c r="K194" s="7" t="s">
        <v>31</v>
      </c>
      <c r="L194" s="7">
        <v>0.12</v>
      </c>
      <c r="M194" s="7">
        <v>0</v>
      </c>
      <c r="N194" s="7">
        <v>0</v>
      </c>
      <c r="O194" s="7">
        <v>1</v>
      </c>
      <c r="P194" s="7" t="s">
        <v>32</v>
      </c>
      <c r="Q194" s="7" t="s">
        <v>33</v>
      </c>
      <c r="R194" s="7" t="s">
        <v>34</v>
      </c>
      <c r="S194" s="7" t="s">
        <v>815</v>
      </c>
      <c r="T194" s="7" t="s">
        <v>36</v>
      </c>
      <c r="U194" s="9"/>
    </row>
    <row r="195" spans="1:21" x14ac:dyDescent="0.25">
      <c r="A195" s="6">
        <v>196</v>
      </c>
      <c r="B195" s="7" t="s">
        <v>816</v>
      </c>
      <c r="C195" s="7" t="s">
        <v>817</v>
      </c>
      <c r="D195" s="8" t="str">
        <f>VLOOKUP(Table133[[#This Row],[RR NUMBER]],'[1]MeterChangeReport (2)'!$D$8:$E$973,1,FALSE)</f>
        <v>KDL86</v>
      </c>
      <c r="E195" s="8" t="e">
        <f>VLOOKUP(Table133[[#This Row],[Column1]],[2]!Table1[RR NO],1,)</f>
        <v>#REF!</v>
      </c>
      <c r="F195" s="7" t="s">
        <v>818</v>
      </c>
      <c r="G195" s="7" t="s">
        <v>819</v>
      </c>
      <c r="H195" s="7" t="s">
        <v>30</v>
      </c>
      <c r="I195" s="7">
        <v>1215103</v>
      </c>
      <c r="J195" s="7">
        <v>6</v>
      </c>
      <c r="K195" s="7" t="s">
        <v>31</v>
      </c>
      <c r="L195" s="7">
        <v>0.2</v>
      </c>
      <c r="M195" s="7">
        <v>0</v>
      </c>
      <c r="N195" s="7">
        <v>0</v>
      </c>
      <c r="O195" s="7">
        <v>1</v>
      </c>
      <c r="P195" s="7" t="s">
        <v>32</v>
      </c>
      <c r="Q195" s="7" t="s">
        <v>33</v>
      </c>
      <c r="R195" s="7" t="s">
        <v>34</v>
      </c>
      <c r="S195" s="7" t="s">
        <v>820</v>
      </c>
      <c r="T195" s="7" t="s">
        <v>36</v>
      </c>
      <c r="U195" s="9"/>
    </row>
    <row r="196" spans="1:21" x14ac:dyDescent="0.25">
      <c r="A196" s="6">
        <v>197</v>
      </c>
      <c r="B196" s="7" t="s">
        <v>821</v>
      </c>
      <c r="C196" s="7" t="s">
        <v>822</v>
      </c>
      <c r="D196" s="8" t="str">
        <f>VLOOKUP(Table133[[#This Row],[RR NUMBER]],'[1]MeterChangeReport (2)'!$D$8:$E$973,1,FALSE)</f>
        <v>KJHSL6773</v>
      </c>
      <c r="E196" s="8" t="e">
        <f>VLOOKUP(Table133[[#This Row],[Column1]],[2]!Table1[RR NO],1,)</f>
        <v>#REF!</v>
      </c>
      <c r="F196" s="7" t="s">
        <v>823</v>
      </c>
      <c r="G196" s="7" t="s">
        <v>824</v>
      </c>
      <c r="H196" s="7" t="s">
        <v>30</v>
      </c>
      <c r="I196" s="7">
        <v>1215103</v>
      </c>
      <c r="J196" s="7">
        <v>6</v>
      </c>
      <c r="K196" s="7" t="s">
        <v>31</v>
      </c>
      <c r="L196" s="7">
        <v>0.04</v>
      </c>
      <c r="M196" s="7">
        <v>0</v>
      </c>
      <c r="N196" s="7">
        <v>0</v>
      </c>
      <c r="O196" s="7">
        <v>1</v>
      </c>
      <c r="P196" s="7" t="s">
        <v>32</v>
      </c>
      <c r="Q196" s="7" t="s">
        <v>33</v>
      </c>
      <c r="R196" s="7" t="s">
        <v>34</v>
      </c>
      <c r="S196" s="7" t="s">
        <v>825</v>
      </c>
      <c r="T196" s="7" t="s">
        <v>36</v>
      </c>
      <c r="U196" s="9"/>
    </row>
    <row r="197" spans="1:21" x14ac:dyDescent="0.25">
      <c r="A197" s="6">
        <v>198</v>
      </c>
      <c r="B197" s="7" t="s">
        <v>826</v>
      </c>
      <c r="C197" s="7" t="s">
        <v>827</v>
      </c>
      <c r="D197" s="8" t="str">
        <f>VLOOKUP(Table133[[#This Row],[RR NUMBER]],'[1]MeterChangeReport (2)'!$D$8:$E$973,1,FALSE)</f>
        <v>HSL5796</v>
      </c>
      <c r="E197" s="8" t="e">
        <f>VLOOKUP(Table133[[#This Row],[Column1]],[2]!Table1[RR NO],1,)</f>
        <v>#REF!</v>
      </c>
      <c r="F197" s="7" t="s">
        <v>828</v>
      </c>
      <c r="G197" s="7" t="s">
        <v>829</v>
      </c>
      <c r="H197" s="7" t="s">
        <v>30</v>
      </c>
      <c r="I197" s="7">
        <v>1215103</v>
      </c>
      <c r="J197" s="7">
        <v>6</v>
      </c>
      <c r="K197" s="7" t="s">
        <v>31</v>
      </c>
      <c r="L197" s="7">
        <v>0.2</v>
      </c>
      <c r="M197" s="7">
        <v>0</v>
      </c>
      <c r="N197" s="7">
        <v>0</v>
      </c>
      <c r="O197" s="7">
        <v>1</v>
      </c>
      <c r="P197" s="7" t="s">
        <v>32</v>
      </c>
      <c r="Q197" s="7" t="s">
        <v>33</v>
      </c>
      <c r="R197" s="7" t="s">
        <v>34</v>
      </c>
      <c r="S197" s="7" t="s">
        <v>830</v>
      </c>
      <c r="T197" s="7" t="s">
        <v>36</v>
      </c>
      <c r="U197" s="9"/>
    </row>
    <row r="198" spans="1:21" x14ac:dyDescent="0.25">
      <c r="A198" s="6">
        <v>199</v>
      </c>
      <c r="B198" s="7" t="s">
        <v>831</v>
      </c>
      <c r="C198" s="7" t="s">
        <v>832</v>
      </c>
      <c r="D198" s="8" t="str">
        <f>VLOOKUP(Table133[[#This Row],[RR NUMBER]],'[1]MeterChangeReport (2)'!$D$8:$E$973,1,FALSE)</f>
        <v>KJHSL3928</v>
      </c>
      <c r="E198" s="8" t="e">
        <f>VLOOKUP(Table133[[#This Row],[Column1]],[2]!Table1[RR NO],1,)</f>
        <v>#REF!</v>
      </c>
      <c r="F198" s="7" t="s">
        <v>833</v>
      </c>
      <c r="G198" s="7" t="s">
        <v>834</v>
      </c>
      <c r="H198" s="7" t="s">
        <v>30</v>
      </c>
      <c r="I198" s="7">
        <v>1215103</v>
      </c>
      <c r="J198" s="7">
        <v>6</v>
      </c>
      <c r="K198" s="7" t="s">
        <v>31</v>
      </c>
      <c r="L198" s="7">
        <v>0.04</v>
      </c>
      <c r="M198" s="7">
        <v>0</v>
      </c>
      <c r="N198" s="7">
        <v>0</v>
      </c>
      <c r="O198" s="7">
        <v>1</v>
      </c>
      <c r="P198" s="7" t="s">
        <v>32</v>
      </c>
      <c r="Q198" s="7" t="s">
        <v>33</v>
      </c>
      <c r="R198" s="7" t="s">
        <v>34</v>
      </c>
      <c r="S198" s="7" t="s">
        <v>835</v>
      </c>
      <c r="T198" s="7" t="s">
        <v>36</v>
      </c>
      <c r="U198" s="9"/>
    </row>
    <row r="199" spans="1:21" x14ac:dyDescent="0.25">
      <c r="A199" s="6">
        <v>200</v>
      </c>
      <c r="B199" s="7" t="s">
        <v>836</v>
      </c>
      <c r="C199" s="7" t="s">
        <v>837</v>
      </c>
      <c r="D199" s="8" t="str">
        <f>VLOOKUP(Table133[[#This Row],[RR NUMBER]],'[1]MeterChangeReport (2)'!$D$8:$E$973,1,FALSE)</f>
        <v>KDL41</v>
      </c>
      <c r="E199" s="8" t="e">
        <f>VLOOKUP(Table133[[#This Row],[Column1]],[2]!Table1[RR NO],1,)</f>
        <v>#REF!</v>
      </c>
      <c r="F199" s="7" t="s">
        <v>838</v>
      </c>
      <c r="G199" s="7" t="s">
        <v>581</v>
      </c>
      <c r="H199" s="7" t="s">
        <v>30</v>
      </c>
      <c r="I199" s="7">
        <v>1215103</v>
      </c>
      <c r="J199" s="7">
        <v>6</v>
      </c>
      <c r="K199" s="7" t="s">
        <v>31</v>
      </c>
      <c r="L199" s="7">
        <v>0.16</v>
      </c>
      <c r="M199" s="7">
        <v>0</v>
      </c>
      <c r="N199" s="7">
        <v>0</v>
      </c>
      <c r="O199" s="7">
        <v>1</v>
      </c>
      <c r="P199" s="7" t="s">
        <v>32</v>
      </c>
      <c r="Q199" s="7" t="s">
        <v>33</v>
      </c>
      <c r="R199" s="7" t="s">
        <v>34</v>
      </c>
      <c r="S199" s="7" t="s">
        <v>839</v>
      </c>
      <c r="T199" s="7" t="s">
        <v>36</v>
      </c>
      <c r="U199" s="9"/>
    </row>
    <row r="200" spans="1:21" x14ac:dyDescent="0.25">
      <c r="A200" s="6">
        <v>201</v>
      </c>
      <c r="B200" s="7" t="s">
        <v>840</v>
      </c>
      <c r="C200" s="7" t="s">
        <v>841</v>
      </c>
      <c r="D200" s="8" t="str">
        <f>VLOOKUP(Table133[[#This Row],[RR NUMBER]],'[1]MeterChangeReport (2)'!$D$8:$E$973,1,FALSE)</f>
        <v>RGYHSL2185</v>
      </c>
      <c r="E200" s="8" t="e">
        <f>VLOOKUP(Table133[[#This Row],[Column1]],[2]!Table1[RR NO],1,)</f>
        <v>#REF!</v>
      </c>
      <c r="F200" s="7" t="s">
        <v>674</v>
      </c>
      <c r="G200" s="7" t="s">
        <v>610</v>
      </c>
      <c r="H200" s="7" t="s">
        <v>30</v>
      </c>
      <c r="I200" s="7">
        <v>1215103</v>
      </c>
      <c r="J200" s="7">
        <v>6</v>
      </c>
      <c r="K200" s="7" t="s">
        <v>31</v>
      </c>
      <c r="L200" s="7">
        <v>0.04</v>
      </c>
      <c r="M200" s="7">
        <v>0</v>
      </c>
      <c r="N200" s="7">
        <v>0</v>
      </c>
      <c r="O200" s="7">
        <v>1</v>
      </c>
      <c r="P200" s="7" t="s">
        <v>32</v>
      </c>
      <c r="Q200" s="7" t="s">
        <v>33</v>
      </c>
      <c r="R200" s="7" t="s">
        <v>34</v>
      </c>
      <c r="S200" s="7" t="s">
        <v>842</v>
      </c>
      <c r="T200" s="7" t="s">
        <v>36</v>
      </c>
      <c r="U200" s="9"/>
    </row>
    <row r="201" spans="1:21" x14ac:dyDescent="0.25">
      <c r="A201" s="6">
        <v>202</v>
      </c>
      <c r="B201" s="7" t="s">
        <v>843</v>
      </c>
      <c r="C201" s="7" t="s">
        <v>844</v>
      </c>
      <c r="D201" s="8" t="str">
        <f>VLOOKUP(Table133[[#This Row],[RR NUMBER]],'[1]MeterChangeReport (2)'!$D$8:$E$973,1,FALSE)</f>
        <v>HSL6407</v>
      </c>
      <c r="E201" s="8" t="e">
        <f>VLOOKUP(Table133[[#This Row],[Column1]],[2]!Table1[RR NO],1,)</f>
        <v>#REF!</v>
      </c>
      <c r="F201" s="7" t="s">
        <v>845</v>
      </c>
      <c r="G201" s="7" t="s">
        <v>846</v>
      </c>
      <c r="H201" s="7" t="s">
        <v>30</v>
      </c>
      <c r="I201" s="7">
        <v>1215103</v>
      </c>
      <c r="J201" s="7">
        <v>6</v>
      </c>
      <c r="K201" s="7" t="s">
        <v>31</v>
      </c>
      <c r="L201" s="7">
        <v>0.24</v>
      </c>
      <c r="M201" s="7">
        <v>0</v>
      </c>
      <c r="N201" s="7">
        <v>0</v>
      </c>
      <c r="O201" s="7">
        <v>1</v>
      </c>
      <c r="P201" s="7" t="s">
        <v>32</v>
      </c>
      <c r="Q201" s="7" t="s">
        <v>33</v>
      </c>
      <c r="R201" s="7" t="s">
        <v>34</v>
      </c>
      <c r="S201" s="7" t="s">
        <v>847</v>
      </c>
      <c r="T201" s="7" t="s">
        <v>36</v>
      </c>
      <c r="U201" s="9"/>
    </row>
    <row r="202" spans="1:21" x14ac:dyDescent="0.25">
      <c r="A202" s="6">
        <v>203</v>
      </c>
      <c r="B202" s="7" t="s">
        <v>848</v>
      </c>
      <c r="C202" s="7" t="s">
        <v>849</v>
      </c>
      <c r="D202" s="8" t="str">
        <f>VLOOKUP(Table133[[#This Row],[RR NUMBER]],'[1]MeterChangeReport (2)'!$D$8:$E$973,1,FALSE)</f>
        <v>HSL4228</v>
      </c>
      <c r="E202" s="8" t="e">
        <f>VLOOKUP(Table133[[#This Row],[Column1]],[2]!Table1[RR NO],1,)</f>
        <v>#REF!</v>
      </c>
      <c r="F202" s="7" t="s">
        <v>801</v>
      </c>
      <c r="G202" s="7" t="s">
        <v>802</v>
      </c>
      <c r="H202" s="7" t="s">
        <v>30</v>
      </c>
      <c r="I202" s="7">
        <v>1215103</v>
      </c>
      <c r="J202" s="7">
        <v>6</v>
      </c>
      <c r="K202" s="7" t="s">
        <v>31</v>
      </c>
      <c r="L202" s="7">
        <v>0.38</v>
      </c>
      <c r="M202" s="7">
        <v>0</v>
      </c>
      <c r="N202" s="7">
        <v>0</v>
      </c>
      <c r="O202" s="7">
        <v>1</v>
      </c>
      <c r="P202" s="7" t="s">
        <v>32</v>
      </c>
      <c r="Q202" s="7" t="s">
        <v>33</v>
      </c>
      <c r="R202" s="7" t="s">
        <v>34</v>
      </c>
      <c r="S202" s="7" t="s">
        <v>850</v>
      </c>
      <c r="T202" s="7" t="s">
        <v>36</v>
      </c>
      <c r="U202" s="9"/>
    </row>
    <row r="203" spans="1:21" x14ac:dyDescent="0.25">
      <c r="A203" s="6">
        <v>204</v>
      </c>
      <c r="B203" s="7" t="s">
        <v>851</v>
      </c>
      <c r="C203" s="7" t="s">
        <v>852</v>
      </c>
      <c r="D203" s="8" t="str">
        <f>VLOOKUP(Table133[[#This Row],[RR NUMBER]],'[1]MeterChangeReport (2)'!$D$8:$E$973,1,FALSE)</f>
        <v>HSL1154</v>
      </c>
      <c r="E203" s="8" t="e">
        <f>VLOOKUP(Table133[[#This Row],[Column1]],[2]!Table1[RR NO],1,)</f>
        <v>#REF!</v>
      </c>
      <c r="F203" s="7" t="s">
        <v>853</v>
      </c>
      <c r="G203" s="7" t="s">
        <v>581</v>
      </c>
      <c r="H203" s="7" t="s">
        <v>30</v>
      </c>
      <c r="I203" s="7">
        <v>1215103</v>
      </c>
      <c r="J203" s="7">
        <v>6</v>
      </c>
      <c r="K203" s="7" t="s">
        <v>31</v>
      </c>
      <c r="L203" s="7">
        <v>0.2</v>
      </c>
      <c r="M203" s="7">
        <v>0</v>
      </c>
      <c r="N203" s="7">
        <v>0</v>
      </c>
      <c r="O203" s="7">
        <v>1</v>
      </c>
      <c r="P203" s="7" t="s">
        <v>32</v>
      </c>
      <c r="Q203" s="7" t="s">
        <v>33</v>
      </c>
      <c r="R203" s="7" t="s">
        <v>34</v>
      </c>
      <c r="S203" s="7" t="s">
        <v>854</v>
      </c>
      <c r="T203" s="7" t="s">
        <v>36</v>
      </c>
      <c r="U203" s="9"/>
    </row>
    <row r="204" spans="1:21" x14ac:dyDescent="0.25">
      <c r="A204" s="6">
        <v>205</v>
      </c>
      <c r="B204" s="7" t="s">
        <v>855</v>
      </c>
      <c r="C204" s="7" t="s">
        <v>856</v>
      </c>
      <c r="D204" s="8" t="str">
        <f>VLOOKUP(Table133[[#This Row],[RR NUMBER]],'[1]MeterChangeReport (2)'!$D$8:$E$973,1,FALSE)</f>
        <v>KJHSL1200</v>
      </c>
      <c r="E204" s="8" t="e">
        <f>VLOOKUP(Table133[[#This Row],[Column1]],[2]!Table1[RR NO],1,)</f>
        <v>#REF!</v>
      </c>
      <c r="F204" s="7" t="s">
        <v>857</v>
      </c>
      <c r="G204" s="7" t="s">
        <v>858</v>
      </c>
      <c r="H204" s="7" t="s">
        <v>30</v>
      </c>
      <c r="I204" s="7">
        <v>1215103</v>
      </c>
      <c r="J204" s="7">
        <v>6</v>
      </c>
      <c r="K204" s="7" t="s">
        <v>31</v>
      </c>
      <c r="L204" s="7">
        <v>0.04</v>
      </c>
      <c r="M204" s="7">
        <v>0</v>
      </c>
      <c r="N204" s="7">
        <v>0</v>
      </c>
      <c r="O204" s="7">
        <v>1</v>
      </c>
      <c r="P204" s="7" t="s">
        <v>32</v>
      </c>
      <c r="Q204" s="7" t="s">
        <v>33</v>
      </c>
      <c r="R204" s="7" t="s">
        <v>34</v>
      </c>
      <c r="S204" s="7" t="s">
        <v>859</v>
      </c>
      <c r="T204" s="7" t="s">
        <v>36</v>
      </c>
      <c r="U204" s="9"/>
    </row>
    <row r="205" spans="1:21" x14ac:dyDescent="0.25">
      <c r="A205" s="6">
        <v>206</v>
      </c>
      <c r="B205" s="7" t="s">
        <v>860</v>
      </c>
      <c r="C205" s="7" t="s">
        <v>861</v>
      </c>
      <c r="D205" s="8" t="str">
        <f>VLOOKUP(Table133[[#This Row],[RR NUMBER]],'[1]MeterChangeReport (2)'!$D$8:$E$973,1,FALSE)</f>
        <v>RGYHSL2184</v>
      </c>
      <c r="E205" s="8" t="e">
        <f>VLOOKUP(Table133[[#This Row],[Column1]],[2]!Table1[RR NO],1,)</f>
        <v>#REF!</v>
      </c>
      <c r="F205" s="7" t="s">
        <v>862</v>
      </c>
      <c r="G205" s="7" t="s">
        <v>863</v>
      </c>
      <c r="H205" s="7" t="s">
        <v>30</v>
      </c>
      <c r="I205" s="7">
        <v>1215103</v>
      </c>
      <c r="J205" s="7">
        <v>6</v>
      </c>
      <c r="K205" s="7" t="s">
        <v>31</v>
      </c>
      <c r="L205" s="7">
        <v>0.04</v>
      </c>
      <c r="M205" s="7">
        <v>0</v>
      </c>
      <c r="N205" s="7">
        <v>0</v>
      </c>
      <c r="O205" s="7">
        <v>1</v>
      </c>
      <c r="P205" s="7" t="s">
        <v>32</v>
      </c>
      <c r="Q205" s="7" t="s">
        <v>33</v>
      </c>
      <c r="R205" s="7" t="s">
        <v>34</v>
      </c>
      <c r="S205" s="7" t="s">
        <v>864</v>
      </c>
      <c r="T205" s="7" t="s">
        <v>36</v>
      </c>
      <c r="U205" s="9"/>
    </row>
    <row r="206" spans="1:21" x14ac:dyDescent="0.25">
      <c r="A206" s="6">
        <v>207</v>
      </c>
      <c r="B206" s="7" t="s">
        <v>865</v>
      </c>
      <c r="C206" s="7" t="s">
        <v>866</v>
      </c>
      <c r="D206" s="8" t="str">
        <f>VLOOKUP(Table133[[#This Row],[RR NUMBER]],'[1]MeterChangeReport (2)'!$D$8:$E$973,1,FALSE)</f>
        <v>HSL3384</v>
      </c>
      <c r="E206" s="8" t="e">
        <f>VLOOKUP(Table133[[#This Row],[Column1]],[2]!Table1[RR NO],1,)</f>
        <v>#REF!</v>
      </c>
      <c r="F206" s="7" t="s">
        <v>867</v>
      </c>
      <c r="G206" s="7" t="s">
        <v>868</v>
      </c>
      <c r="H206" s="7" t="s">
        <v>30</v>
      </c>
      <c r="I206" s="7">
        <v>1215103</v>
      </c>
      <c r="J206" s="7">
        <v>6</v>
      </c>
      <c r="K206" s="7" t="s">
        <v>31</v>
      </c>
      <c r="L206" s="7">
        <v>0.24</v>
      </c>
      <c r="M206" s="7">
        <v>0</v>
      </c>
      <c r="N206" s="7">
        <v>0</v>
      </c>
      <c r="O206" s="7">
        <v>1</v>
      </c>
      <c r="P206" s="7" t="s">
        <v>32</v>
      </c>
      <c r="Q206" s="7" t="s">
        <v>33</v>
      </c>
      <c r="R206" s="7" t="s">
        <v>34</v>
      </c>
      <c r="S206" s="7" t="s">
        <v>869</v>
      </c>
      <c r="T206" s="7" t="s">
        <v>36</v>
      </c>
      <c r="U206" s="9"/>
    </row>
    <row r="207" spans="1:21" x14ac:dyDescent="0.25">
      <c r="A207" s="6">
        <v>208</v>
      </c>
      <c r="B207" s="7" t="s">
        <v>870</v>
      </c>
      <c r="C207" s="7" t="s">
        <v>871</v>
      </c>
      <c r="D207" s="8" t="str">
        <f>VLOOKUP(Table133[[#This Row],[RR NUMBER]],'[1]MeterChangeReport (2)'!$D$8:$E$973,1,FALSE)</f>
        <v>KRDBL28</v>
      </c>
      <c r="E207" s="8" t="e">
        <f>VLOOKUP(Table133[[#This Row],[Column1]],[2]!Table1[RR NO],1,)</f>
        <v>#REF!</v>
      </c>
      <c r="F207" s="7" t="s">
        <v>872</v>
      </c>
      <c r="G207" s="7" t="s">
        <v>873</v>
      </c>
      <c r="H207" s="7" t="s">
        <v>30</v>
      </c>
      <c r="I207" s="7">
        <v>1215112</v>
      </c>
      <c r="J207" s="7">
        <v>6</v>
      </c>
      <c r="K207" s="7" t="s">
        <v>31</v>
      </c>
      <c r="L207" s="7">
        <v>0.12</v>
      </c>
      <c r="M207" s="7">
        <v>0</v>
      </c>
      <c r="N207" s="7">
        <v>0</v>
      </c>
      <c r="O207" s="7">
        <v>1</v>
      </c>
      <c r="P207" s="7" t="s">
        <v>238</v>
      </c>
      <c r="Q207" s="7" t="s">
        <v>33</v>
      </c>
      <c r="R207" s="7" t="s">
        <v>34</v>
      </c>
      <c r="S207" s="7" t="s">
        <v>874</v>
      </c>
      <c r="T207" s="7" t="s">
        <v>36</v>
      </c>
      <c r="U207" s="9"/>
    </row>
    <row r="208" spans="1:21" x14ac:dyDescent="0.25">
      <c r="A208" s="6">
        <v>209</v>
      </c>
      <c r="B208" s="7" t="s">
        <v>875</v>
      </c>
      <c r="C208" s="7" t="s">
        <v>876</v>
      </c>
      <c r="D208" s="8" t="str">
        <f>VLOOKUP(Table133[[#This Row],[RR NUMBER]],'[1]MeterChangeReport (2)'!$D$8:$E$973,1,FALSE)</f>
        <v>KJHSL4848</v>
      </c>
      <c r="E208" s="8" t="e">
        <f>VLOOKUP(Table133[[#This Row],[Column1]],[2]!Table1[RR NO],1,)</f>
        <v>#REF!</v>
      </c>
      <c r="F208" s="7" t="s">
        <v>877</v>
      </c>
      <c r="G208" s="7" t="s">
        <v>878</v>
      </c>
      <c r="H208" s="7" t="s">
        <v>30</v>
      </c>
      <c r="I208" s="7">
        <v>1215112</v>
      </c>
      <c r="J208" s="7">
        <v>6</v>
      </c>
      <c r="K208" s="7" t="s">
        <v>31</v>
      </c>
      <c r="L208" s="7">
        <v>0.04</v>
      </c>
      <c r="M208" s="7">
        <v>0</v>
      </c>
      <c r="N208" s="7">
        <v>0</v>
      </c>
      <c r="O208" s="7">
        <v>1</v>
      </c>
      <c r="P208" s="7" t="s">
        <v>32</v>
      </c>
      <c r="Q208" s="7" t="s">
        <v>33</v>
      </c>
      <c r="R208" s="7" t="s">
        <v>34</v>
      </c>
      <c r="S208" s="7" t="s">
        <v>879</v>
      </c>
      <c r="T208" s="7" t="s">
        <v>36</v>
      </c>
      <c r="U208" s="9"/>
    </row>
    <row r="209" spans="1:21" x14ac:dyDescent="0.25">
      <c r="A209" s="6">
        <v>210</v>
      </c>
      <c r="B209" s="7" t="s">
        <v>880</v>
      </c>
      <c r="C209" s="7" t="s">
        <v>881</v>
      </c>
      <c r="D209" s="8" t="str">
        <f>VLOOKUP(Table133[[#This Row],[RR NUMBER]],'[1]MeterChangeReport (2)'!$D$8:$E$973,1,FALSE)</f>
        <v>KJHSL4853</v>
      </c>
      <c r="E209" s="8" t="e">
        <f>VLOOKUP(Table133[[#This Row],[Column1]],[2]!Table1[RR NO],1,)</f>
        <v>#REF!</v>
      </c>
      <c r="F209" s="7" t="s">
        <v>372</v>
      </c>
      <c r="G209" s="7" t="s">
        <v>882</v>
      </c>
      <c r="H209" s="7" t="s">
        <v>30</v>
      </c>
      <c r="I209" s="7">
        <v>1215112</v>
      </c>
      <c r="J209" s="7">
        <v>6</v>
      </c>
      <c r="K209" s="7" t="s">
        <v>31</v>
      </c>
      <c r="L209" s="7">
        <v>0.04</v>
      </c>
      <c r="M209" s="7">
        <v>0</v>
      </c>
      <c r="N209" s="7">
        <v>0</v>
      </c>
      <c r="O209" s="7">
        <v>1</v>
      </c>
      <c r="P209" s="7" t="s">
        <v>32</v>
      </c>
      <c r="Q209" s="7" t="s">
        <v>33</v>
      </c>
      <c r="R209" s="7" t="s">
        <v>34</v>
      </c>
      <c r="S209" s="7" t="s">
        <v>883</v>
      </c>
      <c r="T209" s="7" t="s">
        <v>36</v>
      </c>
      <c r="U209" s="9"/>
    </row>
    <row r="210" spans="1:21" x14ac:dyDescent="0.25">
      <c r="A210" s="6">
        <v>211</v>
      </c>
      <c r="B210" s="7" t="s">
        <v>884</v>
      </c>
      <c r="C210" s="7" t="s">
        <v>885</v>
      </c>
      <c r="D210" s="8" t="str">
        <f>VLOOKUP(Table133[[#This Row],[RR NUMBER]],'[1]MeterChangeReport (2)'!$D$8:$E$973,1,FALSE)</f>
        <v>KRDBL42</v>
      </c>
      <c r="E210" s="8" t="e">
        <f>VLOOKUP(Table133[[#This Row],[Column1]],[2]!Table1[RR NO],1,)</f>
        <v>#REF!</v>
      </c>
      <c r="F210" s="7" t="s">
        <v>886</v>
      </c>
      <c r="G210" s="7" t="s">
        <v>887</v>
      </c>
      <c r="H210" s="7" t="s">
        <v>30</v>
      </c>
      <c r="I210" s="7">
        <v>1215112</v>
      </c>
      <c r="J210" s="7">
        <v>6</v>
      </c>
      <c r="K210" s="7" t="s">
        <v>138</v>
      </c>
      <c r="L210" s="7">
        <v>0.16</v>
      </c>
      <c r="M210" s="7">
        <v>0</v>
      </c>
      <c r="N210" s="7">
        <v>0</v>
      </c>
      <c r="O210" s="7">
        <v>1</v>
      </c>
      <c r="P210" s="7" t="s">
        <v>32</v>
      </c>
      <c r="Q210" s="7" t="s">
        <v>33</v>
      </c>
      <c r="R210" s="7" t="s">
        <v>34</v>
      </c>
      <c r="S210" s="7" t="s">
        <v>888</v>
      </c>
      <c r="T210" s="7" t="s">
        <v>36</v>
      </c>
      <c r="U210" s="9"/>
    </row>
    <row r="211" spans="1:21" x14ac:dyDescent="0.25">
      <c r="A211" s="6">
        <v>212</v>
      </c>
      <c r="B211" s="7" t="s">
        <v>889</v>
      </c>
      <c r="C211" s="7" t="s">
        <v>890</v>
      </c>
      <c r="D211" s="8" t="str">
        <f>VLOOKUP(Table133[[#This Row],[RR NUMBER]],'[1]MeterChangeReport (2)'!$D$8:$E$973,1,FALSE)</f>
        <v>RGYHSL1776</v>
      </c>
      <c r="E211" s="8" t="e">
        <f>VLOOKUP(Table133[[#This Row],[Column1]],[2]!Table1[RR NO],1,)</f>
        <v>#REF!</v>
      </c>
      <c r="F211" s="7" t="s">
        <v>891</v>
      </c>
      <c r="G211" s="7" t="s">
        <v>892</v>
      </c>
      <c r="H211" s="7" t="s">
        <v>30</v>
      </c>
      <c r="I211" s="7">
        <v>1215112</v>
      </c>
      <c r="J211" s="7">
        <v>6</v>
      </c>
      <c r="K211" s="7" t="s">
        <v>31</v>
      </c>
      <c r="L211" s="7">
        <v>0.04</v>
      </c>
      <c r="M211" s="7">
        <v>0</v>
      </c>
      <c r="N211" s="7">
        <v>0</v>
      </c>
      <c r="O211" s="7">
        <v>1</v>
      </c>
      <c r="P211" s="7" t="s">
        <v>32</v>
      </c>
      <c r="Q211" s="7" t="s">
        <v>33</v>
      </c>
      <c r="R211" s="7" t="s">
        <v>34</v>
      </c>
      <c r="S211" s="7" t="s">
        <v>893</v>
      </c>
      <c r="T211" s="7" t="s">
        <v>36</v>
      </c>
      <c r="U211" s="9"/>
    </row>
    <row r="212" spans="1:21" x14ac:dyDescent="0.25">
      <c r="A212" s="6">
        <v>213</v>
      </c>
      <c r="B212" s="7" t="s">
        <v>894</v>
      </c>
      <c r="C212" s="7" t="s">
        <v>895</v>
      </c>
      <c r="D212" s="8" t="str">
        <f>VLOOKUP(Table133[[#This Row],[RR NUMBER]],'[1]MeterChangeReport (2)'!$D$8:$E$973,1,FALSE)</f>
        <v>KRDBL53</v>
      </c>
      <c r="E212" s="8" t="e">
        <f>VLOOKUP(Table133[[#This Row],[Column1]],[2]!Table1[RR NO],1,)</f>
        <v>#REF!</v>
      </c>
      <c r="F212" s="7" t="s">
        <v>896</v>
      </c>
      <c r="G212" s="7" t="s">
        <v>897</v>
      </c>
      <c r="H212" s="7" t="s">
        <v>30</v>
      </c>
      <c r="I212" s="7">
        <v>1215112</v>
      </c>
      <c r="J212" s="7">
        <v>6</v>
      </c>
      <c r="K212" s="7" t="s">
        <v>31</v>
      </c>
      <c r="L212" s="7">
        <v>0.5</v>
      </c>
      <c r="M212" s="7">
        <v>0</v>
      </c>
      <c r="N212" s="7">
        <v>0</v>
      </c>
      <c r="O212" s="7">
        <v>1</v>
      </c>
      <c r="P212" s="7" t="s">
        <v>32</v>
      </c>
      <c r="Q212" s="7" t="s">
        <v>33</v>
      </c>
      <c r="R212" s="7" t="s">
        <v>34</v>
      </c>
      <c r="S212" s="7" t="s">
        <v>898</v>
      </c>
      <c r="T212" s="7" t="s">
        <v>36</v>
      </c>
      <c r="U212" s="9"/>
    </row>
    <row r="213" spans="1:21" x14ac:dyDescent="0.25">
      <c r="A213" s="6">
        <v>214</v>
      </c>
      <c r="B213" s="7" t="s">
        <v>899</v>
      </c>
      <c r="C213" s="7" t="s">
        <v>900</v>
      </c>
      <c r="D213" s="8" t="str">
        <f>VLOOKUP(Table133[[#This Row],[RR NUMBER]],'[1]MeterChangeReport (2)'!$D$8:$E$973,1,FALSE)</f>
        <v>BJKRDBL106</v>
      </c>
      <c r="E213" s="8" t="e">
        <f>VLOOKUP(Table133[[#This Row],[Column1]],[2]!Table1[RR NO],1,)</f>
        <v>#REF!</v>
      </c>
      <c r="F213" s="7" t="s">
        <v>49</v>
      </c>
      <c r="G213" s="7" t="s">
        <v>901</v>
      </c>
      <c r="H213" s="7" t="s">
        <v>30</v>
      </c>
      <c r="I213" s="7">
        <v>1215112</v>
      </c>
      <c r="J213" s="7">
        <v>6</v>
      </c>
      <c r="K213" s="7" t="s">
        <v>31</v>
      </c>
      <c r="L213" s="7">
        <v>0.04</v>
      </c>
      <c r="M213" s="7">
        <v>0</v>
      </c>
      <c r="N213" s="7">
        <v>0</v>
      </c>
      <c r="O213" s="7">
        <v>1</v>
      </c>
      <c r="P213" s="7" t="s">
        <v>32</v>
      </c>
      <c r="Q213" s="7" t="s">
        <v>33</v>
      </c>
      <c r="R213" s="7" t="s">
        <v>34</v>
      </c>
      <c r="S213" s="7" t="s">
        <v>902</v>
      </c>
      <c r="T213" s="7" t="s">
        <v>36</v>
      </c>
      <c r="U213" s="9"/>
    </row>
    <row r="214" spans="1:21" x14ac:dyDescent="0.25">
      <c r="A214" s="6">
        <v>215</v>
      </c>
      <c r="B214" s="7" t="s">
        <v>903</v>
      </c>
      <c r="C214" s="7" t="s">
        <v>904</v>
      </c>
      <c r="D214" s="8" t="str">
        <f>VLOOKUP(Table133[[#This Row],[RR NUMBER]],'[1]MeterChangeReport (2)'!$D$8:$E$973,1,FALSE)</f>
        <v>HSL1035</v>
      </c>
      <c r="E214" s="8" t="e">
        <f>VLOOKUP(Table133[[#This Row],[Column1]],[2]!Table1[RR NO],1,)</f>
        <v>#REF!</v>
      </c>
      <c r="F214" s="7" t="s">
        <v>905</v>
      </c>
      <c r="G214" s="7" t="s">
        <v>906</v>
      </c>
      <c r="H214" s="7" t="s">
        <v>30</v>
      </c>
      <c r="I214" s="7">
        <v>1215112</v>
      </c>
      <c r="J214" s="7">
        <v>6</v>
      </c>
      <c r="K214" s="7" t="s">
        <v>31</v>
      </c>
      <c r="L214" s="7">
        <v>0.16</v>
      </c>
      <c r="M214" s="7">
        <v>0</v>
      </c>
      <c r="N214" s="7">
        <v>0</v>
      </c>
      <c r="O214" s="7">
        <v>1</v>
      </c>
      <c r="P214" s="7" t="s">
        <v>32</v>
      </c>
      <c r="Q214" s="7" t="s">
        <v>33</v>
      </c>
      <c r="R214" s="7" t="s">
        <v>34</v>
      </c>
      <c r="S214" s="7" t="s">
        <v>907</v>
      </c>
      <c r="T214" s="7" t="s">
        <v>36</v>
      </c>
      <c r="U214" s="9"/>
    </row>
    <row r="215" spans="1:21" x14ac:dyDescent="0.25">
      <c r="A215" s="6">
        <v>216</v>
      </c>
      <c r="B215" s="7" t="s">
        <v>908</v>
      </c>
      <c r="C215" s="7" t="s">
        <v>909</v>
      </c>
      <c r="D215" s="8" t="str">
        <f>VLOOKUP(Table133[[#This Row],[RR NUMBER]],'[1]MeterChangeReport (2)'!$D$8:$E$973,1,FALSE)</f>
        <v>KRDBL62</v>
      </c>
      <c r="E215" s="8" t="e">
        <f>VLOOKUP(Table133[[#This Row],[Column1]],[2]!Table1[RR NO],1,)</f>
        <v>#REF!</v>
      </c>
      <c r="F215" s="7" t="s">
        <v>39</v>
      </c>
      <c r="G215" s="7" t="s">
        <v>910</v>
      </c>
      <c r="H215" s="7" t="s">
        <v>30</v>
      </c>
      <c r="I215" s="7">
        <v>1215112</v>
      </c>
      <c r="J215" s="7">
        <v>6</v>
      </c>
      <c r="K215" s="7" t="s">
        <v>31</v>
      </c>
      <c r="L215" s="7">
        <v>0.16</v>
      </c>
      <c r="M215" s="7">
        <v>0</v>
      </c>
      <c r="N215" s="7">
        <v>0</v>
      </c>
      <c r="O215" s="7">
        <v>1</v>
      </c>
      <c r="P215" s="7" t="s">
        <v>32</v>
      </c>
      <c r="Q215" s="7" t="s">
        <v>33</v>
      </c>
      <c r="R215" s="7" t="s">
        <v>34</v>
      </c>
      <c r="S215" s="7" t="s">
        <v>911</v>
      </c>
      <c r="T215" s="7" t="s">
        <v>36</v>
      </c>
      <c r="U215" s="9"/>
    </row>
    <row r="216" spans="1:21" x14ac:dyDescent="0.25">
      <c r="A216" s="6">
        <v>217</v>
      </c>
      <c r="B216" s="7" t="s">
        <v>912</v>
      </c>
      <c r="C216" s="7" t="s">
        <v>913</v>
      </c>
      <c r="D216" s="8" t="str">
        <f>VLOOKUP(Table133[[#This Row],[RR NUMBER]],'[1]MeterChangeReport (2)'!$D$8:$E$973,1,FALSE)</f>
        <v>HSL3445</v>
      </c>
      <c r="E216" s="8" t="e">
        <f>VLOOKUP(Table133[[#This Row],[Column1]],[2]!Table1[RR NO],1,)</f>
        <v>#REF!</v>
      </c>
      <c r="F216" s="7" t="s">
        <v>69</v>
      </c>
      <c r="G216" s="7" t="s">
        <v>914</v>
      </c>
      <c r="H216" s="7" t="s">
        <v>30</v>
      </c>
      <c r="I216" s="7">
        <v>1215112</v>
      </c>
      <c r="J216" s="7">
        <v>6</v>
      </c>
      <c r="K216" s="7" t="s">
        <v>31</v>
      </c>
      <c r="L216" s="7">
        <v>0.08</v>
      </c>
      <c r="M216" s="7">
        <v>0</v>
      </c>
      <c r="N216" s="7">
        <v>0</v>
      </c>
      <c r="O216" s="7">
        <v>1</v>
      </c>
      <c r="P216" s="7" t="s">
        <v>32</v>
      </c>
      <c r="Q216" s="7" t="s">
        <v>33</v>
      </c>
      <c r="R216" s="7" t="s">
        <v>34</v>
      </c>
      <c r="S216" s="7" t="s">
        <v>915</v>
      </c>
      <c r="T216" s="7" t="s">
        <v>36</v>
      </c>
      <c r="U216" s="9"/>
    </row>
    <row r="217" spans="1:21" x14ac:dyDescent="0.25">
      <c r="A217" s="6">
        <v>218</v>
      </c>
      <c r="B217" s="7" t="s">
        <v>916</v>
      </c>
      <c r="C217" s="7" t="s">
        <v>917</v>
      </c>
      <c r="D217" s="8" t="str">
        <f>VLOOKUP(Table133[[#This Row],[RR NUMBER]],'[1]MeterChangeReport (2)'!$D$8:$E$973,1,FALSE)</f>
        <v>KJHSL4838</v>
      </c>
      <c r="E217" s="8" t="e">
        <f>VLOOKUP(Table133[[#This Row],[Column1]],[2]!Table1[RR NO],1,)</f>
        <v>#REF!</v>
      </c>
      <c r="F217" s="7" t="s">
        <v>918</v>
      </c>
      <c r="G217" s="7" t="s">
        <v>919</v>
      </c>
      <c r="H217" s="7" t="s">
        <v>30</v>
      </c>
      <c r="I217" s="7">
        <v>1215112</v>
      </c>
      <c r="J217" s="7">
        <v>6</v>
      </c>
      <c r="K217" s="7" t="s">
        <v>31</v>
      </c>
      <c r="L217" s="7">
        <v>0.04</v>
      </c>
      <c r="M217" s="7">
        <v>0</v>
      </c>
      <c r="N217" s="7">
        <v>0</v>
      </c>
      <c r="O217" s="7">
        <v>1</v>
      </c>
      <c r="P217" s="7" t="s">
        <v>32</v>
      </c>
      <c r="Q217" s="7" t="s">
        <v>33</v>
      </c>
      <c r="R217" s="7" t="s">
        <v>34</v>
      </c>
      <c r="S217" s="7" t="s">
        <v>920</v>
      </c>
      <c r="T217" s="7" t="s">
        <v>36</v>
      </c>
      <c r="U217" s="9"/>
    </row>
    <row r="218" spans="1:21" x14ac:dyDescent="0.25">
      <c r="A218" s="6">
        <v>219</v>
      </c>
      <c r="B218" s="7" t="s">
        <v>921</v>
      </c>
      <c r="C218" s="7" t="s">
        <v>922</v>
      </c>
      <c r="D218" s="8" t="str">
        <f>VLOOKUP(Table133[[#This Row],[RR NUMBER]],'[1]MeterChangeReport (2)'!$D$8:$E$973,1,FALSE)</f>
        <v>KRDBL99</v>
      </c>
      <c r="E218" s="8" t="e">
        <f>VLOOKUP(Table133[[#This Row],[Column1]],[2]!Table1[RR NO],1,)</f>
        <v>#REF!</v>
      </c>
      <c r="F218" s="7" t="s">
        <v>208</v>
      </c>
      <c r="G218" s="7" t="s">
        <v>873</v>
      </c>
      <c r="H218" s="7" t="s">
        <v>30</v>
      </c>
      <c r="I218" s="7">
        <v>1215112</v>
      </c>
      <c r="J218" s="7">
        <v>6</v>
      </c>
      <c r="K218" s="7" t="s">
        <v>31</v>
      </c>
      <c r="L218" s="7">
        <v>0.24</v>
      </c>
      <c r="M218" s="7">
        <v>0</v>
      </c>
      <c r="N218" s="7">
        <v>0</v>
      </c>
      <c r="O218" s="7">
        <v>1</v>
      </c>
      <c r="P218" s="7" t="s">
        <v>32</v>
      </c>
      <c r="Q218" s="7" t="s">
        <v>33</v>
      </c>
      <c r="R218" s="7" t="s">
        <v>34</v>
      </c>
      <c r="S218" s="7" t="s">
        <v>923</v>
      </c>
      <c r="T218" s="7" t="s">
        <v>36</v>
      </c>
      <c r="U218" s="9"/>
    </row>
    <row r="219" spans="1:21" x14ac:dyDescent="0.25">
      <c r="A219" s="6">
        <v>220</v>
      </c>
      <c r="B219" s="7" t="s">
        <v>924</v>
      </c>
      <c r="C219" s="7" t="s">
        <v>925</v>
      </c>
      <c r="D219" s="8" t="str">
        <f>VLOOKUP(Table133[[#This Row],[RR NUMBER]],'[1]MeterChangeReport (2)'!$D$8:$E$973,1,FALSE)</f>
        <v>KRDBL93</v>
      </c>
      <c r="E219" s="8" t="e">
        <f>VLOOKUP(Table133[[#This Row],[Column1]],[2]!Table1[RR NO],1,)</f>
        <v>#REF!</v>
      </c>
      <c r="F219" s="7" t="s">
        <v>628</v>
      </c>
      <c r="G219" s="7" t="s">
        <v>910</v>
      </c>
      <c r="H219" s="7" t="s">
        <v>30</v>
      </c>
      <c r="I219" s="7">
        <v>1215112</v>
      </c>
      <c r="J219" s="7">
        <v>6</v>
      </c>
      <c r="K219" s="7" t="s">
        <v>31</v>
      </c>
      <c r="L219" s="7">
        <v>0.2</v>
      </c>
      <c r="M219" s="7">
        <v>0</v>
      </c>
      <c r="N219" s="7">
        <v>0</v>
      </c>
      <c r="O219" s="7">
        <v>1</v>
      </c>
      <c r="P219" s="7" t="s">
        <v>32</v>
      </c>
      <c r="Q219" s="7" t="s">
        <v>33</v>
      </c>
      <c r="R219" s="7" t="s">
        <v>34</v>
      </c>
      <c r="S219" s="7" t="s">
        <v>926</v>
      </c>
      <c r="T219" s="7" t="s">
        <v>36</v>
      </c>
      <c r="U219" s="9"/>
    </row>
    <row r="220" spans="1:21" x14ac:dyDescent="0.25">
      <c r="A220" s="6">
        <v>221</v>
      </c>
      <c r="B220" s="7" t="s">
        <v>927</v>
      </c>
      <c r="C220" s="7" t="s">
        <v>928</v>
      </c>
      <c r="D220" s="8" t="str">
        <f>VLOOKUP(Table133[[#This Row],[RR NUMBER]],'[1]MeterChangeReport (2)'!$D$8:$E$973,1,FALSE)</f>
        <v>KRDBL35</v>
      </c>
      <c r="E220" s="8" t="e">
        <f>VLOOKUP(Table133[[#This Row],[Column1]],[2]!Table1[RR NO],1,)</f>
        <v>#REF!</v>
      </c>
      <c r="F220" s="7" t="s">
        <v>929</v>
      </c>
      <c r="G220" s="7" t="s">
        <v>873</v>
      </c>
      <c r="H220" s="7" t="s">
        <v>30</v>
      </c>
      <c r="I220" s="7">
        <v>1215112</v>
      </c>
      <c r="J220" s="7">
        <v>6</v>
      </c>
      <c r="K220" s="7" t="s">
        <v>31</v>
      </c>
      <c r="L220" s="7">
        <v>0.12</v>
      </c>
      <c r="M220" s="7">
        <v>0</v>
      </c>
      <c r="N220" s="7">
        <v>0</v>
      </c>
      <c r="O220" s="7">
        <v>1</v>
      </c>
      <c r="P220" s="7" t="s">
        <v>32</v>
      </c>
      <c r="Q220" s="7" t="s">
        <v>33</v>
      </c>
      <c r="R220" s="7" t="s">
        <v>34</v>
      </c>
      <c r="S220" s="7" t="s">
        <v>930</v>
      </c>
      <c r="T220" s="7" t="s">
        <v>36</v>
      </c>
      <c r="U220" s="9"/>
    </row>
    <row r="221" spans="1:21" x14ac:dyDescent="0.25">
      <c r="A221" s="6">
        <v>222</v>
      </c>
      <c r="B221" s="7" t="s">
        <v>931</v>
      </c>
      <c r="C221" s="7" t="s">
        <v>932</v>
      </c>
      <c r="D221" s="8" t="str">
        <f>VLOOKUP(Table133[[#This Row],[RR NUMBER]],'[1]MeterChangeReport (2)'!$D$8:$E$973,1,FALSE)</f>
        <v>HSL1822</v>
      </c>
      <c r="E221" s="8" t="e">
        <f>VLOOKUP(Table133[[#This Row],[Column1]],[2]!Table1[RR NO],1,)</f>
        <v>#REF!</v>
      </c>
      <c r="F221" s="7" t="s">
        <v>933</v>
      </c>
      <c r="G221" s="7" t="s">
        <v>910</v>
      </c>
      <c r="H221" s="7" t="s">
        <v>30</v>
      </c>
      <c r="I221" s="7">
        <v>1215112</v>
      </c>
      <c r="J221" s="7">
        <v>6</v>
      </c>
      <c r="K221" s="7" t="s">
        <v>31</v>
      </c>
      <c r="L221" s="7">
        <v>0.24</v>
      </c>
      <c r="M221" s="7">
        <v>0</v>
      </c>
      <c r="N221" s="7">
        <v>0</v>
      </c>
      <c r="O221" s="7">
        <v>1</v>
      </c>
      <c r="P221" s="7" t="s">
        <v>32</v>
      </c>
      <c r="Q221" s="7" t="s">
        <v>33</v>
      </c>
      <c r="R221" s="7" t="s">
        <v>34</v>
      </c>
      <c r="S221" s="7" t="s">
        <v>934</v>
      </c>
      <c r="T221" s="7" t="s">
        <v>36</v>
      </c>
      <c r="U221" s="9"/>
    </row>
    <row r="222" spans="1:21" x14ac:dyDescent="0.25">
      <c r="A222" s="6">
        <v>223</v>
      </c>
      <c r="B222" s="7" t="s">
        <v>935</v>
      </c>
      <c r="C222" s="7" t="s">
        <v>936</v>
      </c>
      <c r="D222" s="8" t="str">
        <f>VLOOKUP(Table133[[#This Row],[RR NUMBER]],'[1]MeterChangeReport (2)'!$D$8:$E$973,1,FALSE)</f>
        <v>KRDBL19</v>
      </c>
      <c r="E222" s="8" t="e">
        <f>VLOOKUP(Table133[[#This Row],[Column1]],[2]!Table1[RR NO],1,)</f>
        <v>#REF!</v>
      </c>
      <c r="F222" s="7" t="s">
        <v>937</v>
      </c>
      <c r="G222" s="7" t="s">
        <v>906</v>
      </c>
      <c r="H222" s="7" t="s">
        <v>30</v>
      </c>
      <c r="I222" s="7">
        <v>1215112</v>
      </c>
      <c r="J222" s="7">
        <v>6</v>
      </c>
      <c r="K222" s="7" t="s">
        <v>31</v>
      </c>
      <c r="L222" s="7">
        <v>0.12</v>
      </c>
      <c r="M222" s="7">
        <v>0</v>
      </c>
      <c r="N222" s="7">
        <v>0</v>
      </c>
      <c r="O222" s="7">
        <v>1</v>
      </c>
      <c r="P222" s="7" t="s">
        <v>32</v>
      </c>
      <c r="Q222" s="7" t="s">
        <v>33</v>
      </c>
      <c r="R222" s="7" t="s">
        <v>34</v>
      </c>
      <c r="S222" s="7" t="s">
        <v>938</v>
      </c>
      <c r="T222" s="7" t="s">
        <v>36</v>
      </c>
      <c r="U222" s="9"/>
    </row>
    <row r="223" spans="1:21" x14ac:dyDescent="0.25">
      <c r="A223" s="6">
        <v>224</v>
      </c>
      <c r="B223" s="7" t="s">
        <v>939</v>
      </c>
      <c r="C223" s="7" t="s">
        <v>940</v>
      </c>
      <c r="D223" s="8" t="str">
        <f>VLOOKUP(Table133[[#This Row],[RR NUMBER]],'[1]MeterChangeReport (2)'!$D$8:$E$973,1,FALSE)</f>
        <v>BJKRDBL108</v>
      </c>
      <c r="E223" s="8" t="e">
        <f>VLOOKUP(Table133[[#This Row],[Column1]],[2]!Table1[RR NO],1,)</f>
        <v>#REF!</v>
      </c>
      <c r="F223" s="7" t="s">
        <v>39</v>
      </c>
      <c r="G223" s="7" t="s">
        <v>901</v>
      </c>
      <c r="H223" s="7" t="s">
        <v>30</v>
      </c>
      <c r="I223" s="7">
        <v>1215112</v>
      </c>
      <c r="J223" s="7">
        <v>6</v>
      </c>
      <c r="K223" s="7" t="s">
        <v>31</v>
      </c>
      <c r="L223" s="7">
        <v>0.04</v>
      </c>
      <c r="M223" s="7">
        <v>0</v>
      </c>
      <c r="N223" s="7">
        <v>0</v>
      </c>
      <c r="O223" s="7">
        <v>1</v>
      </c>
      <c r="P223" s="7" t="s">
        <v>32</v>
      </c>
      <c r="Q223" s="7" t="s">
        <v>33</v>
      </c>
      <c r="R223" s="7" t="s">
        <v>34</v>
      </c>
      <c r="S223" s="7" t="s">
        <v>941</v>
      </c>
      <c r="T223" s="7" t="s">
        <v>36</v>
      </c>
      <c r="U223" s="9"/>
    </row>
    <row r="224" spans="1:21" x14ac:dyDescent="0.25">
      <c r="A224" s="6">
        <v>225</v>
      </c>
      <c r="B224" s="7" t="s">
        <v>942</v>
      </c>
      <c r="C224" s="7" t="s">
        <v>943</v>
      </c>
      <c r="D224" s="8" t="str">
        <f>VLOOKUP(Table133[[#This Row],[RR NUMBER]],'[1]MeterChangeReport (2)'!$D$8:$E$973,1,FALSE)</f>
        <v>HSL5637</v>
      </c>
      <c r="E224" s="8" t="e">
        <f>VLOOKUP(Table133[[#This Row],[Column1]],[2]!Table1[RR NO],1,)</f>
        <v>#REF!</v>
      </c>
      <c r="F224" s="7" t="s">
        <v>208</v>
      </c>
      <c r="G224" s="7" t="s">
        <v>944</v>
      </c>
      <c r="H224" s="7" t="s">
        <v>30</v>
      </c>
      <c r="I224" s="7">
        <v>1215112</v>
      </c>
      <c r="J224" s="7">
        <v>6</v>
      </c>
      <c r="K224" s="7" t="s">
        <v>31</v>
      </c>
      <c r="L224" s="7">
        <v>0.24</v>
      </c>
      <c r="M224" s="7">
        <v>0</v>
      </c>
      <c r="N224" s="7">
        <v>0</v>
      </c>
      <c r="O224" s="7">
        <v>1</v>
      </c>
      <c r="P224" s="7" t="s">
        <v>32</v>
      </c>
      <c r="Q224" s="7" t="s">
        <v>33</v>
      </c>
      <c r="R224" s="7" t="s">
        <v>34</v>
      </c>
      <c r="S224" s="7" t="s">
        <v>945</v>
      </c>
      <c r="T224" s="7" t="s">
        <v>36</v>
      </c>
      <c r="U224" s="9"/>
    </row>
    <row r="225" spans="1:21" x14ac:dyDescent="0.25">
      <c r="A225" s="6">
        <v>226</v>
      </c>
      <c r="B225" s="7" t="s">
        <v>946</v>
      </c>
      <c r="C225" s="7" t="s">
        <v>947</v>
      </c>
      <c r="D225" s="8" t="str">
        <f>VLOOKUP(Table133[[#This Row],[RR NUMBER]],'[1]MeterChangeReport (2)'!$D$8:$E$973,1,FALSE)</f>
        <v>KJHSL3550</v>
      </c>
      <c r="E225" s="8" t="e">
        <f>VLOOKUP(Table133[[#This Row],[Column1]],[2]!Table1[RR NO],1,)</f>
        <v>#REF!</v>
      </c>
      <c r="F225" s="7" t="s">
        <v>948</v>
      </c>
      <c r="G225" s="7" t="s">
        <v>897</v>
      </c>
      <c r="H225" s="7" t="s">
        <v>30</v>
      </c>
      <c r="I225" s="7">
        <v>1215112</v>
      </c>
      <c r="J225" s="7">
        <v>6</v>
      </c>
      <c r="K225" s="7" t="s">
        <v>31</v>
      </c>
      <c r="L225" s="7">
        <v>0.04</v>
      </c>
      <c r="M225" s="7">
        <v>0</v>
      </c>
      <c r="N225" s="7">
        <v>0</v>
      </c>
      <c r="O225" s="7">
        <v>1</v>
      </c>
      <c r="P225" s="7" t="s">
        <v>32</v>
      </c>
      <c r="Q225" s="7" t="s">
        <v>33</v>
      </c>
      <c r="R225" s="7" t="s">
        <v>34</v>
      </c>
      <c r="S225" s="7" t="s">
        <v>949</v>
      </c>
      <c r="T225" s="7" t="s">
        <v>36</v>
      </c>
      <c r="U225" s="9"/>
    </row>
    <row r="226" spans="1:21" x14ac:dyDescent="0.25">
      <c r="A226" s="6">
        <v>227</v>
      </c>
      <c r="B226" s="7" t="s">
        <v>950</v>
      </c>
      <c r="C226" s="7" t="s">
        <v>951</v>
      </c>
      <c r="D226" s="8" t="str">
        <f>VLOOKUP(Table133[[#This Row],[RR NUMBER]],'[1]MeterChangeReport (2)'!$D$8:$E$973,1,FALSE)</f>
        <v>HSL2258</v>
      </c>
      <c r="E226" s="8" t="e">
        <f>VLOOKUP(Table133[[#This Row],[Column1]],[2]!Table1[RR NO],1,)</f>
        <v>#REF!</v>
      </c>
      <c r="F226" s="7" t="s">
        <v>952</v>
      </c>
      <c r="G226" s="7" t="s">
        <v>953</v>
      </c>
      <c r="H226" s="7" t="s">
        <v>30</v>
      </c>
      <c r="I226" s="7">
        <v>1215112</v>
      </c>
      <c r="J226" s="7">
        <v>6</v>
      </c>
      <c r="K226" s="7" t="s">
        <v>31</v>
      </c>
      <c r="L226" s="7">
        <v>0.08</v>
      </c>
      <c r="M226" s="7">
        <v>0</v>
      </c>
      <c r="N226" s="7">
        <v>0</v>
      </c>
      <c r="O226" s="7">
        <v>1</v>
      </c>
      <c r="P226" s="7" t="s">
        <v>32</v>
      </c>
      <c r="Q226" s="7" t="s">
        <v>33</v>
      </c>
      <c r="R226" s="7" t="s">
        <v>34</v>
      </c>
      <c r="S226" s="7" t="s">
        <v>954</v>
      </c>
      <c r="T226" s="7" t="s">
        <v>36</v>
      </c>
      <c r="U226" s="9"/>
    </row>
    <row r="227" spans="1:21" x14ac:dyDescent="0.25">
      <c r="A227" s="6">
        <v>228</v>
      </c>
      <c r="B227" s="7" t="s">
        <v>955</v>
      </c>
      <c r="C227" s="7" t="s">
        <v>956</v>
      </c>
      <c r="D227" s="8" t="str">
        <f>VLOOKUP(Table133[[#This Row],[RR NUMBER]],'[1]MeterChangeReport (2)'!$D$8:$E$973,1,FALSE)</f>
        <v>HSL3701</v>
      </c>
      <c r="E227" s="8" t="e">
        <f>VLOOKUP(Table133[[#This Row],[Column1]],[2]!Table1[RR NO],1,)</f>
        <v>#REF!</v>
      </c>
      <c r="F227" s="7" t="s">
        <v>957</v>
      </c>
      <c r="G227" s="7" t="s">
        <v>958</v>
      </c>
      <c r="H227" s="7" t="s">
        <v>30</v>
      </c>
      <c r="I227" s="7">
        <v>1215112</v>
      </c>
      <c r="J227" s="7">
        <v>6</v>
      </c>
      <c r="K227" s="7" t="s">
        <v>31</v>
      </c>
      <c r="L227" s="7">
        <v>0.24</v>
      </c>
      <c r="M227" s="7">
        <v>0</v>
      </c>
      <c r="N227" s="7">
        <v>0</v>
      </c>
      <c r="O227" s="7">
        <v>1</v>
      </c>
      <c r="P227" s="7" t="s">
        <v>32</v>
      </c>
      <c r="Q227" s="7" t="s">
        <v>33</v>
      </c>
      <c r="R227" s="7" t="s">
        <v>34</v>
      </c>
      <c r="S227" s="7" t="s">
        <v>959</v>
      </c>
      <c r="T227" s="7" t="s">
        <v>36</v>
      </c>
      <c r="U227" s="9"/>
    </row>
    <row r="228" spans="1:21" x14ac:dyDescent="0.25">
      <c r="A228" s="6">
        <v>229</v>
      </c>
      <c r="B228" s="7" t="s">
        <v>960</v>
      </c>
      <c r="C228" s="7" t="s">
        <v>961</v>
      </c>
      <c r="D228" s="8" t="str">
        <f>VLOOKUP(Table133[[#This Row],[RR NUMBER]],'[1]MeterChangeReport (2)'!$D$8:$E$973,1,FALSE)</f>
        <v>KRDBL86</v>
      </c>
      <c r="E228" s="8" t="e">
        <f>VLOOKUP(Table133[[#This Row],[Column1]],[2]!Table1[RR NO],1,)</f>
        <v>#REF!</v>
      </c>
      <c r="F228" s="7" t="s">
        <v>543</v>
      </c>
      <c r="G228" s="7" t="s">
        <v>873</v>
      </c>
      <c r="H228" s="7" t="s">
        <v>30</v>
      </c>
      <c r="I228" s="7">
        <v>1215112</v>
      </c>
      <c r="J228" s="7">
        <v>6</v>
      </c>
      <c r="K228" s="7" t="s">
        <v>31</v>
      </c>
      <c r="L228" s="7">
        <v>0.12</v>
      </c>
      <c r="M228" s="7">
        <v>0</v>
      </c>
      <c r="N228" s="7">
        <v>0</v>
      </c>
      <c r="O228" s="7">
        <v>1</v>
      </c>
      <c r="P228" s="7" t="s">
        <v>32</v>
      </c>
      <c r="Q228" s="7" t="s">
        <v>33</v>
      </c>
      <c r="R228" s="7" t="s">
        <v>34</v>
      </c>
      <c r="S228" s="7" t="s">
        <v>962</v>
      </c>
      <c r="T228" s="7" t="s">
        <v>36</v>
      </c>
      <c r="U228" s="9"/>
    </row>
    <row r="229" spans="1:21" x14ac:dyDescent="0.25">
      <c r="A229" s="6">
        <v>230</v>
      </c>
      <c r="B229" s="7" t="s">
        <v>963</v>
      </c>
      <c r="C229" s="7" t="s">
        <v>964</v>
      </c>
      <c r="D229" s="8" t="str">
        <f>VLOOKUP(Table133[[#This Row],[RR NUMBER]],'[1]MeterChangeReport (2)'!$D$8:$E$973,1,FALSE)</f>
        <v>HSL2409</v>
      </c>
      <c r="E229" s="8" t="e">
        <f>VLOOKUP(Table133[[#This Row],[Column1]],[2]!Table1[RR NO],1,)</f>
        <v>#REF!</v>
      </c>
      <c r="F229" s="7" t="s">
        <v>208</v>
      </c>
      <c r="G229" s="7" t="s">
        <v>906</v>
      </c>
      <c r="H229" s="7" t="s">
        <v>30</v>
      </c>
      <c r="I229" s="7">
        <v>1215112</v>
      </c>
      <c r="J229" s="7">
        <v>6</v>
      </c>
      <c r="K229" s="7" t="s">
        <v>31</v>
      </c>
      <c r="L229" s="7">
        <v>0.12</v>
      </c>
      <c r="M229" s="7">
        <v>0</v>
      </c>
      <c r="N229" s="7">
        <v>0</v>
      </c>
      <c r="O229" s="7">
        <v>1</v>
      </c>
      <c r="P229" s="7" t="s">
        <v>32</v>
      </c>
      <c r="Q229" s="7" t="s">
        <v>33</v>
      </c>
      <c r="R229" s="7" t="s">
        <v>34</v>
      </c>
      <c r="S229" s="7" t="s">
        <v>965</v>
      </c>
      <c r="T229" s="7" t="s">
        <v>36</v>
      </c>
      <c r="U229" s="9"/>
    </row>
    <row r="230" spans="1:21" x14ac:dyDescent="0.25">
      <c r="A230" s="6">
        <v>231</v>
      </c>
      <c r="B230" s="7" t="s">
        <v>966</v>
      </c>
      <c r="C230" s="7" t="s">
        <v>967</v>
      </c>
      <c r="D230" s="8" t="str">
        <f>VLOOKUP(Table133[[#This Row],[RR NUMBER]],'[1]MeterChangeReport (2)'!$D$8:$E$973,1,FALSE)</f>
        <v>KJHSL1972</v>
      </c>
      <c r="E230" s="8" t="e">
        <f>VLOOKUP(Table133[[#This Row],[Column1]],[2]!Table1[RR NO],1,)</f>
        <v>#REF!</v>
      </c>
      <c r="F230" s="7" t="s">
        <v>49</v>
      </c>
      <c r="G230" s="7" t="s">
        <v>968</v>
      </c>
      <c r="H230" s="7" t="s">
        <v>30</v>
      </c>
      <c r="I230" s="7">
        <v>1215112</v>
      </c>
      <c r="J230" s="7">
        <v>6</v>
      </c>
      <c r="K230" s="7" t="s">
        <v>31</v>
      </c>
      <c r="L230" s="7">
        <v>0.04</v>
      </c>
      <c r="M230" s="7">
        <v>0</v>
      </c>
      <c r="N230" s="7">
        <v>0</v>
      </c>
      <c r="O230" s="7">
        <v>1</v>
      </c>
      <c r="P230" s="7" t="s">
        <v>32</v>
      </c>
      <c r="Q230" s="7" t="s">
        <v>33</v>
      </c>
      <c r="R230" s="7" t="s">
        <v>34</v>
      </c>
      <c r="S230" s="7" t="s">
        <v>969</v>
      </c>
      <c r="T230" s="7" t="s">
        <v>36</v>
      </c>
      <c r="U230" s="9"/>
    </row>
    <row r="231" spans="1:21" x14ac:dyDescent="0.25">
      <c r="A231" s="6">
        <v>232</v>
      </c>
      <c r="B231" s="7" t="s">
        <v>970</v>
      </c>
      <c r="C231" s="7" t="s">
        <v>971</v>
      </c>
      <c r="D231" s="8" t="str">
        <f>VLOOKUP(Table133[[#This Row],[RR NUMBER]],'[1]MeterChangeReport (2)'!$D$8:$E$973,1,FALSE)</f>
        <v>RGYHSL1773</v>
      </c>
      <c r="E231" s="8" t="e">
        <f>VLOOKUP(Table133[[#This Row],[Column1]],[2]!Table1[RR NO],1,)</f>
        <v>#REF!</v>
      </c>
      <c r="F231" s="7" t="s">
        <v>972</v>
      </c>
      <c r="G231" s="7" t="s">
        <v>973</v>
      </c>
      <c r="H231" s="7" t="s">
        <v>30</v>
      </c>
      <c r="I231" s="7">
        <v>1215112</v>
      </c>
      <c r="J231" s="7">
        <v>6</v>
      </c>
      <c r="K231" s="7" t="s">
        <v>31</v>
      </c>
      <c r="L231" s="7">
        <v>0.04</v>
      </c>
      <c r="M231" s="7">
        <v>0</v>
      </c>
      <c r="N231" s="7">
        <v>0</v>
      </c>
      <c r="O231" s="7">
        <v>1</v>
      </c>
      <c r="P231" s="7" t="s">
        <v>32</v>
      </c>
      <c r="Q231" s="7" t="s">
        <v>33</v>
      </c>
      <c r="R231" s="7" t="s">
        <v>34</v>
      </c>
      <c r="S231" s="7" t="s">
        <v>974</v>
      </c>
      <c r="T231" s="7" t="s">
        <v>36</v>
      </c>
      <c r="U231" s="9"/>
    </row>
    <row r="232" spans="1:21" x14ac:dyDescent="0.25">
      <c r="A232" s="6">
        <v>233</v>
      </c>
      <c r="B232" s="7" t="s">
        <v>970</v>
      </c>
      <c r="C232" s="7" t="s">
        <v>971</v>
      </c>
      <c r="D232" s="8" t="str">
        <f>VLOOKUP(Table133[[#This Row],[RR NUMBER]],'[1]MeterChangeReport (2)'!$D$8:$E$973,1,FALSE)</f>
        <v>RGYHSL1773</v>
      </c>
      <c r="E232" s="8" t="e">
        <f>VLOOKUP(Table133[[#This Row],[Column1]],[2]!Table1[RR NO],1,)</f>
        <v>#REF!</v>
      </c>
      <c r="F232" s="7" t="s">
        <v>972</v>
      </c>
      <c r="G232" s="7" t="s">
        <v>973</v>
      </c>
      <c r="H232" s="7" t="s">
        <v>30</v>
      </c>
      <c r="I232" s="7">
        <v>1215112</v>
      </c>
      <c r="J232" s="7">
        <v>6</v>
      </c>
      <c r="K232" s="7" t="s">
        <v>31</v>
      </c>
      <c r="L232" s="7">
        <v>0.04</v>
      </c>
      <c r="M232" s="7">
        <v>0</v>
      </c>
      <c r="N232" s="7">
        <v>0</v>
      </c>
      <c r="O232" s="7">
        <v>1</v>
      </c>
      <c r="P232" s="7" t="s">
        <v>32</v>
      </c>
      <c r="Q232" s="7" t="s">
        <v>33</v>
      </c>
      <c r="R232" s="7" t="s">
        <v>34</v>
      </c>
      <c r="S232" s="7" t="s">
        <v>974</v>
      </c>
      <c r="T232" s="7" t="s">
        <v>36</v>
      </c>
      <c r="U232" s="9"/>
    </row>
    <row r="233" spans="1:21" x14ac:dyDescent="0.25">
      <c r="A233" s="6">
        <v>234</v>
      </c>
      <c r="B233" s="7" t="s">
        <v>975</v>
      </c>
      <c r="C233" s="7" t="s">
        <v>976</v>
      </c>
      <c r="D233" s="8" t="str">
        <f>VLOOKUP(Table133[[#This Row],[RR NUMBER]],'[1]MeterChangeReport (2)'!$D$8:$E$973,1,FALSE)</f>
        <v>RGYHSL1777</v>
      </c>
      <c r="E233" s="8" t="e">
        <f>VLOOKUP(Table133[[#This Row],[Column1]],[2]!Table1[RR NO],1,)</f>
        <v>#REF!</v>
      </c>
      <c r="F233" s="7" t="s">
        <v>69</v>
      </c>
      <c r="G233" s="7" t="s">
        <v>914</v>
      </c>
      <c r="H233" s="7" t="s">
        <v>30</v>
      </c>
      <c r="I233" s="7">
        <v>1215112</v>
      </c>
      <c r="J233" s="7">
        <v>6</v>
      </c>
      <c r="K233" s="7" t="s">
        <v>31</v>
      </c>
      <c r="L233" s="7">
        <v>0.04</v>
      </c>
      <c r="M233" s="7">
        <v>0</v>
      </c>
      <c r="N233" s="7">
        <v>0</v>
      </c>
      <c r="O233" s="7">
        <v>1</v>
      </c>
      <c r="P233" s="7" t="s">
        <v>32</v>
      </c>
      <c r="Q233" s="7" t="s">
        <v>33</v>
      </c>
      <c r="R233" s="7" t="s">
        <v>34</v>
      </c>
      <c r="S233" s="7" t="s">
        <v>977</v>
      </c>
      <c r="T233" s="7" t="s">
        <v>36</v>
      </c>
      <c r="U233" s="9"/>
    </row>
    <row r="234" spans="1:21" x14ac:dyDescent="0.25">
      <c r="A234" s="6">
        <v>235</v>
      </c>
      <c r="B234" s="7" t="s">
        <v>978</v>
      </c>
      <c r="C234" s="7" t="s">
        <v>979</v>
      </c>
      <c r="D234" s="8" t="str">
        <f>VLOOKUP(Table133[[#This Row],[RR NUMBER]],'[1]MeterChangeReport (2)'!$D$8:$E$973,1,FALSE)</f>
        <v>BJKRDBL109</v>
      </c>
      <c r="E234" s="8" t="e">
        <f>VLOOKUP(Table133[[#This Row],[Column1]],[2]!Table1[RR NO],1,)</f>
        <v>#REF!</v>
      </c>
      <c r="F234" s="7" t="s">
        <v>302</v>
      </c>
      <c r="G234" s="7" t="s">
        <v>980</v>
      </c>
      <c r="H234" s="7" t="s">
        <v>30</v>
      </c>
      <c r="I234" s="7">
        <v>1215112</v>
      </c>
      <c r="J234" s="7">
        <v>6</v>
      </c>
      <c r="K234" s="7" t="s">
        <v>31</v>
      </c>
      <c r="L234" s="7">
        <v>0.04</v>
      </c>
      <c r="M234" s="7">
        <v>0</v>
      </c>
      <c r="N234" s="7">
        <v>0</v>
      </c>
      <c r="O234" s="7">
        <v>1</v>
      </c>
      <c r="P234" s="7" t="s">
        <v>32</v>
      </c>
      <c r="Q234" s="7" t="s">
        <v>33</v>
      </c>
      <c r="R234" s="7" t="s">
        <v>34</v>
      </c>
      <c r="S234" s="7" t="s">
        <v>981</v>
      </c>
      <c r="T234" s="7" t="s">
        <v>36</v>
      </c>
      <c r="U234" s="9"/>
    </row>
    <row r="235" spans="1:21" x14ac:dyDescent="0.25">
      <c r="A235" s="6">
        <v>236</v>
      </c>
      <c r="B235" s="7" t="s">
        <v>982</v>
      </c>
      <c r="C235" s="7" t="s">
        <v>983</v>
      </c>
      <c r="D235" s="8" t="str">
        <f>VLOOKUP(Table133[[#This Row],[RR NUMBER]],'[1]MeterChangeReport (2)'!$D$8:$E$973,1,FALSE)</f>
        <v>KRDBL91</v>
      </c>
      <c r="E235" s="8" t="e">
        <f>VLOOKUP(Table133[[#This Row],[Column1]],[2]!Table1[RR NO],1,)</f>
        <v>#REF!</v>
      </c>
      <c r="F235" s="7" t="s">
        <v>984</v>
      </c>
      <c r="G235" s="7" t="s">
        <v>910</v>
      </c>
      <c r="H235" s="7" t="s">
        <v>30</v>
      </c>
      <c r="I235" s="7">
        <v>1215112</v>
      </c>
      <c r="J235" s="7">
        <v>6</v>
      </c>
      <c r="K235" s="7" t="s">
        <v>31</v>
      </c>
      <c r="L235" s="7">
        <v>0.2</v>
      </c>
      <c r="M235" s="7">
        <v>0</v>
      </c>
      <c r="N235" s="7">
        <v>0</v>
      </c>
      <c r="O235" s="7">
        <v>1</v>
      </c>
      <c r="P235" s="7" t="s">
        <v>32</v>
      </c>
      <c r="Q235" s="7" t="s">
        <v>33</v>
      </c>
      <c r="R235" s="7" t="s">
        <v>34</v>
      </c>
      <c r="S235" s="7" t="s">
        <v>985</v>
      </c>
      <c r="T235" s="7" t="s">
        <v>36</v>
      </c>
      <c r="U235" s="9"/>
    </row>
    <row r="236" spans="1:21" x14ac:dyDescent="0.25">
      <c r="A236" s="6">
        <v>237</v>
      </c>
      <c r="B236" s="7" t="s">
        <v>986</v>
      </c>
      <c r="C236" s="7" t="s">
        <v>987</v>
      </c>
      <c r="D236" s="8" t="str">
        <f>VLOOKUP(Table133[[#This Row],[RR NUMBER]],'[1]MeterChangeReport (2)'!$D$8:$E$973,1,FALSE)</f>
        <v>RGYHSL1775</v>
      </c>
      <c r="E236" s="8" t="e">
        <f>VLOOKUP(Table133[[#This Row],[Column1]],[2]!Table1[RR NO],1,)</f>
        <v>#REF!</v>
      </c>
      <c r="F236" s="7" t="s">
        <v>988</v>
      </c>
      <c r="G236" s="7" t="s">
        <v>989</v>
      </c>
      <c r="H236" s="7" t="s">
        <v>30</v>
      </c>
      <c r="I236" s="7">
        <v>1215112</v>
      </c>
      <c r="J236" s="7">
        <v>6</v>
      </c>
      <c r="K236" s="7" t="s">
        <v>31</v>
      </c>
      <c r="L236" s="7">
        <v>0.04</v>
      </c>
      <c r="M236" s="7">
        <v>0</v>
      </c>
      <c r="N236" s="7">
        <v>0</v>
      </c>
      <c r="O236" s="7">
        <v>1</v>
      </c>
      <c r="P236" s="7" t="s">
        <v>32</v>
      </c>
      <c r="Q236" s="7" t="s">
        <v>33</v>
      </c>
      <c r="R236" s="7" t="s">
        <v>34</v>
      </c>
      <c r="S236" s="7" t="s">
        <v>990</v>
      </c>
      <c r="T236" s="7" t="s">
        <v>36</v>
      </c>
      <c r="U236" s="9"/>
    </row>
    <row r="237" spans="1:21" x14ac:dyDescent="0.25">
      <c r="A237" s="6">
        <v>238</v>
      </c>
      <c r="B237" s="7" t="s">
        <v>991</v>
      </c>
      <c r="C237" s="7" t="s">
        <v>992</v>
      </c>
      <c r="D237" s="8" t="str">
        <f>VLOOKUP(Table133[[#This Row],[RR NUMBER]],'[1]MeterChangeReport (2)'!$D$8:$E$973,1,FALSE)</f>
        <v>HSL2261</v>
      </c>
      <c r="E237" s="8" t="e">
        <f>VLOOKUP(Table133[[#This Row],[Column1]],[2]!Table1[RR NO],1,)</f>
        <v>#REF!</v>
      </c>
      <c r="F237" s="7" t="s">
        <v>208</v>
      </c>
      <c r="G237" s="7" t="s">
        <v>910</v>
      </c>
      <c r="H237" s="7" t="s">
        <v>30</v>
      </c>
      <c r="I237" s="7">
        <v>1215112</v>
      </c>
      <c r="J237" s="7">
        <v>6</v>
      </c>
      <c r="K237" s="7" t="s">
        <v>31</v>
      </c>
      <c r="L237" s="7">
        <v>0.08</v>
      </c>
      <c r="M237" s="7">
        <v>0</v>
      </c>
      <c r="N237" s="7">
        <v>0</v>
      </c>
      <c r="O237" s="7">
        <v>1</v>
      </c>
      <c r="P237" s="7" t="s">
        <v>32</v>
      </c>
      <c r="Q237" s="7" t="s">
        <v>33</v>
      </c>
      <c r="R237" s="7" t="s">
        <v>34</v>
      </c>
      <c r="S237" s="7" t="s">
        <v>993</v>
      </c>
      <c r="T237" s="7" t="s">
        <v>36</v>
      </c>
      <c r="U237" s="9"/>
    </row>
    <row r="238" spans="1:21" x14ac:dyDescent="0.25">
      <c r="A238" s="6">
        <v>239</v>
      </c>
      <c r="B238" s="7" t="s">
        <v>994</v>
      </c>
      <c r="C238" s="7" t="s">
        <v>995</v>
      </c>
      <c r="D238" s="8" t="str">
        <f>VLOOKUP(Table133[[#This Row],[RR NUMBER]],'[1]MeterChangeReport (2)'!$D$8:$E$973,1,FALSE)</f>
        <v>RGYHSL1785</v>
      </c>
      <c r="E238" s="8" t="e">
        <f>VLOOKUP(Table133[[#This Row],[Column1]],[2]!Table1[RR NO],1,)</f>
        <v>#REF!</v>
      </c>
      <c r="F238" s="7" t="s">
        <v>674</v>
      </c>
      <c r="G238" s="7" t="s">
        <v>996</v>
      </c>
      <c r="H238" s="7" t="s">
        <v>30</v>
      </c>
      <c r="I238" s="7">
        <v>1215112</v>
      </c>
      <c r="J238" s="7">
        <v>6</v>
      </c>
      <c r="K238" s="7" t="s">
        <v>31</v>
      </c>
      <c r="L238" s="7">
        <v>0.04</v>
      </c>
      <c r="M238" s="7">
        <v>0</v>
      </c>
      <c r="N238" s="7">
        <v>0</v>
      </c>
      <c r="O238" s="7">
        <v>1</v>
      </c>
      <c r="P238" s="7" t="s">
        <v>32</v>
      </c>
      <c r="Q238" s="7" t="s">
        <v>33</v>
      </c>
      <c r="R238" s="7" t="s">
        <v>34</v>
      </c>
      <c r="S238" s="7" t="s">
        <v>997</v>
      </c>
      <c r="T238" s="7" t="s">
        <v>36</v>
      </c>
      <c r="U238" s="9"/>
    </row>
    <row r="239" spans="1:21" x14ac:dyDescent="0.25">
      <c r="A239" s="6">
        <v>240</v>
      </c>
      <c r="B239" s="7" t="s">
        <v>998</v>
      </c>
      <c r="C239" s="7" t="s">
        <v>999</v>
      </c>
      <c r="D239" s="8" t="str">
        <f>VLOOKUP(Table133[[#This Row],[RR NUMBER]],'[1]MeterChangeReport (2)'!$D$8:$E$973,1,FALSE)</f>
        <v>HSL3442</v>
      </c>
      <c r="E239" s="8" t="e">
        <f>VLOOKUP(Table133[[#This Row],[Column1]],[2]!Table1[RR NO],1,)</f>
        <v>#REF!</v>
      </c>
      <c r="F239" s="7" t="s">
        <v>1000</v>
      </c>
      <c r="G239" s="7" t="s">
        <v>944</v>
      </c>
      <c r="H239" s="7" t="s">
        <v>30</v>
      </c>
      <c r="I239" s="7">
        <v>1215112</v>
      </c>
      <c r="J239" s="7">
        <v>6</v>
      </c>
      <c r="K239" s="7" t="s">
        <v>31</v>
      </c>
      <c r="L239" s="7">
        <v>0.12</v>
      </c>
      <c r="M239" s="7">
        <v>0</v>
      </c>
      <c r="N239" s="7">
        <v>0</v>
      </c>
      <c r="O239" s="7">
        <v>1</v>
      </c>
      <c r="P239" s="7" t="s">
        <v>32</v>
      </c>
      <c r="Q239" s="7" t="s">
        <v>33</v>
      </c>
      <c r="R239" s="7" t="s">
        <v>34</v>
      </c>
      <c r="S239" s="7" t="s">
        <v>1001</v>
      </c>
      <c r="T239" s="7" t="s">
        <v>36</v>
      </c>
      <c r="U239" s="9"/>
    </row>
    <row r="240" spans="1:21" x14ac:dyDescent="0.25">
      <c r="A240" s="6">
        <v>241</v>
      </c>
      <c r="B240" s="7" t="s">
        <v>1002</v>
      </c>
      <c r="C240" s="7" t="s">
        <v>1003</v>
      </c>
      <c r="D240" s="8" t="str">
        <f>VLOOKUP(Table133[[#This Row],[RR NUMBER]],'[1]MeterChangeReport (2)'!$D$8:$E$973,1,FALSE)</f>
        <v>KJHSL4844</v>
      </c>
      <c r="E240" s="8" t="e">
        <f>VLOOKUP(Table133[[#This Row],[Column1]],[2]!Table1[RR NO],1,)</f>
        <v>#REF!</v>
      </c>
      <c r="F240" s="7" t="s">
        <v>1004</v>
      </c>
      <c r="G240" s="7" t="s">
        <v>1005</v>
      </c>
      <c r="H240" s="7" t="s">
        <v>30</v>
      </c>
      <c r="I240" s="7">
        <v>1215112</v>
      </c>
      <c r="J240" s="7">
        <v>6</v>
      </c>
      <c r="K240" s="7" t="s">
        <v>31</v>
      </c>
      <c r="L240" s="7">
        <v>0.04</v>
      </c>
      <c r="M240" s="7">
        <v>0</v>
      </c>
      <c r="N240" s="7">
        <v>0</v>
      </c>
      <c r="O240" s="7">
        <v>1</v>
      </c>
      <c r="P240" s="7" t="s">
        <v>32</v>
      </c>
      <c r="Q240" s="7" t="s">
        <v>33</v>
      </c>
      <c r="R240" s="7" t="s">
        <v>34</v>
      </c>
      <c r="S240" s="7" t="s">
        <v>1006</v>
      </c>
      <c r="T240" s="7" t="s">
        <v>36</v>
      </c>
      <c r="U240" s="9"/>
    </row>
    <row r="241" spans="1:21" x14ac:dyDescent="0.25">
      <c r="A241" s="6">
        <v>242</v>
      </c>
      <c r="B241" s="7" t="s">
        <v>1007</v>
      </c>
      <c r="C241" s="7" t="s">
        <v>1008</v>
      </c>
      <c r="D241" s="8" t="str">
        <f>VLOOKUP(Table133[[#This Row],[RR NUMBER]],'[1]MeterChangeReport (2)'!$D$8:$E$973,1,FALSE)</f>
        <v>HSL1144</v>
      </c>
      <c r="E241" s="8" t="e">
        <f>VLOOKUP(Table133[[#This Row],[Column1]],[2]!Table1[RR NO],1,)</f>
        <v>#REF!</v>
      </c>
      <c r="F241" s="7" t="s">
        <v>1009</v>
      </c>
      <c r="G241" s="7" t="s">
        <v>944</v>
      </c>
      <c r="H241" s="7" t="s">
        <v>30</v>
      </c>
      <c r="I241" s="7">
        <v>1215112</v>
      </c>
      <c r="J241" s="7">
        <v>6</v>
      </c>
      <c r="K241" s="7" t="s">
        <v>31</v>
      </c>
      <c r="L241" s="7">
        <v>0.2</v>
      </c>
      <c r="M241" s="7">
        <v>0</v>
      </c>
      <c r="N241" s="7">
        <v>0</v>
      </c>
      <c r="O241" s="7">
        <v>1</v>
      </c>
      <c r="P241" s="7" t="s">
        <v>32</v>
      </c>
      <c r="Q241" s="7" t="s">
        <v>33</v>
      </c>
      <c r="R241" s="7" t="s">
        <v>34</v>
      </c>
      <c r="S241" s="7" t="s">
        <v>1010</v>
      </c>
      <c r="T241" s="7" t="s">
        <v>36</v>
      </c>
      <c r="U241" s="9"/>
    </row>
    <row r="242" spans="1:21" x14ac:dyDescent="0.25">
      <c r="A242" s="6">
        <v>243</v>
      </c>
      <c r="B242" s="7" t="s">
        <v>1011</v>
      </c>
      <c r="C242" s="7" t="s">
        <v>1012</v>
      </c>
      <c r="D242" s="8" t="str">
        <f>VLOOKUP(Table133[[#This Row],[RR NUMBER]],'[1]MeterChangeReport (2)'!$D$8:$E$973,1,FALSE)</f>
        <v>KRDBL8</v>
      </c>
      <c r="E242" s="8" t="e">
        <f>VLOOKUP(Table133[[#This Row],[Column1]],[2]!Table1[RR NO],1,)</f>
        <v>#REF!</v>
      </c>
      <c r="F242" s="7" t="s">
        <v>918</v>
      </c>
      <c r="G242" s="7" t="s">
        <v>873</v>
      </c>
      <c r="H242" s="7" t="s">
        <v>30</v>
      </c>
      <c r="I242" s="7">
        <v>1215112</v>
      </c>
      <c r="J242" s="7">
        <v>6</v>
      </c>
      <c r="K242" s="7" t="s">
        <v>31</v>
      </c>
      <c r="L242" s="7">
        <v>0.12</v>
      </c>
      <c r="M242" s="7">
        <v>0</v>
      </c>
      <c r="N242" s="7">
        <v>0</v>
      </c>
      <c r="O242" s="7">
        <v>1</v>
      </c>
      <c r="P242" s="7" t="s">
        <v>32</v>
      </c>
      <c r="Q242" s="7" t="s">
        <v>33</v>
      </c>
      <c r="R242" s="7" t="s">
        <v>34</v>
      </c>
      <c r="S242" s="7" t="s">
        <v>1013</v>
      </c>
      <c r="T242" s="7" t="s">
        <v>36</v>
      </c>
      <c r="U242" s="9"/>
    </row>
    <row r="243" spans="1:21" x14ac:dyDescent="0.25">
      <c r="A243" s="6">
        <v>244</v>
      </c>
      <c r="B243" s="7" t="s">
        <v>1014</v>
      </c>
      <c r="C243" s="7" t="s">
        <v>1015</v>
      </c>
      <c r="D243" s="8" t="str">
        <f>VLOOKUP(Table133[[#This Row],[RR NUMBER]],'[1]MeterChangeReport (2)'!$D$8:$E$973,1,FALSE)</f>
        <v>BJHSL112</v>
      </c>
      <c r="E243" s="8" t="e">
        <f>VLOOKUP(Table133[[#This Row],[Column1]],[2]!Table1[RR NO],1,)</f>
        <v>#REF!</v>
      </c>
      <c r="F243" s="7" t="s">
        <v>1016</v>
      </c>
      <c r="G243" s="7" t="s">
        <v>1017</v>
      </c>
      <c r="H243" s="7" t="s">
        <v>30</v>
      </c>
      <c r="I243" s="7">
        <v>1215112</v>
      </c>
      <c r="J243" s="7">
        <v>6</v>
      </c>
      <c r="K243" s="7" t="s">
        <v>31</v>
      </c>
      <c r="L243" s="7">
        <v>0.04</v>
      </c>
      <c r="M243" s="7">
        <v>0</v>
      </c>
      <c r="N243" s="7">
        <v>0</v>
      </c>
      <c r="O243" s="7">
        <v>1</v>
      </c>
      <c r="P243" s="7" t="s">
        <v>32</v>
      </c>
      <c r="Q243" s="7" t="s">
        <v>33</v>
      </c>
      <c r="R243" s="7" t="s">
        <v>34</v>
      </c>
      <c r="S243" s="7" t="s">
        <v>1018</v>
      </c>
      <c r="T243" s="7" t="s">
        <v>36</v>
      </c>
      <c r="U243" s="9"/>
    </row>
    <row r="244" spans="1:21" x14ac:dyDescent="0.25">
      <c r="A244" s="6">
        <v>245</v>
      </c>
      <c r="B244" s="7" t="s">
        <v>1019</v>
      </c>
      <c r="C244" s="7" t="s">
        <v>1020</v>
      </c>
      <c r="D244" s="8" t="str">
        <f>VLOOKUP(Table133[[#This Row],[RR NUMBER]],'[1]MeterChangeReport (2)'!$D$8:$E$973,1,FALSE)</f>
        <v>RGYHSL1774</v>
      </c>
      <c r="E244" s="8" t="e">
        <f>VLOOKUP(Table133[[#This Row],[Column1]],[2]!Table1[RR NO],1,)</f>
        <v>#REF!</v>
      </c>
      <c r="F244" s="7" t="s">
        <v>1021</v>
      </c>
      <c r="G244" s="7" t="s">
        <v>1022</v>
      </c>
      <c r="H244" s="7" t="s">
        <v>30</v>
      </c>
      <c r="I244" s="7">
        <v>1215112</v>
      </c>
      <c r="J244" s="7">
        <v>6</v>
      </c>
      <c r="K244" s="7" t="s">
        <v>31</v>
      </c>
      <c r="L244" s="7">
        <v>0.04</v>
      </c>
      <c r="M244" s="7">
        <v>0</v>
      </c>
      <c r="N244" s="7">
        <v>0</v>
      </c>
      <c r="O244" s="7">
        <v>1</v>
      </c>
      <c r="P244" s="7" t="s">
        <v>32</v>
      </c>
      <c r="Q244" s="7" t="s">
        <v>33</v>
      </c>
      <c r="R244" s="7" t="s">
        <v>34</v>
      </c>
      <c r="S244" s="7" t="s">
        <v>1023</v>
      </c>
      <c r="T244" s="7" t="s">
        <v>36</v>
      </c>
      <c r="U244" s="9"/>
    </row>
    <row r="245" spans="1:21" x14ac:dyDescent="0.25">
      <c r="A245" s="6">
        <v>246</v>
      </c>
      <c r="B245" s="7" t="s">
        <v>1024</v>
      </c>
      <c r="C245" s="7" t="s">
        <v>1025</v>
      </c>
      <c r="D245" s="8" t="str">
        <f>VLOOKUP(Table133[[#This Row],[RR NUMBER]],'[1]MeterChangeReport (2)'!$D$8:$E$973,1,FALSE)</f>
        <v>HSL17618</v>
      </c>
      <c r="E245" s="8" t="e">
        <f>VLOOKUP(Table133[[#This Row],[Column1]],[2]!Table1[RR NO],1,)</f>
        <v>#REF!</v>
      </c>
      <c r="F245" s="7" t="s">
        <v>1026</v>
      </c>
      <c r="G245" s="7" t="s">
        <v>1027</v>
      </c>
      <c r="H245" s="7" t="s">
        <v>30</v>
      </c>
      <c r="I245" s="7">
        <v>1215112</v>
      </c>
      <c r="J245" s="7">
        <v>6</v>
      </c>
      <c r="K245" s="7" t="s">
        <v>138</v>
      </c>
      <c r="L245" s="7">
        <v>0.24</v>
      </c>
      <c r="M245" s="7">
        <v>0</v>
      </c>
      <c r="N245" s="7">
        <v>0</v>
      </c>
      <c r="O245" s="7">
        <v>1</v>
      </c>
      <c r="P245" s="7" t="s">
        <v>32</v>
      </c>
      <c r="Q245" s="7" t="s">
        <v>33</v>
      </c>
      <c r="R245" s="7" t="s">
        <v>34</v>
      </c>
      <c r="S245" s="7" t="s">
        <v>1028</v>
      </c>
      <c r="T245" s="7" t="s">
        <v>36</v>
      </c>
      <c r="U245" s="9"/>
    </row>
    <row r="246" spans="1:21" x14ac:dyDescent="0.25">
      <c r="A246" s="6">
        <v>247</v>
      </c>
      <c r="B246" s="7" t="s">
        <v>1029</v>
      </c>
      <c r="C246" s="7" t="s">
        <v>1030</v>
      </c>
      <c r="D246" s="8" t="str">
        <f>VLOOKUP(Table133[[#This Row],[RR NUMBER]],'[1]MeterChangeReport (2)'!$D$8:$E$973,1,FALSE)</f>
        <v>KRDBL56</v>
      </c>
      <c r="E246" s="8" t="e">
        <f>VLOOKUP(Table133[[#This Row],[Column1]],[2]!Table1[RR NO],1,)</f>
        <v>#REF!</v>
      </c>
      <c r="F246" s="7" t="s">
        <v>1031</v>
      </c>
      <c r="G246" s="7" t="s">
        <v>910</v>
      </c>
      <c r="H246" s="7" t="s">
        <v>30</v>
      </c>
      <c r="I246" s="7">
        <v>1215112</v>
      </c>
      <c r="J246" s="7">
        <v>6</v>
      </c>
      <c r="K246" s="7" t="s">
        <v>31</v>
      </c>
      <c r="L246" s="7">
        <v>0.48</v>
      </c>
      <c r="M246" s="7">
        <v>0</v>
      </c>
      <c r="N246" s="7">
        <v>0</v>
      </c>
      <c r="O246" s="7">
        <v>1</v>
      </c>
      <c r="P246" s="7" t="s">
        <v>238</v>
      </c>
      <c r="Q246" s="7" t="s">
        <v>33</v>
      </c>
      <c r="R246" s="7" t="s">
        <v>34</v>
      </c>
      <c r="S246" s="7" t="s">
        <v>1032</v>
      </c>
      <c r="T246" s="7" t="s">
        <v>36</v>
      </c>
      <c r="U246" s="9"/>
    </row>
    <row r="247" spans="1:21" x14ac:dyDescent="0.25">
      <c r="A247" s="6">
        <v>248</v>
      </c>
      <c r="B247" s="7" t="s">
        <v>1029</v>
      </c>
      <c r="C247" s="7" t="s">
        <v>1030</v>
      </c>
      <c r="D247" s="8" t="str">
        <f>VLOOKUP(Table133[[#This Row],[RR NUMBER]],'[1]MeterChangeReport (2)'!$D$8:$E$973,1,FALSE)</f>
        <v>KRDBL56</v>
      </c>
      <c r="E247" s="8" t="e">
        <f>VLOOKUP(Table133[[#This Row],[Column1]],[2]!Table1[RR NO],1,)</f>
        <v>#REF!</v>
      </c>
      <c r="F247" s="7" t="s">
        <v>1031</v>
      </c>
      <c r="G247" s="7" t="s">
        <v>910</v>
      </c>
      <c r="H247" s="7" t="s">
        <v>30</v>
      </c>
      <c r="I247" s="7">
        <v>1215112</v>
      </c>
      <c r="J247" s="7">
        <v>6</v>
      </c>
      <c r="K247" s="7" t="s">
        <v>31</v>
      </c>
      <c r="L247" s="7">
        <v>0.48</v>
      </c>
      <c r="M247" s="7">
        <v>0</v>
      </c>
      <c r="N247" s="7">
        <v>0</v>
      </c>
      <c r="O247" s="7">
        <v>1</v>
      </c>
      <c r="P247" s="7" t="s">
        <v>238</v>
      </c>
      <c r="Q247" s="7" t="s">
        <v>33</v>
      </c>
      <c r="R247" s="7" t="s">
        <v>34</v>
      </c>
      <c r="S247" s="7" t="s">
        <v>1032</v>
      </c>
      <c r="T247" s="7" t="s">
        <v>36</v>
      </c>
      <c r="U247" s="9"/>
    </row>
    <row r="248" spans="1:21" x14ac:dyDescent="0.25">
      <c r="A248" s="6">
        <v>249</v>
      </c>
      <c r="B248" s="7" t="s">
        <v>1033</v>
      </c>
      <c r="C248" s="7" t="s">
        <v>1034</v>
      </c>
      <c r="D248" s="8" t="str">
        <f>VLOOKUP(Table133[[#This Row],[RR NUMBER]],'[1]MeterChangeReport (2)'!$D$8:$E$973,1,FALSE)</f>
        <v>BJHSL3216</v>
      </c>
      <c r="E248" s="8" t="e">
        <f>VLOOKUP(Table133[[#This Row],[Column1]],[2]!Table1[RR NO],1,)</f>
        <v>#REF!</v>
      </c>
      <c r="F248" s="7" t="s">
        <v>454</v>
      </c>
      <c r="G248" s="7" t="s">
        <v>1035</v>
      </c>
      <c r="H248" s="7" t="s">
        <v>30</v>
      </c>
      <c r="I248" s="7">
        <v>1215112</v>
      </c>
      <c r="J248" s="7">
        <v>6</v>
      </c>
      <c r="K248" s="7" t="s">
        <v>31</v>
      </c>
      <c r="L248" s="7">
        <v>0.04</v>
      </c>
      <c r="M248" s="7">
        <v>0</v>
      </c>
      <c r="N248" s="7">
        <v>0</v>
      </c>
      <c r="O248" s="7">
        <v>1</v>
      </c>
      <c r="P248" s="7" t="s">
        <v>32</v>
      </c>
      <c r="Q248" s="7" t="s">
        <v>33</v>
      </c>
      <c r="R248" s="7" t="s">
        <v>34</v>
      </c>
      <c r="S248" s="7" t="s">
        <v>1036</v>
      </c>
      <c r="T248" s="7" t="s">
        <v>36</v>
      </c>
      <c r="U248" s="9"/>
    </row>
    <row r="249" spans="1:21" x14ac:dyDescent="0.25">
      <c r="A249" s="6">
        <v>250</v>
      </c>
      <c r="B249" s="7" t="s">
        <v>1037</v>
      </c>
      <c r="C249" s="7" t="s">
        <v>1038</v>
      </c>
      <c r="D249" s="8" t="str">
        <f>VLOOKUP(Table133[[#This Row],[RR NUMBER]],'[1]MeterChangeReport (2)'!$D$8:$E$973,1,FALSE)</f>
        <v>KRDBL92</v>
      </c>
      <c r="E249" s="8" t="e">
        <f>VLOOKUP(Table133[[#This Row],[Column1]],[2]!Table1[RR NO],1,)</f>
        <v>#REF!</v>
      </c>
      <c r="F249" s="7" t="s">
        <v>208</v>
      </c>
      <c r="G249" s="7" t="s">
        <v>910</v>
      </c>
      <c r="H249" s="7" t="s">
        <v>30</v>
      </c>
      <c r="I249" s="7">
        <v>1215112</v>
      </c>
      <c r="J249" s="7">
        <v>6</v>
      </c>
      <c r="K249" s="7" t="s">
        <v>31</v>
      </c>
      <c r="L249" s="7">
        <v>0.16</v>
      </c>
      <c r="M249" s="7">
        <v>0</v>
      </c>
      <c r="N249" s="7">
        <v>0</v>
      </c>
      <c r="O249" s="7">
        <v>1</v>
      </c>
      <c r="P249" s="7" t="s">
        <v>32</v>
      </c>
      <c r="Q249" s="7" t="s">
        <v>33</v>
      </c>
      <c r="R249" s="7" t="s">
        <v>34</v>
      </c>
      <c r="S249" s="7" t="s">
        <v>1039</v>
      </c>
      <c r="T249" s="7" t="s">
        <v>36</v>
      </c>
      <c r="U249" s="9"/>
    </row>
    <row r="250" spans="1:21" x14ac:dyDescent="0.25">
      <c r="A250" s="6">
        <v>251</v>
      </c>
      <c r="B250" s="7" t="s">
        <v>1040</v>
      </c>
      <c r="C250" s="7" t="s">
        <v>1041</v>
      </c>
      <c r="D250" s="8" t="str">
        <f>VLOOKUP(Table133[[#This Row],[RR NUMBER]],'[1]MeterChangeReport (2)'!$D$8:$E$973,1,FALSE)</f>
        <v>KJHSL4849</v>
      </c>
      <c r="E250" s="8" t="e">
        <f>VLOOKUP(Table133[[#This Row],[Column1]],[2]!Table1[RR NO],1,)</f>
        <v>#REF!</v>
      </c>
      <c r="F250" s="7" t="s">
        <v>204</v>
      </c>
      <c r="G250" s="7" t="s">
        <v>1042</v>
      </c>
      <c r="H250" s="7" t="s">
        <v>30</v>
      </c>
      <c r="I250" s="7">
        <v>1215112</v>
      </c>
      <c r="J250" s="7">
        <v>6</v>
      </c>
      <c r="K250" s="7" t="s">
        <v>31</v>
      </c>
      <c r="L250" s="7">
        <v>0.04</v>
      </c>
      <c r="M250" s="7">
        <v>0</v>
      </c>
      <c r="N250" s="7">
        <v>0</v>
      </c>
      <c r="O250" s="7">
        <v>1</v>
      </c>
      <c r="P250" s="7" t="s">
        <v>32</v>
      </c>
      <c r="Q250" s="7" t="s">
        <v>33</v>
      </c>
      <c r="R250" s="7" t="s">
        <v>34</v>
      </c>
      <c r="S250" s="7" t="s">
        <v>1043</v>
      </c>
      <c r="T250" s="7" t="s">
        <v>36</v>
      </c>
      <c r="U250" s="9"/>
    </row>
    <row r="251" spans="1:21" x14ac:dyDescent="0.25">
      <c r="A251" s="6">
        <v>252</v>
      </c>
      <c r="B251" s="7" t="s">
        <v>1044</v>
      </c>
      <c r="C251" s="7" t="s">
        <v>1045</v>
      </c>
      <c r="D251" s="8" t="str">
        <f>VLOOKUP(Table133[[#This Row],[RR NUMBER]],'[1]MeterChangeReport (2)'!$D$8:$E$973,1,FALSE)</f>
        <v>HSL1824</v>
      </c>
      <c r="E251" s="8" t="e">
        <f>VLOOKUP(Table133[[#This Row],[Column1]],[2]!Table1[RR NO],1,)</f>
        <v>#REF!</v>
      </c>
      <c r="F251" s="7" t="s">
        <v>1046</v>
      </c>
      <c r="G251" s="7" t="s">
        <v>1047</v>
      </c>
      <c r="H251" s="7" t="s">
        <v>30</v>
      </c>
      <c r="I251" s="7">
        <v>1215112</v>
      </c>
      <c r="J251" s="7">
        <v>6</v>
      </c>
      <c r="K251" s="7" t="s">
        <v>31</v>
      </c>
      <c r="L251" s="7">
        <v>0.2</v>
      </c>
      <c r="M251" s="7">
        <v>0</v>
      </c>
      <c r="N251" s="7">
        <v>0</v>
      </c>
      <c r="O251" s="7">
        <v>1</v>
      </c>
      <c r="P251" s="7" t="s">
        <v>32</v>
      </c>
      <c r="Q251" s="7" t="s">
        <v>33</v>
      </c>
      <c r="R251" s="7" t="s">
        <v>34</v>
      </c>
      <c r="S251" s="7" t="s">
        <v>1048</v>
      </c>
      <c r="T251" s="7" t="s">
        <v>36</v>
      </c>
      <c r="U251" s="9"/>
    </row>
    <row r="252" spans="1:21" x14ac:dyDescent="0.25">
      <c r="A252" s="6">
        <v>253</v>
      </c>
      <c r="B252" s="7" t="s">
        <v>1049</v>
      </c>
      <c r="C252" s="7" t="s">
        <v>1050</v>
      </c>
      <c r="D252" s="8" t="str">
        <f>VLOOKUP(Table133[[#This Row],[RR NUMBER]],'[1]MeterChangeReport (2)'!$D$8:$E$973,1,FALSE)</f>
        <v>KRDBL12</v>
      </c>
      <c r="E252" s="8" t="e">
        <f>VLOOKUP(Table133[[#This Row],[Column1]],[2]!Table1[RR NO],1,)</f>
        <v>#REF!</v>
      </c>
      <c r="F252" s="7" t="s">
        <v>1051</v>
      </c>
      <c r="G252" s="7" t="s">
        <v>873</v>
      </c>
      <c r="H252" s="7" t="s">
        <v>30</v>
      </c>
      <c r="I252" s="7">
        <v>1215112</v>
      </c>
      <c r="J252" s="7">
        <v>6</v>
      </c>
      <c r="K252" s="7" t="s">
        <v>31</v>
      </c>
      <c r="L252" s="7">
        <v>0.24</v>
      </c>
      <c r="M252" s="7">
        <v>0</v>
      </c>
      <c r="N252" s="7">
        <v>0</v>
      </c>
      <c r="O252" s="7">
        <v>1</v>
      </c>
      <c r="P252" s="7" t="s">
        <v>32</v>
      </c>
      <c r="Q252" s="7" t="s">
        <v>33</v>
      </c>
      <c r="R252" s="7" t="s">
        <v>34</v>
      </c>
      <c r="S252" s="7" t="s">
        <v>1052</v>
      </c>
      <c r="T252" s="7" t="s">
        <v>36</v>
      </c>
      <c r="U252" s="9"/>
    </row>
    <row r="253" spans="1:21" x14ac:dyDescent="0.25">
      <c r="A253" s="6">
        <v>254</v>
      </c>
      <c r="B253" s="7" t="s">
        <v>1053</v>
      </c>
      <c r="C253" s="7" t="s">
        <v>1054</v>
      </c>
      <c r="D253" s="8" t="str">
        <f>VLOOKUP(Table133[[#This Row],[RR NUMBER]],'[1]MeterChangeReport (2)'!$D$8:$E$973,1,FALSE)</f>
        <v>KJHSL4857</v>
      </c>
      <c r="E253" s="8" t="e">
        <f>VLOOKUP(Table133[[#This Row],[Column1]],[2]!Table1[RR NO],1,)</f>
        <v>#REF!</v>
      </c>
      <c r="F253" s="7" t="s">
        <v>1055</v>
      </c>
      <c r="G253" s="7" t="s">
        <v>1056</v>
      </c>
      <c r="H253" s="7" t="s">
        <v>30</v>
      </c>
      <c r="I253" s="7">
        <v>1215112</v>
      </c>
      <c r="J253" s="7">
        <v>6</v>
      </c>
      <c r="K253" s="7" t="s">
        <v>31</v>
      </c>
      <c r="L253" s="7">
        <v>0.04</v>
      </c>
      <c r="M253" s="7">
        <v>0</v>
      </c>
      <c r="N253" s="7">
        <v>0</v>
      </c>
      <c r="O253" s="7">
        <v>1</v>
      </c>
      <c r="P253" s="7" t="s">
        <v>32</v>
      </c>
      <c r="Q253" s="7" t="s">
        <v>33</v>
      </c>
      <c r="R253" s="7" t="s">
        <v>34</v>
      </c>
      <c r="S253" s="7" t="s">
        <v>1057</v>
      </c>
      <c r="T253" s="7" t="s">
        <v>36</v>
      </c>
      <c r="U253" s="9"/>
    </row>
    <row r="254" spans="1:21" x14ac:dyDescent="0.25">
      <c r="A254" s="6">
        <v>255</v>
      </c>
      <c r="B254" s="7" t="s">
        <v>1053</v>
      </c>
      <c r="C254" s="7" t="s">
        <v>1054</v>
      </c>
      <c r="D254" s="8" t="str">
        <f>VLOOKUP(Table133[[#This Row],[RR NUMBER]],'[1]MeterChangeReport (2)'!$D$8:$E$973,1,FALSE)</f>
        <v>KJHSL4857</v>
      </c>
      <c r="E254" s="8" t="e">
        <f>VLOOKUP(Table133[[#This Row],[Column1]],[2]!Table1[RR NO],1,)</f>
        <v>#REF!</v>
      </c>
      <c r="F254" s="7" t="s">
        <v>1055</v>
      </c>
      <c r="G254" s="7" t="s">
        <v>1056</v>
      </c>
      <c r="H254" s="7" t="s">
        <v>30</v>
      </c>
      <c r="I254" s="7">
        <v>1215112</v>
      </c>
      <c r="J254" s="7">
        <v>6</v>
      </c>
      <c r="K254" s="7" t="s">
        <v>31</v>
      </c>
      <c r="L254" s="7">
        <v>0.04</v>
      </c>
      <c r="M254" s="7">
        <v>0</v>
      </c>
      <c r="N254" s="7">
        <v>0</v>
      </c>
      <c r="O254" s="7">
        <v>1</v>
      </c>
      <c r="P254" s="7" t="s">
        <v>32</v>
      </c>
      <c r="Q254" s="7" t="s">
        <v>33</v>
      </c>
      <c r="R254" s="7" t="s">
        <v>34</v>
      </c>
      <c r="S254" s="7" t="s">
        <v>1057</v>
      </c>
      <c r="T254" s="7" t="s">
        <v>36</v>
      </c>
      <c r="U254" s="9"/>
    </row>
    <row r="255" spans="1:21" x14ac:dyDescent="0.25">
      <c r="A255" s="6">
        <v>256</v>
      </c>
      <c r="B255" s="7" t="s">
        <v>1053</v>
      </c>
      <c r="C255" s="7" t="s">
        <v>1054</v>
      </c>
      <c r="D255" s="8" t="str">
        <f>VLOOKUP(Table133[[#This Row],[RR NUMBER]],'[1]MeterChangeReport (2)'!$D$8:$E$973,1,FALSE)</f>
        <v>KJHSL4857</v>
      </c>
      <c r="E255" s="8" t="e">
        <f>VLOOKUP(Table133[[#This Row],[Column1]],[2]!Table1[RR NO],1,)</f>
        <v>#REF!</v>
      </c>
      <c r="F255" s="7" t="s">
        <v>1055</v>
      </c>
      <c r="G255" s="7" t="s">
        <v>1056</v>
      </c>
      <c r="H255" s="7" t="s">
        <v>30</v>
      </c>
      <c r="I255" s="7">
        <v>1215112</v>
      </c>
      <c r="J255" s="7">
        <v>6</v>
      </c>
      <c r="K255" s="7" t="s">
        <v>31</v>
      </c>
      <c r="L255" s="7">
        <v>0.04</v>
      </c>
      <c r="M255" s="7">
        <v>0</v>
      </c>
      <c r="N255" s="7">
        <v>0</v>
      </c>
      <c r="O255" s="7">
        <v>1</v>
      </c>
      <c r="P255" s="7" t="s">
        <v>32</v>
      </c>
      <c r="Q255" s="7" t="s">
        <v>33</v>
      </c>
      <c r="R255" s="7" t="s">
        <v>34</v>
      </c>
      <c r="S255" s="7" t="s">
        <v>1057</v>
      </c>
      <c r="T255" s="7" t="s">
        <v>36</v>
      </c>
      <c r="U255" s="9"/>
    </row>
    <row r="256" spans="1:21" x14ac:dyDescent="0.25">
      <c r="A256" s="6">
        <v>257</v>
      </c>
      <c r="B256" s="7" t="s">
        <v>1058</v>
      </c>
      <c r="C256" s="7" t="s">
        <v>1059</v>
      </c>
      <c r="D256" s="8" t="str">
        <f>VLOOKUP(Table133[[#This Row],[RR NUMBER]],'[1]MeterChangeReport (2)'!$D$8:$E$973,1,FALSE)</f>
        <v>KRDBL31</v>
      </c>
      <c r="E256" s="8" t="e">
        <f>VLOOKUP(Table133[[#This Row],[Column1]],[2]!Table1[RR NO],1,)</f>
        <v>#REF!</v>
      </c>
      <c r="F256" s="7" t="s">
        <v>372</v>
      </c>
      <c r="G256" s="7" t="s">
        <v>873</v>
      </c>
      <c r="H256" s="7" t="s">
        <v>30</v>
      </c>
      <c r="I256" s="7">
        <v>1215112</v>
      </c>
      <c r="J256" s="7">
        <v>6</v>
      </c>
      <c r="K256" s="7" t="s">
        <v>31</v>
      </c>
      <c r="L256" s="7">
        <v>0.12</v>
      </c>
      <c r="M256" s="7">
        <v>0</v>
      </c>
      <c r="N256" s="7">
        <v>0</v>
      </c>
      <c r="O256" s="7">
        <v>1</v>
      </c>
      <c r="P256" s="7" t="s">
        <v>32</v>
      </c>
      <c r="Q256" s="7" t="s">
        <v>33</v>
      </c>
      <c r="R256" s="7" t="s">
        <v>34</v>
      </c>
      <c r="S256" s="7" t="s">
        <v>1060</v>
      </c>
      <c r="T256" s="7" t="s">
        <v>36</v>
      </c>
      <c r="U256" s="9"/>
    </row>
    <row r="257" spans="1:21" x14ac:dyDescent="0.25">
      <c r="A257" s="6">
        <v>258</v>
      </c>
      <c r="B257" s="7" t="s">
        <v>1061</v>
      </c>
      <c r="C257" s="7" t="s">
        <v>1062</v>
      </c>
      <c r="D257" s="8" t="str">
        <f>VLOOKUP(Table133[[#This Row],[RR NUMBER]],'[1]MeterChangeReport (2)'!$D$8:$E$973,1,FALSE)</f>
        <v>HSL17610</v>
      </c>
      <c r="E257" s="8" t="e">
        <f>VLOOKUP(Table133[[#This Row],[Column1]],[2]!Table1[RR NO],1,)</f>
        <v>#REF!</v>
      </c>
      <c r="F257" s="7" t="s">
        <v>558</v>
      </c>
      <c r="G257" s="7" t="s">
        <v>1063</v>
      </c>
      <c r="H257" s="7" t="s">
        <v>30</v>
      </c>
      <c r="I257" s="7">
        <v>1215112</v>
      </c>
      <c r="J257" s="7">
        <v>6</v>
      </c>
      <c r="K257" s="7" t="s">
        <v>31</v>
      </c>
      <c r="L257" s="7">
        <v>0.96</v>
      </c>
      <c r="M257" s="7">
        <v>0</v>
      </c>
      <c r="N257" s="7">
        <v>0</v>
      </c>
      <c r="O257" s="7">
        <v>1</v>
      </c>
      <c r="P257" s="7" t="s">
        <v>32</v>
      </c>
      <c r="Q257" s="7" t="s">
        <v>33</v>
      </c>
      <c r="R257" s="7" t="s">
        <v>34</v>
      </c>
      <c r="S257" s="7" t="s">
        <v>1064</v>
      </c>
      <c r="T257" s="7" t="s">
        <v>36</v>
      </c>
      <c r="U257" s="9"/>
    </row>
    <row r="258" spans="1:21" x14ac:dyDescent="0.25">
      <c r="A258" s="6">
        <v>259</v>
      </c>
      <c r="B258" s="7" t="s">
        <v>1065</v>
      </c>
      <c r="C258" s="7" t="s">
        <v>1066</v>
      </c>
      <c r="D258" s="8" t="str">
        <f>VLOOKUP(Table133[[#This Row],[RR NUMBER]],'[1]MeterChangeReport (2)'!$D$8:$E$973,1,FALSE)</f>
        <v>KRDBL41</v>
      </c>
      <c r="E258" s="8" t="e">
        <f>VLOOKUP(Table133[[#This Row],[Column1]],[2]!Table1[RR NO],1,)</f>
        <v>#REF!</v>
      </c>
      <c r="F258" s="7" t="s">
        <v>1067</v>
      </c>
      <c r="G258" s="7" t="s">
        <v>873</v>
      </c>
      <c r="H258" s="7" t="s">
        <v>30</v>
      </c>
      <c r="I258" s="7">
        <v>1215112</v>
      </c>
      <c r="J258" s="7">
        <v>6</v>
      </c>
      <c r="K258" s="7" t="s">
        <v>31</v>
      </c>
      <c r="L258" s="7">
        <v>0.12</v>
      </c>
      <c r="M258" s="7">
        <v>0</v>
      </c>
      <c r="N258" s="7">
        <v>0</v>
      </c>
      <c r="O258" s="7">
        <v>1</v>
      </c>
      <c r="P258" s="7" t="s">
        <v>32</v>
      </c>
      <c r="Q258" s="7" t="s">
        <v>33</v>
      </c>
      <c r="R258" s="7" t="s">
        <v>34</v>
      </c>
      <c r="S258" s="7" t="s">
        <v>1068</v>
      </c>
      <c r="T258" s="7" t="s">
        <v>36</v>
      </c>
      <c r="U258" s="9"/>
    </row>
    <row r="259" spans="1:21" x14ac:dyDescent="0.25">
      <c r="A259" s="6">
        <v>260</v>
      </c>
      <c r="B259" s="7" t="s">
        <v>1069</v>
      </c>
      <c r="C259" s="7" t="s">
        <v>1070</v>
      </c>
      <c r="D259" s="8" t="str">
        <f>VLOOKUP(Table133[[#This Row],[RR NUMBER]],'[1]MeterChangeReport (2)'!$D$8:$E$973,1,FALSE)</f>
        <v>HSL5732</v>
      </c>
      <c r="E259" s="8" t="e">
        <f>VLOOKUP(Table133[[#This Row],[Column1]],[2]!Table1[RR NO],1,)</f>
        <v>#REF!</v>
      </c>
      <c r="F259" s="7" t="s">
        <v>69</v>
      </c>
      <c r="G259" s="7" t="s">
        <v>944</v>
      </c>
      <c r="H259" s="7" t="s">
        <v>30</v>
      </c>
      <c r="I259" s="7">
        <v>1215112</v>
      </c>
      <c r="J259" s="7">
        <v>6</v>
      </c>
      <c r="K259" s="7" t="s">
        <v>31</v>
      </c>
      <c r="L259" s="7">
        <v>0.24</v>
      </c>
      <c r="M259" s="7">
        <v>0</v>
      </c>
      <c r="N259" s="7">
        <v>0</v>
      </c>
      <c r="O259" s="7">
        <v>1</v>
      </c>
      <c r="P259" s="7" t="s">
        <v>32</v>
      </c>
      <c r="Q259" s="7" t="s">
        <v>33</v>
      </c>
      <c r="R259" s="7" t="s">
        <v>34</v>
      </c>
      <c r="S259" s="7" t="s">
        <v>1071</v>
      </c>
      <c r="T259" s="7" t="s">
        <v>36</v>
      </c>
      <c r="U259" s="9"/>
    </row>
    <row r="260" spans="1:21" x14ac:dyDescent="0.25">
      <c r="A260" s="6">
        <v>261</v>
      </c>
      <c r="B260" s="7" t="s">
        <v>1072</v>
      </c>
      <c r="C260" s="7" t="s">
        <v>1073</v>
      </c>
      <c r="D260" s="8" t="str">
        <f>VLOOKUP(Table133[[#This Row],[RR NUMBER]],'[1]MeterChangeReport (2)'!$D$8:$E$973,1,FALSE)</f>
        <v>BJKRDBL71</v>
      </c>
      <c r="E260" s="8" t="e">
        <f>VLOOKUP(Table133[[#This Row],[Column1]],[2]!Table1[RR NO],1,)</f>
        <v>#REF!</v>
      </c>
      <c r="F260" s="7" t="s">
        <v>1074</v>
      </c>
      <c r="G260" s="7" t="s">
        <v>1075</v>
      </c>
      <c r="H260" s="7" t="s">
        <v>30</v>
      </c>
      <c r="I260" s="7">
        <v>1215112</v>
      </c>
      <c r="J260" s="7">
        <v>6</v>
      </c>
      <c r="K260" s="7" t="s">
        <v>31</v>
      </c>
      <c r="L260" s="7">
        <v>0.04</v>
      </c>
      <c r="M260" s="7">
        <v>0</v>
      </c>
      <c r="N260" s="7">
        <v>0</v>
      </c>
      <c r="O260" s="7">
        <v>1</v>
      </c>
      <c r="P260" s="7" t="s">
        <v>32</v>
      </c>
      <c r="Q260" s="7" t="s">
        <v>33</v>
      </c>
      <c r="R260" s="7" t="s">
        <v>34</v>
      </c>
      <c r="S260" s="7" t="s">
        <v>1076</v>
      </c>
      <c r="T260" s="7" t="s">
        <v>36</v>
      </c>
      <c r="U260" s="9"/>
    </row>
    <row r="261" spans="1:21" x14ac:dyDescent="0.25">
      <c r="A261" s="6">
        <v>262</v>
      </c>
      <c r="B261" s="7" t="s">
        <v>1077</v>
      </c>
      <c r="C261" s="7" t="s">
        <v>1078</v>
      </c>
      <c r="D261" s="8" t="str">
        <f>VLOOKUP(Table133[[#This Row],[RR NUMBER]],'[1]MeterChangeReport (2)'!$D$8:$E$973,1,FALSE)</f>
        <v>HSL1524</v>
      </c>
      <c r="E261" s="8" t="e">
        <f>VLOOKUP(Table133[[#This Row],[Column1]],[2]!Table1[RR NO],1,)</f>
        <v>#REF!</v>
      </c>
      <c r="F261" s="7" t="s">
        <v>254</v>
      </c>
      <c r="G261" s="7" t="s">
        <v>944</v>
      </c>
      <c r="H261" s="7" t="s">
        <v>30</v>
      </c>
      <c r="I261" s="7">
        <v>1215112</v>
      </c>
      <c r="J261" s="7">
        <v>6</v>
      </c>
      <c r="K261" s="7" t="s">
        <v>31</v>
      </c>
      <c r="L261" s="7">
        <v>0.24</v>
      </c>
      <c r="M261" s="7">
        <v>0</v>
      </c>
      <c r="N261" s="7">
        <v>0</v>
      </c>
      <c r="O261" s="7">
        <v>1</v>
      </c>
      <c r="P261" s="7" t="s">
        <v>32</v>
      </c>
      <c r="Q261" s="7" t="s">
        <v>33</v>
      </c>
      <c r="R261" s="7" t="s">
        <v>34</v>
      </c>
      <c r="S261" s="7" t="s">
        <v>1079</v>
      </c>
      <c r="T261" s="7" t="s">
        <v>36</v>
      </c>
      <c r="U261" s="9"/>
    </row>
    <row r="262" spans="1:21" x14ac:dyDescent="0.25">
      <c r="A262" s="6">
        <v>263</v>
      </c>
      <c r="B262" s="7" t="s">
        <v>1080</v>
      </c>
      <c r="C262" s="7" t="s">
        <v>1081</v>
      </c>
      <c r="D262" s="8" t="str">
        <f>VLOOKUP(Table133[[#This Row],[RR NUMBER]],'[1]MeterChangeReport (2)'!$D$8:$E$973,1,FALSE)</f>
        <v>KJHSL4527</v>
      </c>
      <c r="E262" s="8" t="e">
        <f>VLOOKUP(Table133[[#This Row],[Column1]],[2]!Table1[RR NO],1,)</f>
        <v>#REF!</v>
      </c>
      <c r="F262" s="7" t="s">
        <v>59</v>
      </c>
      <c r="G262" s="7" t="s">
        <v>1082</v>
      </c>
      <c r="H262" s="7" t="s">
        <v>30</v>
      </c>
      <c r="I262" s="7">
        <v>1215112</v>
      </c>
      <c r="J262" s="7">
        <v>6</v>
      </c>
      <c r="K262" s="7" t="s">
        <v>31</v>
      </c>
      <c r="L262" s="7">
        <v>0.04</v>
      </c>
      <c r="M262" s="7">
        <v>0</v>
      </c>
      <c r="N262" s="7">
        <v>0</v>
      </c>
      <c r="O262" s="7">
        <v>1</v>
      </c>
      <c r="P262" s="7" t="s">
        <v>32</v>
      </c>
      <c r="Q262" s="7" t="s">
        <v>33</v>
      </c>
      <c r="R262" s="7" t="s">
        <v>34</v>
      </c>
      <c r="S262" s="7" t="s">
        <v>1083</v>
      </c>
      <c r="T262" s="7" t="s">
        <v>36</v>
      </c>
      <c r="U262" s="9"/>
    </row>
    <row r="263" spans="1:21" x14ac:dyDescent="0.25">
      <c r="A263" s="6">
        <v>264</v>
      </c>
      <c r="B263" s="7" t="s">
        <v>1084</v>
      </c>
      <c r="C263" s="7" t="s">
        <v>1085</v>
      </c>
      <c r="D263" s="8" t="str">
        <f>VLOOKUP(Table133[[#This Row],[RR NUMBER]],'[1]MeterChangeReport (2)'!$D$8:$E$973,1,FALSE)</f>
        <v>KRDBL46</v>
      </c>
      <c r="E263" s="8" t="e">
        <f>VLOOKUP(Table133[[#This Row],[Column1]],[2]!Table1[RR NO],1,)</f>
        <v>#REF!</v>
      </c>
      <c r="F263" s="7" t="s">
        <v>1086</v>
      </c>
      <c r="G263" s="7" t="s">
        <v>873</v>
      </c>
      <c r="H263" s="7" t="s">
        <v>30</v>
      </c>
      <c r="I263" s="7">
        <v>1215112</v>
      </c>
      <c r="J263" s="7">
        <v>6</v>
      </c>
      <c r="K263" s="7" t="s">
        <v>31</v>
      </c>
      <c r="L263" s="7">
        <v>0.16</v>
      </c>
      <c r="M263" s="7">
        <v>0</v>
      </c>
      <c r="N263" s="7">
        <v>0</v>
      </c>
      <c r="O263" s="7">
        <v>1</v>
      </c>
      <c r="P263" s="7" t="s">
        <v>32</v>
      </c>
      <c r="Q263" s="7" t="s">
        <v>33</v>
      </c>
      <c r="R263" s="7" t="s">
        <v>34</v>
      </c>
      <c r="S263" s="7" t="s">
        <v>1087</v>
      </c>
      <c r="T263" s="7" t="s">
        <v>36</v>
      </c>
      <c r="U263" s="9"/>
    </row>
    <row r="264" spans="1:21" x14ac:dyDescent="0.25">
      <c r="A264" s="6">
        <v>265</v>
      </c>
      <c r="B264" s="7" t="s">
        <v>1088</v>
      </c>
      <c r="C264" s="7" t="s">
        <v>1089</v>
      </c>
      <c r="D264" s="8" t="str">
        <f>VLOOKUP(Table133[[#This Row],[RR NUMBER]],'[1]MeterChangeReport (2)'!$D$8:$E$973,1,FALSE)</f>
        <v>KJHSL4365</v>
      </c>
      <c r="E264" s="8" t="e">
        <f>VLOOKUP(Table133[[#This Row],[Column1]],[2]!Table1[RR NO],1,)</f>
        <v>#REF!</v>
      </c>
      <c r="F264" s="7" t="s">
        <v>1090</v>
      </c>
      <c r="G264" s="7" t="s">
        <v>1091</v>
      </c>
      <c r="H264" s="7" t="s">
        <v>30</v>
      </c>
      <c r="I264" s="7">
        <v>1215112</v>
      </c>
      <c r="J264" s="7">
        <v>6</v>
      </c>
      <c r="K264" s="7" t="s">
        <v>31</v>
      </c>
      <c r="L264" s="7">
        <v>0.04</v>
      </c>
      <c r="M264" s="7">
        <v>0</v>
      </c>
      <c r="N264" s="7">
        <v>0</v>
      </c>
      <c r="O264" s="7">
        <v>1</v>
      </c>
      <c r="P264" s="7" t="s">
        <v>32</v>
      </c>
      <c r="Q264" s="7" t="s">
        <v>33</v>
      </c>
      <c r="R264" s="7" t="s">
        <v>34</v>
      </c>
      <c r="S264" s="7" t="s">
        <v>1092</v>
      </c>
      <c r="T264" s="7" t="s">
        <v>36</v>
      </c>
      <c r="U264" s="9"/>
    </row>
    <row r="265" spans="1:21" x14ac:dyDescent="0.25">
      <c r="A265" s="6">
        <v>266</v>
      </c>
      <c r="B265" s="7" t="s">
        <v>1093</v>
      </c>
      <c r="C265" s="7" t="s">
        <v>1094</v>
      </c>
      <c r="D265" s="8" t="str">
        <f>VLOOKUP(Table133[[#This Row],[RR NUMBER]],'[1]MeterChangeReport (2)'!$D$8:$E$973,1,FALSE)</f>
        <v>HSL6309</v>
      </c>
      <c r="E265" s="8" t="e">
        <f>VLOOKUP(Table133[[#This Row],[Column1]],[2]!Table1[RR NO],1,)</f>
        <v>#REF!</v>
      </c>
      <c r="F265" s="7" t="s">
        <v>59</v>
      </c>
      <c r="G265" s="7" t="s">
        <v>914</v>
      </c>
      <c r="H265" s="7" t="s">
        <v>30</v>
      </c>
      <c r="I265" s="7">
        <v>1215112</v>
      </c>
      <c r="J265" s="7">
        <v>6</v>
      </c>
      <c r="K265" s="7" t="s">
        <v>31</v>
      </c>
      <c r="L265" s="7">
        <v>0.48</v>
      </c>
      <c r="M265" s="7">
        <v>0</v>
      </c>
      <c r="N265" s="7">
        <v>0</v>
      </c>
      <c r="O265" s="7">
        <v>1</v>
      </c>
      <c r="P265" s="7" t="s">
        <v>32</v>
      </c>
      <c r="Q265" s="7" t="s">
        <v>33</v>
      </c>
      <c r="R265" s="7" t="s">
        <v>34</v>
      </c>
      <c r="S265" s="7" t="s">
        <v>1095</v>
      </c>
      <c r="T265" s="7" t="s">
        <v>36</v>
      </c>
      <c r="U265" s="9"/>
    </row>
    <row r="266" spans="1:21" x14ac:dyDescent="0.25">
      <c r="A266" s="6">
        <v>267</v>
      </c>
      <c r="B266" s="7" t="s">
        <v>1096</v>
      </c>
      <c r="C266" s="7" t="s">
        <v>1097</v>
      </c>
      <c r="D266" s="8" t="str">
        <f>VLOOKUP(Table133[[#This Row],[RR NUMBER]],'[1]MeterChangeReport (2)'!$D$8:$E$973,1,FALSE)</f>
        <v>HSL6437</v>
      </c>
      <c r="E266" s="8" t="e">
        <f>VLOOKUP(Table133[[#This Row],[Column1]],[2]!Table1[RR NO],1,)</f>
        <v>#REF!</v>
      </c>
      <c r="F266" s="7" t="s">
        <v>1098</v>
      </c>
      <c r="G266" s="7" t="s">
        <v>1099</v>
      </c>
      <c r="H266" s="7" t="s">
        <v>30</v>
      </c>
      <c r="I266" s="7">
        <v>1215103</v>
      </c>
      <c r="J266" s="7">
        <v>8</v>
      </c>
      <c r="K266" s="7" t="s">
        <v>31</v>
      </c>
      <c r="L266" s="7">
        <v>0.24</v>
      </c>
      <c r="M266" s="7">
        <v>0</v>
      </c>
      <c r="N266" s="7">
        <v>0</v>
      </c>
      <c r="O266" s="7">
        <v>1</v>
      </c>
      <c r="P266" s="7" t="s">
        <v>32</v>
      </c>
      <c r="Q266" s="7" t="s">
        <v>33</v>
      </c>
      <c r="R266" s="7" t="s">
        <v>34</v>
      </c>
      <c r="S266" s="7" t="s">
        <v>1100</v>
      </c>
      <c r="T266" s="7" t="s">
        <v>36</v>
      </c>
      <c r="U266" s="9"/>
    </row>
    <row r="267" spans="1:21" x14ac:dyDescent="0.25">
      <c r="A267" s="6">
        <v>268</v>
      </c>
      <c r="B267" s="7" t="s">
        <v>1101</v>
      </c>
      <c r="C267" s="7" t="s">
        <v>1102</v>
      </c>
      <c r="D267" s="8" t="str">
        <f>VLOOKUP(Table133[[#This Row],[RR NUMBER]],'[1]MeterChangeReport (2)'!$D$8:$E$973,1,FALSE)</f>
        <v>KDL141</v>
      </c>
      <c r="E267" s="8" t="e">
        <f>VLOOKUP(Table133[[#This Row],[Column1]],[2]!Table1[RR NO],1,)</f>
        <v>#REF!</v>
      </c>
      <c r="F267" s="7" t="s">
        <v>1103</v>
      </c>
      <c r="G267" s="7" t="s">
        <v>581</v>
      </c>
      <c r="H267" s="7" t="s">
        <v>30</v>
      </c>
      <c r="I267" s="7">
        <v>1215103</v>
      </c>
      <c r="J267" s="7">
        <v>8</v>
      </c>
      <c r="K267" s="7" t="s">
        <v>31</v>
      </c>
      <c r="L267" s="7">
        <v>0.24</v>
      </c>
      <c r="M267" s="7">
        <v>0</v>
      </c>
      <c r="N267" s="7">
        <v>0</v>
      </c>
      <c r="O267" s="7">
        <v>1</v>
      </c>
      <c r="P267" s="7" t="s">
        <v>32</v>
      </c>
      <c r="Q267" s="7" t="s">
        <v>33</v>
      </c>
      <c r="R267" s="7" t="s">
        <v>34</v>
      </c>
      <c r="S267" s="7" t="s">
        <v>1104</v>
      </c>
      <c r="T267" s="7" t="s">
        <v>36</v>
      </c>
      <c r="U267" s="9"/>
    </row>
    <row r="268" spans="1:21" hidden="1" x14ac:dyDescent="0.25">
      <c r="A268" s="6">
        <v>269</v>
      </c>
      <c r="B268" s="7" t="s">
        <v>1105</v>
      </c>
      <c r="C268" s="7" t="s">
        <v>1106</v>
      </c>
      <c r="D268" s="8" t="str">
        <f>VLOOKUP(Table133[[#This Row],[RR NUMBER]],'[1]MeterChangeReport (2)'!$D$8:$E$973,1,FALSE)</f>
        <v>HSL6403</v>
      </c>
      <c r="E268" s="8" t="e">
        <f>VLOOKUP(Table133[[#This Row],[Column1]],[2]!Table1[RR NO],1,)</f>
        <v>#REF!</v>
      </c>
      <c r="F268" s="7" t="s">
        <v>1107</v>
      </c>
      <c r="G268" s="7" t="s">
        <v>1108</v>
      </c>
      <c r="H268" s="7" t="s">
        <v>30</v>
      </c>
      <c r="I268" s="7">
        <v>1215103</v>
      </c>
      <c r="J268" s="7">
        <v>8</v>
      </c>
      <c r="K268" s="7" t="s">
        <v>31</v>
      </c>
      <c r="L268" s="7">
        <v>0.24</v>
      </c>
      <c r="M268" s="7">
        <v>0</v>
      </c>
      <c r="N268" s="7">
        <v>0</v>
      </c>
      <c r="O268" s="7">
        <v>1</v>
      </c>
      <c r="P268" s="7" t="s">
        <v>32</v>
      </c>
      <c r="Q268" s="7" t="s">
        <v>33</v>
      </c>
      <c r="R268" s="7" t="s">
        <v>34</v>
      </c>
      <c r="S268" s="7" t="s">
        <v>1109</v>
      </c>
      <c r="T268" s="7" t="s">
        <v>36</v>
      </c>
      <c r="U268" s="9"/>
    </row>
    <row r="269" spans="1:21" hidden="1" x14ac:dyDescent="0.25">
      <c r="A269" s="6">
        <v>270</v>
      </c>
      <c r="B269" s="7" t="s">
        <v>1110</v>
      </c>
      <c r="C269" s="7" t="s">
        <v>1111</v>
      </c>
      <c r="D269" s="8" t="str">
        <f>VLOOKUP(Table133[[#This Row],[RR NUMBER]],'[1]MeterChangeReport (2)'!$D$8:$E$973,1,FALSE)</f>
        <v>BJKDL131</v>
      </c>
      <c r="E269" s="8" t="e">
        <f>VLOOKUP(Table133[[#This Row],[Column1]],[2]!Table1[RR NO],1,)</f>
        <v>#REF!</v>
      </c>
      <c r="F269" s="7" t="s">
        <v>570</v>
      </c>
      <c r="G269" s="7" t="s">
        <v>1112</v>
      </c>
      <c r="H269" s="7" t="s">
        <v>30</v>
      </c>
      <c r="I269" s="7">
        <v>1215103</v>
      </c>
      <c r="J269" s="7">
        <v>8</v>
      </c>
      <c r="K269" s="7" t="s">
        <v>31</v>
      </c>
      <c r="L269" s="7">
        <v>0.04</v>
      </c>
      <c r="M269" s="7">
        <v>0</v>
      </c>
      <c r="N269" s="7">
        <v>0</v>
      </c>
      <c r="O269" s="7">
        <v>1</v>
      </c>
      <c r="P269" s="7" t="s">
        <v>238</v>
      </c>
      <c r="Q269" s="7" t="s">
        <v>33</v>
      </c>
      <c r="R269" s="7" t="s">
        <v>34</v>
      </c>
      <c r="S269" s="7" t="s">
        <v>1113</v>
      </c>
      <c r="T269" s="7" t="s">
        <v>36</v>
      </c>
      <c r="U269" s="9"/>
    </row>
    <row r="270" spans="1:21" hidden="1" x14ac:dyDescent="0.25">
      <c r="A270" s="6">
        <v>271</v>
      </c>
      <c r="B270" s="7" t="s">
        <v>1110</v>
      </c>
      <c r="C270" s="7" t="s">
        <v>1111</v>
      </c>
      <c r="D270" s="8" t="str">
        <f>VLOOKUP(Table133[[#This Row],[RR NUMBER]],'[1]MeterChangeReport (2)'!$D$8:$E$973,1,FALSE)</f>
        <v>BJKDL131</v>
      </c>
      <c r="E270" s="8" t="e">
        <f>VLOOKUP(Table133[[#This Row],[Column1]],[2]!Table1[RR NO],1,)</f>
        <v>#REF!</v>
      </c>
      <c r="F270" s="7" t="s">
        <v>570</v>
      </c>
      <c r="G270" s="7" t="s">
        <v>1112</v>
      </c>
      <c r="H270" s="7" t="s">
        <v>30</v>
      </c>
      <c r="I270" s="7">
        <v>1215103</v>
      </c>
      <c r="J270" s="7">
        <v>8</v>
      </c>
      <c r="K270" s="7" t="s">
        <v>31</v>
      </c>
      <c r="L270" s="7">
        <v>0.04</v>
      </c>
      <c r="M270" s="7">
        <v>0</v>
      </c>
      <c r="N270" s="7">
        <v>0</v>
      </c>
      <c r="O270" s="7">
        <v>1</v>
      </c>
      <c r="P270" s="7" t="s">
        <v>238</v>
      </c>
      <c r="Q270" s="7" t="s">
        <v>33</v>
      </c>
      <c r="R270" s="7" t="s">
        <v>34</v>
      </c>
      <c r="S270" s="7" t="s">
        <v>1113</v>
      </c>
      <c r="T270" s="7" t="s">
        <v>36</v>
      </c>
      <c r="U270" s="9"/>
    </row>
    <row r="271" spans="1:21" x14ac:dyDescent="0.25">
      <c r="A271" s="6">
        <v>272</v>
      </c>
      <c r="B271" s="7" t="s">
        <v>1114</v>
      </c>
      <c r="C271" s="7" t="s">
        <v>1115</v>
      </c>
      <c r="D271" s="8" t="str">
        <f>VLOOKUP(Table133[[#This Row],[RR NUMBER]],'[1]MeterChangeReport (2)'!$D$8:$E$973,1,FALSE)</f>
        <v>HSL6422</v>
      </c>
      <c r="E271" s="8" t="e">
        <f>VLOOKUP(Table133[[#This Row],[Column1]],[2]!Table1[RR NO],1,)</f>
        <v>#REF!</v>
      </c>
      <c r="F271" s="7" t="s">
        <v>1116</v>
      </c>
      <c r="G271" s="7" t="s">
        <v>1117</v>
      </c>
      <c r="H271" s="7" t="s">
        <v>30</v>
      </c>
      <c r="I271" s="7">
        <v>1215103</v>
      </c>
      <c r="J271" s="7">
        <v>8</v>
      </c>
      <c r="K271" s="7" t="s">
        <v>31</v>
      </c>
      <c r="L271" s="7">
        <v>0.24</v>
      </c>
      <c r="M271" s="7">
        <v>0</v>
      </c>
      <c r="N271" s="7">
        <v>0</v>
      </c>
      <c r="O271" s="7">
        <v>1</v>
      </c>
      <c r="P271" s="7" t="s">
        <v>32</v>
      </c>
      <c r="Q271" s="7" t="s">
        <v>33</v>
      </c>
      <c r="R271" s="7" t="s">
        <v>34</v>
      </c>
      <c r="S271" s="7" t="s">
        <v>1118</v>
      </c>
      <c r="T271" s="7" t="s">
        <v>36</v>
      </c>
      <c r="U271" s="9"/>
    </row>
    <row r="272" spans="1:21" x14ac:dyDescent="0.25">
      <c r="A272" s="6">
        <v>273</v>
      </c>
      <c r="B272" s="7" t="s">
        <v>1119</v>
      </c>
      <c r="C272" s="7" t="s">
        <v>1120</v>
      </c>
      <c r="D272" s="8" t="str">
        <f>VLOOKUP(Table133[[#This Row],[RR NUMBER]],'[1]MeterChangeReport (2)'!$D$8:$E$973,1,FALSE)</f>
        <v>HSL5109</v>
      </c>
      <c r="E272" s="8" t="e">
        <f>VLOOKUP(Table133[[#This Row],[Column1]],[2]!Table1[RR NO],1,)</f>
        <v>#REF!</v>
      </c>
      <c r="F272" s="7" t="s">
        <v>1121</v>
      </c>
      <c r="G272" s="7" t="s">
        <v>1122</v>
      </c>
      <c r="H272" s="7" t="s">
        <v>30</v>
      </c>
      <c r="I272" s="7">
        <v>1215103</v>
      </c>
      <c r="J272" s="7">
        <v>8</v>
      </c>
      <c r="K272" s="7" t="s">
        <v>31</v>
      </c>
      <c r="L272" s="7">
        <v>0.16</v>
      </c>
      <c r="M272" s="7">
        <v>0</v>
      </c>
      <c r="N272" s="7">
        <v>0</v>
      </c>
      <c r="O272" s="7">
        <v>1</v>
      </c>
      <c r="P272" s="7" t="s">
        <v>32</v>
      </c>
      <c r="Q272" s="7" t="s">
        <v>33</v>
      </c>
      <c r="R272" s="7" t="s">
        <v>34</v>
      </c>
      <c r="S272" s="7" t="s">
        <v>1123</v>
      </c>
      <c r="T272" s="7" t="s">
        <v>36</v>
      </c>
      <c r="U272" s="9"/>
    </row>
    <row r="273" spans="1:21" hidden="1" x14ac:dyDescent="0.25">
      <c r="A273" s="6">
        <v>274</v>
      </c>
      <c r="B273" s="7" t="s">
        <v>1124</v>
      </c>
      <c r="C273" s="7" t="s">
        <v>1125</v>
      </c>
      <c r="D273" s="8" t="str">
        <f>VLOOKUP(Table133[[#This Row],[RR NUMBER]],'[1]MeterChangeReport (2)'!$D$8:$E$973,1,FALSE)</f>
        <v>HSL6488</v>
      </c>
      <c r="E273" s="8" t="e">
        <f>VLOOKUP(Table133[[#This Row],[Column1]],[2]!Table1[RR NO],1,)</f>
        <v>#REF!</v>
      </c>
      <c r="F273" s="7" t="s">
        <v>1126</v>
      </c>
      <c r="G273" s="7" t="s">
        <v>1127</v>
      </c>
      <c r="H273" s="7" t="s">
        <v>30</v>
      </c>
      <c r="I273" s="7">
        <v>1215103</v>
      </c>
      <c r="J273" s="7">
        <v>8</v>
      </c>
      <c r="K273" s="7" t="s">
        <v>31</v>
      </c>
      <c r="L273" s="7">
        <v>0.2</v>
      </c>
      <c r="M273" s="7">
        <v>0</v>
      </c>
      <c r="N273" s="7">
        <v>0</v>
      </c>
      <c r="O273" s="7">
        <v>1</v>
      </c>
      <c r="P273" s="7" t="s">
        <v>32</v>
      </c>
      <c r="Q273" s="7" t="s">
        <v>33</v>
      </c>
      <c r="R273" s="7" t="s">
        <v>34</v>
      </c>
      <c r="S273" s="7" t="s">
        <v>1128</v>
      </c>
      <c r="T273" s="7" t="s">
        <v>36</v>
      </c>
      <c r="U273" s="9"/>
    </row>
    <row r="274" spans="1:21" hidden="1" x14ac:dyDescent="0.25">
      <c r="A274" s="6">
        <v>275</v>
      </c>
      <c r="B274" s="7" t="s">
        <v>1129</v>
      </c>
      <c r="C274" s="7" t="s">
        <v>1130</v>
      </c>
      <c r="D274" s="8" t="str">
        <f>VLOOKUP(Table133[[#This Row],[RR NUMBER]],'[1]MeterChangeReport (2)'!$D$8:$E$973,1,FALSE)</f>
        <v>HSL6323</v>
      </c>
      <c r="E274" s="8" t="e">
        <f>VLOOKUP(Table133[[#This Row],[Column1]],[2]!Table1[RR NO],1,)</f>
        <v>#REF!</v>
      </c>
      <c r="F274" s="7" t="s">
        <v>1131</v>
      </c>
      <c r="G274" s="7" t="s">
        <v>1132</v>
      </c>
      <c r="H274" s="7" t="s">
        <v>30</v>
      </c>
      <c r="I274" s="7">
        <v>1215103</v>
      </c>
      <c r="J274" s="7">
        <v>8</v>
      </c>
      <c r="K274" s="7" t="s">
        <v>31</v>
      </c>
      <c r="L274" s="7">
        <v>0.24</v>
      </c>
      <c r="M274" s="7">
        <v>0</v>
      </c>
      <c r="N274" s="7">
        <v>0</v>
      </c>
      <c r="O274" s="7">
        <v>1</v>
      </c>
      <c r="P274" s="7" t="s">
        <v>32</v>
      </c>
      <c r="Q274" s="7" t="s">
        <v>33</v>
      </c>
      <c r="R274" s="7" t="s">
        <v>34</v>
      </c>
      <c r="S274" s="7" t="s">
        <v>1133</v>
      </c>
      <c r="T274" s="7" t="s">
        <v>36</v>
      </c>
      <c r="U274" s="9"/>
    </row>
    <row r="275" spans="1:21" x14ac:dyDescent="0.25">
      <c r="A275" s="6">
        <v>276</v>
      </c>
      <c r="B275" s="7" t="s">
        <v>1134</v>
      </c>
      <c r="C275" s="7" t="s">
        <v>1135</v>
      </c>
      <c r="D275" s="8" t="str">
        <f>VLOOKUP(Table133[[#This Row],[RR NUMBER]],'[1]MeterChangeReport (2)'!$D$8:$E$973,1,FALSE)</f>
        <v>HSL17768</v>
      </c>
      <c r="E275" s="8" t="e">
        <f>VLOOKUP(Table133[[#This Row],[Column1]],[2]!Table1[RR NO],1,)</f>
        <v>#REF!</v>
      </c>
      <c r="F275" s="7" t="s">
        <v>1136</v>
      </c>
      <c r="G275" s="7" t="s">
        <v>1137</v>
      </c>
      <c r="H275" s="7" t="s">
        <v>30</v>
      </c>
      <c r="I275" s="7">
        <v>1215103</v>
      </c>
      <c r="J275" s="7">
        <v>8</v>
      </c>
      <c r="K275" s="7" t="s">
        <v>138</v>
      </c>
      <c r="L275" s="7">
        <v>0.96</v>
      </c>
      <c r="M275" s="7">
        <v>0</v>
      </c>
      <c r="N275" s="7">
        <v>0</v>
      </c>
      <c r="O275" s="7">
        <v>1</v>
      </c>
      <c r="P275" s="7" t="s">
        <v>32</v>
      </c>
      <c r="Q275" s="7" t="s">
        <v>33</v>
      </c>
      <c r="R275" s="7" t="s">
        <v>34</v>
      </c>
      <c r="S275" s="7" t="s">
        <v>1138</v>
      </c>
      <c r="T275" s="7" t="s">
        <v>36</v>
      </c>
      <c r="U275" s="9"/>
    </row>
    <row r="276" spans="1:21" x14ac:dyDescent="0.25">
      <c r="A276" s="6">
        <v>277</v>
      </c>
      <c r="B276" s="7" t="s">
        <v>1139</v>
      </c>
      <c r="C276" s="7" t="s">
        <v>1140</v>
      </c>
      <c r="D276" s="8" t="str">
        <f>VLOOKUP(Table133[[#This Row],[RR NUMBER]],'[1]MeterChangeReport (2)'!$D$8:$E$973,1,FALSE)</f>
        <v>HSL4745</v>
      </c>
      <c r="E276" s="8" t="e">
        <f>VLOOKUP(Table133[[#This Row],[Column1]],[2]!Table1[RR NO],1,)</f>
        <v>#REF!</v>
      </c>
      <c r="F276" s="7" t="s">
        <v>1141</v>
      </c>
      <c r="G276" s="7" t="s">
        <v>1142</v>
      </c>
      <c r="H276" s="7" t="s">
        <v>30</v>
      </c>
      <c r="I276" s="7">
        <v>1215103</v>
      </c>
      <c r="J276" s="7">
        <v>8</v>
      </c>
      <c r="K276" s="7" t="s">
        <v>31</v>
      </c>
      <c r="L276" s="7">
        <v>0.24</v>
      </c>
      <c r="M276" s="7">
        <v>0</v>
      </c>
      <c r="N276" s="7">
        <v>0</v>
      </c>
      <c r="O276" s="7">
        <v>1</v>
      </c>
      <c r="P276" s="7" t="s">
        <v>32</v>
      </c>
      <c r="Q276" s="7" t="s">
        <v>33</v>
      </c>
      <c r="R276" s="7" t="s">
        <v>34</v>
      </c>
      <c r="S276" s="7" t="s">
        <v>1143</v>
      </c>
      <c r="T276" s="7" t="s">
        <v>36</v>
      </c>
      <c r="U276" s="9"/>
    </row>
    <row r="277" spans="1:21" x14ac:dyDescent="0.25">
      <c r="A277" s="6">
        <v>278</v>
      </c>
      <c r="B277" s="7" t="s">
        <v>1144</v>
      </c>
      <c r="C277" s="7" t="s">
        <v>1145</v>
      </c>
      <c r="D277" s="8" t="str">
        <f>VLOOKUP(Table133[[#This Row],[RR NUMBER]],'[1]MeterChangeReport (2)'!$D$8:$E$973,1,FALSE)</f>
        <v>HSL6474</v>
      </c>
      <c r="E277" s="8" t="e">
        <f>VLOOKUP(Table133[[#This Row],[Column1]],[2]!Table1[RR NO],1,)</f>
        <v>#REF!</v>
      </c>
      <c r="F277" s="7" t="s">
        <v>1146</v>
      </c>
      <c r="G277" s="7" t="s">
        <v>1137</v>
      </c>
      <c r="H277" s="7" t="s">
        <v>30</v>
      </c>
      <c r="I277" s="7">
        <v>1215103</v>
      </c>
      <c r="J277" s="7">
        <v>8</v>
      </c>
      <c r="K277" s="7" t="s">
        <v>138</v>
      </c>
      <c r="L277" s="7">
        <v>0.24</v>
      </c>
      <c r="M277" s="7">
        <v>0</v>
      </c>
      <c r="N277" s="7">
        <v>0</v>
      </c>
      <c r="O277" s="7">
        <v>1</v>
      </c>
      <c r="P277" s="7" t="s">
        <v>32</v>
      </c>
      <c r="Q277" s="7" t="s">
        <v>33</v>
      </c>
      <c r="R277" s="7" t="s">
        <v>34</v>
      </c>
      <c r="S277" s="7" t="s">
        <v>1147</v>
      </c>
      <c r="T277" s="7" t="s">
        <v>36</v>
      </c>
      <c r="U277" s="9"/>
    </row>
    <row r="278" spans="1:21" x14ac:dyDescent="0.25">
      <c r="A278" s="6">
        <v>279</v>
      </c>
      <c r="B278" s="7" t="s">
        <v>1148</v>
      </c>
      <c r="C278" s="7" t="s">
        <v>1149</v>
      </c>
      <c r="D278" s="8" t="str">
        <f>VLOOKUP(Table133[[#This Row],[RR NUMBER]],'[1]MeterChangeReport (2)'!$D$8:$E$973,1,FALSE)</f>
        <v>KDL150</v>
      </c>
      <c r="E278" s="8" t="e">
        <f>VLOOKUP(Table133[[#This Row],[Column1]],[2]!Table1[RR NO],1,)</f>
        <v>#REF!</v>
      </c>
      <c r="F278" s="7" t="s">
        <v>1150</v>
      </c>
      <c r="G278" s="7" t="s">
        <v>581</v>
      </c>
      <c r="H278" s="7" t="s">
        <v>30</v>
      </c>
      <c r="I278" s="7">
        <v>1215103</v>
      </c>
      <c r="J278" s="7">
        <v>8</v>
      </c>
      <c r="K278" s="7" t="s">
        <v>31</v>
      </c>
      <c r="L278" s="7">
        <v>0.16</v>
      </c>
      <c r="M278" s="7">
        <v>0</v>
      </c>
      <c r="N278" s="7">
        <v>0</v>
      </c>
      <c r="O278" s="7">
        <v>1</v>
      </c>
      <c r="P278" s="7" t="s">
        <v>32</v>
      </c>
      <c r="Q278" s="7" t="s">
        <v>33</v>
      </c>
      <c r="R278" s="7" t="s">
        <v>34</v>
      </c>
      <c r="S278" s="7" t="s">
        <v>1151</v>
      </c>
      <c r="T278" s="7" t="s">
        <v>36</v>
      </c>
      <c r="U278" s="9"/>
    </row>
    <row r="279" spans="1:21" x14ac:dyDescent="0.25">
      <c r="A279" s="6">
        <v>280</v>
      </c>
      <c r="B279" s="7" t="s">
        <v>1152</v>
      </c>
      <c r="C279" s="7" t="s">
        <v>1153</v>
      </c>
      <c r="D279" s="8" t="str">
        <f>VLOOKUP(Table133[[#This Row],[RR NUMBER]],'[1]MeterChangeReport (2)'!$D$8:$E$973,1,FALSE)</f>
        <v>KDL137</v>
      </c>
      <c r="E279" s="8" t="e">
        <f>VLOOKUP(Table133[[#This Row],[Column1]],[2]!Table1[RR NO],1,)</f>
        <v>#REF!</v>
      </c>
      <c r="F279" s="7" t="s">
        <v>156</v>
      </c>
      <c r="G279" s="7" t="s">
        <v>581</v>
      </c>
      <c r="H279" s="7" t="s">
        <v>30</v>
      </c>
      <c r="I279" s="7">
        <v>1215103</v>
      </c>
      <c r="J279" s="7">
        <v>8</v>
      </c>
      <c r="K279" s="7" t="s">
        <v>31</v>
      </c>
      <c r="L279" s="7">
        <v>0.2</v>
      </c>
      <c r="M279" s="7">
        <v>0</v>
      </c>
      <c r="N279" s="7">
        <v>0</v>
      </c>
      <c r="O279" s="7">
        <v>1</v>
      </c>
      <c r="P279" s="7" t="s">
        <v>32</v>
      </c>
      <c r="Q279" s="7" t="s">
        <v>33</v>
      </c>
      <c r="R279" s="7" t="s">
        <v>34</v>
      </c>
      <c r="S279" s="7" t="s">
        <v>1154</v>
      </c>
      <c r="T279" s="7" t="s">
        <v>36</v>
      </c>
      <c r="U279" s="9"/>
    </row>
    <row r="280" spans="1:21" x14ac:dyDescent="0.25">
      <c r="A280" s="6">
        <v>281</v>
      </c>
      <c r="B280" s="7" t="s">
        <v>1155</v>
      </c>
      <c r="C280" s="7" t="s">
        <v>1156</v>
      </c>
      <c r="D280" s="8" t="str">
        <f>VLOOKUP(Table133[[#This Row],[RR NUMBER]],'[1]MeterChangeReport (2)'!$D$8:$E$973,1,FALSE)</f>
        <v>HSL5170</v>
      </c>
      <c r="E280" s="8" t="e">
        <f>VLOOKUP(Table133[[#This Row],[Column1]],[2]!Table1[RR NO],1,)</f>
        <v>#REF!</v>
      </c>
      <c r="F280" s="7" t="s">
        <v>156</v>
      </c>
      <c r="G280" s="7" t="s">
        <v>1157</v>
      </c>
      <c r="H280" s="7" t="s">
        <v>30</v>
      </c>
      <c r="I280" s="7">
        <v>1215103</v>
      </c>
      <c r="J280" s="7">
        <v>8</v>
      </c>
      <c r="K280" s="7" t="s">
        <v>31</v>
      </c>
      <c r="L280" s="7">
        <v>0.24</v>
      </c>
      <c r="M280" s="7">
        <v>0</v>
      </c>
      <c r="N280" s="7">
        <v>0</v>
      </c>
      <c r="O280" s="7">
        <v>1</v>
      </c>
      <c r="P280" s="7" t="s">
        <v>32</v>
      </c>
      <c r="Q280" s="7" t="s">
        <v>33</v>
      </c>
      <c r="R280" s="7" t="s">
        <v>34</v>
      </c>
      <c r="S280" s="7" t="s">
        <v>1158</v>
      </c>
      <c r="T280" s="7" t="s">
        <v>36</v>
      </c>
      <c r="U280" s="9"/>
    </row>
    <row r="281" spans="1:21" hidden="1" x14ac:dyDescent="0.25">
      <c r="A281" s="6">
        <v>282</v>
      </c>
      <c r="B281" s="7" t="s">
        <v>1159</v>
      </c>
      <c r="C281" s="7" t="s">
        <v>1160</v>
      </c>
      <c r="D281" s="8" t="str">
        <f>VLOOKUP(Table133[[#This Row],[RR NUMBER]],'[1]MeterChangeReport (2)'!$D$8:$E$973,1,FALSE)</f>
        <v>KJHSL3261</v>
      </c>
      <c r="E281" s="8" t="e">
        <f>VLOOKUP(Table133[[#This Row],[Column1]],[2]!Table1[RR NO],1,)</f>
        <v>#REF!</v>
      </c>
      <c r="F281" s="7" t="s">
        <v>1161</v>
      </c>
      <c r="G281" s="7" t="s">
        <v>834</v>
      </c>
      <c r="H281" s="7" t="s">
        <v>30</v>
      </c>
      <c r="I281" s="7">
        <v>1215103</v>
      </c>
      <c r="J281" s="7">
        <v>8</v>
      </c>
      <c r="K281" s="7" t="s">
        <v>31</v>
      </c>
      <c r="L281" s="7">
        <v>0.04</v>
      </c>
      <c r="M281" s="7">
        <v>0</v>
      </c>
      <c r="N281" s="7">
        <v>0</v>
      </c>
      <c r="O281" s="7">
        <v>1</v>
      </c>
      <c r="P281" s="7" t="s">
        <v>32</v>
      </c>
      <c r="Q281" s="7" t="s">
        <v>33</v>
      </c>
      <c r="R281" s="7" t="s">
        <v>34</v>
      </c>
      <c r="S281" s="7" t="s">
        <v>1162</v>
      </c>
      <c r="T281" s="7" t="s">
        <v>36</v>
      </c>
      <c r="U281" s="9"/>
    </row>
    <row r="282" spans="1:21" x14ac:dyDescent="0.25">
      <c r="A282" s="6">
        <v>283</v>
      </c>
      <c r="B282" s="7" t="s">
        <v>1163</v>
      </c>
      <c r="C282" s="7" t="s">
        <v>1164</v>
      </c>
      <c r="D282" s="8" t="str">
        <f>VLOOKUP(Table133[[#This Row],[RR NUMBER]],'[1]MeterChangeReport (2)'!$D$8:$E$973,1,FALSE)</f>
        <v>RGYHSL6094</v>
      </c>
      <c r="E282" s="8" t="e">
        <f>VLOOKUP(Table133[[#This Row],[Column1]],[2]!Table1[RR NO],1,)</f>
        <v>#REF!</v>
      </c>
      <c r="F282" s="7" t="s">
        <v>1165</v>
      </c>
      <c r="G282" s="7" t="s">
        <v>1166</v>
      </c>
      <c r="H282" s="7" t="s">
        <v>30</v>
      </c>
      <c r="I282" s="7">
        <v>1215103</v>
      </c>
      <c r="J282" s="7">
        <v>8</v>
      </c>
      <c r="K282" s="7" t="s">
        <v>31</v>
      </c>
      <c r="L282" s="7">
        <v>0.04</v>
      </c>
      <c r="M282" s="7">
        <v>0</v>
      </c>
      <c r="N282" s="7">
        <v>0</v>
      </c>
      <c r="O282" s="7">
        <v>1</v>
      </c>
      <c r="P282" s="7" t="s">
        <v>32</v>
      </c>
      <c r="Q282" s="7" t="s">
        <v>33</v>
      </c>
      <c r="R282" s="7" t="s">
        <v>34</v>
      </c>
      <c r="S282" s="7" t="s">
        <v>1167</v>
      </c>
      <c r="T282" s="7" t="s">
        <v>36</v>
      </c>
      <c r="U282" s="9"/>
    </row>
    <row r="283" spans="1:21" hidden="1" x14ac:dyDescent="0.25">
      <c r="A283" s="6">
        <v>284</v>
      </c>
      <c r="B283" s="7" t="s">
        <v>1168</v>
      </c>
      <c r="C283" s="7" t="s">
        <v>1169</v>
      </c>
      <c r="D283" s="8" t="str">
        <f>VLOOKUP(Table133[[#This Row],[RR NUMBER]],'[1]MeterChangeReport (2)'!$D$8:$E$973,1,FALSE)</f>
        <v>HSL5130</v>
      </c>
      <c r="E283" s="8" t="e">
        <f>VLOOKUP(Table133[[#This Row],[Column1]],[2]!Table1[RR NO],1,)</f>
        <v>#REF!</v>
      </c>
      <c r="F283" s="7" t="s">
        <v>867</v>
      </c>
      <c r="G283" s="7" t="s">
        <v>1170</v>
      </c>
      <c r="H283" s="7" t="s">
        <v>30</v>
      </c>
      <c r="I283" s="7">
        <v>1215103</v>
      </c>
      <c r="J283" s="7">
        <v>8</v>
      </c>
      <c r="K283" s="7" t="s">
        <v>31</v>
      </c>
      <c r="L283" s="7">
        <v>0.24</v>
      </c>
      <c r="M283" s="7">
        <v>0</v>
      </c>
      <c r="N283" s="7">
        <v>0</v>
      </c>
      <c r="O283" s="7">
        <v>1</v>
      </c>
      <c r="P283" s="7" t="s">
        <v>32</v>
      </c>
      <c r="Q283" s="7" t="s">
        <v>33</v>
      </c>
      <c r="R283" s="7" t="s">
        <v>34</v>
      </c>
      <c r="S283" s="7" t="s">
        <v>1171</v>
      </c>
      <c r="T283" s="7" t="s">
        <v>36</v>
      </c>
      <c r="U283" s="9"/>
    </row>
    <row r="284" spans="1:21" hidden="1" x14ac:dyDescent="0.25">
      <c r="A284" s="6">
        <v>285</v>
      </c>
      <c r="B284" s="7" t="s">
        <v>1172</v>
      </c>
      <c r="C284" s="7" t="s">
        <v>1173</v>
      </c>
      <c r="D284" s="8" t="str">
        <f>VLOOKUP(Table133[[#This Row],[RR NUMBER]],'[1]MeterChangeReport (2)'!$D$8:$E$973,1,FALSE)</f>
        <v>KJHSL7077</v>
      </c>
      <c r="E284" s="8" t="e">
        <f>VLOOKUP(Table133[[#This Row],[Column1]],[2]!Table1[RR NO],1,)</f>
        <v>#REF!</v>
      </c>
      <c r="F284" s="7" t="s">
        <v>1174</v>
      </c>
      <c r="G284" s="7" t="s">
        <v>1175</v>
      </c>
      <c r="H284" s="7" t="s">
        <v>30</v>
      </c>
      <c r="I284" s="7">
        <v>1215103</v>
      </c>
      <c r="J284" s="7">
        <v>8</v>
      </c>
      <c r="K284" s="7" t="s">
        <v>31</v>
      </c>
      <c r="L284" s="7">
        <v>0.04</v>
      </c>
      <c r="M284" s="7">
        <v>0</v>
      </c>
      <c r="N284" s="7">
        <v>0</v>
      </c>
      <c r="O284" s="7">
        <v>1</v>
      </c>
      <c r="P284" s="7" t="s">
        <v>32</v>
      </c>
      <c r="Q284" s="7" t="s">
        <v>33</v>
      </c>
      <c r="R284" s="7" t="s">
        <v>34</v>
      </c>
      <c r="S284" s="7" t="s">
        <v>1176</v>
      </c>
      <c r="T284" s="7" t="s">
        <v>36</v>
      </c>
      <c r="U284" s="9"/>
    </row>
    <row r="285" spans="1:21" x14ac:dyDescent="0.25">
      <c r="A285" s="6">
        <v>286</v>
      </c>
      <c r="B285" s="7" t="s">
        <v>1177</v>
      </c>
      <c r="C285" s="7" t="s">
        <v>1178</v>
      </c>
      <c r="D285" s="8" t="str">
        <f>VLOOKUP(Table133[[#This Row],[RR NUMBER]],'[1]MeterChangeReport (2)'!$D$8:$E$973,1,FALSE)</f>
        <v>HSL7021</v>
      </c>
      <c r="E285" s="8" t="e">
        <f>VLOOKUP(Table133[[#This Row],[Column1]],[2]!Table1[RR NO],1,)</f>
        <v>#REF!</v>
      </c>
      <c r="F285" s="7" t="s">
        <v>1179</v>
      </c>
      <c r="G285" s="7" t="s">
        <v>1180</v>
      </c>
      <c r="H285" s="7" t="s">
        <v>30</v>
      </c>
      <c r="I285" s="7">
        <v>1215103</v>
      </c>
      <c r="J285" s="7">
        <v>8</v>
      </c>
      <c r="K285" s="7" t="s">
        <v>138</v>
      </c>
      <c r="L285" s="7">
        <v>0.24</v>
      </c>
      <c r="M285" s="7">
        <v>0</v>
      </c>
      <c r="N285" s="7">
        <v>0</v>
      </c>
      <c r="O285" s="7">
        <v>1</v>
      </c>
      <c r="P285" s="7" t="s">
        <v>32</v>
      </c>
      <c r="Q285" s="7" t="s">
        <v>33</v>
      </c>
      <c r="R285" s="7" t="s">
        <v>34</v>
      </c>
      <c r="S285" s="7" t="s">
        <v>1181</v>
      </c>
      <c r="T285" s="7" t="s">
        <v>36</v>
      </c>
      <c r="U285" s="9"/>
    </row>
    <row r="286" spans="1:21" hidden="1" x14ac:dyDescent="0.25">
      <c r="A286" s="6">
        <v>287</v>
      </c>
      <c r="B286" s="7" t="s">
        <v>1182</v>
      </c>
      <c r="C286" s="7" t="s">
        <v>1183</v>
      </c>
      <c r="D286" s="8" t="str">
        <f>VLOOKUP(Table133[[#This Row],[RR NUMBER]],'[1]MeterChangeReport (2)'!$D$8:$E$973,1,FALSE)</f>
        <v>HSL5738</v>
      </c>
      <c r="E286" s="8" t="e">
        <f>VLOOKUP(Table133[[#This Row],[Column1]],[2]!Table1[RR NO],1,)</f>
        <v>#REF!</v>
      </c>
      <c r="F286" s="7" t="s">
        <v>1184</v>
      </c>
      <c r="G286" s="7" t="s">
        <v>1185</v>
      </c>
      <c r="H286" s="7" t="s">
        <v>30</v>
      </c>
      <c r="I286" s="7">
        <v>1215103</v>
      </c>
      <c r="J286" s="7">
        <v>8</v>
      </c>
      <c r="K286" s="7" t="s">
        <v>31</v>
      </c>
      <c r="L286" s="7">
        <v>0.24</v>
      </c>
      <c r="M286" s="7">
        <v>0</v>
      </c>
      <c r="N286" s="7">
        <v>0</v>
      </c>
      <c r="O286" s="7">
        <v>1</v>
      </c>
      <c r="P286" s="7" t="s">
        <v>32</v>
      </c>
      <c r="Q286" s="7" t="s">
        <v>33</v>
      </c>
      <c r="R286" s="7" t="s">
        <v>34</v>
      </c>
      <c r="S286" s="7" t="s">
        <v>1186</v>
      </c>
      <c r="T286" s="7" t="s">
        <v>36</v>
      </c>
      <c r="U286" s="9"/>
    </row>
    <row r="287" spans="1:21" hidden="1" x14ac:dyDescent="0.25">
      <c r="A287" s="6">
        <v>288</v>
      </c>
      <c r="B287" s="7" t="s">
        <v>1187</v>
      </c>
      <c r="C287" s="7" t="s">
        <v>1188</v>
      </c>
      <c r="D287" s="8" t="str">
        <f>VLOOKUP(Table133[[#This Row],[RR NUMBER]],'[1]MeterChangeReport (2)'!$D$8:$E$973,1,FALSE)</f>
        <v>HSL7004</v>
      </c>
      <c r="E287" s="8" t="e">
        <f>VLOOKUP(Table133[[#This Row],[Column1]],[2]!Table1[RR NO],1,)</f>
        <v>#REF!</v>
      </c>
      <c r="F287" s="7" t="s">
        <v>1189</v>
      </c>
      <c r="G287" s="7" t="s">
        <v>1190</v>
      </c>
      <c r="H287" s="7" t="s">
        <v>30</v>
      </c>
      <c r="I287" s="7">
        <v>1215103</v>
      </c>
      <c r="J287" s="7">
        <v>8</v>
      </c>
      <c r="K287" s="7" t="s">
        <v>31</v>
      </c>
      <c r="L287" s="7">
        <v>0.24</v>
      </c>
      <c r="M287" s="7">
        <v>0</v>
      </c>
      <c r="N287" s="7">
        <v>0</v>
      </c>
      <c r="O287" s="7">
        <v>1</v>
      </c>
      <c r="P287" s="7" t="s">
        <v>32</v>
      </c>
      <c r="Q287" s="7" t="s">
        <v>33</v>
      </c>
      <c r="R287" s="7" t="s">
        <v>34</v>
      </c>
      <c r="S287" s="7" t="s">
        <v>1191</v>
      </c>
      <c r="T287" s="7" t="s">
        <v>36</v>
      </c>
      <c r="U287" s="9"/>
    </row>
    <row r="288" spans="1:21" x14ac:dyDescent="0.25">
      <c r="A288" s="6">
        <v>289</v>
      </c>
      <c r="B288" s="7" t="s">
        <v>1192</v>
      </c>
      <c r="C288" s="7" t="s">
        <v>1193</v>
      </c>
      <c r="D288" s="8" t="str">
        <f>VLOOKUP(Table133[[#This Row],[RR NUMBER]],'[1]MeterChangeReport (2)'!$D$8:$E$973,1,FALSE)</f>
        <v>RGYHSL6093</v>
      </c>
      <c r="E288" s="8" t="e">
        <f>VLOOKUP(Table133[[#This Row],[Column1]],[2]!Table1[RR NO],1,)</f>
        <v>#REF!</v>
      </c>
      <c r="F288" s="7" t="s">
        <v>1194</v>
      </c>
      <c r="G288" s="7" t="s">
        <v>1195</v>
      </c>
      <c r="H288" s="7" t="s">
        <v>30</v>
      </c>
      <c r="I288" s="7">
        <v>1215103</v>
      </c>
      <c r="J288" s="7">
        <v>8</v>
      </c>
      <c r="K288" s="7" t="s">
        <v>31</v>
      </c>
      <c r="L288" s="7">
        <v>0.04</v>
      </c>
      <c r="M288" s="7">
        <v>0</v>
      </c>
      <c r="N288" s="7">
        <v>0</v>
      </c>
      <c r="O288" s="7">
        <v>1</v>
      </c>
      <c r="P288" s="7" t="s">
        <v>32</v>
      </c>
      <c r="Q288" s="7" t="s">
        <v>33</v>
      </c>
      <c r="R288" s="7" t="s">
        <v>34</v>
      </c>
      <c r="S288" s="7" t="s">
        <v>1196</v>
      </c>
      <c r="T288" s="7" t="s">
        <v>36</v>
      </c>
      <c r="U288" s="9"/>
    </row>
    <row r="289" spans="1:21" hidden="1" x14ac:dyDescent="0.25">
      <c r="A289" s="6">
        <v>290</v>
      </c>
      <c r="B289" s="7" t="s">
        <v>1197</v>
      </c>
      <c r="C289" s="7" t="s">
        <v>1198</v>
      </c>
      <c r="D289" s="8" t="str">
        <f>VLOOKUP(Table133[[#This Row],[RR NUMBER]],'[1]MeterChangeReport (2)'!$D$8:$E$973,1,FALSE)</f>
        <v>KDL125</v>
      </c>
      <c r="E289" s="8" t="e">
        <f>VLOOKUP(Table133[[#This Row],[Column1]],[2]!Table1[RR NO],1,)</f>
        <v>#REF!</v>
      </c>
      <c r="F289" s="7" t="s">
        <v>174</v>
      </c>
      <c r="G289" s="7" t="s">
        <v>732</v>
      </c>
      <c r="H289" s="7" t="s">
        <v>30</v>
      </c>
      <c r="I289" s="7">
        <v>1215103</v>
      </c>
      <c r="J289" s="7">
        <v>8</v>
      </c>
      <c r="K289" s="7" t="s">
        <v>31</v>
      </c>
      <c r="L289" s="7">
        <v>0.2</v>
      </c>
      <c r="M289" s="7">
        <v>0</v>
      </c>
      <c r="N289" s="7">
        <v>0</v>
      </c>
      <c r="O289" s="7">
        <v>1</v>
      </c>
      <c r="P289" s="7" t="s">
        <v>32</v>
      </c>
      <c r="Q289" s="7" t="s">
        <v>33</v>
      </c>
      <c r="R289" s="7" t="s">
        <v>34</v>
      </c>
      <c r="S289" s="7" t="s">
        <v>1199</v>
      </c>
      <c r="T289" s="7" t="s">
        <v>36</v>
      </c>
      <c r="U289" s="9"/>
    </row>
    <row r="290" spans="1:21" x14ac:dyDescent="0.25">
      <c r="A290" s="6">
        <v>291</v>
      </c>
      <c r="B290" s="7" t="s">
        <v>1200</v>
      </c>
      <c r="C290" s="7" t="s">
        <v>1201</v>
      </c>
      <c r="D290" s="8" t="str">
        <f>VLOOKUP(Table133[[#This Row],[RR NUMBER]],'[1]MeterChangeReport (2)'!$D$8:$E$973,1,FALSE)</f>
        <v>RGYHSL2190</v>
      </c>
      <c r="E290" s="8" t="e">
        <f>VLOOKUP(Table133[[#This Row],[Column1]],[2]!Table1[RR NO],1,)</f>
        <v>#REF!</v>
      </c>
      <c r="F290" s="7" t="s">
        <v>1202</v>
      </c>
      <c r="G290" s="7" t="s">
        <v>829</v>
      </c>
      <c r="H290" s="7" t="s">
        <v>30</v>
      </c>
      <c r="I290" s="7">
        <v>1215103</v>
      </c>
      <c r="J290" s="7">
        <v>8</v>
      </c>
      <c r="K290" s="7" t="s">
        <v>31</v>
      </c>
      <c r="L290" s="7">
        <v>0.04</v>
      </c>
      <c r="M290" s="7">
        <v>0</v>
      </c>
      <c r="N290" s="7">
        <v>0</v>
      </c>
      <c r="O290" s="7">
        <v>1</v>
      </c>
      <c r="P290" s="7" t="s">
        <v>32</v>
      </c>
      <c r="Q290" s="7" t="s">
        <v>33</v>
      </c>
      <c r="R290" s="7" t="s">
        <v>34</v>
      </c>
      <c r="S290" s="7" t="s">
        <v>1203</v>
      </c>
      <c r="T290" s="7" t="s">
        <v>36</v>
      </c>
      <c r="U290" s="9"/>
    </row>
    <row r="291" spans="1:21" x14ac:dyDescent="0.25">
      <c r="A291" s="6">
        <v>292</v>
      </c>
      <c r="B291" s="7" t="s">
        <v>1204</v>
      </c>
      <c r="C291" s="7" t="s">
        <v>1205</v>
      </c>
      <c r="D291" s="8" t="str">
        <f>VLOOKUP(Table133[[#This Row],[RR NUMBER]],'[1]MeterChangeReport (2)'!$D$8:$E$973,1,FALSE)</f>
        <v>KJHSL4137</v>
      </c>
      <c r="E291" s="8" t="e">
        <f>VLOOKUP(Table133[[#This Row],[Column1]],[2]!Table1[RR NO],1,)</f>
        <v>#REF!</v>
      </c>
      <c r="F291" s="7" t="s">
        <v>1206</v>
      </c>
      <c r="G291" s="7" t="s">
        <v>1157</v>
      </c>
      <c r="H291" s="7" t="s">
        <v>30</v>
      </c>
      <c r="I291" s="7">
        <v>1215103</v>
      </c>
      <c r="J291" s="7">
        <v>8</v>
      </c>
      <c r="K291" s="7" t="s">
        <v>31</v>
      </c>
      <c r="L291" s="7">
        <v>0.04</v>
      </c>
      <c r="M291" s="7">
        <v>0</v>
      </c>
      <c r="N291" s="7">
        <v>0</v>
      </c>
      <c r="O291" s="7">
        <v>1</v>
      </c>
      <c r="P291" s="7" t="s">
        <v>32</v>
      </c>
      <c r="Q291" s="7" t="s">
        <v>33</v>
      </c>
      <c r="R291" s="7" t="s">
        <v>34</v>
      </c>
      <c r="S291" s="7" t="s">
        <v>1207</v>
      </c>
      <c r="T291" s="7" t="s">
        <v>36</v>
      </c>
      <c r="U291" s="9"/>
    </row>
    <row r="292" spans="1:21" hidden="1" x14ac:dyDescent="0.25">
      <c r="A292" s="6">
        <v>293</v>
      </c>
      <c r="B292" s="7" t="s">
        <v>1208</v>
      </c>
      <c r="C292" s="7" t="s">
        <v>1209</v>
      </c>
      <c r="D292" s="8" t="str">
        <f>VLOOKUP(Table133[[#This Row],[RR NUMBER]],'[1]MeterChangeReport (2)'!$D$8:$E$973,1,FALSE)</f>
        <v>RGYHSL2189</v>
      </c>
      <c r="E292" s="8" t="e">
        <f>VLOOKUP(Table133[[#This Row],[Column1]],[2]!Table1[RR NO],1,)</f>
        <v>#REF!</v>
      </c>
      <c r="F292" s="7" t="s">
        <v>146</v>
      </c>
      <c r="G292" s="7" t="s">
        <v>610</v>
      </c>
      <c r="H292" s="7" t="s">
        <v>30</v>
      </c>
      <c r="I292" s="7">
        <v>1215103</v>
      </c>
      <c r="J292" s="7">
        <v>8</v>
      </c>
      <c r="K292" s="7" t="s">
        <v>31</v>
      </c>
      <c r="L292" s="7">
        <v>0.04</v>
      </c>
      <c r="M292" s="7">
        <v>0</v>
      </c>
      <c r="N292" s="7">
        <v>0</v>
      </c>
      <c r="O292" s="7">
        <v>1</v>
      </c>
      <c r="P292" s="7" t="s">
        <v>32</v>
      </c>
      <c r="Q292" s="7" t="s">
        <v>33</v>
      </c>
      <c r="R292" s="7" t="s">
        <v>34</v>
      </c>
      <c r="S292" s="7" t="s">
        <v>1210</v>
      </c>
      <c r="T292" s="7" t="s">
        <v>36</v>
      </c>
      <c r="U292" s="9"/>
    </row>
    <row r="293" spans="1:21" x14ac:dyDescent="0.25">
      <c r="A293" s="6">
        <v>294</v>
      </c>
      <c r="B293" s="7" t="s">
        <v>1211</v>
      </c>
      <c r="C293" s="7" t="s">
        <v>1212</v>
      </c>
      <c r="D293" s="8" t="str">
        <f>VLOOKUP(Table133[[#This Row],[RR NUMBER]],'[1]MeterChangeReport (2)'!$D$8:$E$973,1,FALSE)</f>
        <v>KDL144</v>
      </c>
      <c r="E293" s="8" t="e">
        <f>VLOOKUP(Table133[[#This Row],[Column1]],[2]!Table1[RR NO],1,)</f>
        <v>#REF!</v>
      </c>
      <c r="F293" s="7" t="s">
        <v>1213</v>
      </c>
      <c r="G293" s="7" t="s">
        <v>581</v>
      </c>
      <c r="H293" s="7" t="s">
        <v>30</v>
      </c>
      <c r="I293" s="7">
        <v>1215103</v>
      </c>
      <c r="J293" s="7">
        <v>8</v>
      </c>
      <c r="K293" s="7" t="s">
        <v>31</v>
      </c>
      <c r="L293" s="7">
        <v>0.24</v>
      </c>
      <c r="M293" s="7">
        <v>0</v>
      </c>
      <c r="N293" s="7">
        <v>0</v>
      </c>
      <c r="O293" s="7">
        <v>1</v>
      </c>
      <c r="P293" s="7" t="s">
        <v>32</v>
      </c>
      <c r="Q293" s="7" t="s">
        <v>33</v>
      </c>
      <c r="R293" s="7" t="s">
        <v>34</v>
      </c>
      <c r="S293" s="7" t="s">
        <v>1214</v>
      </c>
      <c r="T293" s="7" t="s">
        <v>36</v>
      </c>
      <c r="U293" s="9"/>
    </row>
    <row r="294" spans="1:21" x14ac:dyDescent="0.25">
      <c r="A294" s="6">
        <v>295</v>
      </c>
      <c r="B294" s="7" t="s">
        <v>1215</v>
      </c>
      <c r="C294" s="7" t="s">
        <v>1216</v>
      </c>
      <c r="D294" s="8" t="str">
        <f>VLOOKUP(Table133[[#This Row],[RR NUMBER]],'[1]MeterChangeReport (2)'!$D$8:$E$973,1,FALSE)</f>
        <v>KDL71</v>
      </c>
      <c r="E294" s="8" t="e">
        <f>VLOOKUP(Table133[[#This Row],[Column1]],[2]!Table1[RR NO],1,)</f>
        <v>#REF!</v>
      </c>
      <c r="F294" s="7" t="s">
        <v>1217</v>
      </c>
      <c r="G294" s="7" t="s">
        <v>581</v>
      </c>
      <c r="H294" s="7" t="s">
        <v>30</v>
      </c>
      <c r="I294" s="7">
        <v>1215103</v>
      </c>
      <c r="J294" s="7">
        <v>8</v>
      </c>
      <c r="K294" s="7" t="s">
        <v>31</v>
      </c>
      <c r="L294" s="7">
        <v>0.12</v>
      </c>
      <c r="M294" s="7">
        <v>0</v>
      </c>
      <c r="N294" s="7">
        <v>0</v>
      </c>
      <c r="O294" s="7">
        <v>1</v>
      </c>
      <c r="P294" s="7" t="s">
        <v>32</v>
      </c>
      <c r="Q294" s="7" t="s">
        <v>33</v>
      </c>
      <c r="R294" s="7" t="s">
        <v>34</v>
      </c>
      <c r="S294" s="7" t="s">
        <v>1218</v>
      </c>
      <c r="T294" s="7" t="s">
        <v>36</v>
      </c>
      <c r="U294" s="9"/>
    </row>
    <row r="295" spans="1:21" x14ac:dyDescent="0.25">
      <c r="A295" s="6">
        <v>296</v>
      </c>
      <c r="B295" s="7" t="s">
        <v>1219</v>
      </c>
      <c r="C295" s="7" t="s">
        <v>1220</v>
      </c>
      <c r="D295" s="8" t="str">
        <f>VLOOKUP(Table133[[#This Row],[RR NUMBER]],'[1]MeterChangeReport (2)'!$D$8:$E$973,1,FALSE)</f>
        <v>HSL2499</v>
      </c>
      <c r="E295" s="8" t="e">
        <f>VLOOKUP(Table133[[#This Row],[Column1]],[2]!Table1[RR NO],1,)</f>
        <v>#REF!</v>
      </c>
      <c r="F295" s="7" t="s">
        <v>1221</v>
      </c>
      <c r="G295" s="7" t="s">
        <v>1222</v>
      </c>
      <c r="H295" s="7" t="s">
        <v>30</v>
      </c>
      <c r="I295" s="7">
        <v>1215103</v>
      </c>
      <c r="J295" s="7">
        <v>8</v>
      </c>
      <c r="K295" s="7" t="s">
        <v>31</v>
      </c>
      <c r="L295" s="7">
        <v>0.76</v>
      </c>
      <c r="M295" s="7">
        <v>0</v>
      </c>
      <c r="N295" s="7">
        <v>0</v>
      </c>
      <c r="O295" s="7">
        <v>1</v>
      </c>
      <c r="P295" s="7" t="s">
        <v>32</v>
      </c>
      <c r="Q295" s="7" t="s">
        <v>33</v>
      </c>
      <c r="R295" s="7" t="s">
        <v>34</v>
      </c>
      <c r="S295" s="7" t="s">
        <v>1223</v>
      </c>
      <c r="T295" s="7" t="s">
        <v>36</v>
      </c>
      <c r="U295" s="9"/>
    </row>
    <row r="296" spans="1:21" hidden="1" x14ac:dyDescent="0.25">
      <c r="A296" s="6">
        <v>297</v>
      </c>
      <c r="B296" s="7" t="s">
        <v>1224</v>
      </c>
      <c r="C296" s="7" t="s">
        <v>1225</v>
      </c>
      <c r="D296" s="8" t="str">
        <f>VLOOKUP(Table133[[#This Row],[RR NUMBER]],'[1]MeterChangeReport (2)'!$D$8:$E$973,1,FALSE)</f>
        <v>BJKDL135</v>
      </c>
      <c r="E296" s="8" t="e">
        <f>VLOOKUP(Table133[[#This Row],[Column1]],[2]!Table1[RR NO],1,)</f>
        <v>#REF!</v>
      </c>
      <c r="F296" s="7" t="s">
        <v>509</v>
      </c>
      <c r="G296" s="7" t="s">
        <v>1226</v>
      </c>
      <c r="H296" s="7" t="s">
        <v>30</v>
      </c>
      <c r="I296" s="7">
        <v>1215103</v>
      </c>
      <c r="J296" s="7">
        <v>8</v>
      </c>
      <c r="K296" s="7" t="s">
        <v>31</v>
      </c>
      <c r="L296" s="7">
        <v>0.04</v>
      </c>
      <c r="M296" s="7">
        <v>0</v>
      </c>
      <c r="N296" s="7">
        <v>0</v>
      </c>
      <c r="O296" s="7">
        <v>1</v>
      </c>
      <c r="P296" s="7" t="s">
        <v>32</v>
      </c>
      <c r="Q296" s="7" t="s">
        <v>33</v>
      </c>
      <c r="R296" s="7" t="s">
        <v>34</v>
      </c>
      <c r="S296" s="7" t="s">
        <v>1227</v>
      </c>
      <c r="T296" s="7" t="s">
        <v>36</v>
      </c>
      <c r="U296" s="9"/>
    </row>
    <row r="297" spans="1:21" hidden="1" x14ac:dyDescent="0.25">
      <c r="A297" s="6">
        <v>298</v>
      </c>
      <c r="B297" s="7" t="s">
        <v>1228</v>
      </c>
      <c r="C297" s="7" t="s">
        <v>1229</v>
      </c>
      <c r="D297" s="8" t="str">
        <f>VLOOKUP(Table133[[#This Row],[RR NUMBER]],'[1]MeterChangeReport (2)'!$D$8:$E$973,1,FALSE)</f>
        <v>HSL4712</v>
      </c>
      <c r="E297" s="8" t="e">
        <f>VLOOKUP(Table133[[#This Row],[Column1]],[2]!Table1[RR NO],1,)</f>
        <v>#REF!</v>
      </c>
      <c r="F297" s="7" t="s">
        <v>1230</v>
      </c>
      <c r="G297" s="7" t="s">
        <v>732</v>
      </c>
      <c r="H297" s="7" t="s">
        <v>30</v>
      </c>
      <c r="I297" s="7">
        <v>1215103</v>
      </c>
      <c r="J297" s="7">
        <v>8</v>
      </c>
      <c r="K297" s="7" t="s">
        <v>31</v>
      </c>
      <c r="L297" s="7">
        <v>0.24</v>
      </c>
      <c r="M297" s="7">
        <v>0</v>
      </c>
      <c r="N297" s="7">
        <v>0</v>
      </c>
      <c r="O297" s="7">
        <v>1</v>
      </c>
      <c r="P297" s="7" t="s">
        <v>32</v>
      </c>
      <c r="Q297" s="7" t="s">
        <v>33</v>
      </c>
      <c r="R297" s="7" t="s">
        <v>34</v>
      </c>
      <c r="S297" s="7" t="s">
        <v>1231</v>
      </c>
      <c r="T297" s="7" t="s">
        <v>36</v>
      </c>
      <c r="U297" s="9"/>
    </row>
    <row r="298" spans="1:21" x14ac:dyDescent="0.25">
      <c r="A298" s="6">
        <v>299</v>
      </c>
      <c r="B298" s="7" t="s">
        <v>1232</v>
      </c>
      <c r="C298" s="7" t="s">
        <v>1233</v>
      </c>
      <c r="D298" s="8" t="str">
        <f>VLOOKUP(Table133[[#This Row],[RR NUMBER]],'[1]MeterChangeReport (2)'!$D$8:$E$973,1,FALSE)</f>
        <v>RGYHSL2191</v>
      </c>
      <c r="E298" s="8" t="e">
        <f>VLOOKUP(Table133[[#This Row],[Column1]],[2]!Table1[RR NO],1,)</f>
        <v>#REF!</v>
      </c>
      <c r="F298" s="7" t="s">
        <v>146</v>
      </c>
      <c r="G298" s="7" t="s">
        <v>1234</v>
      </c>
      <c r="H298" s="7" t="s">
        <v>30</v>
      </c>
      <c r="I298" s="7">
        <v>1215103</v>
      </c>
      <c r="J298" s="7">
        <v>8</v>
      </c>
      <c r="K298" s="7" t="s">
        <v>31</v>
      </c>
      <c r="L298" s="7">
        <v>0.04</v>
      </c>
      <c r="M298" s="7">
        <v>0</v>
      </c>
      <c r="N298" s="7">
        <v>0</v>
      </c>
      <c r="O298" s="7">
        <v>1</v>
      </c>
      <c r="P298" s="7" t="s">
        <v>32</v>
      </c>
      <c r="Q298" s="7" t="s">
        <v>33</v>
      </c>
      <c r="R298" s="7" t="s">
        <v>34</v>
      </c>
      <c r="S298" s="7" t="s">
        <v>1235</v>
      </c>
      <c r="T298" s="7" t="s">
        <v>36</v>
      </c>
      <c r="U298" s="9"/>
    </row>
    <row r="299" spans="1:21" hidden="1" x14ac:dyDescent="0.25">
      <c r="A299" s="6">
        <v>300</v>
      </c>
      <c r="B299" s="7" t="s">
        <v>1236</v>
      </c>
      <c r="C299" s="7" t="s">
        <v>1237</v>
      </c>
      <c r="D299" s="8" t="str">
        <f>VLOOKUP(Table133[[#This Row],[RR NUMBER]],'[1]MeterChangeReport (2)'!$D$8:$E$973,1,FALSE)</f>
        <v>HSL4711</v>
      </c>
      <c r="E299" s="8" t="e">
        <f>VLOOKUP(Table133[[#This Row],[Column1]],[2]!Table1[RR NO],1,)</f>
        <v>#REF!</v>
      </c>
      <c r="F299" s="7" t="s">
        <v>1238</v>
      </c>
      <c r="G299" s="7" t="s">
        <v>1239</v>
      </c>
      <c r="H299" s="7" t="s">
        <v>30</v>
      </c>
      <c r="I299" s="7">
        <v>1215103</v>
      </c>
      <c r="J299" s="7">
        <v>8</v>
      </c>
      <c r="K299" s="7" t="s">
        <v>31</v>
      </c>
      <c r="L299" s="7">
        <v>0.24</v>
      </c>
      <c r="M299" s="7">
        <v>0</v>
      </c>
      <c r="N299" s="7">
        <v>0</v>
      </c>
      <c r="O299" s="7">
        <v>1</v>
      </c>
      <c r="P299" s="7" t="s">
        <v>32</v>
      </c>
      <c r="Q299" s="7" t="s">
        <v>33</v>
      </c>
      <c r="R299" s="7" t="s">
        <v>34</v>
      </c>
      <c r="S299" s="7" t="s">
        <v>1240</v>
      </c>
      <c r="T299" s="7" t="s">
        <v>36</v>
      </c>
      <c r="U299" s="9"/>
    </row>
    <row r="300" spans="1:21" x14ac:dyDescent="0.25">
      <c r="A300" s="6">
        <v>301</v>
      </c>
      <c r="B300" s="7" t="s">
        <v>1241</v>
      </c>
      <c r="C300" s="7" t="s">
        <v>1242</v>
      </c>
      <c r="D300" s="8" t="str">
        <f>VLOOKUP(Table133[[#This Row],[RR NUMBER]],'[1]MeterChangeReport (2)'!$D$8:$E$973,1,FALSE)</f>
        <v>KDL62</v>
      </c>
      <c r="E300" s="8" t="e">
        <f>VLOOKUP(Table133[[#This Row],[Column1]],[2]!Table1[RR NO],1,)</f>
        <v>#REF!</v>
      </c>
      <c r="F300" s="7" t="s">
        <v>332</v>
      </c>
      <c r="G300" s="7" t="s">
        <v>1243</v>
      </c>
      <c r="H300" s="7" t="s">
        <v>30</v>
      </c>
      <c r="I300" s="7">
        <v>1215103</v>
      </c>
      <c r="J300" s="7">
        <v>8</v>
      </c>
      <c r="K300" s="7" t="s">
        <v>31</v>
      </c>
      <c r="L300" s="7">
        <v>0.12</v>
      </c>
      <c r="M300" s="7">
        <v>0</v>
      </c>
      <c r="N300" s="7">
        <v>0</v>
      </c>
      <c r="O300" s="7">
        <v>1</v>
      </c>
      <c r="P300" s="7" t="s">
        <v>32</v>
      </c>
      <c r="Q300" s="7" t="s">
        <v>33</v>
      </c>
      <c r="R300" s="7" t="s">
        <v>34</v>
      </c>
      <c r="S300" s="7" t="s">
        <v>1244</v>
      </c>
      <c r="T300" s="7" t="s">
        <v>36</v>
      </c>
      <c r="U300" s="9"/>
    </row>
    <row r="301" spans="1:21" x14ac:dyDescent="0.25">
      <c r="A301" s="6">
        <v>302</v>
      </c>
      <c r="B301" s="7" t="s">
        <v>1245</v>
      </c>
      <c r="C301" s="7" t="s">
        <v>1246</v>
      </c>
      <c r="D301" s="8" t="str">
        <f>VLOOKUP(Table133[[#This Row],[RR NUMBER]],'[1]MeterChangeReport (2)'!$D$8:$E$973,1,FALSE)</f>
        <v>HSL3432</v>
      </c>
      <c r="E301" s="8" t="e">
        <f>VLOOKUP(Table133[[#This Row],[Column1]],[2]!Table1[RR NO],1,)</f>
        <v>#REF!</v>
      </c>
      <c r="F301" s="7" t="s">
        <v>1247</v>
      </c>
      <c r="G301" s="7" t="s">
        <v>1122</v>
      </c>
      <c r="H301" s="7" t="s">
        <v>30</v>
      </c>
      <c r="I301" s="7">
        <v>1215103</v>
      </c>
      <c r="J301" s="7">
        <v>8</v>
      </c>
      <c r="K301" s="7" t="s">
        <v>31</v>
      </c>
      <c r="L301" s="7">
        <v>0.48</v>
      </c>
      <c r="M301" s="7">
        <v>0</v>
      </c>
      <c r="N301" s="7">
        <v>0</v>
      </c>
      <c r="O301" s="7">
        <v>1</v>
      </c>
      <c r="P301" s="7" t="s">
        <v>32</v>
      </c>
      <c r="Q301" s="7" t="s">
        <v>33</v>
      </c>
      <c r="R301" s="7" t="s">
        <v>34</v>
      </c>
      <c r="S301" s="7" t="s">
        <v>1248</v>
      </c>
      <c r="T301" s="7" t="s">
        <v>36</v>
      </c>
      <c r="U301" s="9"/>
    </row>
    <row r="302" spans="1:21" x14ac:dyDescent="0.25">
      <c r="A302" s="6">
        <v>303</v>
      </c>
      <c r="B302" s="7" t="s">
        <v>1249</v>
      </c>
      <c r="C302" s="7" t="s">
        <v>1250</v>
      </c>
      <c r="D302" s="8" t="str">
        <f>VLOOKUP(Table133[[#This Row],[RR NUMBER]],'[1]MeterChangeReport (2)'!$D$8:$E$973,1,FALSE)</f>
        <v>HSL6397</v>
      </c>
      <c r="E302" s="8" t="e">
        <f>VLOOKUP(Table133[[#This Row],[Column1]],[2]!Table1[RR NO],1,)</f>
        <v>#REF!</v>
      </c>
      <c r="F302" s="7" t="s">
        <v>332</v>
      </c>
      <c r="G302" s="7" t="s">
        <v>1243</v>
      </c>
      <c r="H302" s="7" t="s">
        <v>30</v>
      </c>
      <c r="I302" s="7">
        <v>1215103</v>
      </c>
      <c r="J302" s="7">
        <v>8</v>
      </c>
      <c r="K302" s="7" t="s">
        <v>31</v>
      </c>
      <c r="L302" s="7">
        <v>0.24</v>
      </c>
      <c r="M302" s="7">
        <v>0</v>
      </c>
      <c r="N302" s="7">
        <v>0</v>
      </c>
      <c r="O302" s="7">
        <v>1</v>
      </c>
      <c r="P302" s="7" t="s">
        <v>32</v>
      </c>
      <c r="Q302" s="7" t="s">
        <v>33</v>
      </c>
      <c r="R302" s="7" t="s">
        <v>34</v>
      </c>
      <c r="S302" s="7" t="s">
        <v>1251</v>
      </c>
      <c r="T302" s="7" t="s">
        <v>36</v>
      </c>
      <c r="U302" s="9"/>
    </row>
    <row r="303" spans="1:21" x14ac:dyDescent="0.25">
      <c r="A303" s="6">
        <v>304</v>
      </c>
      <c r="B303" s="7" t="s">
        <v>1252</v>
      </c>
      <c r="C303" s="7" t="s">
        <v>1253</v>
      </c>
      <c r="D303" s="8" t="str">
        <f>VLOOKUP(Table133[[#This Row],[RR NUMBER]],'[1]MeterChangeReport (2)'!$D$8:$E$973,1,FALSE)</f>
        <v>HSL3434</v>
      </c>
      <c r="E303" s="8" t="e">
        <f>VLOOKUP(Table133[[#This Row],[Column1]],[2]!Table1[RR NO],1,)</f>
        <v>#REF!</v>
      </c>
      <c r="F303" s="7" t="s">
        <v>1247</v>
      </c>
      <c r="G303" s="7" t="s">
        <v>1122</v>
      </c>
      <c r="H303" s="7" t="s">
        <v>30</v>
      </c>
      <c r="I303" s="7">
        <v>1215103</v>
      </c>
      <c r="J303" s="7">
        <v>8</v>
      </c>
      <c r="K303" s="7" t="s">
        <v>31</v>
      </c>
      <c r="L303" s="7">
        <v>0.48</v>
      </c>
      <c r="M303" s="7">
        <v>0</v>
      </c>
      <c r="N303" s="7">
        <v>0</v>
      </c>
      <c r="O303" s="7">
        <v>1</v>
      </c>
      <c r="P303" s="7" t="s">
        <v>32</v>
      </c>
      <c r="Q303" s="7" t="s">
        <v>33</v>
      </c>
      <c r="R303" s="7" t="s">
        <v>34</v>
      </c>
      <c r="S303" s="7" t="s">
        <v>1254</v>
      </c>
      <c r="T303" s="7" t="s">
        <v>36</v>
      </c>
      <c r="U303" s="9"/>
    </row>
    <row r="304" spans="1:21" x14ac:dyDescent="0.25">
      <c r="A304" s="6">
        <v>305</v>
      </c>
      <c r="B304" s="7" t="s">
        <v>1255</v>
      </c>
      <c r="C304" s="7" t="s">
        <v>1256</v>
      </c>
      <c r="D304" s="8" t="str">
        <f>VLOOKUP(Table133[[#This Row],[RR NUMBER]],'[1]MeterChangeReport (2)'!$D$8:$E$973,1,FALSE)</f>
        <v>HSL2504</v>
      </c>
      <c r="E304" s="8" t="e">
        <f>VLOOKUP(Table133[[#This Row],[Column1]],[2]!Table1[RR NO],1,)</f>
        <v>#REF!</v>
      </c>
      <c r="F304" s="7" t="s">
        <v>618</v>
      </c>
      <c r="G304" s="7" t="s">
        <v>1257</v>
      </c>
      <c r="H304" s="7" t="s">
        <v>30</v>
      </c>
      <c r="I304" s="7">
        <v>1215103</v>
      </c>
      <c r="J304" s="7">
        <v>8</v>
      </c>
      <c r="K304" s="7" t="s">
        <v>138</v>
      </c>
      <c r="L304" s="7">
        <v>0.2</v>
      </c>
      <c r="M304" s="7">
        <v>0</v>
      </c>
      <c r="N304" s="7">
        <v>0</v>
      </c>
      <c r="O304" s="7">
        <v>1</v>
      </c>
      <c r="P304" s="7" t="s">
        <v>32</v>
      </c>
      <c r="Q304" s="7" t="s">
        <v>33</v>
      </c>
      <c r="R304" s="7" t="s">
        <v>34</v>
      </c>
      <c r="S304" s="7" t="s">
        <v>1258</v>
      </c>
      <c r="T304" s="7" t="s">
        <v>36</v>
      </c>
      <c r="U304" s="9"/>
    </row>
    <row r="305" spans="1:21" hidden="1" x14ac:dyDescent="0.25">
      <c r="A305" s="6">
        <v>306</v>
      </c>
      <c r="B305" s="7" t="s">
        <v>1259</v>
      </c>
      <c r="C305" s="7" t="s">
        <v>1260</v>
      </c>
      <c r="D305" s="8" t="str">
        <f>VLOOKUP(Table133[[#This Row],[RR NUMBER]],'[1]MeterChangeReport (2)'!$D$8:$E$973,1,FALSE)</f>
        <v>KDL138</v>
      </c>
      <c r="E305" s="8" t="e">
        <f>VLOOKUP(Table133[[#This Row],[Column1]],[2]!Table1[RR NO],1,)</f>
        <v>#REF!</v>
      </c>
      <c r="F305" s="7" t="s">
        <v>674</v>
      </c>
      <c r="G305" s="7" t="s">
        <v>581</v>
      </c>
      <c r="H305" s="7" t="s">
        <v>30</v>
      </c>
      <c r="I305" s="7">
        <v>1215103</v>
      </c>
      <c r="J305" s="7">
        <v>8</v>
      </c>
      <c r="K305" s="7" t="s">
        <v>31</v>
      </c>
      <c r="L305" s="7">
        <v>0.24</v>
      </c>
      <c r="M305" s="7">
        <v>0</v>
      </c>
      <c r="N305" s="7">
        <v>0</v>
      </c>
      <c r="O305" s="7">
        <v>1</v>
      </c>
      <c r="P305" s="7" t="s">
        <v>32</v>
      </c>
      <c r="Q305" s="7" t="s">
        <v>33</v>
      </c>
      <c r="R305" s="7" t="s">
        <v>34</v>
      </c>
      <c r="S305" s="7" t="s">
        <v>1261</v>
      </c>
      <c r="T305" s="7" t="s">
        <v>36</v>
      </c>
      <c r="U305" s="9"/>
    </row>
    <row r="306" spans="1:21" hidden="1" x14ac:dyDescent="0.25">
      <c r="A306" s="6">
        <v>307</v>
      </c>
      <c r="B306" s="7" t="s">
        <v>1262</v>
      </c>
      <c r="C306" s="7" t="s">
        <v>1263</v>
      </c>
      <c r="D306" s="8" t="str">
        <f>VLOOKUP(Table133[[#This Row],[RR NUMBER]],'[1]MeterChangeReport (2)'!$D$8:$E$973,1,FALSE)</f>
        <v>KJHSL3929</v>
      </c>
      <c r="E306" s="8" t="e">
        <f>VLOOKUP(Table133[[#This Row],[Column1]],[2]!Table1[RR NO],1,)</f>
        <v>#REF!</v>
      </c>
      <c r="F306" s="7" t="s">
        <v>637</v>
      </c>
      <c r="G306" s="7" t="s">
        <v>1264</v>
      </c>
      <c r="H306" s="7" t="s">
        <v>30</v>
      </c>
      <c r="I306" s="7">
        <v>1215103</v>
      </c>
      <c r="J306" s="7">
        <v>8</v>
      </c>
      <c r="K306" s="7" t="s">
        <v>31</v>
      </c>
      <c r="L306" s="7">
        <v>0.04</v>
      </c>
      <c r="M306" s="7">
        <v>0</v>
      </c>
      <c r="N306" s="7">
        <v>0</v>
      </c>
      <c r="O306" s="7">
        <v>1</v>
      </c>
      <c r="P306" s="7" t="s">
        <v>32</v>
      </c>
      <c r="Q306" s="7" t="s">
        <v>33</v>
      </c>
      <c r="R306" s="7" t="s">
        <v>34</v>
      </c>
      <c r="S306" s="7" t="s">
        <v>1265</v>
      </c>
      <c r="T306" s="7" t="s">
        <v>36</v>
      </c>
      <c r="U306" s="9"/>
    </row>
    <row r="307" spans="1:21" hidden="1" x14ac:dyDescent="0.25">
      <c r="A307" s="6">
        <v>308</v>
      </c>
      <c r="B307" s="7" t="s">
        <v>1266</v>
      </c>
      <c r="C307" s="7" t="s">
        <v>1267</v>
      </c>
      <c r="D307" s="8" t="str">
        <f>VLOOKUP(Table133[[#This Row],[RR NUMBER]],'[1]MeterChangeReport (2)'!$D$8:$E$973,1,FALSE)</f>
        <v>HSL5966</v>
      </c>
      <c r="E307" s="8" t="e">
        <f>VLOOKUP(Table133[[#This Row],[Column1]],[2]!Table1[RR NO],1,)</f>
        <v>#REF!</v>
      </c>
      <c r="F307" s="7" t="s">
        <v>1268</v>
      </c>
      <c r="G307" s="7" t="s">
        <v>1269</v>
      </c>
      <c r="H307" s="7" t="s">
        <v>30</v>
      </c>
      <c r="I307" s="7">
        <v>1215103</v>
      </c>
      <c r="J307" s="7">
        <v>8</v>
      </c>
      <c r="K307" s="7" t="s">
        <v>31</v>
      </c>
      <c r="L307" s="7">
        <v>0.72</v>
      </c>
      <c r="M307" s="7">
        <v>0</v>
      </c>
      <c r="N307" s="7">
        <v>0</v>
      </c>
      <c r="O307" s="7">
        <v>1</v>
      </c>
      <c r="P307" s="7" t="s">
        <v>32</v>
      </c>
      <c r="Q307" s="7" t="s">
        <v>33</v>
      </c>
      <c r="R307" s="7" t="s">
        <v>34</v>
      </c>
      <c r="S307" s="7" t="s">
        <v>1270</v>
      </c>
      <c r="T307" s="7" t="s">
        <v>36</v>
      </c>
      <c r="U307" s="9"/>
    </row>
    <row r="308" spans="1:21" x14ac:dyDescent="0.25">
      <c r="A308" s="6">
        <v>309</v>
      </c>
      <c r="B308" s="7" t="s">
        <v>1271</v>
      </c>
      <c r="C308" s="7" t="s">
        <v>1272</v>
      </c>
      <c r="D308" s="8" t="str">
        <f>VLOOKUP(Table133[[#This Row],[RR NUMBER]],'[1]MeterChangeReport (2)'!$D$8:$E$973,1,FALSE)</f>
        <v>HSL34487</v>
      </c>
      <c r="E308" s="8" t="e">
        <f>VLOOKUP(Table133[[#This Row],[Column1]],[2]!Table1[RR NO],1,)</f>
        <v>#REF!</v>
      </c>
      <c r="F308" s="7" t="s">
        <v>1273</v>
      </c>
      <c r="G308" s="7" t="s">
        <v>732</v>
      </c>
      <c r="H308" s="7" t="s">
        <v>30</v>
      </c>
      <c r="I308" s="7">
        <v>1215103</v>
      </c>
      <c r="J308" s="7">
        <v>8</v>
      </c>
      <c r="K308" s="7" t="s">
        <v>138</v>
      </c>
      <c r="L308" s="7">
        <v>0.5</v>
      </c>
      <c r="M308" s="7">
        <v>0</v>
      </c>
      <c r="N308" s="7">
        <v>0</v>
      </c>
      <c r="O308" s="7">
        <v>1</v>
      </c>
      <c r="P308" s="7" t="s">
        <v>238</v>
      </c>
      <c r="Q308" s="7" t="s">
        <v>33</v>
      </c>
      <c r="R308" s="7" t="s">
        <v>34</v>
      </c>
      <c r="S308" s="7" t="s">
        <v>1274</v>
      </c>
      <c r="T308" s="7" t="s">
        <v>36</v>
      </c>
      <c r="U308" s="9"/>
    </row>
    <row r="309" spans="1:21" x14ac:dyDescent="0.25">
      <c r="A309" s="6">
        <v>310</v>
      </c>
      <c r="B309" s="7" t="s">
        <v>1275</v>
      </c>
      <c r="C309" s="7" t="s">
        <v>1276</v>
      </c>
      <c r="D309" s="8" t="str">
        <f>VLOOKUP(Table133[[#This Row],[RR NUMBER]],'[1]MeterChangeReport (2)'!$D$8:$E$973,1,FALSE)</f>
        <v>KDL6</v>
      </c>
      <c r="E309" s="8" t="e">
        <f>VLOOKUP(Table133[[#This Row],[Column1]],[2]!Table1[RR NO],1,)</f>
        <v>#REF!</v>
      </c>
      <c r="F309" s="7" t="s">
        <v>1277</v>
      </c>
      <c r="G309" s="7" t="s">
        <v>581</v>
      </c>
      <c r="H309" s="7" t="s">
        <v>30</v>
      </c>
      <c r="I309" s="7">
        <v>1215103</v>
      </c>
      <c r="J309" s="7">
        <v>9</v>
      </c>
      <c r="K309" s="7" t="s">
        <v>31</v>
      </c>
      <c r="L309" s="7">
        <v>0.24</v>
      </c>
      <c r="M309" s="7">
        <v>0</v>
      </c>
      <c r="N309" s="7">
        <v>0</v>
      </c>
      <c r="O309" s="7">
        <v>1</v>
      </c>
      <c r="P309" s="7" t="s">
        <v>32</v>
      </c>
      <c r="Q309" s="7" t="s">
        <v>33</v>
      </c>
      <c r="R309" s="7" t="s">
        <v>34</v>
      </c>
      <c r="S309" s="7" t="s">
        <v>1278</v>
      </c>
      <c r="T309" s="7" t="s">
        <v>36</v>
      </c>
      <c r="U309" s="9"/>
    </row>
    <row r="310" spans="1:21" x14ac:dyDescent="0.25">
      <c r="A310" s="6">
        <v>311</v>
      </c>
      <c r="B310" s="7" t="s">
        <v>1279</v>
      </c>
      <c r="C310" s="7" t="s">
        <v>1280</v>
      </c>
      <c r="D310" s="8" t="str">
        <f>VLOOKUP(Table133[[#This Row],[RR NUMBER]],'[1]MeterChangeReport (2)'!$D$8:$E$973,1,FALSE)</f>
        <v>KDL139</v>
      </c>
      <c r="E310" s="8" t="e">
        <f>VLOOKUP(Table133[[#This Row],[Column1]],[2]!Table1[RR NO],1,)</f>
        <v>#REF!</v>
      </c>
      <c r="F310" s="7" t="s">
        <v>1281</v>
      </c>
      <c r="G310" s="7" t="s">
        <v>581</v>
      </c>
      <c r="H310" s="7" t="s">
        <v>30</v>
      </c>
      <c r="I310" s="7">
        <v>1215103</v>
      </c>
      <c r="J310" s="7">
        <v>9</v>
      </c>
      <c r="K310" s="7" t="s">
        <v>31</v>
      </c>
      <c r="L310" s="7">
        <v>0.48</v>
      </c>
      <c r="M310" s="7">
        <v>0</v>
      </c>
      <c r="N310" s="7">
        <v>0</v>
      </c>
      <c r="O310" s="7">
        <v>1</v>
      </c>
      <c r="P310" s="7" t="s">
        <v>32</v>
      </c>
      <c r="Q310" s="7" t="s">
        <v>33</v>
      </c>
      <c r="R310" s="7" t="s">
        <v>34</v>
      </c>
      <c r="S310" s="7" t="s">
        <v>1282</v>
      </c>
      <c r="T310" s="7" t="s">
        <v>36</v>
      </c>
      <c r="U310" s="9"/>
    </row>
    <row r="311" spans="1:21" x14ac:dyDescent="0.25">
      <c r="A311" s="6">
        <v>312</v>
      </c>
      <c r="B311" s="7" t="s">
        <v>1283</v>
      </c>
      <c r="C311" s="7" t="s">
        <v>1284</v>
      </c>
      <c r="D311" s="8" t="str">
        <f>VLOOKUP(Table133[[#This Row],[RR NUMBER]],'[1]MeterChangeReport (2)'!$D$8:$E$973,1,FALSE)</f>
        <v>KDL7</v>
      </c>
      <c r="E311" s="8" t="e">
        <f>VLOOKUP(Table133[[#This Row],[Column1]],[2]!Table1[RR NO],1,)</f>
        <v>#REF!</v>
      </c>
      <c r="F311" s="7" t="s">
        <v>1285</v>
      </c>
      <c r="G311" s="7" t="s">
        <v>581</v>
      </c>
      <c r="H311" s="7" t="s">
        <v>30</v>
      </c>
      <c r="I311" s="7">
        <v>1215103</v>
      </c>
      <c r="J311" s="7">
        <v>9</v>
      </c>
      <c r="K311" s="7" t="s">
        <v>31</v>
      </c>
      <c r="L311" s="7">
        <v>0.2</v>
      </c>
      <c r="M311" s="7">
        <v>0</v>
      </c>
      <c r="N311" s="7">
        <v>0</v>
      </c>
      <c r="O311" s="7">
        <v>1</v>
      </c>
      <c r="P311" s="7" t="s">
        <v>32</v>
      </c>
      <c r="Q311" s="7" t="s">
        <v>33</v>
      </c>
      <c r="R311" s="7" t="s">
        <v>34</v>
      </c>
      <c r="S311" s="7" t="s">
        <v>1286</v>
      </c>
      <c r="T311" s="7" t="s">
        <v>36</v>
      </c>
      <c r="U311" s="9"/>
    </row>
    <row r="312" spans="1:21" x14ac:dyDescent="0.25">
      <c r="A312" s="6">
        <v>313</v>
      </c>
      <c r="B312" s="7" t="s">
        <v>1287</v>
      </c>
      <c r="C312" s="7" t="s">
        <v>1288</v>
      </c>
      <c r="D312" s="8" t="str">
        <f>VLOOKUP(Table133[[#This Row],[RR NUMBER]],'[1]MeterChangeReport (2)'!$D$8:$E$973,1,FALSE)</f>
        <v>HSL5200</v>
      </c>
      <c r="E312" s="8" t="e">
        <f>VLOOKUP(Table133[[#This Row],[Column1]],[2]!Table1[RR NO],1,)</f>
        <v>#REF!</v>
      </c>
      <c r="F312" s="7" t="s">
        <v>1289</v>
      </c>
      <c r="G312" s="7" t="s">
        <v>1290</v>
      </c>
      <c r="H312" s="7" t="s">
        <v>30</v>
      </c>
      <c r="I312" s="7">
        <v>1215103</v>
      </c>
      <c r="J312" s="7">
        <v>9</v>
      </c>
      <c r="K312" s="7" t="s">
        <v>31</v>
      </c>
      <c r="L312" s="7">
        <v>0.24</v>
      </c>
      <c r="M312" s="7">
        <v>0</v>
      </c>
      <c r="N312" s="7">
        <v>0</v>
      </c>
      <c r="O312" s="7">
        <v>1</v>
      </c>
      <c r="P312" s="7" t="s">
        <v>32</v>
      </c>
      <c r="Q312" s="7" t="s">
        <v>33</v>
      </c>
      <c r="R312" s="7" t="s">
        <v>34</v>
      </c>
      <c r="S312" s="7" t="s">
        <v>1291</v>
      </c>
      <c r="T312" s="7" t="s">
        <v>36</v>
      </c>
      <c r="U312" s="9"/>
    </row>
    <row r="313" spans="1:21" x14ac:dyDescent="0.25">
      <c r="A313" s="6">
        <v>314</v>
      </c>
      <c r="B313" s="7" t="s">
        <v>1292</v>
      </c>
      <c r="C313" s="7" t="s">
        <v>1293</v>
      </c>
      <c r="D313" s="8" t="str">
        <f>VLOOKUP(Table133[[#This Row],[RR NUMBER]],'[1]MeterChangeReport (2)'!$D$8:$E$973,1,FALSE)</f>
        <v>KDL92</v>
      </c>
      <c r="E313" s="8" t="e">
        <f>VLOOKUP(Table133[[#This Row],[Column1]],[2]!Table1[RR NO],1,)</f>
        <v>#REF!</v>
      </c>
      <c r="F313" s="7" t="s">
        <v>1285</v>
      </c>
      <c r="G313" s="7" t="s">
        <v>1294</v>
      </c>
      <c r="H313" s="7" t="s">
        <v>30</v>
      </c>
      <c r="I313" s="7">
        <v>1215103</v>
      </c>
      <c r="J313" s="7">
        <v>9</v>
      </c>
      <c r="K313" s="7" t="s">
        <v>31</v>
      </c>
      <c r="L313" s="7">
        <v>0.16</v>
      </c>
      <c r="M313" s="7">
        <v>0</v>
      </c>
      <c r="N313" s="7">
        <v>0</v>
      </c>
      <c r="O313" s="7">
        <v>1</v>
      </c>
      <c r="P313" s="7" t="s">
        <v>32</v>
      </c>
      <c r="Q313" s="7" t="s">
        <v>33</v>
      </c>
      <c r="R313" s="7" t="s">
        <v>34</v>
      </c>
      <c r="S313" s="7" t="s">
        <v>1295</v>
      </c>
      <c r="T313" s="7" t="s">
        <v>36</v>
      </c>
      <c r="U313" s="9"/>
    </row>
    <row r="314" spans="1:21" x14ac:dyDescent="0.25">
      <c r="A314" s="6">
        <v>315</v>
      </c>
      <c r="B314" s="7" t="s">
        <v>1296</v>
      </c>
      <c r="C314" s="7" t="s">
        <v>1297</v>
      </c>
      <c r="D314" s="8" t="str">
        <f>VLOOKUP(Table133[[#This Row],[RR NUMBER]],'[1]MeterChangeReport (2)'!$D$8:$E$973,1,FALSE)</f>
        <v>HSL3702</v>
      </c>
      <c r="E314" s="8" t="e">
        <f>VLOOKUP(Table133[[#This Row],[Column1]],[2]!Table1[RR NO],1,)</f>
        <v>#REF!</v>
      </c>
      <c r="F314" s="7" t="s">
        <v>1298</v>
      </c>
      <c r="G314" s="7" t="s">
        <v>1299</v>
      </c>
      <c r="H314" s="7" t="s">
        <v>30</v>
      </c>
      <c r="I314" s="7">
        <v>1215103</v>
      </c>
      <c r="J314" s="7">
        <v>9</v>
      </c>
      <c r="K314" s="7" t="s">
        <v>31</v>
      </c>
      <c r="L314" s="7">
        <v>0.88</v>
      </c>
      <c r="M314" s="7">
        <v>0</v>
      </c>
      <c r="N314" s="7">
        <v>0</v>
      </c>
      <c r="O314" s="7">
        <v>1</v>
      </c>
      <c r="P314" s="7" t="s">
        <v>32</v>
      </c>
      <c r="Q314" s="7" t="s">
        <v>33</v>
      </c>
      <c r="R314" s="7" t="s">
        <v>34</v>
      </c>
      <c r="S314" s="7" t="s">
        <v>1300</v>
      </c>
      <c r="T314" s="7" t="s">
        <v>36</v>
      </c>
      <c r="U314" s="9"/>
    </row>
    <row r="315" spans="1:21" x14ac:dyDescent="0.25">
      <c r="A315" s="6">
        <v>316</v>
      </c>
      <c r="B315" s="7" t="s">
        <v>1301</v>
      </c>
      <c r="C315" s="7" t="s">
        <v>1302</v>
      </c>
      <c r="D315" s="8" t="str">
        <f>VLOOKUP(Table133[[#This Row],[RR NUMBER]],'[1]MeterChangeReport (2)'!$D$8:$E$973,1,FALSE)</f>
        <v>HSL4674</v>
      </c>
      <c r="E315" s="8" t="e">
        <f>VLOOKUP(Table133[[#This Row],[Column1]],[2]!Table1[RR NO],1,)</f>
        <v>#REF!</v>
      </c>
      <c r="F315" s="7" t="s">
        <v>1303</v>
      </c>
      <c r="G315" s="7" t="s">
        <v>1304</v>
      </c>
      <c r="H315" s="7" t="s">
        <v>30</v>
      </c>
      <c r="I315" s="7">
        <v>1215103</v>
      </c>
      <c r="J315" s="7">
        <v>9</v>
      </c>
      <c r="K315" s="7" t="s">
        <v>31</v>
      </c>
      <c r="L315" s="7">
        <v>0.24</v>
      </c>
      <c r="M315" s="7">
        <v>0</v>
      </c>
      <c r="N315" s="7">
        <v>0</v>
      </c>
      <c r="O315" s="7">
        <v>1</v>
      </c>
      <c r="P315" s="7" t="s">
        <v>32</v>
      </c>
      <c r="Q315" s="7" t="s">
        <v>33</v>
      </c>
      <c r="R315" s="7" t="s">
        <v>34</v>
      </c>
      <c r="S315" s="7" t="s">
        <v>1305</v>
      </c>
      <c r="T315" s="7" t="s">
        <v>36</v>
      </c>
      <c r="U315" s="9"/>
    </row>
    <row r="316" spans="1:21" x14ac:dyDescent="0.25">
      <c r="A316" s="6">
        <v>317</v>
      </c>
      <c r="B316" s="7" t="s">
        <v>1306</v>
      </c>
      <c r="C316" s="7" t="s">
        <v>1307</v>
      </c>
      <c r="D316" s="8" t="str">
        <f>VLOOKUP(Table133[[#This Row],[RR NUMBER]],'[1]MeterChangeReport (2)'!$D$8:$E$973,1,FALSE)</f>
        <v>HSL18165</v>
      </c>
      <c r="E316" s="8" t="e">
        <f>VLOOKUP(Table133[[#This Row],[Column1]],[2]!Table1[RR NO],1,)</f>
        <v>#REF!</v>
      </c>
      <c r="F316" s="7" t="s">
        <v>302</v>
      </c>
      <c r="G316" s="7" t="s">
        <v>1308</v>
      </c>
      <c r="H316" s="7" t="s">
        <v>30</v>
      </c>
      <c r="I316" s="7">
        <v>1215103</v>
      </c>
      <c r="J316" s="7">
        <v>9</v>
      </c>
      <c r="K316" s="7" t="s">
        <v>31</v>
      </c>
      <c r="L316" s="7">
        <v>0.4</v>
      </c>
      <c r="M316" s="7">
        <v>0</v>
      </c>
      <c r="N316" s="7">
        <v>0</v>
      </c>
      <c r="O316" s="7">
        <v>1</v>
      </c>
      <c r="P316" s="7" t="s">
        <v>32</v>
      </c>
      <c r="Q316" s="7" t="s">
        <v>33</v>
      </c>
      <c r="R316" s="7" t="s">
        <v>34</v>
      </c>
      <c r="S316" s="7" t="s">
        <v>1309</v>
      </c>
      <c r="T316" s="7" t="s">
        <v>36</v>
      </c>
      <c r="U316" s="9"/>
    </row>
    <row r="317" spans="1:21" x14ac:dyDescent="0.25">
      <c r="A317" s="6">
        <v>318</v>
      </c>
      <c r="B317" s="7" t="s">
        <v>1310</v>
      </c>
      <c r="C317" s="7" t="s">
        <v>1311</v>
      </c>
      <c r="D317" s="8" t="str">
        <f>VLOOKUP(Table133[[#This Row],[RR NUMBER]],'[1]MeterChangeReport (2)'!$D$8:$E$973,1,FALSE)</f>
        <v>HSL5497</v>
      </c>
      <c r="E317" s="8" t="e">
        <f>VLOOKUP(Table133[[#This Row],[Column1]],[2]!Table1[RR NO],1,)</f>
        <v>#REF!</v>
      </c>
      <c r="F317" s="7" t="s">
        <v>1312</v>
      </c>
      <c r="G317" s="7" t="s">
        <v>1313</v>
      </c>
      <c r="H317" s="7" t="s">
        <v>30</v>
      </c>
      <c r="I317" s="7">
        <v>1215103</v>
      </c>
      <c r="J317" s="7">
        <v>9</v>
      </c>
      <c r="K317" s="7" t="s">
        <v>31</v>
      </c>
      <c r="L317" s="7">
        <v>0.2</v>
      </c>
      <c r="M317" s="7">
        <v>0</v>
      </c>
      <c r="N317" s="7">
        <v>0</v>
      </c>
      <c r="O317" s="7">
        <v>1</v>
      </c>
      <c r="P317" s="7" t="s">
        <v>32</v>
      </c>
      <c r="Q317" s="7" t="s">
        <v>33</v>
      </c>
      <c r="R317" s="7" t="s">
        <v>34</v>
      </c>
      <c r="S317" s="7" t="s">
        <v>1314</v>
      </c>
      <c r="T317" s="7" t="s">
        <v>36</v>
      </c>
      <c r="U317" s="9"/>
    </row>
    <row r="318" spans="1:21" x14ac:dyDescent="0.25">
      <c r="A318" s="6">
        <v>319</v>
      </c>
      <c r="B318" s="7" t="s">
        <v>1315</v>
      </c>
      <c r="C318" s="7" t="s">
        <v>1316</v>
      </c>
      <c r="D318" s="8" t="str">
        <f>VLOOKUP(Table133[[#This Row],[RR NUMBER]],'[1]MeterChangeReport (2)'!$D$8:$E$973,1,FALSE)</f>
        <v>KDL39</v>
      </c>
      <c r="E318" s="8" t="e">
        <f>VLOOKUP(Table133[[#This Row],[Column1]],[2]!Table1[RR NO],1,)</f>
        <v>#REF!</v>
      </c>
      <c r="F318" s="7" t="s">
        <v>1317</v>
      </c>
      <c r="G318" s="7" t="s">
        <v>581</v>
      </c>
      <c r="H318" s="7" t="s">
        <v>30</v>
      </c>
      <c r="I318" s="7">
        <v>1215103</v>
      </c>
      <c r="J318" s="7">
        <v>9</v>
      </c>
      <c r="K318" s="7" t="s">
        <v>31</v>
      </c>
      <c r="L318" s="7">
        <v>0.36</v>
      </c>
      <c r="M318" s="7">
        <v>0</v>
      </c>
      <c r="N318" s="7">
        <v>0</v>
      </c>
      <c r="O318" s="7">
        <v>1</v>
      </c>
      <c r="P318" s="7" t="s">
        <v>32</v>
      </c>
      <c r="Q318" s="7" t="s">
        <v>33</v>
      </c>
      <c r="R318" s="7" t="s">
        <v>34</v>
      </c>
      <c r="S318" s="7" t="s">
        <v>1318</v>
      </c>
      <c r="T318" s="7" t="s">
        <v>36</v>
      </c>
      <c r="U318" s="9"/>
    </row>
    <row r="319" spans="1:21" x14ac:dyDescent="0.25">
      <c r="A319" s="6">
        <v>320</v>
      </c>
      <c r="B319" s="7" t="s">
        <v>1319</v>
      </c>
      <c r="C319" s="7" t="s">
        <v>1320</v>
      </c>
      <c r="D319" s="8" t="str">
        <f>VLOOKUP(Table133[[#This Row],[RR NUMBER]],'[1]MeterChangeReport (2)'!$D$8:$E$973,1,FALSE)</f>
        <v>HSL17923</v>
      </c>
      <c r="E319" s="8" t="e">
        <f>VLOOKUP(Table133[[#This Row],[Column1]],[2]!Table1[RR NO],1,)</f>
        <v>#REF!</v>
      </c>
      <c r="F319" s="7" t="s">
        <v>1321</v>
      </c>
      <c r="G319" s="7" t="s">
        <v>1322</v>
      </c>
      <c r="H319" s="7" t="s">
        <v>30</v>
      </c>
      <c r="I319" s="7">
        <v>1215103</v>
      </c>
      <c r="J319" s="7">
        <v>9</v>
      </c>
      <c r="K319" s="7" t="s">
        <v>138</v>
      </c>
      <c r="L319" s="7">
        <v>2</v>
      </c>
      <c r="M319" s="7">
        <v>0</v>
      </c>
      <c r="N319" s="7">
        <v>0</v>
      </c>
      <c r="O319" s="7">
        <v>1</v>
      </c>
      <c r="P319" s="7" t="s">
        <v>32</v>
      </c>
      <c r="Q319" s="7" t="s">
        <v>33</v>
      </c>
      <c r="R319" s="7" t="s">
        <v>34</v>
      </c>
      <c r="S319" s="7" t="s">
        <v>1323</v>
      </c>
      <c r="T319" s="7" t="s">
        <v>36</v>
      </c>
      <c r="U319" s="9"/>
    </row>
    <row r="320" spans="1:21" x14ac:dyDescent="0.25">
      <c r="A320" s="6">
        <v>321</v>
      </c>
      <c r="B320" s="7" t="s">
        <v>1324</v>
      </c>
      <c r="C320" s="7" t="s">
        <v>1325</v>
      </c>
      <c r="D320" s="8" t="str">
        <f>VLOOKUP(Table133[[#This Row],[RR NUMBER]],'[1]MeterChangeReport (2)'!$D$8:$E$973,1,FALSE)</f>
        <v>KDL140</v>
      </c>
      <c r="E320" s="8" t="e">
        <f>VLOOKUP(Table133[[#This Row],[Column1]],[2]!Table1[RR NO],1,)</f>
        <v>#REF!</v>
      </c>
      <c r="F320" s="7" t="s">
        <v>254</v>
      </c>
      <c r="G320" s="7" t="s">
        <v>581</v>
      </c>
      <c r="H320" s="7" t="s">
        <v>30</v>
      </c>
      <c r="I320" s="7">
        <v>1215103</v>
      </c>
      <c r="J320" s="7">
        <v>9</v>
      </c>
      <c r="K320" s="7" t="s">
        <v>31</v>
      </c>
      <c r="L320" s="7">
        <v>0.48</v>
      </c>
      <c r="M320" s="7">
        <v>0</v>
      </c>
      <c r="N320" s="7">
        <v>0</v>
      </c>
      <c r="O320" s="7">
        <v>1</v>
      </c>
      <c r="P320" s="7" t="s">
        <v>32</v>
      </c>
      <c r="Q320" s="7" t="s">
        <v>33</v>
      </c>
      <c r="R320" s="7" t="s">
        <v>34</v>
      </c>
      <c r="S320" s="7" t="s">
        <v>1326</v>
      </c>
      <c r="T320" s="7" t="s">
        <v>36</v>
      </c>
      <c r="U320" s="9"/>
    </row>
  </sheetData>
  <mergeCells count="4">
    <mergeCell ref="B1:C1"/>
    <mergeCell ref="G1:H1"/>
    <mergeCell ref="A2:U2"/>
    <mergeCell ref="A3:U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0180-0B6C-4CBE-896C-25B660CD46DA}">
  <dimension ref="A1:T314"/>
  <sheetViews>
    <sheetView workbookViewId="0">
      <selection activeCell="A4" sqref="A4:U4"/>
    </sheetView>
  </sheetViews>
  <sheetFormatPr defaultRowHeight="15" x14ac:dyDescent="0.25"/>
  <cols>
    <col min="1" max="1" width="9.7109375" customWidth="1"/>
    <col min="2" max="2" width="15.42578125" customWidth="1"/>
    <col min="3" max="3" width="15.140625" customWidth="1"/>
    <col min="4" max="4" width="16.7109375" customWidth="1"/>
    <col min="5" max="5" width="23" customWidth="1"/>
    <col min="6" max="6" width="44.28515625" customWidth="1"/>
    <col min="7" max="8" width="10.42578125" customWidth="1"/>
    <col min="9" max="9" width="7.28515625" customWidth="1"/>
    <col min="10" max="14" width="10.42578125" customWidth="1"/>
    <col min="15" max="15" width="14.42578125" customWidth="1"/>
    <col min="16" max="16" width="17.5703125" customWidth="1"/>
    <col min="17" max="17" width="22.5703125" customWidth="1"/>
    <col min="18" max="18" width="15.5703125" customWidth="1"/>
    <col min="19" max="19" width="16.140625" customWidth="1"/>
    <col min="20" max="20" width="14.85546875" customWidth="1"/>
  </cols>
  <sheetData>
    <row r="1" spans="1:20" ht="15.75" thickBot="1" x14ac:dyDescent="0.3">
      <c r="A1" s="1" t="s">
        <v>0</v>
      </c>
      <c r="B1" s="30" t="s">
        <v>1</v>
      </c>
      <c r="C1" s="30" t="s">
        <v>1</v>
      </c>
      <c r="D1" s="2"/>
      <c r="E1" s="1" t="s">
        <v>2</v>
      </c>
      <c r="F1" s="30" t="s">
        <v>3</v>
      </c>
      <c r="G1" s="30" t="s">
        <v>3</v>
      </c>
    </row>
    <row r="2" spans="1:20" ht="15.75" thickBot="1" x14ac:dyDescent="0.3">
      <c r="A2" s="31" t="s">
        <v>4</v>
      </c>
      <c r="B2" s="31" t="s">
        <v>4</v>
      </c>
      <c r="C2" s="31" t="s">
        <v>4</v>
      </c>
      <c r="D2" s="31"/>
      <c r="E2" s="31" t="s">
        <v>4</v>
      </c>
      <c r="F2" s="31" t="s">
        <v>4</v>
      </c>
      <c r="G2" s="31" t="s">
        <v>4</v>
      </c>
      <c r="H2" s="31" t="s">
        <v>4</v>
      </c>
      <c r="I2" s="31" t="s">
        <v>4</v>
      </c>
      <c r="J2" s="31" t="s">
        <v>4</v>
      </c>
      <c r="K2" s="31" t="s">
        <v>4</v>
      </c>
      <c r="L2" s="31" t="s">
        <v>4</v>
      </c>
      <c r="M2" s="31" t="s">
        <v>4</v>
      </c>
      <c r="N2" s="31" t="s">
        <v>4</v>
      </c>
      <c r="O2" s="31" t="s">
        <v>4</v>
      </c>
      <c r="P2" s="31" t="s">
        <v>4</v>
      </c>
      <c r="Q2" s="31" t="s">
        <v>4</v>
      </c>
      <c r="R2" s="31" t="s">
        <v>4</v>
      </c>
      <c r="S2" s="31" t="s">
        <v>4</v>
      </c>
      <c r="T2" s="31" t="s">
        <v>4</v>
      </c>
    </row>
    <row r="3" spans="1:20" ht="15.75" x14ac:dyDescent="0.25">
      <c r="A3" s="32" t="s">
        <v>5</v>
      </c>
      <c r="B3" s="32" t="s">
        <v>5</v>
      </c>
      <c r="C3" s="32" t="s">
        <v>5</v>
      </c>
      <c r="D3" s="32"/>
      <c r="E3" s="32" t="s">
        <v>5</v>
      </c>
      <c r="F3" s="32" t="s">
        <v>5</v>
      </c>
      <c r="G3" s="32" t="s">
        <v>5</v>
      </c>
      <c r="H3" s="32" t="s">
        <v>5</v>
      </c>
      <c r="I3" s="32" t="s">
        <v>5</v>
      </c>
      <c r="J3" s="32" t="s">
        <v>5</v>
      </c>
      <c r="K3" s="32" t="s">
        <v>5</v>
      </c>
      <c r="L3" s="32" t="s">
        <v>5</v>
      </c>
      <c r="M3" s="32" t="s">
        <v>5</v>
      </c>
      <c r="N3" s="32" t="s">
        <v>5</v>
      </c>
      <c r="O3" s="32" t="s">
        <v>5</v>
      </c>
      <c r="P3" s="32" t="s">
        <v>5</v>
      </c>
      <c r="Q3" s="32" t="s">
        <v>5</v>
      </c>
      <c r="R3" s="32" t="s">
        <v>5</v>
      </c>
      <c r="S3" s="32" t="s">
        <v>5</v>
      </c>
      <c r="T3" s="32" t="s">
        <v>5</v>
      </c>
    </row>
    <row r="4" spans="1:20" x14ac:dyDescent="0.25">
      <c r="A4" s="3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5" t="s">
        <v>25</v>
      </c>
    </row>
    <row r="5" spans="1:20" x14ac:dyDescent="0.25">
      <c r="A5" s="6">
        <v>1</v>
      </c>
      <c r="B5" s="7" t="s">
        <v>26</v>
      </c>
      <c r="C5" s="10" t="s">
        <v>27</v>
      </c>
      <c r="D5" s="8" t="str">
        <f>VLOOKUP(Table1334[[#This Row],[RR NUMBER]],'[1]MeterChangeReport (2)'!$D$8:$E$973,1,FALSE)</f>
        <v>HSL4758</v>
      </c>
      <c r="E5" s="7" t="s">
        <v>28</v>
      </c>
      <c r="F5" s="7" t="s">
        <v>29</v>
      </c>
      <c r="G5" s="7" t="s">
        <v>30</v>
      </c>
      <c r="H5" s="7">
        <v>1215112</v>
      </c>
      <c r="I5" s="7">
        <v>1</v>
      </c>
      <c r="J5" s="7" t="s">
        <v>31</v>
      </c>
      <c r="K5" s="7">
        <v>0.24</v>
      </c>
      <c r="L5" s="7">
        <v>0</v>
      </c>
      <c r="M5" s="7">
        <v>0</v>
      </c>
      <c r="N5" s="7">
        <v>1</v>
      </c>
      <c r="O5" s="7" t="s">
        <v>32</v>
      </c>
      <c r="P5" s="7" t="s">
        <v>33</v>
      </c>
      <c r="Q5" s="7" t="s">
        <v>34</v>
      </c>
      <c r="R5" s="7" t="s">
        <v>35</v>
      </c>
      <c r="S5" s="7" t="s">
        <v>36</v>
      </c>
      <c r="T5" s="9"/>
    </row>
    <row r="6" spans="1:20" s="15" customFormat="1" x14ac:dyDescent="0.25">
      <c r="A6" s="11">
        <v>2</v>
      </c>
      <c r="B6" s="12" t="s">
        <v>37</v>
      </c>
      <c r="C6" s="12" t="s">
        <v>38</v>
      </c>
      <c r="D6" s="13" t="str">
        <f>VLOOKUP(Table1334[[#This Row],[RR NUMBER]],'[1]MeterChangeReport (2)'!$D$8:$E$973,1,FALSE)</f>
        <v>BJRMPL171</v>
      </c>
      <c r="E6" s="12" t="s">
        <v>39</v>
      </c>
      <c r="F6" s="12" t="s">
        <v>40</v>
      </c>
      <c r="G6" s="12" t="s">
        <v>30</v>
      </c>
      <c r="H6" s="12">
        <v>1215112</v>
      </c>
      <c r="I6" s="12">
        <v>1</v>
      </c>
      <c r="J6" s="12" t="s">
        <v>31</v>
      </c>
      <c r="K6" s="12">
        <v>0.04</v>
      </c>
      <c r="L6" s="12">
        <v>0</v>
      </c>
      <c r="M6" s="12">
        <v>0</v>
      </c>
      <c r="N6" s="12">
        <v>1</v>
      </c>
      <c r="O6" s="12" t="s">
        <v>32</v>
      </c>
      <c r="P6" s="12" t="s">
        <v>33</v>
      </c>
      <c r="Q6" s="12" t="s">
        <v>34</v>
      </c>
      <c r="R6" s="12" t="s">
        <v>41</v>
      </c>
      <c r="S6" s="12" t="s">
        <v>36</v>
      </c>
      <c r="T6" s="14"/>
    </row>
    <row r="7" spans="1:20" s="15" customFormat="1" x14ac:dyDescent="0.25">
      <c r="A7" s="11">
        <v>3</v>
      </c>
      <c r="B7" s="12" t="s">
        <v>42</v>
      </c>
      <c r="C7" s="12" t="s">
        <v>43</v>
      </c>
      <c r="D7" s="13" t="str">
        <f>VLOOKUP(Table1334[[#This Row],[RR NUMBER]],'[1]MeterChangeReport (2)'!$D$8:$E$973,1,FALSE)</f>
        <v>RMPL125</v>
      </c>
      <c r="E7" s="12" t="s">
        <v>44</v>
      </c>
      <c r="F7" s="12" t="s">
        <v>45</v>
      </c>
      <c r="G7" s="12" t="s">
        <v>30</v>
      </c>
      <c r="H7" s="12">
        <v>1215112</v>
      </c>
      <c r="I7" s="12">
        <v>1</v>
      </c>
      <c r="J7" s="12" t="s">
        <v>31</v>
      </c>
      <c r="K7" s="12">
        <v>0.16</v>
      </c>
      <c r="L7" s="12">
        <v>0</v>
      </c>
      <c r="M7" s="12">
        <v>0</v>
      </c>
      <c r="N7" s="12">
        <v>1</v>
      </c>
      <c r="O7" s="12" t="s">
        <v>32</v>
      </c>
      <c r="P7" s="12" t="s">
        <v>33</v>
      </c>
      <c r="Q7" s="12" t="s">
        <v>34</v>
      </c>
      <c r="R7" s="12" t="s">
        <v>46</v>
      </c>
      <c r="S7" s="12" t="s">
        <v>36</v>
      </c>
      <c r="T7" s="14"/>
    </row>
    <row r="8" spans="1:20" s="15" customFormat="1" x14ac:dyDescent="0.25">
      <c r="A8" s="11">
        <v>4</v>
      </c>
      <c r="B8" s="12" t="s">
        <v>47</v>
      </c>
      <c r="C8" s="12" t="s">
        <v>48</v>
      </c>
      <c r="D8" s="13" t="str">
        <f>VLOOKUP(Table1334[[#This Row],[RR NUMBER]],'[1]MeterChangeReport (2)'!$D$8:$E$973,1,FALSE)</f>
        <v>HSL3807</v>
      </c>
      <c r="E8" s="12" t="s">
        <v>49</v>
      </c>
      <c r="F8" s="12" t="s">
        <v>50</v>
      </c>
      <c r="G8" s="12" t="s">
        <v>30</v>
      </c>
      <c r="H8" s="12">
        <v>1215112</v>
      </c>
      <c r="I8" s="12">
        <v>1</v>
      </c>
      <c r="J8" s="12" t="s">
        <v>31</v>
      </c>
      <c r="K8" s="12">
        <v>0.24</v>
      </c>
      <c r="L8" s="12">
        <v>0</v>
      </c>
      <c r="M8" s="12">
        <v>0</v>
      </c>
      <c r="N8" s="12">
        <v>1</v>
      </c>
      <c r="O8" s="12" t="s">
        <v>32</v>
      </c>
      <c r="P8" s="12" t="s">
        <v>33</v>
      </c>
      <c r="Q8" s="12" t="s">
        <v>34</v>
      </c>
      <c r="R8" s="12" t="s">
        <v>51</v>
      </c>
      <c r="S8" s="12" t="s">
        <v>36</v>
      </c>
      <c r="T8" s="14"/>
    </row>
    <row r="9" spans="1:20" s="15" customFormat="1" x14ac:dyDescent="0.25">
      <c r="A9" s="11">
        <v>5</v>
      </c>
      <c r="B9" s="12" t="s">
        <v>52</v>
      </c>
      <c r="C9" s="12" t="s">
        <v>53</v>
      </c>
      <c r="D9" s="13" t="str">
        <f>VLOOKUP(Table1334[[#This Row],[RR NUMBER]],'[1]MeterChangeReport (2)'!$D$8:$E$973,1,FALSE)</f>
        <v>KJHSL4363</v>
      </c>
      <c r="E9" s="12" t="s">
        <v>54</v>
      </c>
      <c r="F9" s="12" t="s">
        <v>55</v>
      </c>
      <c r="G9" s="12" t="s">
        <v>30</v>
      </c>
      <c r="H9" s="12">
        <v>1215112</v>
      </c>
      <c r="I9" s="12">
        <v>1</v>
      </c>
      <c r="J9" s="12" t="s">
        <v>31</v>
      </c>
      <c r="K9" s="12">
        <v>0.04</v>
      </c>
      <c r="L9" s="12">
        <v>0</v>
      </c>
      <c r="M9" s="12">
        <v>0</v>
      </c>
      <c r="N9" s="12">
        <v>1</v>
      </c>
      <c r="O9" s="12" t="s">
        <v>32</v>
      </c>
      <c r="P9" s="12" t="s">
        <v>33</v>
      </c>
      <c r="Q9" s="12" t="s">
        <v>34</v>
      </c>
      <c r="R9" s="12" t="s">
        <v>56</v>
      </c>
      <c r="S9" s="12" t="s">
        <v>36</v>
      </c>
      <c r="T9" s="14"/>
    </row>
    <row r="10" spans="1:20" s="15" customFormat="1" x14ac:dyDescent="0.25">
      <c r="A10" s="11">
        <v>6</v>
      </c>
      <c r="B10" s="12" t="s">
        <v>57</v>
      </c>
      <c r="C10" s="12" t="s">
        <v>58</v>
      </c>
      <c r="D10" s="13" t="str">
        <f>VLOOKUP(Table1334[[#This Row],[RR NUMBER]],'[1]MeterChangeReport (2)'!$D$8:$E$973,1,FALSE)</f>
        <v>HSL2246</v>
      </c>
      <c r="E10" s="12" t="s">
        <v>59</v>
      </c>
      <c r="F10" s="12" t="s">
        <v>60</v>
      </c>
      <c r="G10" s="12" t="s">
        <v>30</v>
      </c>
      <c r="H10" s="12">
        <v>1215112</v>
      </c>
      <c r="I10" s="12">
        <v>1</v>
      </c>
      <c r="J10" s="12" t="s">
        <v>31</v>
      </c>
      <c r="K10" s="12">
        <v>0.08</v>
      </c>
      <c r="L10" s="12">
        <v>0</v>
      </c>
      <c r="M10" s="12">
        <v>0</v>
      </c>
      <c r="N10" s="12">
        <v>1</v>
      </c>
      <c r="O10" s="12" t="s">
        <v>32</v>
      </c>
      <c r="P10" s="12" t="s">
        <v>33</v>
      </c>
      <c r="Q10" s="12" t="s">
        <v>34</v>
      </c>
      <c r="R10" s="12" t="s">
        <v>61</v>
      </c>
      <c r="S10" s="12" t="s">
        <v>36</v>
      </c>
      <c r="T10" s="14"/>
    </row>
    <row r="11" spans="1:20" s="15" customFormat="1" x14ac:dyDescent="0.25">
      <c r="A11" s="11">
        <v>7</v>
      </c>
      <c r="B11" s="12" t="s">
        <v>62</v>
      </c>
      <c r="C11" s="12" t="s">
        <v>63</v>
      </c>
      <c r="D11" s="13" t="str">
        <f>VLOOKUP(Table1334[[#This Row],[RR NUMBER]],'[1]MeterChangeReport (2)'!$D$8:$E$973,1,FALSE)</f>
        <v>KJHSL6827</v>
      </c>
      <c r="E11" s="12" t="s">
        <v>64</v>
      </c>
      <c r="F11" s="12" t="s">
        <v>65</v>
      </c>
      <c r="G11" s="12" t="s">
        <v>30</v>
      </c>
      <c r="H11" s="12">
        <v>1215112</v>
      </c>
      <c r="I11" s="12">
        <v>1</v>
      </c>
      <c r="J11" s="12" t="s">
        <v>31</v>
      </c>
      <c r="K11" s="12">
        <v>0.04</v>
      </c>
      <c r="L11" s="12">
        <v>0</v>
      </c>
      <c r="M11" s="12">
        <v>0</v>
      </c>
      <c r="N11" s="12">
        <v>1</v>
      </c>
      <c r="O11" s="12" t="s">
        <v>32</v>
      </c>
      <c r="P11" s="12" t="s">
        <v>33</v>
      </c>
      <c r="Q11" s="12" t="s">
        <v>34</v>
      </c>
      <c r="R11" s="12" t="s">
        <v>66</v>
      </c>
      <c r="S11" s="12" t="s">
        <v>36</v>
      </c>
      <c r="T11" s="14"/>
    </row>
    <row r="12" spans="1:20" x14ac:dyDescent="0.25">
      <c r="A12" s="6">
        <v>8</v>
      </c>
      <c r="B12" s="7" t="s">
        <v>67</v>
      </c>
      <c r="C12" s="7" t="s">
        <v>68</v>
      </c>
      <c r="D12" s="8" t="str">
        <f>VLOOKUP(Table1334[[#This Row],[RR NUMBER]],'[1]MeterChangeReport (2)'!$D$8:$E$973,1,FALSE)</f>
        <v>HSL17414</v>
      </c>
      <c r="E12" s="7" t="s">
        <v>69</v>
      </c>
      <c r="F12" s="7" t="s">
        <v>70</v>
      </c>
      <c r="G12" s="7" t="s">
        <v>30</v>
      </c>
      <c r="H12" s="7">
        <v>1215112</v>
      </c>
      <c r="I12" s="7">
        <v>1</v>
      </c>
      <c r="J12" s="7" t="s">
        <v>31</v>
      </c>
      <c r="K12" s="7">
        <v>0.24</v>
      </c>
      <c r="L12" s="7">
        <v>0</v>
      </c>
      <c r="M12" s="7">
        <v>0</v>
      </c>
      <c r="N12" s="7">
        <v>1</v>
      </c>
      <c r="O12" s="7" t="s">
        <v>32</v>
      </c>
      <c r="P12" s="7" t="s">
        <v>33</v>
      </c>
      <c r="Q12" s="7" t="s">
        <v>34</v>
      </c>
      <c r="R12" s="7" t="s">
        <v>71</v>
      </c>
      <c r="S12" s="7" t="s">
        <v>36</v>
      </c>
      <c r="T12" s="9"/>
    </row>
    <row r="13" spans="1:20" s="15" customFormat="1" x14ac:dyDescent="0.25">
      <c r="A13" s="11">
        <v>9</v>
      </c>
      <c r="B13" s="12" t="s">
        <v>72</v>
      </c>
      <c r="C13" s="12" t="s">
        <v>73</v>
      </c>
      <c r="D13" s="13" t="str">
        <f>VLOOKUP(Table1334[[#This Row],[RR NUMBER]],'[1]MeterChangeReport (2)'!$D$8:$E$973,1,FALSE)</f>
        <v>RMPL252</v>
      </c>
      <c r="E13" s="12" t="s">
        <v>74</v>
      </c>
      <c r="F13" s="12" t="s">
        <v>75</v>
      </c>
      <c r="G13" s="12" t="s">
        <v>30</v>
      </c>
      <c r="H13" s="12">
        <v>1215112</v>
      </c>
      <c r="I13" s="12">
        <v>1</v>
      </c>
      <c r="J13" s="12" t="s">
        <v>31</v>
      </c>
      <c r="K13" s="12">
        <v>0.2</v>
      </c>
      <c r="L13" s="12">
        <v>0</v>
      </c>
      <c r="M13" s="12">
        <v>0</v>
      </c>
      <c r="N13" s="12">
        <v>1</v>
      </c>
      <c r="O13" s="12" t="s">
        <v>32</v>
      </c>
      <c r="P13" s="12" t="s">
        <v>33</v>
      </c>
      <c r="Q13" s="12" t="s">
        <v>34</v>
      </c>
      <c r="R13" s="12" t="s">
        <v>76</v>
      </c>
      <c r="S13" s="12" t="s">
        <v>36</v>
      </c>
      <c r="T13" s="14"/>
    </row>
    <row r="14" spans="1:20" s="15" customFormat="1" x14ac:dyDescent="0.25">
      <c r="A14" s="11">
        <v>10</v>
      </c>
      <c r="B14" s="12" t="s">
        <v>77</v>
      </c>
      <c r="C14" s="12" t="s">
        <v>78</v>
      </c>
      <c r="D14" s="13" t="str">
        <f>VLOOKUP(Table1334[[#This Row],[RR NUMBER]],'[1]MeterChangeReport (2)'!$D$8:$E$973,1,FALSE)</f>
        <v>HSL3479</v>
      </c>
      <c r="E14" s="12" t="s">
        <v>79</v>
      </c>
      <c r="F14" s="12" t="s">
        <v>29</v>
      </c>
      <c r="G14" s="12" t="s">
        <v>30</v>
      </c>
      <c r="H14" s="12">
        <v>1215112</v>
      </c>
      <c r="I14" s="12">
        <v>1</v>
      </c>
      <c r="J14" s="12" t="s">
        <v>31</v>
      </c>
      <c r="K14" s="12">
        <v>0.24</v>
      </c>
      <c r="L14" s="12">
        <v>0</v>
      </c>
      <c r="M14" s="12">
        <v>0</v>
      </c>
      <c r="N14" s="12">
        <v>1</v>
      </c>
      <c r="O14" s="12" t="s">
        <v>32</v>
      </c>
      <c r="P14" s="12" t="s">
        <v>33</v>
      </c>
      <c r="Q14" s="12" t="s">
        <v>34</v>
      </c>
      <c r="R14" s="12" t="s">
        <v>80</v>
      </c>
      <c r="S14" s="12" t="s">
        <v>36</v>
      </c>
      <c r="T14" s="14"/>
    </row>
    <row r="15" spans="1:20" s="15" customFormat="1" x14ac:dyDescent="0.25">
      <c r="A15" s="11">
        <v>11</v>
      </c>
      <c r="B15" s="12" t="s">
        <v>81</v>
      </c>
      <c r="C15" s="12" t="s">
        <v>82</v>
      </c>
      <c r="D15" s="13" t="str">
        <f>VLOOKUP(Table1334[[#This Row],[RR NUMBER]],'[1]MeterChangeReport (2)'!$D$8:$E$973,1,FALSE)</f>
        <v>BJRMPL166</v>
      </c>
      <c r="E15" s="12" t="s">
        <v>83</v>
      </c>
      <c r="F15" s="12" t="s">
        <v>84</v>
      </c>
      <c r="G15" s="12" t="s">
        <v>30</v>
      </c>
      <c r="H15" s="12">
        <v>1215112</v>
      </c>
      <c r="I15" s="12">
        <v>1</v>
      </c>
      <c r="J15" s="12" t="s">
        <v>31</v>
      </c>
      <c r="K15" s="12">
        <v>0.04</v>
      </c>
      <c r="L15" s="12">
        <v>0</v>
      </c>
      <c r="M15" s="12">
        <v>0</v>
      </c>
      <c r="N15" s="12">
        <v>1</v>
      </c>
      <c r="O15" s="12" t="s">
        <v>32</v>
      </c>
      <c r="P15" s="12" t="s">
        <v>33</v>
      </c>
      <c r="Q15" s="12" t="s">
        <v>34</v>
      </c>
      <c r="R15" s="12" t="s">
        <v>85</v>
      </c>
      <c r="S15" s="12" t="s">
        <v>36</v>
      </c>
      <c r="T15" s="14"/>
    </row>
    <row r="16" spans="1:20" x14ac:dyDescent="0.25">
      <c r="A16" s="6">
        <v>12</v>
      </c>
      <c r="B16" s="7" t="s">
        <v>86</v>
      </c>
      <c r="C16" s="7" t="s">
        <v>87</v>
      </c>
      <c r="D16" s="8" t="str">
        <f>VLOOKUP(Table1334[[#This Row],[RR NUMBER]],'[1]MeterChangeReport (2)'!$D$8:$E$973,1,FALSE)</f>
        <v>RMPL191</v>
      </c>
      <c r="E16" s="7" t="s">
        <v>88</v>
      </c>
      <c r="F16" s="7" t="s">
        <v>89</v>
      </c>
      <c r="G16" s="7" t="s">
        <v>30</v>
      </c>
      <c r="H16" s="7">
        <v>1215112</v>
      </c>
      <c r="I16" s="7">
        <v>1</v>
      </c>
      <c r="J16" s="7" t="s">
        <v>31</v>
      </c>
      <c r="K16" s="7">
        <v>0.19</v>
      </c>
      <c r="L16" s="7">
        <v>0</v>
      </c>
      <c r="M16" s="7">
        <v>0</v>
      </c>
      <c r="N16" s="7">
        <v>1</v>
      </c>
      <c r="O16" s="7" t="s">
        <v>32</v>
      </c>
      <c r="P16" s="7" t="s">
        <v>33</v>
      </c>
      <c r="Q16" s="7" t="s">
        <v>34</v>
      </c>
      <c r="R16" s="7" t="s">
        <v>90</v>
      </c>
      <c r="S16" s="7" t="s">
        <v>36</v>
      </c>
      <c r="T16" s="9"/>
    </row>
    <row r="17" spans="1:20" s="15" customFormat="1" x14ac:dyDescent="0.25">
      <c r="A17" s="11">
        <v>13</v>
      </c>
      <c r="B17" s="12" t="s">
        <v>91</v>
      </c>
      <c r="C17" s="12" t="s">
        <v>92</v>
      </c>
      <c r="D17" s="13" t="str">
        <f>VLOOKUP(Table1334[[#This Row],[RR NUMBER]],'[1]MeterChangeReport (2)'!$D$8:$E$973,1,FALSE)</f>
        <v>HSL2410</v>
      </c>
      <c r="E17" s="12" t="s">
        <v>93</v>
      </c>
      <c r="F17" s="12" t="s">
        <v>94</v>
      </c>
      <c r="G17" s="12" t="s">
        <v>30</v>
      </c>
      <c r="H17" s="12">
        <v>1215112</v>
      </c>
      <c r="I17" s="12">
        <v>1</v>
      </c>
      <c r="J17" s="12" t="s">
        <v>31</v>
      </c>
      <c r="K17" s="12">
        <v>0.24</v>
      </c>
      <c r="L17" s="12">
        <v>0</v>
      </c>
      <c r="M17" s="12">
        <v>0</v>
      </c>
      <c r="N17" s="12">
        <v>1</v>
      </c>
      <c r="O17" s="12" t="s">
        <v>32</v>
      </c>
      <c r="P17" s="12" t="s">
        <v>33</v>
      </c>
      <c r="Q17" s="12" t="s">
        <v>34</v>
      </c>
      <c r="R17" s="12" t="s">
        <v>95</v>
      </c>
      <c r="S17" s="12" t="s">
        <v>36</v>
      </c>
      <c r="T17" s="14"/>
    </row>
    <row r="18" spans="1:20" s="15" customFormat="1" x14ac:dyDescent="0.25">
      <c r="A18" s="11">
        <v>14</v>
      </c>
      <c r="B18" s="12" t="s">
        <v>96</v>
      </c>
      <c r="C18" s="12" t="s">
        <v>97</v>
      </c>
      <c r="D18" s="13" t="str">
        <f>VLOOKUP(Table1334[[#This Row],[RR NUMBER]],'[1]MeterChangeReport (2)'!$D$8:$E$973,1,FALSE)</f>
        <v>RMPL14</v>
      </c>
      <c r="E18" s="12" t="s">
        <v>98</v>
      </c>
      <c r="F18" s="12" t="s">
        <v>45</v>
      </c>
      <c r="G18" s="12" t="s">
        <v>30</v>
      </c>
      <c r="H18" s="12">
        <v>1215112</v>
      </c>
      <c r="I18" s="12">
        <v>1</v>
      </c>
      <c r="J18" s="12" t="s">
        <v>31</v>
      </c>
      <c r="K18" s="12">
        <v>0.12</v>
      </c>
      <c r="L18" s="12">
        <v>0</v>
      </c>
      <c r="M18" s="12">
        <v>0</v>
      </c>
      <c r="N18" s="12">
        <v>1</v>
      </c>
      <c r="O18" s="12" t="s">
        <v>32</v>
      </c>
      <c r="P18" s="12" t="s">
        <v>33</v>
      </c>
      <c r="Q18" s="12" t="s">
        <v>34</v>
      </c>
      <c r="R18" s="12" t="s">
        <v>99</v>
      </c>
      <c r="S18" s="12" t="s">
        <v>36</v>
      </c>
      <c r="T18" s="14"/>
    </row>
    <row r="19" spans="1:20" s="15" customFormat="1" x14ac:dyDescent="0.25">
      <c r="A19" s="11">
        <v>15</v>
      </c>
      <c r="B19" s="12" t="s">
        <v>100</v>
      </c>
      <c r="C19" s="12" t="s">
        <v>101</v>
      </c>
      <c r="D19" s="13" t="str">
        <f>VLOOKUP(Table1334[[#This Row],[RR NUMBER]],'[1]MeterChangeReport (2)'!$D$8:$E$973,1,FALSE)</f>
        <v>RGYHSL1744</v>
      </c>
      <c r="E19" s="12" t="s">
        <v>102</v>
      </c>
      <c r="F19" s="12" t="s">
        <v>103</v>
      </c>
      <c r="G19" s="12" t="s">
        <v>30</v>
      </c>
      <c r="H19" s="12">
        <v>1215112</v>
      </c>
      <c r="I19" s="12">
        <v>1</v>
      </c>
      <c r="J19" s="12" t="s">
        <v>31</v>
      </c>
      <c r="K19" s="12">
        <v>0.04</v>
      </c>
      <c r="L19" s="12">
        <v>0</v>
      </c>
      <c r="M19" s="12">
        <v>0</v>
      </c>
      <c r="N19" s="12">
        <v>1</v>
      </c>
      <c r="O19" s="12" t="s">
        <v>32</v>
      </c>
      <c r="P19" s="12" t="s">
        <v>33</v>
      </c>
      <c r="Q19" s="12" t="s">
        <v>34</v>
      </c>
      <c r="R19" s="12" t="s">
        <v>104</v>
      </c>
      <c r="S19" s="12" t="s">
        <v>36</v>
      </c>
      <c r="T19" s="14"/>
    </row>
    <row r="20" spans="1:20" s="15" customFormat="1" x14ac:dyDescent="0.25">
      <c r="A20" s="11">
        <v>16</v>
      </c>
      <c r="B20" s="12" t="s">
        <v>105</v>
      </c>
      <c r="C20" s="12" t="s">
        <v>106</v>
      </c>
      <c r="D20" s="13" t="str">
        <f>VLOOKUP(Table1334[[#This Row],[RR NUMBER]],'[1]MeterChangeReport (2)'!$D$8:$E$973,1,FALSE)</f>
        <v>KJHSL4403</v>
      </c>
      <c r="E20" s="12" t="s">
        <v>107</v>
      </c>
      <c r="F20" s="12" t="s">
        <v>108</v>
      </c>
      <c r="G20" s="12" t="s">
        <v>30</v>
      </c>
      <c r="H20" s="12">
        <v>1215112</v>
      </c>
      <c r="I20" s="12">
        <v>1</v>
      </c>
      <c r="J20" s="12" t="s">
        <v>31</v>
      </c>
      <c r="K20" s="12">
        <v>0.04</v>
      </c>
      <c r="L20" s="12">
        <v>0</v>
      </c>
      <c r="M20" s="12">
        <v>0</v>
      </c>
      <c r="N20" s="12">
        <v>1</v>
      </c>
      <c r="O20" s="12" t="s">
        <v>32</v>
      </c>
      <c r="P20" s="12" t="s">
        <v>33</v>
      </c>
      <c r="Q20" s="12" t="s">
        <v>34</v>
      </c>
      <c r="R20" s="12" t="s">
        <v>109</v>
      </c>
      <c r="S20" s="12" t="s">
        <v>36</v>
      </c>
      <c r="T20" s="14"/>
    </row>
    <row r="21" spans="1:20" s="15" customFormat="1" x14ac:dyDescent="0.25">
      <c r="A21" s="11">
        <v>17</v>
      </c>
      <c r="B21" s="12" t="s">
        <v>110</v>
      </c>
      <c r="C21" s="12" t="s">
        <v>111</v>
      </c>
      <c r="D21" s="13" t="str">
        <f>VLOOKUP(Table1334[[#This Row],[RR NUMBER]],'[1]MeterChangeReport (2)'!$D$8:$E$973,1,FALSE)</f>
        <v>KJHSL6100</v>
      </c>
      <c r="E21" s="12" t="s">
        <v>112</v>
      </c>
      <c r="F21" s="12" t="s">
        <v>113</v>
      </c>
      <c r="G21" s="12" t="s">
        <v>30</v>
      </c>
      <c r="H21" s="12">
        <v>1215112</v>
      </c>
      <c r="I21" s="12">
        <v>1</v>
      </c>
      <c r="J21" s="12" t="s">
        <v>31</v>
      </c>
      <c r="K21" s="12">
        <v>0.04</v>
      </c>
      <c r="L21" s="12">
        <v>0</v>
      </c>
      <c r="M21" s="12">
        <v>0</v>
      </c>
      <c r="N21" s="12">
        <v>1</v>
      </c>
      <c r="O21" s="12" t="s">
        <v>32</v>
      </c>
      <c r="P21" s="12" t="s">
        <v>33</v>
      </c>
      <c r="Q21" s="12" t="s">
        <v>34</v>
      </c>
      <c r="R21" s="12" t="s">
        <v>114</v>
      </c>
      <c r="S21" s="12" t="s">
        <v>36</v>
      </c>
      <c r="T21" s="14"/>
    </row>
    <row r="22" spans="1:20" s="15" customFormat="1" x14ac:dyDescent="0.25">
      <c r="A22" s="11">
        <v>18</v>
      </c>
      <c r="B22" s="12" t="s">
        <v>115</v>
      </c>
      <c r="C22" s="12" t="s">
        <v>116</v>
      </c>
      <c r="D22" s="13" t="str">
        <f>VLOOKUP(Table1334[[#This Row],[RR NUMBER]],'[1]MeterChangeReport (2)'!$D$8:$E$973,1,FALSE)</f>
        <v>RGYHSL1732</v>
      </c>
      <c r="E22" s="12" t="s">
        <v>117</v>
      </c>
      <c r="F22" s="12" t="s">
        <v>118</v>
      </c>
      <c r="G22" s="12" t="s">
        <v>30</v>
      </c>
      <c r="H22" s="12">
        <v>1215112</v>
      </c>
      <c r="I22" s="12">
        <v>1</v>
      </c>
      <c r="J22" s="12" t="s">
        <v>31</v>
      </c>
      <c r="K22" s="12">
        <v>0.04</v>
      </c>
      <c r="L22" s="12">
        <v>0</v>
      </c>
      <c r="M22" s="12">
        <v>0</v>
      </c>
      <c r="N22" s="12">
        <v>1</v>
      </c>
      <c r="O22" s="12" t="s">
        <v>32</v>
      </c>
      <c r="P22" s="12" t="s">
        <v>33</v>
      </c>
      <c r="Q22" s="12" t="s">
        <v>34</v>
      </c>
      <c r="R22" s="12" t="s">
        <v>119</v>
      </c>
      <c r="S22" s="12" t="s">
        <v>36</v>
      </c>
      <c r="T22" s="14"/>
    </row>
    <row r="23" spans="1:20" s="15" customFormat="1" x14ac:dyDescent="0.25">
      <c r="A23" s="11">
        <v>19</v>
      </c>
      <c r="B23" s="12" t="s">
        <v>120</v>
      </c>
      <c r="C23" s="12" t="s">
        <v>121</v>
      </c>
      <c r="D23" s="13" t="str">
        <f>VLOOKUP(Table1334[[#This Row],[RR NUMBER]],'[1]MeterChangeReport (2)'!$D$8:$E$973,1,FALSE)</f>
        <v>KJHSL4402</v>
      </c>
      <c r="E23" s="12" t="s">
        <v>122</v>
      </c>
      <c r="F23" s="12" t="s">
        <v>123</v>
      </c>
      <c r="G23" s="12" t="s">
        <v>30</v>
      </c>
      <c r="H23" s="12">
        <v>1215112</v>
      </c>
      <c r="I23" s="12">
        <v>1</v>
      </c>
      <c r="J23" s="12" t="s">
        <v>31</v>
      </c>
      <c r="K23" s="12">
        <v>0.04</v>
      </c>
      <c r="L23" s="12">
        <v>0</v>
      </c>
      <c r="M23" s="12">
        <v>0</v>
      </c>
      <c r="N23" s="12">
        <v>1</v>
      </c>
      <c r="O23" s="12" t="s">
        <v>32</v>
      </c>
      <c r="P23" s="12" t="s">
        <v>33</v>
      </c>
      <c r="Q23" s="12" t="s">
        <v>34</v>
      </c>
      <c r="R23" s="12" t="s">
        <v>124</v>
      </c>
      <c r="S23" s="12" t="s">
        <v>36</v>
      </c>
      <c r="T23" s="14"/>
    </row>
    <row r="24" spans="1:20" s="15" customFormat="1" x14ac:dyDescent="0.25">
      <c r="A24" s="11">
        <v>20</v>
      </c>
      <c r="B24" s="12" t="s">
        <v>125</v>
      </c>
      <c r="C24" s="12" t="s">
        <v>126</v>
      </c>
      <c r="D24" s="13" t="str">
        <f>VLOOKUP(Table1334[[#This Row],[RR NUMBER]],'[1]MeterChangeReport (2)'!$D$8:$E$973,1,FALSE)</f>
        <v>KJHSL965</v>
      </c>
      <c r="E24" s="12" t="s">
        <v>127</v>
      </c>
      <c r="F24" s="12" t="s">
        <v>128</v>
      </c>
      <c r="G24" s="12" t="s">
        <v>30</v>
      </c>
      <c r="H24" s="12">
        <v>1215112</v>
      </c>
      <c r="I24" s="12">
        <v>1</v>
      </c>
      <c r="J24" s="12" t="s">
        <v>31</v>
      </c>
      <c r="K24" s="12">
        <v>0.04</v>
      </c>
      <c r="L24" s="12">
        <v>0</v>
      </c>
      <c r="M24" s="12">
        <v>0</v>
      </c>
      <c r="N24" s="12">
        <v>1</v>
      </c>
      <c r="O24" s="12" t="s">
        <v>32</v>
      </c>
      <c r="P24" s="12" t="s">
        <v>33</v>
      </c>
      <c r="Q24" s="12" t="s">
        <v>34</v>
      </c>
      <c r="R24" s="12" t="s">
        <v>129</v>
      </c>
      <c r="S24" s="12" t="s">
        <v>36</v>
      </c>
      <c r="T24" s="14"/>
    </row>
    <row r="25" spans="1:20" s="15" customFormat="1" x14ac:dyDescent="0.25">
      <c r="A25" s="11">
        <v>21</v>
      </c>
      <c r="B25" s="12" t="s">
        <v>125</v>
      </c>
      <c r="C25" s="12" t="s">
        <v>126</v>
      </c>
      <c r="D25" s="13" t="str">
        <f>VLOOKUP(Table1334[[#This Row],[RR NUMBER]],'[1]MeterChangeReport (2)'!$D$8:$E$973,1,FALSE)</f>
        <v>KJHSL965</v>
      </c>
      <c r="E25" s="12" t="s">
        <v>127</v>
      </c>
      <c r="F25" s="12" t="s">
        <v>128</v>
      </c>
      <c r="G25" s="12" t="s">
        <v>30</v>
      </c>
      <c r="H25" s="12">
        <v>1215112</v>
      </c>
      <c r="I25" s="12">
        <v>1</v>
      </c>
      <c r="J25" s="12" t="s">
        <v>31</v>
      </c>
      <c r="K25" s="12">
        <v>0.04</v>
      </c>
      <c r="L25" s="12">
        <v>0</v>
      </c>
      <c r="M25" s="12">
        <v>0</v>
      </c>
      <c r="N25" s="12">
        <v>1</v>
      </c>
      <c r="O25" s="12" t="s">
        <v>32</v>
      </c>
      <c r="P25" s="12" t="s">
        <v>33</v>
      </c>
      <c r="Q25" s="12" t="s">
        <v>34</v>
      </c>
      <c r="R25" s="12" t="s">
        <v>129</v>
      </c>
      <c r="S25" s="12" t="s">
        <v>36</v>
      </c>
      <c r="T25" s="14"/>
    </row>
    <row r="26" spans="1:20" x14ac:dyDescent="0.25">
      <c r="A26" s="6">
        <v>22</v>
      </c>
      <c r="B26" s="7" t="s">
        <v>130</v>
      </c>
      <c r="C26" s="7" t="s">
        <v>131</v>
      </c>
      <c r="D26" s="8" t="str">
        <f>VLOOKUP(Table1334[[#This Row],[RR NUMBER]],'[1]MeterChangeReport (2)'!$D$8:$E$973,1,FALSE)</f>
        <v>RMPL192</v>
      </c>
      <c r="E26" s="7" t="s">
        <v>132</v>
      </c>
      <c r="F26" s="7" t="s">
        <v>60</v>
      </c>
      <c r="G26" s="7" t="s">
        <v>30</v>
      </c>
      <c r="H26" s="7">
        <v>1215112</v>
      </c>
      <c r="I26" s="7">
        <v>1</v>
      </c>
      <c r="J26" s="7" t="s">
        <v>31</v>
      </c>
      <c r="K26" s="7">
        <v>0.16</v>
      </c>
      <c r="L26" s="7">
        <v>0</v>
      </c>
      <c r="M26" s="7">
        <v>0</v>
      </c>
      <c r="N26" s="7">
        <v>1</v>
      </c>
      <c r="O26" s="7" t="s">
        <v>32</v>
      </c>
      <c r="P26" s="7" t="s">
        <v>33</v>
      </c>
      <c r="Q26" s="7" t="s">
        <v>34</v>
      </c>
      <c r="R26" s="7" t="s">
        <v>133</v>
      </c>
      <c r="S26" s="7" t="s">
        <v>36</v>
      </c>
      <c r="T26" s="9"/>
    </row>
    <row r="27" spans="1:20" s="15" customFormat="1" x14ac:dyDescent="0.25">
      <c r="A27" s="11">
        <v>23</v>
      </c>
      <c r="B27" s="12" t="s">
        <v>134</v>
      </c>
      <c r="C27" s="12" t="s">
        <v>135</v>
      </c>
      <c r="D27" s="13" t="str">
        <f>VLOOKUP(Table1334[[#This Row],[RR NUMBER]],'[1]MeterChangeReport (2)'!$D$8:$E$973,1,FALSE)</f>
        <v>HSL6780</v>
      </c>
      <c r="E27" s="12" t="s">
        <v>136</v>
      </c>
      <c r="F27" s="12" t="s">
        <v>137</v>
      </c>
      <c r="G27" s="12" t="s">
        <v>30</v>
      </c>
      <c r="H27" s="12">
        <v>1215112</v>
      </c>
      <c r="I27" s="12">
        <v>1</v>
      </c>
      <c r="J27" s="12" t="s">
        <v>138</v>
      </c>
      <c r="K27" s="12">
        <v>0.24</v>
      </c>
      <c r="L27" s="12">
        <v>0</v>
      </c>
      <c r="M27" s="12">
        <v>0</v>
      </c>
      <c r="N27" s="12">
        <v>1</v>
      </c>
      <c r="O27" s="12" t="s">
        <v>32</v>
      </c>
      <c r="P27" s="12" t="s">
        <v>33</v>
      </c>
      <c r="Q27" s="12" t="s">
        <v>34</v>
      </c>
      <c r="R27" s="12" t="s">
        <v>139</v>
      </c>
      <c r="S27" s="12" t="s">
        <v>36</v>
      </c>
      <c r="T27" s="14"/>
    </row>
    <row r="28" spans="1:20" s="15" customFormat="1" x14ac:dyDescent="0.25">
      <c r="A28" s="11">
        <v>24</v>
      </c>
      <c r="B28" s="12" t="s">
        <v>140</v>
      </c>
      <c r="C28" s="12" t="s">
        <v>141</v>
      </c>
      <c r="D28" s="13" t="str">
        <f>VLOOKUP(Table1334[[#This Row],[RR NUMBER]],'[1]MeterChangeReport (2)'!$D$8:$E$973,1,FALSE)</f>
        <v>RMPL53</v>
      </c>
      <c r="E28" s="12" t="s">
        <v>142</v>
      </c>
      <c r="F28" s="12" t="s">
        <v>45</v>
      </c>
      <c r="G28" s="12" t="s">
        <v>30</v>
      </c>
      <c r="H28" s="12">
        <v>1215112</v>
      </c>
      <c r="I28" s="12">
        <v>1</v>
      </c>
      <c r="J28" s="12" t="s">
        <v>31</v>
      </c>
      <c r="K28" s="12">
        <v>0.16</v>
      </c>
      <c r="L28" s="12">
        <v>0</v>
      </c>
      <c r="M28" s="12">
        <v>0</v>
      </c>
      <c r="N28" s="12">
        <v>1</v>
      </c>
      <c r="O28" s="12" t="s">
        <v>32</v>
      </c>
      <c r="P28" s="12" t="s">
        <v>33</v>
      </c>
      <c r="Q28" s="12" t="s">
        <v>34</v>
      </c>
      <c r="R28" s="12" t="s">
        <v>143</v>
      </c>
      <c r="S28" s="12" t="s">
        <v>36</v>
      </c>
      <c r="T28" s="14"/>
    </row>
    <row r="29" spans="1:20" x14ac:dyDescent="0.25">
      <c r="A29" s="6">
        <v>25</v>
      </c>
      <c r="B29" s="7" t="s">
        <v>144</v>
      </c>
      <c r="C29" s="7" t="s">
        <v>145</v>
      </c>
      <c r="D29" s="8" t="str">
        <f>VLOOKUP(Table1334[[#This Row],[RR NUMBER]],'[1]MeterChangeReport (2)'!$D$8:$E$973,1,FALSE)</f>
        <v>RGYHSL1753</v>
      </c>
      <c r="E29" s="7" t="s">
        <v>146</v>
      </c>
      <c r="F29" s="7" t="s">
        <v>147</v>
      </c>
      <c r="G29" s="7" t="s">
        <v>30</v>
      </c>
      <c r="H29" s="7">
        <v>1215112</v>
      </c>
      <c r="I29" s="7">
        <v>1</v>
      </c>
      <c r="J29" s="7" t="s">
        <v>31</v>
      </c>
      <c r="K29" s="7">
        <v>0.04</v>
      </c>
      <c r="L29" s="7">
        <v>0</v>
      </c>
      <c r="M29" s="7">
        <v>0</v>
      </c>
      <c r="N29" s="7">
        <v>1</v>
      </c>
      <c r="O29" s="7" t="s">
        <v>32</v>
      </c>
      <c r="P29" s="7" t="s">
        <v>33</v>
      </c>
      <c r="Q29" s="7" t="s">
        <v>34</v>
      </c>
      <c r="R29" s="7" t="s">
        <v>148</v>
      </c>
      <c r="S29" s="7" t="s">
        <v>36</v>
      </c>
      <c r="T29" s="9"/>
    </row>
    <row r="30" spans="1:20" s="15" customFormat="1" x14ac:dyDescent="0.25">
      <c r="A30" s="11">
        <v>26</v>
      </c>
      <c r="B30" s="12" t="s">
        <v>149</v>
      </c>
      <c r="C30" s="12" t="s">
        <v>150</v>
      </c>
      <c r="D30" s="13" t="str">
        <f>VLOOKUP(Table1334[[#This Row],[RR NUMBER]],'[1]MeterChangeReport (2)'!$D$8:$E$973,1,FALSE)</f>
        <v>HSL6497</v>
      </c>
      <c r="E30" s="12" t="s">
        <v>151</v>
      </c>
      <c r="F30" s="12" t="s">
        <v>152</v>
      </c>
      <c r="G30" s="12" t="s">
        <v>30</v>
      </c>
      <c r="H30" s="12">
        <v>1215112</v>
      </c>
      <c r="I30" s="12">
        <v>1</v>
      </c>
      <c r="J30" s="12" t="s">
        <v>31</v>
      </c>
      <c r="K30" s="12">
        <v>0.24</v>
      </c>
      <c r="L30" s="12">
        <v>0</v>
      </c>
      <c r="M30" s="12">
        <v>0</v>
      </c>
      <c r="N30" s="12">
        <v>1</v>
      </c>
      <c r="O30" s="12" t="s">
        <v>32</v>
      </c>
      <c r="P30" s="12" t="s">
        <v>33</v>
      </c>
      <c r="Q30" s="12" t="s">
        <v>34</v>
      </c>
      <c r="R30" s="12" t="s">
        <v>153</v>
      </c>
      <c r="S30" s="12" t="s">
        <v>36</v>
      </c>
      <c r="T30" s="14"/>
    </row>
    <row r="31" spans="1:20" s="15" customFormat="1" x14ac:dyDescent="0.25">
      <c r="A31" s="11">
        <v>27</v>
      </c>
      <c r="B31" s="12" t="s">
        <v>154</v>
      </c>
      <c r="C31" s="12" t="s">
        <v>155</v>
      </c>
      <c r="D31" s="13" t="str">
        <f>VLOOKUP(Table1334[[#This Row],[RR NUMBER]],'[1]MeterChangeReport (2)'!$D$8:$E$973,1,FALSE)</f>
        <v>RMPL79</v>
      </c>
      <c r="E31" s="12" t="s">
        <v>156</v>
      </c>
      <c r="F31" s="12" t="s">
        <v>45</v>
      </c>
      <c r="G31" s="12" t="s">
        <v>30</v>
      </c>
      <c r="H31" s="12">
        <v>1215112</v>
      </c>
      <c r="I31" s="12">
        <v>1</v>
      </c>
      <c r="J31" s="12" t="s">
        <v>31</v>
      </c>
      <c r="K31" s="12">
        <v>0.16</v>
      </c>
      <c r="L31" s="12">
        <v>0</v>
      </c>
      <c r="M31" s="12">
        <v>0</v>
      </c>
      <c r="N31" s="12">
        <v>1</v>
      </c>
      <c r="O31" s="12" t="s">
        <v>32</v>
      </c>
      <c r="P31" s="12" t="s">
        <v>33</v>
      </c>
      <c r="Q31" s="12" t="s">
        <v>34</v>
      </c>
      <c r="R31" s="12" t="s">
        <v>157</v>
      </c>
      <c r="S31" s="12" t="s">
        <v>36</v>
      </c>
      <c r="T31" s="14"/>
    </row>
    <row r="32" spans="1:20" x14ac:dyDescent="0.25">
      <c r="A32" s="6">
        <v>28</v>
      </c>
      <c r="B32" s="7" t="s">
        <v>158</v>
      </c>
      <c r="C32" s="7" t="s">
        <v>159</v>
      </c>
      <c r="D32" s="8" t="str">
        <f>VLOOKUP(Table1334[[#This Row],[RR NUMBER]],'[1]MeterChangeReport (2)'!$D$8:$E$973,1,FALSE)</f>
        <v>KJHSL3995</v>
      </c>
      <c r="E32" s="7" t="s">
        <v>160</v>
      </c>
      <c r="F32" s="7" t="s">
        <v>161</v>
      </c>
      <c r="G32" s="7" t="s">
        <v>30</v>
      </c>
      <c r="H32" s="7">
        <v>1215112</v>
      </c>
      <c r="I32" s="7">
        <v>1</v>
      </c>
      <c r="J32" s="7" t="s">
        <v>31</v>
      </c>
      <c r="K32" s="7">
        <v>0.04</v>
      </c>
      <c r="L32" s="7">
        <v>0</v>
      </c>
      <c r="M32" s="7">
        <v>0</v>
      </c>
      <c r="N32" s="7">
        <v>1</v>
      </c>
      <c r="O32" s="7" t="s">
        <v>32</v>
      </c>
      <c r="P32" s="7" t="s">
        <v>33</v>
      </c>
      <c r="Q32" s="7" t="s">
        <v>34</v>
      </c>
      <c r="R32" s="7" t="s">
        <v>162</v>
      </c>
      <c r="S32" s="7" t="s">
        <v>36</v>
      </c>
      <c r="T32" s="9"/>
    </row>
    <row r="33" spans="1:20" s="15" customFormat="1" x14ac:dyDescent="0.25">
      <c r="A33" s="11">
        <v>29</v>
      </c>
      <c r="B33" s="12" t="s">
        <v>163</v>
      </c>
      <c r="C33" s="12" t="s">
        <v>164</v>
      </c>
      <c r="D33" s="13" t="str">
        <f>VLOOKUP(Table1334[[#This Row],[RR NUMBER]],'[1]MeterChangeReport (2)'!$D$8:$E$973,1,FALSE)</f>
        <v>RMPL141</v>
      </c>
      <c r="E33" s="12" t="s">
        <v>165</v>
      </c>
      <c r="F33" s="12" t="s">
        <v>45</v>
      </c>
      <c r="G33" s="12" t="s">
        <v>30</v>
      </c>
      <c r="H33" s="12">
        <v>1215112</v>
      </c>
      <c r="I33" s="12">
        <v>1</v>
      </c>
      <c r="J33" s="12" t="s">
        <v>31</v>
      </c>
      <c r="K33" s="12">
        <v>0.24</v>
      </c>
      <c r="L33" s="12">
        <v>0</v>
      </c>
      <c r="M33" s="12">
        <v>0</v>
      </c>
      <c r="N33" s="12">
        <v>1</v>
      </c>
      <c r="O33" s="12" t="s">
        <v>32</v>
      </c>
      <c r="P33" s="12" t="s">
        <v>33</v>
      </c>
      <c r="Q33" s="12" t="s">
        <v>34</v>
      </c>
      <c r="R33" s="12" t="s">
        <v>166</v>
      </c>
      <c r="S33" s="12" t="s">
        <v>36</v>
      </c>
      <c r="T33" s="14"/>
    </row>
    <row r="34" spans="1:20" s="15" customFormat="1" x14ac:dyDescent="0.25">
      <c r="A34" s="11">
        <v>30</v>
      </c>
      <c r="B34" s="12" t="s">
        <v>167</v>
      </c>
      <c r="C34" s="12" t="s">
        <v>168</v>
      </c>
      <c r="D34" s="13" t="str">
        <f>VLOOKUP(Table1334[[#This Row],[RR NUMBER]],'[1]MeterChangeReport (2)'!$D$8:$E$973,1,FALSE)</f>
        <v>RGYHSL17622</v>
      </c>
      <c r="E34" s="12" t="s">
        <v>169</v>
      </c>
      <c r="F34" s="12" t="s">
        <v>170</v>
      </c>
      <c r="G34" s="12" t="s">
        <v>30</v>
      </c>
      <c r="H34" s="12">
        <v>1215112</v>
      </c>
      <c r="I34" s="12">
        <v>1</v>
      </c>
      <c r="J34" s="12" t="s">
        <v>31</v>
      </c>
      <c r="K34" s="12">
        <v>0.04</v>
      </c>
      <c r="L34" s="12">
        <v>0</v>
      </c>
      <c r="M34" s="12">
        <v>0</v>
      </c>
      <c r="N34" s="12">
        <v>1</v>
      </c>
      <c r="O34" s="12" t="s">
        <v>32</v>
      </c>
      <c r="P34" s="12" t="s">
        <v>33</v>
      </c>
      <c r="Q34" s="12" t="s">
        <v>34</v>
      </c>
      <c r="R34" s="12" t="s">
        <v>171</v>
      </c>
      <c r="S34" s="12" t="s">
        <v>36</v>
      </c>
      <c r="T34" s="14"/>
    </row>
    <row r="35" spans="1:20" s="15" customFormat="1" x14ac:dyDescent="0.25">
      <c r="A35" s="11">
        <v>31</v>
      </c>
      <c r="B35" s="12" t="s">
        <v>172</v>
      </c>
      <c r="C35" s="12" t="s">
        <v>173</v>
      </c>
      <c r="D35" s="13" t="str">
        <f>VLOOKUP(Table1334[[#This Row],[RR NUMBER]],'[1]MeterChangeReport (2)'!$D$8:$E$973,1,FALSE)</f>
        <v>RGYHSL1745</v>
      </c>
      <c r="E35" s="12" t="s">
        <v>174</v>
      </c>
      <c r="F35" s="12" t="s">
        <v>175</v>
      </c>
      <c r="G35" s="12" t="s">
        <v>30</v>
      </c>
      <c r="H35" s="12">
        <v>1215112</v>
      </c>
      <c r="I35" s="12">
        <v>1</v>
      </c>
      <c r="J35" s="12" t="s">
        <v>31</v>
      </c>
      <c r="K35" s="12">
        <v>0.04</v>
      </c>
      <c r="L35" s="12">
        <v>0</v>
      </c>
      <c r="M35" s="12">
        <v>0</v>
      </c>
      <c r="N35" s="12">
        <v>1</v>
      </c>
      <c r="O35" s="12" t="s">
        <v>32</v>
      </c>
      <c r="P35" s="12" t="s">
        <v>33</v>
      </c>
      <c r="Q35" s="12" t="s">
        <v>34</v>
      </c>
      <c r="R35" s="12" t="s">
        <v>176</v>
      </c>
      <c r="S35" s="12" t="s">
        <v>36</v>
      </c>
      <c r="T35" s="14"/>
    </row>
    <row r="36" spans="1:20" s="15" customFormat="1" x14ac:dyDescent="0.25">
      <c r="A36" s="11">
        <v>32</v>
      </c>
      <c r="B36" s="12" t="s">
        <v>177</v>
      </c>
      <c r="C36" s="12" t="s">
        <v>178</v>
      </c>
      <c r="D36" s="13" t="str">
        <f>VLOOKUP(Table1334[[#This Row],[RR NUMBER]],'[1]MeterChangeReport (2)'!$D$8:$E$973,1,FALSE)</f>
        <v>RGYHSL1738</v>
      </c>
      <c r="E36" s="12" t="s">
        <v>179</v>
      </c>
      <c r="F36" s="12" t="s">
        <v>180</v>
      </c>
      <c r="G36" s="12" t="s">
        <v>30</v>
      </c>
      <c r="H36" s="12">
        <v>1215112</v>
      </c>
      <c r="I36" s="12">
        <v>1</v>
      </c>
      <c r="J36" s="12" t="s">
        <v>31</v>
      </c>
      <c r="K36" s="12">
        <v>0.04</v>
      </c>
      <c r="L36" s="12">
        <v>0</v>
      </c>
      <c r="M36" s="12">
        <v>0</v>
      </c>
      <c r="N36" s="12">
        <v>1</v>
      </c>
      <c r="O36" s="12" t="s">
        <v>32</v>
      </c>
      <c r="P36" s="12" t="s">
        <v>33</v>
      </c>
      <c r="Q36" s="12" t="s">
        <v>34</v>
      </c>
      <c r="R36" s="12" t="s">
        <v>181</v>
      </c>
      <c r="S36" s="12" t="s">
        <v>36</v>
      </c>
      <c r="T36" s="14"/>
    </row>
    <row r="37" spans="1:20" s="15" customFormat="1" x14ac:dyDescent="0.25">
      <c r="A37" s="11">
        <v>33</v>
      </c>
      <c r="B37" s="12" t="s">
        <v>182</v>
      </c>
      <c r="C37" s="12" t="s">
        <v>183</v>
      </c>
      <c r="D37" s="13" t="str">
        <f>VLOOKUP(Table1334[[#This Row],[RR NUMBER]],'[1]MeterChangeReport (2)'!$D$8:$E$973,1,FALSE)</f>
        <v>KJHSL4397</v>
      </c>
      <c r="E37" s="12" t="s">
        <v>184</v>
      </c>
      <c r="F37" s="12" t="s">
        <v>60</v>
      </c>
      <c r="G37" s="12" t="s">
        <v>30</v>
      </c>
      <c r="H37" s="12">
        <v>1215112</v>
      </c>
      <c r="I37" s="12">
        <v>1</v>
      </c>
      <c r="J37" s="12" t="s">
        <v>31</v>
      </c>
      <c r="K37" s="12">
        <v>0.04</v>
      </c>
      <c r="L37" s="12">
        <v>0</v>
      </c>
      <c r="M37" s="12">
        <v>0</v>
      </c>
      <c r="N37" s="12">
        <v>1</v>
      </c>
      <c r="O37" s="12" t="s">
        <v>32</v>
      </c>
      <c r="P37" s="12" t="s">
        <v>33</v>
      </c>
      <c r="Q37" s="12" t="s">
        <v>34</v>
      </c>
      <c r="R37" s="12" t="s">
        <v>185</v>
      </c>
      <c r="S37" s="12" t="s">
        <v>36</v>
      </c>
      <c r="T37" s="14"/>
    </row>
    <row r="38" spans="1:20" x14ac:dyDescent="0.25">
      <c r="A38" s="6">
        <v>34</v>
      </c>
      <c r="B38" s="7" t="s">
        <v>186</v>
      </c>
      <c r="C38" s="7" t="s">
        <v>187</v>
      </c>
      <c r="D38" s="8" t="str">
        <f>VLOOKUP(Table1334[[#This Row],[RR NUMBER]],'[1]MeterChangeReport (2)'!$D$8:$E$973,1,FALSE)</f>
        <v>HSL5107</v>
      </c>
      <c r="E38" s="7" t="s">
        <v>188</v>
      </c>
      <c r="F38" s="7" t="s">
        <v>189</v>
      </c>
      <c r="G38" s="7" t="s">
        <v>30</v>
      </c>
      <c r="H38" s="7">
        <v>1215112</v>
      </c>
      <c r="I38" s="7">
        <v>1</v>
      </c>
      <c r="J38" s="7" t="s">
        <v>31</v>
      </c>
      <c r="K38" s="7">
        <v>0.12</v>
      </c>
      <c r="L38" s="7">
        <v>0</v>
      </c>
      <c r="M38" s="7">
        <v>0</v>
      </c>
      <c r="N38" s="7">
        <v>1</v>
      </c>
      <c r="O38" s="7" t="s">
        <v>32</v>
      </c>
      <c r="P38" s="7" t="s">
        <v>33</v>
      </c>
      <c r="Q38" s="7" t="s">
        <v>34</v>
      </c>
      <c r="R38" s="7" t="s">
        <v>190</v>
      </c>
      <c r="S38" s="7" t="s">
        <v>36</v>
      </c>
      <c r="T38" s="9"/>
    </row>
    <row r="39" spans="1:20" x14ac:dyDescent="0.25">
      <c r="A39" s="6">
        <v>35</v>
      </c>
      <c r="B39" s="7" t="s">
        <v>191</v>
      </c>
      <c r="C39" s="7" t="s">
        <v>192</v>
      </c>
      <c r="D39" s="8" t="str">
        <f>VLOOKUP(Table1334[[#This Row],[RR NUMBER]],'[1]MeterChangeReport (2)'!$D$8:$E$973,1,FALSE)</f>
        <v>RMPL104</v>
      </c>
      <c r="E39" s="7" t="s">
        <v>193</v>
      </c>
      <c r="F39" s="7" t="s">
        <v>45</v>
      </c>
      <c r="G39" s="7" t="s">
        <v>30</v>
      </c>
      <c r="H39" s="7">
        <v>1215112</v>
      </c>
      <c r="I39" s="7">
        <v>1</v>
      </c>
      <c r="J39" s="7" t="s">
        <v>31</v>
      </c>
      <c r="K39" s="7">
        <v>0.2</v>
      </c>
      <c r="L39" s="7">
        <v>0</v>
      </c>
      <c r="M39" s="7">
        <v>0</v>
      </c>
      <c r="N39" s="7">
        <v>1</v>
      </c>
      <c r="O39" s="7" t="s">
        <v>32</v>
      </c>
      <c r="P39" s="7" t="s">
        <v>33</v>
      </c>
      <c r="Q39" s="7" t="s">
        <v>34</v>
      </c>
      <c r="R39" s="7" t="s">
        <v>194</v>
      </c>
      <c r="S39" s="7" t="s">
        <v>36</v>
      </c>
      <c r="T39" s="9"/>
    </row>
    <row r="40" spans="1:20" s="15" customFormat="1" x14ac:dyDescent="0.25">
      <c r="A40" s="11">
        <v>36</v>
      </c>
      <c r="B40" s="12" t="s">
        <v>195</v>
      </c>
      <c r="C40" s="12" t="s">
        <v>196</v>
      </c>
      <c r="D40" s="13" t="str">
        <f>VLOOKUP(Table1334[[#This Row],[RR NUMBER]],'[1]MeterChangeReport (2)'!$D$8:$E$973,1,FALSE)</f>
        <v>RMPL266</v>
      </c>
      <c r="E40" s="12" t="s">
        <v>69</v>
      </c>
      <c r="F40" s="12" t="s">
        <v>70</v>
      </c>
      <c r="G40" s="12" t="s">
        <v>30</v>
      </c>
      <c r="H40" s="12">
        <v>1215112</v>
      </c>
      <c r="I40" s="12">
        <v>1</v>
      </c>
      <c r="J40" s="12" t="s">
        <v>31</v>
      </c>
      <c r="K40" s="12">
        <v>0.2</v>
      </c>
      <c r="L40" s="12">
        <v>0</v>
      </c>
      <c r="M40" s="12">
        <v>0</v>
      </c>
      <c r="N40" s="12">
        <v>1</v>
      </c>
      <c r="O40" s="12" t="s">
        <v>32</v>
      </c>
      <c r="P40" s="12" t="s">
        <v>33</v>
      </c>
      <c r="Q40" s="12" t="s">
        <v>34</v>
      </c>
      <c r="R40" s="12" t="s">
        <v>197</v>
      </c>
      <c r="S40" s="12" t="s">
        <v>36</v>
      </c>
      <c r="T40" s="14"/>
    </row>
    <row r="41" spans="1:20" s="15" customFormat="1" x14ac:dyDescent="0.25">
      <c r="A41" s="11">
        <v>37</v>
      </c>
      <c r="B41" s="12" t="s">
        <v>198</v>
      </c>
      <c r="C41" s="12" t="s">
        <v>199</v>
      </c>
      <c r="D41" s="13" t="str">
        <f>VLOOKUP(Table1334[[#This Row],[RR NUMBER]],'[1]MeterChangeReport (2)'!$D$8:$E$973,1,FALSE)</f>
        <v>RMPL265</v>
      </c>
      <c r="E41" s="12" t="s">
        <v>200</v>
      </c>
      <c r="F41" s="12" t="s">
        <v>60</v>
      </c>
      <c r="G41" s="12" t="s">
        <v>30</v>
      </c>
      <c r="H41" s="12">
        <v>1215112</v>
      </c>
      <c r="I41" s="12">
        <v>1</v>
      </c>
      <c r="J41" s="12" t="s">
        <v>31</v>
      </c>
      <c r="K41" s="12">
        <v>0.2</v>
      </c>
      <c r="L41" s="12">
        <v>0</v>
      </c>
      <c r="M41" s="12">
        <v>0</v>
      </c>
      <c r="N41" s="12">
        <v>1</v>
      </c>
      <c r="O41" s="12" t="s">
        <v>32</v>
      </c>
      <c r="P41" s="12" t="s">
        <v>33</v>
      </c>
      <c r="Q41" s="12" t="s">
        <v>34</v>
      </c>
      <c r="R41" s="12" t="s">
        <v>201</v>
      </c>
      <c r="S41" s="12" t="s">
        <v>36</v>
      </c>
      <c r="T41" s="14"/>
    </row>
    <row r="42" spans="1:20" s="20" customFormat="1" x14ac:dyDescent="0.25">
      <c r="A42" s="16">
        <v>38</v>
      </c>
      <c r="B42" s="17" t="s">
        <v>202</v>
      </c>
      <c r="C42" s="17" t="s">
        <v>203</v>
      </c>
      <c r="D42" s="18" t="str">
        <f>VLOOKUP(Table1334[[#This Row],[RR NUMBER]],'[1]MeterChangeReport (2)'!$D$8:$E$973,1,FALSE)</f>
        <v>RMPL279</v>
      </c>
      <c r="E42" s="17" t="s">
        <v>204</v>
      </c>
      <c r="F42" s="17" t="s">
        <v>103</v>
      </c>
      <c r="G42" s="17" t="s">
        <v>30</v>
      </c>
      <c r="H42" s="17">
        <v>1215112</v>
      </c>
      <c r="I42" s="17">
        <v>1</v>
      </c>
      <c r="J42" s="17" t="s">
        <v>31</v>
      </c>
      <c r="K42" s="17">
        <v>0.16</v>
      </c>
      <c r="L42" s="17">
        <v>0</v>
      </c>
      <c r="M42" s="17">
        <v>0</v>
      </c>
      <c r="N42" s="17">
        <v>1</v>
      </c>
      <c r="O42" s="17" t="s">
        <v>32</v>
      </c>
      <c r="P42" s="17" t="s">
        <v>33</v>
      </c>
      <c r="Q42" s="17" t="s">
        <v>34</v>
      </c>
      <c r="R42" s="17" t="s">
        <v>205</v>
      </c>
      <c r="S42" s="17" t="s">
        <v>36</v>
      </c>
      <c r="T42" s="19"/>
    </row>
    <row r="43" spans="1:20" s="15" customFormat="1" x14ac:dyDescent="0.25">
      <c r="A43" s="11">
        <v>39</v>
      </c>
      <c r="B43" s="12" t="s">
        <v>206</v>
      </c>
      <c r="C43" s="12" t="s">
        <v>207</v>
      </c>
      <c r="D43" s="13" t="str">
        <f>VLOOKUP(Table1334[[#This Row],[RR NUMBER]],'[1]MeterChangeReport (2)'!$D$8:$E$973,1,FALSE)</f>
        <v>HSL5722</v>
      </c>
      <c r="E43" s="12" t="s">
        <v>208</v>
      </c>
      <c r="F43" s="12" t="s">
        <v>70</v>
      </c>
      <c r="G43" s="12" t="s">
        <v>30</v>
      </c>
      <c r="H43" s="12">
        <v>1215112</v>
      </c>
      <c r="I43" s="12">
        <v>1</v>
      </c>
      <c r="J43" s="12" t="s">
        <v>31</v>
      </c>
      <c r="K43" s="12">
        <v>0.24</v>
      </c>
      <c r="L43" s="12">
        <v>0</v>
      </c>
      <c r="M43" s="12">
        <v>0</v>
      </c>
      <c r="N43" s="12">
        <v>1</v>
      </c>
      <c r="O43" s="12" t="s">
        <v>32</v>
      </c>
      <c r="P43" s="12" t="s">
        <v>33</v>
      </c>
      <c r="Q43" s="12" t="s">
        <v>34</v>
      </c>
      <c r="R43" s="12" t="s">
        <v>209</v>
      </c>
      <c r="S43" s="12" t="s">
        <v>36</v>
      </c>
      <c r="T43" s="14"/>
    </row>
    <row r="44" spans="1:20" s="20" customFormat="1" x14ac:dyDescent="0.25">
      <c r="A44" s="16">
        <v>40</v>
      </c>
      <c r="B44" s="17" t="s">
        <v>210</v>
      </c>
      <c r="C44" s="17" t="s">
        <v>211</v>
      </c>
      <c r="D44" s="18" t="str">
        <f>VLOOKUP(Table1334[[#This Row],[RR NUMBER]],'[1]MeterChangeReport (2)'!$D$8:$E$973,1,FALSE)</f>
        <v>KJHSL6092</v>
      </c>
      <c r="E44" s="17" t="s">
        <v>160</v>
      </c>
      <c r="F44" s="17" t="s">
        <v>212</v>
      </c>
      <c r="G44" s="17" t="s">
        <v>30</v>
      </c>
      <c r="H44" s="17">
        <v>1215112</v>
      </c>
      <c r="I44" s="17">
        <v>1</v>
      </c>
      <c r="J44" s="17" t="s">
        <v>31</v>
      </c>
      <c r="K44" s="17">
        <v>0.04</v>
      </c>
      <c r="L44" s="17">
        <v>0</v>
      </c>
      <c r="M44" s="17">
        <v>0</v>
      </c>
      <c r="N44" s="17">
        <v>1</v>
      </c>
      <c r="O44" s="17" t="s">
        <v>32</v>
      </c>
      <c r="P44" s="17" t="s">
        <v>33</v>
      </c>
      <c r="Q44" s="17" t="s">
        <v>34</v>
      </c>
      <c r="R44" s="17" t="s">
        <v>213</v>
      </c>
      <c r="S44" s="17" t="s">
        <v>36</v>
      </c>
      <c r="T44" s="19"/>
    </row>
    <row r="45" spans="1:20" x14ac:dyDescent="0.25">
      <c r="A45" s="6">
        <v>41</v>
      </c>
      <c r="B45" s="7" t="s">
        <v>210</v>
      </c>
      <c r="C45" s="7" t="s">
        <v>211</v>
      </c>
      <c r="D45" s="8" t="str">
        <f>VLOOKUP(Table1334[[#This Row],[RR NUMBER]],'[1]MeterChangeReport (2)'!$D$8:$E$973,1,FALSE)</f>
        <v>KJHSL6092</v>
      </c>
      <c r="E45" s="7" t="s">
        <v>160</v>
      </c>
      <c r="F45" s="7" t="s">
        <v>212</v>
      </c>
      <c r="G45" s="7" t="s">
        <v>30</v>
      </c>
      <c r="H45" s="7">
        <v>1215112</v>
      </c>
      <c r="I45" s="7">
        <v>1</v>
      </c>
      <c r="J45" s="7" t="s">
        <v>31</v>
      </c>
      <c r="K45" s="7">
        <v>0.04</v>
      </c>
      <c r="L45" s="7">
        <v>0</v>
      </c>
      <c r="M45" s="7">
        <v>0</v>
      </c>
      <c r="N45" s="7">
        <v>1</v>
      </c>
      <c r="O45" s="7" t="s">
        <v>32</v>
      </c>
      <c r="P45" s="7" t="s">
        <v>33</v>
      </c>
      <c r="Q45" s="7" t="s">
        <v>34</v>
      </c>
      <c r="R45" s="7" t="s">
        <v>213</v>
      </c>
      <c r="S45" s="7" t="s">
        <v>36</v>
      </c>
      <c r="T45" s="9"/>
    </row>
    <row r="46" spans="1:20" s="15" customFormat="1" x14ac:dyDescent="0.25">
      <c r="A46" s="11">
        <v>42</v>
      </c>
      <c r="B46" s="12" t="s">
        <v>214</v>
      </c>
      <c r="C46" s="12" t="s">
        <v>215</v>
      </c>
      <c r="D46" s="13" t="str">
        <f>VLOOKUP(Table1334[[#This Row],[RR NUMBER]],'[1]MeterChangeReport (2)'!$D$8:$E$973,1,FALSE)</f>
        <v>RGYHSL1758</v>
      </c>
      <c r="E46" s="12" t="s">
        <v>216</v>
      </c>
      <c r="F46" s="12" t="s">
        <v>217</v>
      </c>
      <c r="G46" s="12" t="s">
        <v>30</v>
      </c>
      <c r="H46" s="12">
        <v>1215112</v>
      </c>
      <c r="I46" s="12">
        <v>1</v>
      </c>
      <c r="J46" s="12" t="s">
        <v>31</v>
      </c>
      <c r="K46" s="12">
        <v>0.04</v>
      </c>
      <c r="L46" s="12">
        <v>0</v>
      </c>
      <c r="M46" s="12">
        <v>0</v>
      </c>
      <c r="N46" s="12">
        <v>1</v>
      </c>
      <c r="O46" s="12" t="s">
        <v>32</v>
      </c>
      <c r="P46" s="12" t="s">
        <v>33</v>
      </c>
      <c r="Q46" s="12" t="s">
        <v>34</v>
      </c>
      <c r="R46" s="12" t="s">
        <v>218</v>
      </c>
      <c r="S46" s="12" t="s">
        <v>36</v>
      </c>
      <c r="T46" s="14"/>
    </row>
    <row r="47" spans="1:20" s="15" customFormat="1" x14ac:dyDescent="0.25">
      <c r="A47" s="11">
        <v>43</v>
      </c>
      <c r="B47" s="12" t="s">
        <v>219</v>
      </c>
      <c r="C47" s="12" t="s">
        <v>220</v>
      </c>
      <c r="D47" s="13" t="str">
        <f>VLOOKUP(Table1334[[#This Row],[RR NUMBER]],'[1]MeterChangeReport (2)'!$D$8:$E$973,1,FALSE)</f>
        <v>KJHSL3566</v>
      </c>
      <c r="E47" s="12" t="s">
        <v>221</v>
      </c>
      <c r="F47" s="12" t="s">
        <v>222</v>
      </c>
      <c r="G47" s="12" t="s">
        <v>30</v>
      </c>
      <c r="H47" s="12">
        <v>1215112</v>
      </c>
      <c r="I47" s="12">
        <v>1</v>
      </c>
      <c r="J47" s="12" t="s">
        <v>31</v>
      </c>
      <c r="K47" s="12">
        <v>0.04</v>
      </c>
      <c r="L47" s="12">
        <v>0</v>
      </c>
      <c r="M47" s="12">
        <v>0</v>
      </c>
      <c r="N47" s="12">
        <v>1</v>
      </c>
      <c r="O47" s="12" t="s">
        <v>32</v>
      </c>
      <c r="P47" s="12" t="s">
        <v>33</v>
      </c>
      <c r="Q47" s="12" t="s">
        <v>34</v>
      </c>
      <c r="R47" s="12" t="s">
        <v>223</v>
      </c>
      <c r="S47" s="12" t="s">
        <v>36</v>
      </c>
      <c r="T47" s="14"/>
    </row>
    <row r="48" spans="1:20" s="15" customFormat="1" x14ac:dyDescent="0.25">
      <c r="A48" s="11">
        <v>44</v>
      </c>
      <c r="B48" s="12" t="s">
        <v>224</v>
      </c>
      <c r="C48" s="12" t="s">
        <v>225</v>
      </c>
      <c r="D48" s="13" t="str">
        <f>VLOOKUP(Table1334[[#This Row],[RR NUMBER]],'[1]MeterChangeReport (2)'!$D$8:$E$973,1,FALSE)</f>
        <v>HSL18679</v>
      </c>
      <c r="E48" s="12" t="s">
        <v>226</v>
      </c>
      <c r="F48" s="12" t="s">
        <v>227</v>
      </c>
      <c r="G48" s="12" t="s">
        <v>30</v>
      </c>
      <c r="H48" s="12">
        <v>1215112</v>
      </c>
      <c r="I48" s="12">
        <v>1</v>
      </c>
      <c r="J48" s="12" t="s">
        <v>31</v>
      </c>
      <c r="K48" s="12">
        <v>0.48</v>
      </c>
      <c r="L48" s="12">
        <v>0</v>
      </c>
      <c r="M48" s="12">
        <v>0</v>
      </c>
      <c r="N48" s="12">
        <v>1</v>
      </c>
      <c r="O48" s="12" t="s">
        <v>32</v>
      </c>
      <c r="P48" s="12" t="s">
        <v>33</v>
      </c>
      <c r="Q48" s="12" t="s">
        <v>34</v>
      </c>
      <c r="R48" s="12" t="s">
        <v>228</v>
      </c>
      <c r="S48" s="12" t="s">
        <v>36</v>
      </c>
      <c r="T48" s="14"/>
    </row>
    <row r="49" spans="1:20" s="15" customFormat="1" x14ac:dyDescent="0.25">
      <c r="A49" s="11">
        <v>45</v>
      </c>
      <c r="B49" s="12" t="s">
        <v>229</v>
      </c>
      <c r="C49" s="12" t="s">
        <v>230</v>
      </c>
      <c r="D49" s="13" t="str">
        <f>VLOOKUP(Table1334[[#This Row],[RR NUMBER]],'[1]MeterChangeReport (2)'!$D$8:$E$973,1,FALSE)</f>
        <v>KJHSL6091</v>
      </c>
      <c r="E49" s="12" t="s">
        <v>231</v>
      </c>
      <c r="F49" s="12" t="s">
        <v>232</v>
      </c>
      <c r="G49" s="12" t="s">
        <v>30</v>
      </c>
      <c r="H49" s="12">
        <v>1215112</v>
      </c>
      <c r="I49" s="12">
        <v>1</v>
      </c>
      <c r="J49" s="12" t="s">
        <v>31</v>
      </c>
      <c r="K49" s="12">
        <v>0.04</v>
      </c>
      <c r="L49" s="12">
        <v>0</v>
      </c>
      <c r="M49" s="12">
        <v>0</v>
      </c>
      <c r="N49" s="12">
        <v>1</v>
      </c>
      <c r="O49" s="12" t="s">
        <v>32</v>
      </c>
      <c r="P49" s="12" t="s">
        <v>33</v>
      </c>
      <c r="Q49" s="12" t="s">
        <v>34</v>
      </c>
      <c r="R49" s="12" t="s">
        <v>233</v>
      </c>
      <c r="S49" s="12" t="s">
        <v>36</v>
      </c>
      <c r="T49" s="14"/>
    </row>
    <row r="50" spans="1:20" s="15" customFormat="1" x14ac:dyDescent="0.25">
      <c r="A50" s="11">
        <v>46</v>
      </c>
      <c r="B50" s="12" t="s">
        <v>234</v>
      </c>
      <c r="C50" s="12" t="s">
        <v>235</v>
      </c>
      <c r="D50" s="13" t="str">
        <f>VLOOKUP(Table1334[[#This Row],[RR NUMBER]],'[1]MeterChangeReport (2)'!$D$8:$E$973,1,FALSE)</f>
        <v>HSL30628</v>
      </c>
      <c r="E50" s="12" t="s">
        <v>236</v>
      </c>
      <c r="F50" s="12" t="s">
        <v>237</v>
      </c>
      <c r="G50" s="12" t="s">
        <v>30</v>
      </c>
      <c r="H50" s="12">
        <v>1215112</v>
      </c>
      <c r="I50" s="12">
        <v>1</v>
      </c>
      <c r="J50" s="12" t="s">
        <v>31</v>
      </c>
      <c r="K50" s="12">
        <v>0.48</v>
      </c>
      <c r="L50" s="12">
        <v>0</v>
      </c>
      <c r="M50" s="12">
        <v>0</v>
      </c>
      <c r="N50" s="12">
        <v>1</v>
      </c>
      <c r="O50" s="12" t="s">
        <v>238</v>
      </c>
      <c r="P50" s="12" t="s">
        <v>33</v>
      </c>
      <c r="Q50" s="12" t="s">
        <v>34</v>
      </c>
      <c r="R50" s="12" t="s">
        <v>239</v>
      </c>
      <c r="S50" s="12" t="s">
        <v>36</v>
      </c>
      <c r="T50" s="14"/>
    </row>
    <row r="51" spans="1:20" x14ac:dyDescent="0.25">
      <c r="A51" s="6">
        <v>47</v>
      </c>
      <c r="B51" s="7" t="s">
        <v>240</v>
      </c>
      <c r="C51" s="7" t="s">
        <v>241</v>
      </c>
      <c r="D51" s="8" t="str">
        <f>VLOOKUP(Table1334[[#This Row],[RR NUMBER]],'[1]MeterChangeReport (2)'!$D$8:$E$973,1,FALSE)</f>
        <v>RGYHSL32264</v>
      </c>
      <c r="E51" s="7" t="s">
        <v>242</v>
      </c>
      <c r="F51" s="7" t="s">
        <v>243</v>
      </c>
      <c r="G51" s="7" t="s">
        <v>30</v>
      </c>
      <c r="H51" s="7">
        <v>1215112</v>
      </c>
      <c r="I51" s="7">
        <v>1</v>
      </c>
      <c r="J51" s="7" t="s">
        <v>31</v>
      </c>
      <c r="K51" s="7">
        <v>0.04</v>
      </c>
      <c r="L51" s="7">
        <v>0</v>
      </c>
      <c r="M51" s="7">
        <v>1</v>
      </c>
      <c r="N51" s="7">
        <v>1</v>
      </c>
      <c r="O51" s="7" t="s">
        <v>32</v>
      </c>
      <c r="P51" s="7" t="s">
        <v>33</v>
      </c>
      <c r="Q51" s="7" t="s">
        <v>34</v>
      </c>
      <c r="R51" s="7" t="s">
        <v>244</v>
      </c>
      <c r="S51" s="7" t="s">
        <v>36</v>
      </c>
      <c r="T51" s="9"/>
    </row>
    <row r="52" spans="1:20" x14ac:dyDescent="0.25">
      <c r="A52" s="6">
        <v>48</v>
      </c>
      <c r="B52" s="7" t="s">
        <v>240</v>
      </c>
      <c r="C52" s="7" t="s">
        <v>241</v>
      </c>
      <c r="D52" s="8" t="str">
        <f>VLOOKUP(Table1334[[#This Row],[RR NUMBER]],'[1]MeterChangeReport (2)'!$D$8:$E$973,1,FALSE)</f>
        <v>RGYHSL32264</v>
      </c>
      <c r="E52" s="7" t="s">
        <v>242</v>
      </c>
      <c r="F52" s="7" t="s">
        <v>243</v>
      </c>
      <c r="G52" s="7" t="s">
        <v>30</v>
      </c>
      <c r="H52" s="7">
        <v>1215112</v>
      </c>
      <c r="I52" s="7">
        <v>1</v>
      </c>
      <c r="J52" s="7" t="s">
        <v>31</v>
      </c>
      <c r="K52" s="7">
        <v>0.04</v>
      </c>
      <c r="L52" s="7">
        <v>0</v>
      </c>
      <c r="M52" s="7">
        <v>1</v>
      </c>
      <c r="N52" s="7">
        <v>1</v>
      </c>
      <c r="O52" s="7" t="s">
        <v>32</v>
      </c>
      <c r="P52" s="7" t="s">
        <v>33</v>
      </c>
      <c r="Q52" s="7" t="s">
        <v>34</v>
      </c>
      <c r="R52" s="7" t="s">
        <v>244</v>
      </c>
      <c r="S52" s="7" t="s">
        <v>36</v>
      </c>
      <c r="T52" s="9"/>
    </row>
    <row r="53" spans="1:20" x14ac:dyDescent="0.25">
      <c r="A53" s="6">
        <v>49</v>
      </c>
      <c r="B53" s="7" t="s">
        <v>245</v>
      </c>
      <c r="C53" s="7" t="s">
        <v>246</v>
      </c>
      <c r="D53" s="8" t="str">
        <f>VLOOKUP(Table1334[[#This Row],[RR NUMBER]],'[1]MeterChangeReport (2)'!$D$8:$E$973,1,FALSE)</f>
        <v>RGYHSL32265</v>
      </c>
      <c r="E53" s="7" t="s">
        <v>247</v>
      </c>
      <c r="F53" s="7" t="s">
        <v>243</v>
      </c>
      <c r="G53" s="7" t="s">
        <v>30</v>
      </c>
      <c r="H53" s="7">
        <v>1215112</v>
      </c>
      <c r="I53" s="7">
        <v>1</v>
      </c>
      <c r="J53" s="7" t="s">
        <v>31</v>
      </c>
      <c r="K53" s="7">
        <v>0.04</v>
      </c>
      <c r="L53" s="7">
        <v>0</v>
      </c>
      <c r="M53" s="7">
        <v>1</v>
      </c>
      <c r="N53" s="7">
        <v>1</v>
      </c>
      <c r="O53" s="7" t="s">
        <v>32</v>
      </c>
      <c r="P53" s="7" t="s">
        <v>33</v>
      </c>
      <c r="Q53" s="7" t="s">
        <v>34</v>
      </c>
      <c r="R53" s="7" t="s">
        <v>248</v>
      </c>
      <c r="S53" s="7" t="s">
        <v>36</v>
      </c>
      <c r="T53" s="9"/>
    </row>
    <row r="54" spans="1:20" x14ac:dyDescent="0.25">
      <c r="A54" s="6">
        <v>50</v>
      </c>
      <c r="B54" s="7" t="s">
        <v>249</v>
      </c>
      <c r="C54" s="7" t="s">
        <v>250</v>
      </c>
      <c r="D54" s="8" t="str">
        <f>VLOOKUP(Table1334[[#This Row],[RR NUMBER]],'[1]MeterChangeReport (2)'!$D$8:$E$973,1,FALSE)</f>
        <v>RGYHSL1761</v>
      </c>
      <c r="E54" s="7" t="s">
        <v>174</v>
      </c>
      <c r="F54" s="7" t="s">
        <v>175</v>
      </c>
      <c r="G54" s="7" t="s">
        <v>30</v>
      </c>
      <c r="H54" s="7">
        <v>1215112</v>
      </c>
      <c r="I54" s="7">
        <v>2</v>
      </c>
      <c r="J54" s="7" t="s">
        <v>31</v>
      </c>
      <c r="K54" s="7">
        <v>0.04</v>
      </c>
      <c r="L54" s="7">
        <v>0</v>
      </c>
      <c r="M54" s="7">
        <v>0</v>
      </c>
      <c r="N54" s="7">
        <v>1</v>
      </c>
      <c r="O54" s="7" t="s">
        <v>32</v>
      </c>
      <c r="P54" s="7" t="s">
        <v>33</v>
      </c>
      <c r="Q54" s="7" t="s">
        <v>34</v>
      </c>
      <c r="R54" s="7" t="s">
        <v>251</v>
      </c>
      <c r="S54" s="7" t="s">
        <v>36</v>
      </c>
      <c r="T54" s="9"/>
    </row>
    <row r="55" spans="1:20" s="15" customFormat="1" x14ac:dyDescent="0.25">
      <c r="A55" s="11">
        <v>51</v>
      </c>
      <c r="B55" s="12" t="s">
        <v>249</v>
      </c>
      <c r="C55" s="12" t="s">
        <v>250</v>
      </c>
      <c r="D55" s="13" t="str">
        <f>VLOOKUP(Table1334[[#This Row],[RR NUMBER]],'[1]MeterChangeReport (2)'!$D$8:$E$973,1,FALSE)</f>
        <v>RGYHSL1761</v>
      </c>
      <c r="E55" s="12" t="s">
        <v>174</v>
      </c>
      <c r="F55" s="12" t="s">
        <v>175</v>
      </c>
      <c r="G55" s="12" t="s">
        <v>30</v>
      </c>
      <c r="H55" s="12">
        <v>1215112</v>
      </c>
      <c r="I55" s="12">
        <v>2</v>
      </c>
      <c r="J55" s="12" t="s">
        <v>31</v>
      </c>
      <c r="K55" s="12">
        <v>0.04</v>
      </c>
      <c r="L55" s="12">
        <v>0</v>
      </c>
      <c r="M55" s="12">
        <v>0</v>
      </c>
      <c r="N55" s="12">
        <v>1</v>
      </c>
      <c r="O55" s="12" t="s">
        <v>32</v>
      </c>
      <c r="P55" s="12" t="s">
        <v>33</v>
      </c>
      <c r="Q55" s="12" t="s">
        <v>34</v>
      </c>
      <c r="R55" s="12" t="s">
        <v>251</v>
      </c>
      <c r="S55" s="12" t="s">
        <v>36</v>
      </c>
      <c r="T55" s="14"/>
    </row>
    <row r="56" spans="1:20" s="15" customFormat="1" x14ac:dyDescent="0.25">
      <c r="A56" s="11">
        <v>52</v>
      </c>
      <c r="B56" s="12" t="s">
        <v>252</v>
      </c>
      <c r="C56" s="12" t="s">
        <v>253</v>
      </c>
      <c r="D56" s="13" t="str">
        <f>VLOOKUP(Table1334[[#This Row],[RR NUMBER]],'[1]MeterChangeReport (2)'!$D$8:$E$973,1,FALSE)</f>
        <v>HSL5759</v>
      </c>
      <c r="E56" s="12" t="s">
        <v>254</v>
      </c>
      <c r="F56" s="12" t="s">
        <v>137</v>
      </c>
      <c r="G56" s="12" t="s">
        <v>30</v>
      </c>
      <c r="H56" s="12">
        <v>1215112</v>
      </c>
      <c r="I56" s="12">
        <v>2</v>
      </c>
      <c r="J56" s="12" t="s">
        <v>31</v>
      </c>
      <c r="K56" s="12">
        <v>0.24</v>
      </c>
      <c r="L56" s="12">
        <v>0</v>
      </c>
      <c r="M56" s="12">
        <v>0</v>
      </c>
      <c r="N56" s="12">
        <v>1</v>
      </c>
      <c r="O56" s="12" t="s">
        <v>32</v>
      </c>
      <c r="P56" s="12" t="s">
        <v>33</v>
      </c>
      <c r="Q56" s="12" t="s">
        <v>34</v>
      </c>
      <c r="R56" s="12" t="s">
        <v>255</v>
      </c>
      <c r="S56" s="12" t="s">
        <v>36</v>
      </c>
      <c r="T56" s="14"/>
    </row>
    <row r="57" spans="1:20" s="15" customFormat="1" x14ac:dyDescent="0.25">
      <c r="A57" s="11">
        <v>53</v>
      </c>
      <c r="B57" s="12" t="s">
        <v>256</v>
      </c>
      <c r="C57" s="12" t="s">
        <v>257</v>
      </c>
      <c r="D57" s="13" t="str">
        <f>VLOOKUP(Table1334[[#This Row],[RR NUMBER]],'[1]MeterChangeReport (2)'!$D$8:$E$973,1,FALSE)</f>
        <v>HSL2929</v>
      </c>
      <c r="E57" s="12" t="s">
        <v>184</v>
      </c>
      <c r="F57" s="12" t="s">
        <v>258</v>
      </c>
      <c r="G57" s="12" t="s">
        <v>30</v>
      </c>
      <c r="H57" s="12">
        <v>1215112</v>
      </c>
      <c r="I57" s="12">
        <v>2</v>
      </c>
      <c r="J57" s="12" t="s">
        <v>31</v>
      </c>
      <c r="K57" s="12">
        <v>0.08</v>
      </c>
      <c r="L57" s="12">
        <v>0</v>
      </c>
      <c r="M57" s="12">
        <v>0</v>
      </c>
      <c r="N57" s="12">
        <v>1</v>
      </c>
      <c r="O57" s="12" t="s">
        <v>32</v>
      </c>
      <c r="P57" s="12" t="s">
        <v>33</v>
      </c>
      <c r="Q57" s="12" t="s">
        <v>34</v>
      </c>
      <c r="R57" s="12" t="s">
        <v>259</v>
      </c>
      <c r="S57" s="12" t="s">
        <v>36</v>
      </c>
      <c r="T57" s="14"/>
    </row>
    <row r="58" spans="1:20" x14ac:dyDescent="0.25">
      <c r="A58" s="6">
        <v>54</v>
      </c>
      <c r="B58" s="7" t="s">
        <v>260</v>
      </c>
      <c r="C58" s="7" t="s">
        <v>261</v>
      </c>
      <c r="D58" s="8" t="str">
        <f>VLOOKUP(Table1334[[#This Row],[RR NUMBER]],'[1]MeterChangeReport (2)'!$D$8:$E$973,1,FALSE)</f>
        <v>KJHSL6024</v>
      </c>
      <c r="E58" s="7" t="s">
        <v>262</v>
      </c>
      <c r="F58" s="7" t="s">
        <v>263</v>
      </c>
      <c r="G58" s="7" t="s">
        <v>30</v>
      </c>
      <c r="H58" s="7">
        <v>1215112</v>
      </c>
      <c r="I58" s="7">
        <v>2</v>
      </c>
      <c r="J58" s="7" t="s">
        <v>31</v>
      </c>
      <c r="K58" s="7">
        <v>0.04</v>
      </c>
      <c r="L58" s="7">
        <v>0</v>
      </c>
      <c r="M58" s="7">
        <v>0</v>
      </c>
      <c r="N58" s="7">
        <v>1</v>
      </c>
      <c r="O58" s="7" t="s">
        <v>32</v>
      </c>
      <c r="P58" s="7" t="s">
        <v>33</v>
      </c>
      <c r="Q58" s="7" t="s">
        <v>34</v>
      </c>
      <c r="R58" s="7" t="s">
        <v>264</v>
      </c>
      <c r="S58" s="7" t="s">
        <v>36</v>
      </c>
      <c r="T58" s="9"/>
    </row>
    <row r="59" spans="1:20" s="15" customFormat="1" x14ac:dyDescent="0.25">
      <c r="A59" s="11">
        <v>55</v>
      </c>
      <c r="B59" s="12" t="s">
        <v>265</v>
      </c>
      <c r="C59" s="12" t="s">
        <v>266</v>
      </c>
      <c r="D59" s="13" t="str">
        <f>VLOOKUP(Table1334[[#This Row],[RR NUMBER]],'[1]MeterChangeReport (2)'!$D$8:$E$973,1,FALSE)</f>
        <v>KJHSL6267</v>
      </c>
      <c r="E59" s="12" t="s">
        <v>267</v>
      </c>
      <c r="F59" s="12" t="s">
        <v>268</v>
      </c>
      <c r="G59" s="12" t="s">
        <v>30</v>
      </c>
      <c r="H59" s="12">
        <v>1215112</v>
      </c>
      <c r="I59" s="12">
        <v>2</v>
      </c>
      <c r="J59" s="12" t="s">
        <v>31</v>
      </c>
      <c r="K59" s="12">
        <v>0.04</v>
      </c>
      <c r="L59" s="12">
        <v>0</v>
      </c>
      <c r="M59" s="12">
        <v>0</v>
      </c>
      <c r="N59" s="12">
        <v>1</v>
      </c>
      <c r="O59" s="12" t="s">
        <v>32</v>
      </c>
      <c r="P59" s="12" t="s">
        <v>33</v>
      </c>
      <c r="Q59" s="12" t="s">
        <v>34</v>
      </c>
      <c r="R59" s="12" t="s">
        <v>269</v>
      </c>
      <c r="S59" s="12" t="s">
        <v>36</v>
      </c>
      <c r="T59" s="14"/>
    </row>
    <row r="60" spans="1:20" s="15" customFormat="1" x14ac:dyDescent="0.25">
      <c r="A60" s="11">
        <v>56</v>
      </c>
      <c r="B60" s="12" t="s">
        <v>270</v>
      </c>
      <c r="C60" s="12" t="s">
        <v>271</v>
      </c>
      <c r="D60" s="13" t="str">
        <f>VLOOKUP(Table1334[[#This Row],[RR NUMBER]],'[1]MeterChangeReport (2)'!$D$8:$E$973,1,FALSE)</f>
        <v>RMPL254</v>
      </c>
      <c r="E60" s="12" t="s">
        <v>193</v>
      </c>
      <c r="F60" s="12" t="s">
        <v>180</v>
      </c>
      <c r="G60" s="12" t="s">
        <v>30</v>
      </c>
      <c r="H60" s="12">
        <v>1215112</v>
      </c>
      <c r="I60" s="12">
        <v>2</v>
      </c>
      <c r="J60" s="12" t="s">
        <v>31</v>
      </c>
      <c r="K60" s="12">
        <v>0.16</v>
      </c>
      <c r="L60" s="12">
        <v>0</v>
      </c>
      <c r="M60" s="12">
        <v>0</v>
      </c>
      <c r="N60" s="12">
        <v>1</v>
      </c>
      <c r="O60" s="12" t="s">
        <v>32</v>
      </c>
      <c r="P60" s="12" t="s">
        <v>33</v>
      </c>
      <c r="Q60" s="12" t="s">
        <v>34</v>
      </c>
      <c r="R60" s="12" t="s">
        <v>272</v>
      </c>
      <c r="S60" s="12" t="s">
        <v>36</v>
      </c>
      <c r="T60" s="14"/>
    </row>
    <row r="61" spans="1:20" s="15" customFormat="1" x14ac:dyDescent="0.25">
      <c r="A61" s="11">
        <v>57</v>
      </c>
      <c r="B61" s="12" t="s">
        <v>273</v>
      </c>
      <c r="C61" s="12" t="s">
        <v>274</v>
      </c>
      <c r="D61" s="13" t="str">
        <f>VLOOKUP(Table1334[[#This Row],[RR NUMBER]],'[1]MeterChangeReport (2)'!$D$8:$E$973,1,FALSE)</f>
        <v>HSL2231</v>
      </c>
      <c r="E61" s="12" t="s">
        <v>69</v>
      </c>
      <c r="F61" s="12" t="s">
        <v>275</v>
      </c>
      <c r="G61" s="12" t="s">
        <v>30</v>
      </c>
      <c r="H61" s="12">
        <v>1215112</v>
      </c>
      <c r="I61" s="12">
        <v>2</v>
      </c>
      <c r="J61" s="12" t="s">
        <v>31</v>
      </c>
      <c r="K61" s="12">
        <v>0.08</v>
      </c>
      <c r="L61" s="12">
        <v>0</v>
      </c>
      <c r="M61" s="12">
        <v>0</v>
      </c>
      <c r="N61" s="12">
        <v>1</v>
      </c>
      <c r="O61" s="12" t="s">
        <v>32</v>
      </c>
      <c r="P61" s="12" t="s">
        <v>33</v>
      </c>
      <c r="Q61" s="12" t="s">
        <v>34</v>
      </c>
      <c r="R61" s="12" t="s">
        <v>276</v>
      </c>
      <c r="S61" s="12" t="s">
        <v>36</v>
      </c>
      <c r="T61" s="14"/>
    </row>
    <row r="62" spans="1:20" s="15" customFormat="1" x14ac:dyDescent="0.25">
      <c r="A62" s="11">
        <v>58</v>
      </c>
      <c r="B62" s="12" t="s">
        <v>277</v>
      </c>
      <c r="C62" s="12" t="s">
        <v>278</v>
      </c>
      <c r="D62" s="13" t="str">
        <f>VLOOKUP(Table1334[[#This Row],[RR NUMBER]],'[1]MeterChangeReport (2)'!$D$8:$E$973,1,FALSE)</f>
        <v>RMPL256</v>
      </c>
      <c r="E62" s="12" t="s">
        <v>279</v>
      </c>
      <c r="F62" s="12" t="s">
        <v>45</v>
      </c>
      <c r="G62" s="12" t="s">
        <v>30</v>
      </c>
      <c r="H62" s="12">
        <v>1215112</v>
      </c>
      <c r="I62" s="12">
        <v>2</v>
      </c>
      <c r="J62" s="12" t="s">
        <v>31</v>
      </c>
      <c r="K62" s="12">
        <v>0.2</v>
      </c>
      <c r="L62" s="12">
        <v>0</v>
      </c>
      <c r="M62" s="12">
        <v>0</v>
      </c>
      <c r="N62" s="12">
        <v>1</v>
      </c>
      <c r="O62" s="12" t="s">
        <v>32</v>
      </c>
      <c r="P62" s="12" t="s">
        <v>33</v>
      </c>
      <c r="Q62" s="12" t="s">
        <v>34</v>
      </c>
      <c r="R62" s="12" t="s">
        <v>280</v>
      </c>
      <c r="S62" s="12" t="s">
        <v>36</v>
      </c>
      <c r="T62" s="14"/>
    </row>
    <row r="63" spans="1:20" s="15" customFormat="1" x14ac:dyDescent="0.25">
      <c r="A63" s="11">
        <v>59</v>
      </c>
      <c r="B63" s="12" t="s">
        <v>281</v>
      </c>
      <c r="C63" s="12" t="s">
        <v>282</v>
      </c>
      <c r="D63" s="13" t="str">
        <f>VLOOKUP(Table1334[[#This Row],[RR NUMBER]],'[1]MeterChangeReport (2)'!$D$8:$E$973,1,FALSE)</f>
        <v>RMPL211</v>
      </c>
      <c r="E63" s="12" t="s">
        <v>283</v>
      </c>
      <c r="F63" s="12" t="s">
        <v>45</v>
      </c>
      <c r="G63" s="12" t="s">
        <v>30</v>
      </c>
      <c r="H63" s="12">
        <v>1215112</v>
      </c>
      <c r="I63" s="12">
        <v>2</v>
      </c>
      <c r="J63" s="12" t="s">
        <v>31</v>
      </c>
      <c r="K63" s="12">
        <v>0.2</v>
      </c>
      <c r="L63" s="12">
        <v>0</v>
      </c>
      <c r="M63" s="12">
        <v>0</v>
      </c>
      <c r="N63" s="12">
        <v>1</v>
      </c>
      <c r="O63" s="12" t="s">
        <v>32</v>
      </c>
      <c r="P63" s="12" t="s">
        <v>33</v>
      </c>
      <c r="Q63" s="12" t="s">
        <v>34</v>
      </c>
      <c r="R63" s="12" t="s">
        <v>284</v>
      </c>
      <c r="S63" s="12" t="s">
        <v>36</v>
      </c>
      <c r="T63" s="14"/>
    </row>
    <row r="64" spans="1:20" x14ac:dyDescent="0.25">
      <c r="A64" s="6">
        <v>60</v>
      </c>
      <c r="B64" s="7" t="s">
        <v>281</v>
      </c>
      <c r="C64" s="7" t="s">
        <v>282</v>
      </c>
      <c r="D64" s="8" t="str">
        <f>VLOOKUP(Table1334[[#This Row],[RR NUMBER]],'[1]MeterChangeReport (2)'!$D$8:$E$973,1,FALSE)</f>
        <v>RMPL211</v>
      </c>
      <c r="E64" s="7" t="s">
        <v>283</v>
      </c>
      <c r="F64" s="7" t="s">
        <v>45</v>
      </c>
      <c r="G64" s="7" t="s">
        <v>30</v>
      </c>
      <c r="H64" s="7">
        <v>1215112</v>
      </c>
      <c r="I64" s="7">
        <v>2</v>
      </c>
      <c r="J64" s="7" t="s">
        <v>31</v>
      </c>
      <c r="K64" s="7">
        <v>0.2</v>
      </c>
      <c r="L64" s="7">
        <v>0</v>
      </c>
      <c r="M64" s="7">
        <v>0</v>
      </c>
      <c r="N64" s="7">
        <v>1</v>
      </c>
      <c r="O64" s="7" t="s">
        <v>32</v>
      </c>
      <c r="P64" s="7" t="s">
        <v>33</v>
      </c>
      <c r="Q64" s="7" t="s">
        <v>34</v>
      </c>
      <c r="R64" s="7" t="s">
        <v>284</v>
      </c>
      <c r="S64" s="7" t="s">
        <v>36</v>
      </c>
      <c r="T64" s="9"/>
    </row>
    <row r="65" spans="1:20" x14ac:dyDescent="0.25">
      <c r="A65" s="6">
        <v>61</v>
      </c>
      <c r="B65" s="7" t="s">
        <v>285</v>
      </c>
      <c r="C65" s="7" t="s">
        <v>286</v>
      </c>
      <c r="D65" s="8" t="str">
        <f>VLOOKUP(Table1334[[#This Row],[RR NUMBER]],'[1]MeterChangeReport (2)'!$D$8:$E$973,1,FALSE)</f>
        <v>HSL3495</v>
      </c>
      <c r="E65" s="7" t="s">
        <v>287</v>
      </c>
      <c r="F65" s="7" t="s">
        <v>288</v>
      </c>
      <c r="G65" s="7" t="s">
        <v>30</v>
      </c>
      <c r="H65" s="7">
        <v>1215112</v>
      </c>
      <c r="I65" s="7">
        <v>2</v>
      </c>
      <c r="J65" s="7" t="s">
        <v>31</v>
      </c>
      <c r="K65" s="7">
        <v>0.8</v>
      </c>
      <c r="L65" s="7">
        <v>0</v>
      </c>
      <c r="M65" s="7">
        <v>0</v>
      </c>
      <c r="N65" s="7">
        <v>1</v>
      </c>
      <c r="O65" s="7" t="s">
        <v>32</v>
      </c>
      <c r="P65" s="7" t="s">
        <v>33</v>
      </c>
      <c r="Q65" s="7" t="s">
        <v>34</v>
      </c>
      <c r="R65" s="7" t="s">
        <v>289</v>
      </c>
      <c r="S65" s="7" t="s">
        <v>36</v>
      </c>
      <c r="T65" s="9"/>
    </row>
    <row r="66" spans="1:20" s="15" customFormat="1" x14ac:dyDescent="0.25">
      <c r="A66" s="11">
        <v>62</v>
      </c>
      <c r="B66" s="12" t="s">
        <v>290</v>
      </c>
      <c r="C66" s="12" t="s">
        <v>291</v>
      </c>
      <c r="D66" s="13" t="str">
        <f>VLOOKUP(Table1334[[#This Row],[RR NUMBER]],'[1]MeterChangeReport (2)'!$D$8:$E$973,1,FALSE)</f>
        <v>RGYHSL1748</v>
      </c>
      <c r="E66" s="12" t="s">
        <v>292</v>
      </c>
      <c r="F66" s="12" t="s">
        <v>293</v>
      </c>
      <c r="G66" s="12" t="s">
        <v>30</v>
      </c>
      <c r="H66" s="12">
        <v>1215112</v>
      </c>
      <c r="I66" s="12">
        <v>2</v>
      </c>
      <c r="J66" s="12" t="s">
        <v>31</v>
      </c>
      <c r="K66" s="12">
        <v>0.04</v>
      </c>
      <c r="L66" s="12">
        <v>0</v>
      </c>
      <c r="M66" s="12">
        <v>0</v>
      </c>
      <c r="N66" s="12">
        <v>1</v>
      </c>
      <c r="O66" s="12" t="s">
        <v>32</v>
      </c>
      <c r="P66" s="12" t="s">
        <v>33</v>
      </c>
      <c r="Q66" s="12" t="s">
        <v>34</v>
      </c>
      <c r="R66" s="12" t="s">
        <v>294</v>
      </c>
      <c r="S66" s="12" t="s">
        <v>36</v>
      </c>
      <c r="T66" s="14"/>
    </row>
    <row r="67" spans="1:20" x14ac:dyDescent="0.25">
      <c r="A67" s="6">
        <v>63</v>
      </c>
      <c r="B67" s="7" t="s">
        <v>295</v>
      </c>
      <c r="C67" s="7" t="s">
        <v>296</v>
      </c>
      <c r="D67" s="8" t="str">
        <f>VLOOKUP(Table1334[[#This Row],[RR NUMBER]],'[1]MeterChangeReport (2)'!$D$8:$E$973,1,FALSE)</f>
        <v>HSL5847</v>
      </c>
      <c r="E67" s="7" t="s">
        <v>297</v>
      </c>
      <c r="F67" s="7" t="s">
        <v>298</v>
      </c>
      <c r="G67" s="7" t="s">
        <v>30</v>
      </c>
      <c r="H67" s="7">
        <v>1215112</v>
      </c>
      <c r="I67" s="7">
        <v>2</v>
      </c>
      <c r="J67" s="7" t="s">
        <v>31</v>
      </c>
      <c r="K67" s="7">
        <v>0.24</v>
      </c>
      <c r="L67" s="7">
        <v>0</v>
      </c>
      <c r="M67" s="7">
        <v>0</v>
      </c>
      <c r="N67" s="7">
        <v>1</v>
      </c>
      <c r="O67" s="7" t="s">
        <v>32</v>
      </c>
      <c r="P67" s="7" t="s">
        <v>33</v>
      </c>
      <c r="Q67" s="7" t="s">
        <v>34</v>
      </c>
      <c r="R67" s="7" t="s">
        <v>299</v>
      </c>
      <c r="S67" s="7" t="s">
        <v>36</v>
      </c>
      <c r="T67" s="9"/>
    </row>
    <row r="68" spans="1:20" s="15" customFormat="1" x14ac:dyDescent="0.25">
      <c r="A68" s="11">
        <v>64</v>
      </c>
      <c r="B68" s="12" t="s">
        <v>300</v>
      </c>
      <c r="C68" s="12" t="s">
        <v>301</v>
      </c>
      <c r="D68" s="13" t="str">
        <f>VLOOKUP(Table1334[[#This Row],[RR NUMBER]],'[1]MeterChangeReport (2)'!$D$8:$E$973,1,FALSE)</f>
        <v>RGYHSL1742</v>
      </c>
      <c r="E68" s="12" t="s">
        <v>302</v>
      </c>
      <c r="F68" s="12" t="s">
        <v>303</v>
      </c>
      <c r="G68" s="12" t="s">
        <v>30</v>
      </c>
      <c r="H68" s="12">
        <v>1215112</v>
      </c>
      <c r="I68" s="12">
        <v>2</v>
      </c>
      <c r="J68" s="12" t="s">
        <v>31</v>
      </c>
      <c r="K68" s="12">
        <v>0.04</v>
      </c>
      <c r="L68" s="12">
        <v>0</v>
      </c>
      <c r="M68" s="12">
        <v>0</v>
      </c>
      <c r="N68" s="12">
        <v>1</v>
      </c>
      <c r="O68" s="12" t="s">
        <v>32</v>
      </c>
      <c r="P68" s="12" t="s">
        <v>33</v>
      </c>
      <c r="Q68" s="12" t="s">
        <v>34</v>
      </c>
      <c r="R68" s="12" t="s">
        <v>304</v>
      </c>
      <c r="S68" s="12" t="s">
        <v>36</v>
      </c>
      <c r="T68" s="14"/>
    </row>
    <row r="69" spans="1:20" s="15" customFormat="1" x14ac:dyDescent="0.25">
      <c r="A69" s="11">
        <v>65</v>
      </c>
      <c r="B69" s="12" t="s">
        <v>305</v>
      </c>
      <c r="C69" s="12" t="s">
        <v>306</v>
      </c>
      <c r="D69" s="13" t="str">
        <f>VLOOKUP(Table1334[[#This Row],[RR NUMBER]],'[1]MeterChangeReport (2)'!$D$8:$E$973,1,FALSE)</f>
        <v>RMPL269</v>
      </c>
      <c r="E69" s="12" t="s">
        <v>193</v>
      </c>
      <c r="F69" s="12" t="s">
        <v>258</v>
      </c>
      <c r="G69" s="12" t="s">
        <v>30</v>
      </c>
      <c r="H69" s="12">
        <v>1215112</v>
      </c>
      <c r="I69" s="12">
        <v>2</v>
      </c>
      <c r="J69" s="12" t="s">
        <v>31</v>
      </c>
      <c r="K69" s="12">
        <v>0.2</v>
      </c>
      <c r="L69" s="12">
        <v>0</v>
      </c>
      <c r="M69" s="12">
        <v>0</v>
      </c>
      <c r="N69" s="12">
        <v>1</v>
      </c>
      <c r="O69" s="12" t="s">
        <v>32</v>
      </c>
      <c r="P69" s="12" t="s">
        <v>33</v>
      </c>
      <c r="Q69" s="12" t="s">
        <v>34</v>
      </c>
      <c r="R69" s="12" t="s">
        <v>307</v>
      </c>
      <c r="S69" s="12" t="s">
        <v>36</v>
      </c>
      <c r="T69" s="14"/>
    </row>
    <row r="70" spans="1:20" s="15" customFormat="1" x14ac:dyDescent="0.25">
      <c r="A70" s="11">
        <v>66</v>
      </c>
      <c r="B70" s="12" t="s">
        <v>308</v>
      </c>
      <c r="C70" s="12" t="s">
        <v>309</v>
      </c>
      <c r="D70" s="13" t="str">
        <f>VLOOKUP(Table1334[[#This Row],[RR NUMBER]],'[1]MeterChangeReport (2)'!$D$8:$E$973,1,FALSE)</f>
        <v>RMPL246</v>
      </c>
      <c r="E70" s="12" t="s">
        <v>310</v>
      </c>
      <c r="F70" s="12" t="s">
        <v>258</v>
      </c>
      <c r="G70" s="12" t="s">
        <v>30</v>
      </c>
      <c r="H70" s="12">
        <v>1215112</v>
      </c>
      <c r="I70" s="12">
        <v>2</v>
      </c>
      <c r="J70" s="12" t="s">
        <v>31</v>
      </c>
      <c r="K70" s="12">
        <v>0.2</v>
      </c>
      <c r="L70" s="12">
        <v>0</v>
      </c>
      <c r="M70" s="12">
        <v>0</v>
      </c>
      <c r="N70" s="12">
        <v>1</v>
      </c>
      <c r="O70" s="12" t="s">
        <v>32</v>
      </c>
      <c r="P70" s="12" t="s">
        <v>33</v>
      </c>
      <c r="Q70" s="12" t="s">
        <v>34</v>
      </c>
      <c r="R70" s="12" t="s">
        <v>311</v>
      </c>
      <c r="S70" s="12" t="s">
        <v>36</v>
      </c>
      <c r="T70" s="14"/>
    </row>
    <row r="71" spans="1:20" s="15" customFormat="1" x14ac:dyDescent="0.25">
      <c r="A71" s="11">
        <v>67</v>
      </c>
      <c r="B71" s="12" t="s">
        <v>312</v>
      </c>
      <c r="C71" s="12" t="s">
        <v>313</v>
      </c>
      <c r="D71" s="13" t="str">
        <f>VLOOKUP(Table1334[[#This Row],[RR NUMBER]],'[1]MeterChangeReport (2)'!$D$8:$E$973,1,FALSE)</f>
        <v>HSL1762</v>
      </c>
      <c r="E71" s="12" t="s">
        <v>314</v>
      </c>
      <c r="F71" s="12" t="s">
        <v>315</v>
      </c>
      <c r="G71" s="12" t="s">
        <v>30</v>
      </c>
      <c r="H71" s="12">
        <v>1215112</v>
      </c>
      <c r="I71" s="12">
        <v>2</v>
      </c>
      <c r="J71" s="12" t="s">
        <v>31</v>
      </c>
      <c r="K71" s="12">
        <v>0.24</v>
      </c>
      <c r="L71" s="12">
        <v>0</v>
      </c>
      <c r="M71" s="12">
        <v>0</v>
      </c>
      <c r="N71" s="12">
        <v>1</v>
      </c>
      <c r="O71" s="12" t="s">
        <v>32</v>
      </c>
      <c r="P71" s="12" t="s">
        <v>33</v>
      </c>
      <c r="Q71" s="12" t="s">
        <v>34</v>
      </c>
      <c r="R71" s="12" t="s">
        <v>316</v>
      </c>
      <c r="S71" s="12" t="s">
        <v>36</v>
      </c>
      <c r="T71" s="14"/>
    </row>
    <row r="72" spans="1:20" s="15" customFormat="1" x14ac:dyDescent="0.25">
      <c r="A72" s="11">
        <v>68</v>
      </c>
      <c r="B72" s="12" t="s">
        <v>317</v>
      </c>
      <c r="C72" s="12" t="s">
        <v>318</v>
      </c>
      <c r="D72" s="13" t="str">
        <f>VLOOKUP(Table1334[[#This Row],[RR NUMBER]],'[1]MeterChangeReport (2)'!$D$8:$E$973,1,FALSE)</f>
        <v>HSL2939</v>
      </c>
      <c r="E72" s="12" t="s">
        <v>319</v>
      </c>
      <c r="F72" s="12" t="s">
        <v>320</v>
      </c>
      <c r="G72" s="12" t="s">
        <v>30</v>
      </c>
      <c r="H72" s="12">
        <v>1215112</v>
      </c>
      <c r="I72" s="12">
        <v>2</v>
      </c>
      <c r="J72" s="12" t="s">
        <v>31</v>
      </c>
      <c r="K72" s="12">
        <v>0.08</v>
      </c>
      <c r="L72" s="12">
        <v>0</v>
      </c>
      <c r="M72" s="12">
        <v>0</v>
      </c>
      <c r="N72" s="12">
        <v>1</v>
      </c>
      <c r="O72" s="12" t="s">
        <v>32</v>
      </c>
      <c r="P72" s="12" t="s">
        <v>33</v>
      </c>
      <c r="Q72" s="12" t="s">
        <v>34</v>
      </c>
      <c r="R72" s="12" t="s">
        <v>321</v>
      </c>
      <c r="S72" s="12" t="s">
        <v>36</v>
      </c>
      <c r="T72" s="14"/>
    </row>
    <row r="73" spans="1:20" s="15" customFormat="1" ht="14.25" customHeight="1" x14ac:dyDescent="0.25">
      <c r="A73" s="11">
        <v>69</v>
      </c>
      <c r="B73" s="12" t="s">
        <v>322</v>
      </c>
      <c r="C73" s="12" t="s">
        <v>323</v>
      </c>
      <c r="D73" s="13" t="str">
        <f>VLOOKUP(Table1334[[#This Row],[RR NUMBER]],'[1]MeterChangeReport (2)'!$D$8:$E$973,1,FALSE)</f>
        <v>RMPL36</v>
      </c>
      <c r="E73" s="12" t="s">
        <v>184</v>
      </c>
      <c r="F73" s="12" t="s">
        <v>45</v>
      </c>
      <c r="G73" s="12" t="s">
        <v>30</v>
      </c>
      <c r="H73" s="12">
        <v>1215112</v>
      </c>
      <c r="I73" s="12">
        <v>2</v>
      </c>
      <c r="J73" s="12" t="s">
        <v>31</v>
      </c>
      <c r="K73" s="12">
        <v>0.12</v>
      </c>
      <c r="L73" s="12">
        <v>0</v>
      </c>
      <c r="M73" s="12">
        <v>0</v>
      </c>
      <c r="N73" s="12">
        <v>1</v>
      </c>
      <c r="O73" s="12" t="s">
        <v>32</v>
      </c>
      <c r="P73" s="12" t="s">
        <v>33</v>
      </c>
      <c r="Q73" s="12" t="s">
        <v>34</v>
      </c>
      <c r="R73" s="12" t="s">
        <v>324</v>
      </c>
      <c r="S73" s="12" t="s">
        <v>36</v>
      </c>
      <c r="T73" s="14"/>
    </row>
    <row r="74" spans="1:20" s="15" customFormat="1" x14ac:dyDescent="0.25">
      <c r="A74" s="11">
        <v>70</v>
      </c>
      <c r="B74" s="12" t="s">
        <v>325</v>
      </c>
      <c r="C74" s="12" t="s">
        <v>326</v>
      </c>
      <c r="D74" s="13" t="str">
        <f>VLOOKUP(Table1334[[#This Row],[RR NUMBER]],'[1]MeterChangeReport (2)'!$D$8:$E$973,1,FALSE)</f>
        <v>RMPL158</v>
      </c>
      <c r="E74" s="12" t="s">
        <v>327</v>
      </c>
      <c r="F74" s="12" t="s">
        <v>328</v>
      </c>
      <c r="G74" s="12" t="s">
        <v>30</v>
      </c>
      <c r="H74" s="12">
        <v>1215112</v>
      </c>
      <c r="I74" s="12">
        <v>2</v>
      </c>
      <c r="J74" s="12" t="s">
        <v>31</v>
      </c>
      <c r="K74" s="12">
        <v>0.2</v>
      </c>
      <c r="L74" s="12">
        <v>0</v>
      </c>
      <c r="M74" s="12">
        <v>0</v>
      </c>
      <c r="N74" s="12">
        <v>1</v>
      </c>
      <c r="O74" s="12" t="s">
        <v>32</v>
      </c>
      <c r="P74" s="12" t="s">
        <v>33</v>
      </c>
      <c r="Q74" s="12" t="s">
        <v>34</v>
      </c>
      <c r="R74" s="12" t="s">
        <v>329</v>
      </c>
      <c r="S74" s="12" t="s">
        <v>36</v>
      </c>
      <c r="T74" s="14"/>
    </row>
    <row r="75" spans="1:20" x14ac:dyDescent="0.25">
      <c r="A75" s="6">
        <v>71</v>
      </c>
      <c r="B75" s="7" t="s">
        <v>330</v>
      </c>
      <c r="C75" s="7" t="s">
        <v>331</v>
      </c>
      <c r="D75" s="8" t="str">
        <f>VLOOKUP(Table1334[[#This Row],[RR NUMBER]],'[1]MeterChangeReport (2)'!$D$8:$E$973,1,FALSE)</f>
        <v>RMPL283</v>
      </c>
      <c r="E75" s="7" t="s">
        <v>332</v>
      </c>
      <c r="F75" s="7" t="s">
        <v>55</v>
      </c>
      <c r="G75" s="7" t="s">
        <v>30</v>
      </c>
      <c r="H75" s="7">
        <v>1215112</v>
      </c>
      <c r="I75" s="7">
        <v>2</v>
      </c>
      <c r="J75" s="7" t="s">
        <v>31</v>
      </c>
      <c r="K75" s="7">
        <v>0.16</v>
      </c>
      <c r="L75" s="7">
        <v>0</v>
      </c>
      <c r="M75" s="7">
        <v>0</v>
      </c>
      <c r="N75" s="7">
        <v>1</v>
      </c>
      <c r="O75" s="7" t="s">
        <v>32</v>
      </c>
      <c r="P75" s="7" t="s">
        <v>33</v>
      </c>
      <c r="Q75" s="7" t="s">
        <v>34</v>
      </c>
      <c r="R75" s="7" t="s">
        <v>333</v>
      </c>
      <c r="S75" s="7" t="s">
        <v>36</v>
      </c>
      <c r="T75" s="9"/>
    </row>
    <row r="76" spans="1:20" x14ac:dyDescent="0.25">
      <c r="A76" s="6">
        <v>72</v>
      </c>
      <c r="B76" s="7" t="s">
        <v>334</v>
      </c>
      <c r="C76" s="7" t="s">
        <v>335</v>
      </c>
      <c r="D76" s="8" t="str">
        <f>VLOOKUP(Table1334[[#This Row],[RR NUMBER]],'[1]MeterChangeReport (2)'!$D$8:$E$973,1,FALSE)</f>
        <v>HSL5757</v>
      </c>
      <c r="E76" s="7" t="s">
        <v>336</v>
      </c>
      <c r="F76" s="7" t="s">
        <v>337</v>
      </c>
      <c r="G76" s="7" t="s">
        <v>30</v>
      </c>
      <c r="H76" s="7">
        <v>1215112</v>
      </c>
      <c r="I76" s="7">
        <v>2</v>
      </c>
      <c r="J76" s="7" t="s">
        <v>31</v>
      </c>
      <c r="K76" s="7">
        <v>0.24</v>
      </c>
      <c r="L76" s="7">
        <v>0</v>
      </c>
      <c r="M76" s="7">
        <v>0</v>
      </c>
      <c r="N76" s="7">
        <v>1</v>
      </c>
      <c r="O76" s="7" t="s">
        <v>32</v>
      </c>
      <c r="P76" s="7" t="s">
        <v>33</v>
      </c>
      <c r="Q76" s="7" t="s">
        <v>34</v>
      </c>
      <c r="R76" s="7" t="s">
        <v>338</v>
      </c>
      <c r="S76" s="7" t="s">
        <v>36</v>
      </c>
      <c r="T76" s="9"/>
    </row>
    <row r="77" spans="1:20" s="15" customFormat="1" x14ac:dyDescent="0.25">
      <c r="A77" s="11">
        <v>73</v>
      </c>
      <c r="B77" s="12" t="s">
        <v>339</v>
      </c>
      <c r="C77" s="12" t="s">
        <v>340</v>
      </c>
      <c r="D77" s="13" t="str">
        <f>VLOOKUP(Table1334[[#This Row],[RR NUMBER]],'[1]MeterChangeReport (2)'!$D$8:$E$973,1,FALSE)</f>
        <v>RGYHSL1730</v>
      </c>
      <c r="E77" s="12" t="s">
        <v>341</v>
      </c>
      <c r="F77" s="12" t="s">
        <v>342</v>
      </c>
      <c r="G77" s="12" t="s">
        <v>30</v>
      </c>
      <c r="H77" s="12">
        <v>1215112</v>
      </c>
      <c r="I77" s="12">
        <v>2</v>
      </c>
      <c r="J77" s="12" t="s">
        <v>31</v>
      </c>
      <c r="K77" s="12">
        <v>0.04</v>
      </c>
      <c r="L77" s="12">
        <v>0</v>
      </c>
      <c r="M77" s="12">
        <v>0</v>
      </c>
      <c r="N77" s="12">
        <v>1</v>
      </c>
      <c r="O77" s="12" t="s">
        <v>32</v>
      </c>
      <c r="P77" s="12" t="s">
        <v>33</v>
      </c>
      <c r="Q77" s="12" t="s">
        <v>34</v>
      </c>
      <c r="R77" s="12" t="s">
        <v>343</v>
      </c>
      <c r="S77" s="12" t="s">
        <v>36</v>
      </c>
      <c r="T77" s="14"/>
    </row>
    <row r="78" spans="1:20" s="15" customFormat="1" x14ac:dyDescent="0.25">
      <c r="A78" s="11">
        <v>75</v>
      </c>
      <c r="B78" s="12" t="s">
        <v>344</v>
      </c>
      <c r="C78" s="12" t="s">
        <v>345</v>
      </c>
      <c r="D78" s="13" t="str">
        <f>VLOOKUP(Table1334[[#This Row],[RR NUMBER]],'[1]MeterChangeReport (2)'!$D$8:$E$973,1,FALSE)</f>
        <v>HSL16733</v>
      </c>
      <c r="E78" s="12" t="s">
        <v>346</v>
      </c>
      <c r="F78" s="12" t="s">
        <v>347</v>
      </c>
      <c r="G78" s="12" t="s">
        <v>30</v>
      </c>
      <c r="H78" s="12">
        <v>1215112</v>
      </c>
      <c r="I78" s="12">
        <v>2</v>
      </c>
      <c r="J78" s="12" t="s">
        <v>138</v>
      </c>
      <c r="K78" s="12">
        <v>0.24</v>
      </c>
      <c r="L78" s="12">
        <v>0</v>
      </c>
      <c r="M78" s="12">
        <v>0</v>
      </c>
      <c r="N78" s="12">
        <v>1</v>
      </c>
      <c r="O78" s="12" t="s">
        <v>32</v>
      </c>
      <c r="P78" s="12" t="s">
        <v>33</v>
      </c>
      <c r="Q78" s="12" t="s">
        <v>34</v>
      </c>
      <c r="R78" s="12" t="s">
        <v>348</v>
      </c>
      <c r="S78" s="12" t="s">
        <v>36</v>
      </c>
      <c r="T78" s="14"/>
    </row>
    <row r="79" spans="1:20" s="15" customFormat="1" x14ac:dyDescent="0.25">
      <c r="A79" s="11">
        <v>76</v>
      </c>
      <c r="B79" s="12" t="s">
        <v>349</v>
      </c>
      <c r="C79" s="12" t="s">
        <v>350</v>
      </c>
      <c r="D79" s="13" t="str">
        <f>VLOOKUP(Table1334[[#This Row],[RR NUMBER]],'[1]MeterChangeReport (2)'!$D$8:$E$973,1,FALSE)</f>
        <v>RMPL109</v>
      </c>
      <c r="E79" s="12" t="s">
        <v>287</v>
      </c>
      <c r="F79" s="12" t="s">
        <v>45</v>
      </c>
      <c r="G79" s="12" t="s">
        <v>30</v>
      </c>
      <c r="H79" s="12">
        <v>1215112</v>
      </c>
      <c r="I79" s="12">
        <v>2</v>
      </c>
      <c r="J79" s="12" t="s">
        <v>31</v>
      </c>
      <c r="K79" s="12">
        <v>0.16</v>
      </c>
      <c r="L79" s="12">
        <v>0</v>
      </c>
      <c r="M79" s="12">
        <v>0</v>
      </c>
      <c r="N79" s="12">
        <v>1</v>
      </c>
      <c r="O79" s="12" t="s">
        <v>32</v>
      </c>
      <c r="P79" s="12" t="s">
        <v>33</v>
      </c>
      <c r="Q79" s="12" t="s">
        <v>34</v>
      </c>
      <c r="R79" s="12" t="s">
        <v>351</v>
      </c>
      <c r="S79" s="12" t="s">
        <v>36</v>
      </c>
      <c r="T79" s="14"/>
    </row>
    <row r="80" spans="1:20" x14ac:dyDescent="0.25">
      <c r="A80" s="6">
        <v>77</v>
      </c>
      <c r="B80" s="7" t="s">
        <v>352</v>
      </c>
      <c r="C80" s="7" t="s">
        <v>353</v>
      </c>
      <c r="D80" s="8" t="str">
        <f>VLOOKUP(Table1334[[#This Row],[RR NUMBER]],'[1]MeterChangeReport (2)'!$D$8:$E$973,1,FALSE)</f>
        <v>KJHSL4360</v>
      </c>
      <c r="E80" s="7" t="s">
        <v>354</v>
      </c>
      <c r="F80" s="7" t="s">
        <v>152</v>
      </c>
      <c r="G80" s="7" t="s">
        <v>30</v>
      </c>
      <c r="H80" s="7">
        <v>1215112</v>
      </c>
      <c r="I80" s="7">
        <v>2</v>
      </c>
      <c r="J80" s="7" t="s">
        <v>31</v>
      </c>
      <c r="K80" s="7">
        <v>0.04</v>
      </c>
      <c r="L80" s="7">
        <v>0</v>
      </c>
      <c r="M80" s="7">
        <v>0</v>
      </c>
      <c r="N80" s="7">
        <v>1</v>
      </c>
      <c r="O80" s="7" t="s">
        <v>32</v>
      </c>
      <c r="P80" s="7" t="s">
        <v>33</v>
      </c>
      <c r="Q80" s="7" t="s">
        <v>34</v>
      </c>
      <c r="R80" s="7" t="s">
        <v>355</v>
      </c>
      <c r="S80" s="7" t="s">
        <v>36</v>
      </c>
      <c r="T80" s="9"/>
    </row>
    <row r="81" spans="1:20" s="15" customFormat="1" x14ac:dyDescent="0.25">
      <c r="A81" s="11">
        <v>78</v>
      </c>
      <c r="B81" s="12" t="s">
        <v>356</v>
      </c>
      <c r="C81" s="12" t="s">
        <v>357</v>
      </c>
      <c r="D81" s="13" t="str">
        <f>VLOOKUP(Table1334[[#This Row],[RR NUMBER]],'[1]MeterChangeReport (2)'!$D$8:$E$973,1,FALSE)</f>
        <v>HSP2482</v>
      </c>
      <c r="E81" s="12" t="s">
        <v>358</v>
      </c>
      <c r="F81" s="12" t="s">
        <v>359</v>
      </c>
      <c r="G81" s="12" t="s">
        <v>30</v>
      </c>
      <c r="H81" s="12">
        <v>1215112</v>
      </c>
      <c r="I81" s="12">
        <v>2</v>
      </c>
      <c r="J81" s="12" t="s">
        <v>360</v>
      </c>
      <c r="K81" s="12">
        <v>0</v>
      </c>
      <c r="L81" s="12">
        <v>5</v>
      </c>
      <c r="M81" s="12">
        <v>0</v>
      </c>
      <c r="N81" s="12">
        <v>1</v>
      </c>
      <c r="O81" s="12" t="s">
        <v>238</v>
      </c>
      <c r="P81" s="12" t="s">
        <v>33</v>
      </c>
      <c r="Q81" s="12" t="s">
        <v>34</v>
      </c>
      <c r="R81" s="12" t="s">
        <v>361</v>
      </c>
      <c r="S81" s="12" t="s">
        <v>36</v>
      </c>
      <c r="T81" s="14"/>
    </row>
    <row r="82" spans="1:20" x14ac:dyDescent="0.25">
      <c r="A82" s="6">
        <v>79</v>
      </c>
      <c r="B82" s="7" t="s">
        <v>362</v>
      </c>
      <c r="C82" s="7" t="s">
        <v>363</v>
      </c>
      <c r="D82" s="8" t="str">
        <f>VLOOKUP(Table1334[[#This Row],[RR NUMBER]],'[1]MeterChangeReport (2)'!$D$8:$E$973,1,FALSE)</f>
        <v>BJHSL1508</v>
      </c>
      <c r="E82" s="7" t="s">
        <v>364</v>
      </c>
      <c r="F82" s="7" t="s">
        <v>45</v>
      </c>
      <c r="G82" s="7" t="s">
        <v>30</v>
      </c>
      <c r="H82" s="7">
        <v>1215112</v>
      </c>
      <c r="I82" s="7">
        <v>3</v>
      </c>
      <c r="J82" s="7" t="s">
        <v>31</v>
      </c>
      <c r="K82" s="7">
        <v>0.04</v>
      </c>
      <c r="L82" s="7">
        <v>0</v>
      </c>
      <c r="M82" s="7">
        <v>0</v>
      </c>
      <c r="N82" s="7">
        <v>1</v>
      </c>
      <c r="O82" s="7" t="s">
        <v>32</v>
      </c>
      <c r="P82" s="7" t="s">
        <v>33</v>
      </c>
      <c r="Q82" s="7" t="s">
        <v>34</v>
      </c>
      <c r="R82" s="7" t="s">
        <v>365</v>
      </c>
      <c r="S82" s="7" t="s">
        <v>36</v>
      </c>
      <c r="T82" s="9"/>
    </row>
    <row r="83" spans="1:20" s="15" customFormat="1" x14ac:dyDescent="0.25">
      <c r="A83" s="11">
        <v>80</v>
      </c>
      <c r="B83" s="12" t="s">
        <v>366</v>
      </c>
      <c r="C83" s="12" t="s">
        <v>367</v>
      </c>
      <c r="D83" s="13" t="str">
        <f>VLOOKUP(Table1334[[#This Row],[RR NUMBER]],'[1]MeterChangeReport (2)'!$D$8:$E$973,1,FALSE)</f>
        <v>HSL2244</v>
      </c>
      <c r="E83" s="12" t="s">
        <v>59</v>
      </c>
      <c r="F83" s="12" t="s">
        <v>368</v>
      </c>
      <c r="G83" s="12" t="s">
        <v>30</v>
      </c>
      <c r="H83" s="12">
        <v>1215112</v>
      </c>
      <c r="I83" s="12">
        <v>3</v>
      </c>
      <c r="J83" s="12" t="s">
        <v>31</v>
      </c>
      <c r="K83" s="12">
        <v>0.08</v>
      </c>
      <c r="L83" s="12">
        <v>0</v>
      </c>
      <c r="M83" s="12">
        <v>0</v>
      </c>
      <c r="N83" s="12">
        <v>1</v>
      </c>
      <c r="O83" s="12" t="s">
        <v>32</v>
      </c>
      <c r="P83" s="12" t="s">
        <v>33</v>
      </c>
      <c r="Q83" s="12" t="s">
        <v>34</v>
      </c>
      <c r="R83" s="12" t="s">
        <v>369</v>
      </c>
      <c r="S83" s="12" t="s">
        <v>36</v>
      </c>
      <c r="T83" s="14"/>
    </row>
    <row r="84" spans="1:20" s="15" customFormat="1" x14ac:dyDescent="0.25">
      <c r="A84" s="11">
        <v>81</v>
      </c>
      <c r="B84" s="12" t="s">
        <v>370</v>
      </c>
      <c r="C84" s="12" t="s">
        <v>371</v>
      </c>
      <c r="D84" s="13" t="str">
        <f>VLOOKUP(Table1334[[#This Row],[RR NUMBER]],'[1]MeterChangeReport (2)'!$D$8:$E$973,1,FALSE)</f>
        <v>BJRMPL129</v>
      </c>
      <c r="E84" s="12" t="s">
        <v>372</v>
      </c>
      <c r="F84" s="12" t="s">
        <v>373</v>
      </c>
      <c r="G84" s="12" t="s">
        <v>30</v>
      </c>
      <c r="H84" s="12">
        <v>1215112</v>
      </c>
      <c r="I84" s="12">
        <v>3</v>
      </c>
      <c r="J84" s="12" t="s">
        <v>31</v>
      </c>
      <c r="K84" s="12">
        <v>0.04</v>
      </c>
      <c r="L84" s="12">
        <v>0</v>
      </c>
      <c r="M84" s="12">
        <v>0</v>
      </c>
      <c r="N84" s="12">
        <v>1</v>
      </c>
      <c r="O84" s="12" t="s">
        <v>32</v>
      </c>
      <c r="P84" s="12" t="s">
        <v>33</v>
      </c>
      <c r="Q84" s="12" t="s">
        <v>34</v>
      </c>
      <c r="R84" s="12" t="s">
        <v>374</v>
      </c>
      <c r="S84" s="12" t="s">
        <v>36</v>
      </c>
      <c r="T84" s="14"/>
    </row>
    <row r="85" spans="1:20" s="15" customFormat="1" x14ac:dyDescent="0.25">
      <c r="A85" s="11">
        <v>82</v>
      </c>
      <c r="B85" s="12" t="s">
        <v>375</v>
      </c>
      <c r="C85" s="12" t="s">
        <v>376</v>
      </c>
      <c r="D85" s="13" t="str">
        <f>VLOOKUP(Table1334[[#This Row],[RR NUMBER]],'[1]MeterChangeReport (2)'!$D$8:$E$973,1,FALSE)</f>
        <v>BJHSL1608</v>
      </c>
      <c r="E85" s="12" t="s">
        <v>156</v>
      </c>
      <c r="F85" s="12" t="s">
        <v>45</v>
      </c>
      <c r="G85" s="12" t="s">
        <v>30</v>
      </c>
      <c r="H85" s="12">
        <v>1215112</v>
      </c>
      <c r="I85" s="12">
        <v>3</v>
      </c>
      <c r="J85" s="12" t="s">
        <v>31</v>
      </c>
      <c r="K85" s="12">
        <v>0.04</v>
      </c>
      <c r="L85" s="12">
        <v>0</v>
      </c>
      <c r="M85" s="12">
        <v>0</v>
      </c>
      <c r="N85" s="12">
        <v>1</v>
      </c>
      <c r="O85" s="12" t="s">
        <v>32</v>
      </c>
      <c r="P85" s="12" t="s">
        <v>33</v>
      </c>
      <c r="Q85" s="12" t="s">
        <v>34</v>
      </c>
      <c r="R85" s="12" t="s">
        <v>377</v>
      </c>
      <c r="S85" s="12" t="s">
        <v>36</v>
      </c>
      <c r="T85" s="14"/>
    </row>
    <row r="86" spans="1:20" s="15" customFormat="1" x14ac:dyDescent="0.25">
      <c r="A86" s="11">
        <v>83</v>
      </c>
      <c r="B86" s="12" t="s">
        <v>378</v>
      </c>
      <c r="C86" s="12" t="s">
        <v>379</v>
      </c>
      <c r="D86" s="13" t="str">
        <f>VLOOKUP(Table1334[[#This Row],[RR NUMBER]],'[1]MeterChangeReport (2)'!$D$8:$E$973,1,FALSE)</f>
        <v>HSL2928</v>
      </c>
      <c r="E86" s="12" t="s">
        <v>380</v>
      </c>
      <c r="F86" s="12" t="s">
        <v>381</v>
      </c>
      <c r="G86" s="12" t="s">
        <v>30</v>
      </c>
      <c r="H86" s="12">
        <v>1215112</v>
      </c>
      <c r="I86" s="12">
        <v>3</v>
      </c>
      <c r="J86" s="12" t="s">
        <v>31</v>
      </c>
      <c r="K86" s="12">
        <v>0.08</v>
      </c>
      <c r="L86" s="12">
        <v>0</v>
      </c>
      <c r="M86" s="12">
        <v>0</v>
      </c>
      <c r="N86" s="12">
        <v>1</v>
      </c>
      <c r="O86" s="12" t="s">
        <v>32</v>
      </c>
      <c r="P86" s="12" t="s">
        <v>33</v>
      </c>
      <c r="Q86" s="12" t="s">
        <v>34</v>
      </c>
      <c r="R86" s="12" t="s">
        <v>382</v>
      </c>
      <c r="S86" s="12" t="s">
        <v>36</v>
      </c>
      <c r="T86" s="14"/>
    </row>
    <row r="87" spans="1:20" s="15" customFormat="1" x14ac:dyDescent="0.25">
      <c r="A87" s="11">
        <v>84</v>
      </c>
      <c r="B87" s="12" t="s">
        <v>383</v>
      </c>
      <c r="C87" s="12" t="s">
        <v>384</v>
      </c>
      <c r="D87" s="13" t="str">
        <f>VLOOKUP(Table1334[[#This Row],[RR NUMBER]],'[1]MeterChangeReport (2)'!$D$8:$E$973,1,FALSE)</f>
        <v>RMPL207</v>
      </c>
      <c r="E87" s="12" t="s">
        <v>208</v>
      </c>
      <c r="F87" s="12" t="s">
        <v>60</v>
      </c>
      <c r="G87" s="12" t="s">
        <v>30</v>
      </c>
      <c r="H87" s="12">
        <v>1215112</v>
      </c>
      <c r="I87" s="12">
        <v>3</v>
      </c>
      <c r="J87" s="12" t="s">
        <v>31</v>
      </c>
      <c r="K87" s="12">
        <v>0.16</v>
      </c>
      <c r="L87" s="12">
        <v>0</v>
      </c>
      <c r="M87" s="12">
        <v>0</v>
      </c>
      <c r="N87" s="12">
        <v>1</v>
      </c>
      <c r="O87" s="12" t="s">
        <v>32</v>
      </c>
      <c r="P87" s="12" t="s">
        <v>33</v>
      </c>
      <c r="Q87" s="12" t="s">
        <v>34</v>
      </c>
      <c r="R87" s="12" t="s">
        <v>385</v>
      </c>
      <c r="S87" s="12" t="s">
        <v>36</v>
      </c>
      <c r="T87" s="14"/>
    </row>
    <row r="88" spans="1:20" s="15" customFormat="1" x14ac:dyDescent="0.25">
      <c r="A88" s="11">
        <v>85</v>
      </c>
      <c r="B88" s="12" t="s">
        <v>386</v>
      </c>
      <c r="C88" s="12" t="s">
        <v>387</v>
      </c>
      <c r="D88" s="13" t="str">
        <f>VLOOKUP(Table1334[[#This Row],[RR NUMBER]],'[1]MeterChangeReport (2)'!$D$8:$E$973,1,FALSE)</f>
        <v>KJHSL6264</v>
      </c>
      <c r="E88" s="12" t="s">
        <v>388</v>
      </c>
      <c r="F88" s="12" t="s">
        <v>389</v>
      </c>
      <c r="G88" s="12" t="s">
        <v>30</v>
      </c>
      <c r="H88" s="12">
        <v>1215112</v>
      </c>
      <c r="I88" s="12">
        <v>3</v>
      </c>
      <c r="J88" s="12" t="s">
        <v>31</v>
      </c>
      <c r="K88" s="12">
        <v>0.04</v>
      </c>
      <c r="L88" s="12">
        <v>0</v>
      </c>
      <c r="M88" s="12">
        <v>0</v>
      </c>
      <c r="N88" s="12">
        <v>1</v>
      </c>
      <c r="O88" s="12" t="s">
        <v>32</v>
      </c>
      <c r="P88" s="12" t="s">
        <v>33</v>
      </c>
      <c r="Q88" s="12" t="s">
        <v>34</v>
      </c>
      <c r="R88" s="12" t="s">
        <v>390</v>
      </c>
      <c r="S88" s="12" t="s">
        <v>36</v>
      </c>
      <c r="T88" s="14"/>
    </row>
    <row r="89" spans="1:20" s="15" customFormat="1" x14ac:dyDescent="0.25">
      <c r="A89" s="11">
        <v>86</v>
      </c>
      <c r="B89" s="12" t="s">
        <v>391</v>
      </c>
      <c r="C89" s="12" t="s">
        <v>392</v>
      </c>
      <c r="D89" s="13" t="str">
        <f>VLOOKUP(Table1334[[#This Row],[RR NUMBER]],'[1]MeterChangeReport (2)'!$D$8:$E$973,1,FALSE)</f>
        <v>BJRMPL165</v>
      </c>
      <c r="E89" s="12" t="s">
        <v>302</v>
      </c>
      <c r="F89" s="12" t="s">
        <v>393</v>
      </c>
      <c r="G89" s="12" t="s">
        <v>30</v>
      </c>
      <c r="H89" s="12">
        <v>1215112</v>
      </c>
      <c r="I89" s="12">
        <v>3</v>
      </c>
      <c r="J89" s="12" t="s">
        <v>31</v>
      </c>
      <c r="K89" s="12">
        <v>0.04</v>
      </c>
      <c r="L89" s="12">
        <v>0</v>
      </c>
      <c r="M89" s="12">
        <v>0</v>
      </c>
      <c r="N89" s="12">
        <v>1</v>
      </c>
      <c r="O89" s="12" t="s">
        <v>32</v>
      </c>
      <c r="P89" s="12" t="s">
        <v>33</v>
      </c>
      <c r="Q89" s="12" t="s">
        <v>34</v>
      </c>
      <c r="R89" s="12" t="s">
        <v>394</v>
      </c>
      <c r="S89" s="12" t="s">
        <v>36</v>
      </c>
      <c r="T89" s="14"/>
    </row>
    <row r="90" spans="1:20" s="15" customFormat="1" x14ac:dyDescent="0.25">
      <c r="A90" s="11">
        <v>87</v>
      </c>
      <c r="B90" s="12" t="s">
        <v>395</v>
      </c>
      <c r="C90" s="12" t="s">
        <v>396</v>
      </c>
      <c r="D90" s="13" t="str">
        <f>VLOOKUP(Table1334[[#This Row],[RR NUMBER]],'[1]MeterChangeReport (2)'!$D$8:$E$973,1,FALSE)</f>
        <v>HSL2957</v>
      </c>
      <c r="E90" s="12" t="s">
        <v>397</v>
      </c>
      <c r="F90" s="12" t="s">
        <v>60</v>
      </c>
      <c r="G90" s="12" t="s">
        <v>30</v>
      </c>
      <c r="H90" s="12">
        <v>1215112</v>
      </c>
      <c r="I90" s="12">
        <v>3</v>
      </c>
      <c r="J90" s="12" t="s">
        <v>31</v>
      </c>
      <c r="K90" s="12">
        <v>0.08</v>
      </c>
      <c r="L90" s="12">
        <v>0</v>
      </c>
      <c r="M90" s="12">
        <v>0</v>
      </c>
      <c r="N90" s="12">
        <v>1</v>
      </c>
      <c r="O90" s="12" t="s">
        <v>32</v>
      </c>
      <c r="P90" s="12" t="s">
        <v>33</v>
      </c>
      <c r="Q90" s="12" t="s">
        <v>34</v>
      </c>
      <c r="R90" s="12" t="s">
        <v>398</v>
      </c>
      <c r="S90" s="12" t="s">
        <v>36</v>
      </c>
      <c r="T90" s="14"/>
    </row>
    <row r="91" spans="1:20" s="15" customFormat="1" x14ac:dyDescent="0.25">
      <c r="A91" s="11">
        <v>88</v>
      </c>
      <c r="B91" s="12" t="s">
        <v>399</v>
      </c>
      <c r="C91" s="12" t="s">
        <v>400</v>
      </c>
      <c r="D91" s="13" t="str">
        <f>VLOOKUP(Table1334[[#This Row],[RR NUMBER]],'[1]MeterChangeReport (2)'!$D$8:$E$973,1,FALSE)</f>
        <v>KJHSL4406</v>
      </c>
      <c r="E91" s="12" t="s">
        <v>401</v>
      </c>
      <c r="F91" s="12" t="s">
        <v>70</v>
      </c>
      <c r="G91" s="12" t="s">
        <v>30</v>
      </c>
      <c r="H91" s="12">
        <v>1215112</v>
      </c>
      <c r="I91" s="12">
        <v>3</v>
      </c>
      <c r="J91" s="12" t="s">
        <v>31</v>
      </c>
      <c r="K91" s="12">
        <v>0.04</v>
      </c>
      <c r="L91" s="12">
        <v>0</v>
      </c>
      <c r="M91" s="12">
        <v>0</v>
      </c>
      <c r="N91" s="12">
        <v>1</v>
      </c>
      <c r="O91" s="12" t="s">
        <v>32</v>
      </c>
      <c r="P91" s="12" t="s">
        <v>33</v>
      </c>
      <c r="Q91" s="12" t="s">
        <v>34</v>
      </c>
      <c r="R91" s="12" t="s">
        <v>402</v>
      </c>
      <c r="S91" s="12" t="s">
        <v>36</v>
      </c>
      <c r="T91" s="14"/>
    </row>
    <row r="92" spans="1:20" s="15" customFormat="1" x14ac:dyDescent="0.25">
      <c r="A92" s="11">
        <v>89</v>
      </c>
      <c r="B92" s="12" t="s">
        <v>403</v>
      </c>
      <c r="C92" s="12" t="s">
        <v>404</v>
      </c>
      <c r="D92" s="13" t="str">
        <f>VLOOKUP(Table1334[[#This Row],[RR NUMBER]],'[1]MeterChangeReport (2)'!$D$8:$E$973,1,FALSE)</f>
        <v>BJHSL1607</v>
      </c>
      <c r="E92" s="12" t="s">
        <v>405</v>
      </c>
      <c r="F92" s="12" t="s">
        <v>45</v>
      </c>
      <c r="G92" s="12" t="s">
        <v>30</v>
      </c>
      <c r="H92" s="12">
        <v>1215112</v>
      </c>
      <c r="I92" s="12">
        <v>3</v>
      </c>
      <c r="J92" s="12" t="s">
        <v>31</v>
      </c>
      <c r="K92" s="12">
        <v>0.04</v>
      </c>
      <c r="L92" s="12">
        <v>0</v>
      </c>
      <c r="M92" s="12">
        <v>0</v>
      </c>
      <c r="N92" s="12">
        <v>1</v>
      </c>
      <c r="O92" s="12" t="s">
        <v>32</v>
      </c>
      <c r="P92" s="12" t="s">
        <v>33</v>
      </c>
      <c r="Q92" s="12" t="s">
        <v>34</v>
      </c>
      <c r="R92" s="12" t="s">
        <v>406</v>
      </c>
      <c r="S92" s="12" t="s">
        <v>36</v>
      </c>
      <c r="T92" s="14"/>
    </row>
    <row r="93" spans="1:20" s="15" customFormat="1" x14ac:dyDescent="0.25">
      <c r="A93" s="11">
        <v>90</v>
      </c>
      <c r="B93" s="12" t="s">
        <v>407</v>
      </c>
      <c r="C93" s="12" t="s">
        <v>408</v>
      </c>
      <c r="D93" s="13" t="str">
        <f>VLOOKUP(Table1334[[#This Row],[RR NUMBER]],'[1]MeterChangeReport (2)'!$D$8:$E$973,1,FALSE)</f>
        <v>RMPL149</v>
      </c>
      <c r="E93" s="12" t="s">
        <v>409</v>
      </c>
      <c r="F93" s="12" t="s">
        <v>55</v>
      </c>
      <c r="G93" s="12" t="s">
        <v>30</v>
      </c>
      <c r="H93" s="12">
        <v>1215112</v>
      </c>
      <c r="I93" s="12">
        <v>3</v>
      </c>
      <c r="J93" s="12" t="s">
        <v>31</v>
      </c>
      <c r="K93" s="12">
        <v>0.16</v>
      </c>
      <c r="L93" s="12">
        <v>0</v>
      </c>
      <c r="M93" s="12">
        <v>0</v>
      </c>
      <c r="N93" s="12">
        <v>1</v>
      </c>
      <c r="O93" s="12" t="s">
        <v>32</v>
      </c>
      <c r="P93" s="12" t="s">
        <v>33</v>
      </c>
      <c r="Q93" s="12" t="s">
        <v>34</v>
      </c>
      <c r="R93" s="12" t="s">
        <v>410</v>
      </c>
      <c r="S93" s="12" t="s">
        <v>36</v>
      </c>
      <c r="T93" s="14"/>
    </row>
    <row r="94" spans="1:20" s="15" customFormat="1" x14ac:dyDescent="0.25">
      <c r="A94" s="11">
        <v>91</v>
      </c>
      <c r="B94" s="12" t="s">
        <v>411</v>
      </c>
      <c r="C94" s="12" t="s">
        <v>412</v>
      </c>
      <c r="D94" s="13" t="str">
        <f>VLOOKUP(Table1334[[#This Row],[RR NUMBER]],'[1]MeterChangeReport (2)'!$D$8:$E$973,1,FALSE)</f>
        <v>BJRMPL175</v>
      </c>
      <c r="E94" s="12" t="s">
        <v>413</v>
      </c>
      <c r="F94" s="12" t="s">
        <v>414</v>
      </c>
      <c r="G94" s="12" t="s">
        <v>30</v>
      </c>
      <c r="H94" s="12">
        <v>1215112</v>
      </c>
      <c r="I94" s="12">
        <v>3</v>
      </c>
      <c r="J94" s="12" t="s">
        <v>31</v>
      </c>
      <c r="K94" s="12">
        <v>0.04</v>
      </c>
      <c r="L94" s="12">
        <v>0</v>
      </c>
      <c r="M94" s="12">
        <v>0</v>
      </c>
      <c r="N94" s="12">
        <v>1</v>
      </c>
      <c r="O94" s="12" t="s">
        <v>32</v>
      </c>
      <c r="P94" s="12" t="s">
        <v>33</v>
      </c>
      <c r="Q94" s="12" t="s">
        <v>34</v>
      </c>
      <c r="R94" s="12" t="s">
        <v>415</v>
      </c>
      <c r="S94" s="12" t="s">
        <v>36</v>
      </c>
      <c r="T94" s="14"/>
    </row>
    <row r="95" spans="1:20" s="15" customFormat="1" x14ac:dyDescent="0.25">
      <c r="A95" s="11">
        <v>92</v>
      </c>
      <c r="B95" s="12" t="s">
        <v>416</v>
      </c>
      <c r="C95" s="12" t="s">
        <v>417</v>
      </c>
      <c r="D95" s="13" t="str">
        <f>VLOOKUP(Table1334[[#This Row],[RR NUMBER]],'[1]MeterChangeReport (2)'!$D$8:$E$973,1,FALSE)</f>
        <v>RMPL40</v>
      </c>
      <c r="E95" s="12" t="s">
        <v>418</v>
      </c>
      <c r="F95" s="12" t="s">
        <v>45</v>
      </c>
      <c r="G95" s="12" t="s">
        <v>30</v>
      </c>
      <c r="H95" s="12">
        <v>1215112</v>
      </c>
      <c r="I95" s="12">
        <v>3</v>
      </c>
      <c r="J95" s="12" t="s">
        <v>31</v>
      </c>
      <c r="K95" s="12">
        <v>0.48</v>
      </c>
      <c r="L95" s="12">
        <v>0</v>
      </c>
      <c r="M95" s="12">
        <v>0</v>
      </c>
      <c r="N95" s="12">
        <v>1</v>
      </c>
      <c r="O95" s="12" t="s">
        <v>238</v>
      </c>
      <c r="P95" s="12" t="s">
        <v>33</v>
      </c>
      <c r="Q95" s="12" t="s">
        <v>34</v>
      </c>
      <c r="R95" s="12" t="s">
        <v>419</v>
      </c>
      <c r="S95" s="12" t="s">
        <v>36</v>
      </c>
      <c r="T95" s="14"/>
    </row>
    <row r="96" spans="1:20" s="15" customFormat="1" x14ac:dyDescent="0.25">
      <c r="A96" s="11">
        <v>93</v>
      </c>
      <c r="B96" s="12" t="s">
        <v>420</v>
      </c>
      <c r="C96" s="12" t="s">
        <v>421</v>
      </c>
      <c r="D96" s="13" t="str">
        <f>VLOOKUP(Table1334[[#This Row],[RR NUMBER]],'[1]MeterChangeReport (2)'!$D$8:$E$973,1,FALSE)</f>
        <v>HSL2911</v>
      </c>
      <c r="E96" s="12" t="s">
        <v>422</v>
      </c>
      <c r="F96" s="12" t="s">
        <v>180</v>
      </c>
      <c r="G96" s="12" t="s">
        <v>30</v>
      </c>
      <c r="H96" s="12">
        <v>1215112</v>
      </c>
      <c r="I96" s="12">
        <v>3</v>
      </c>
      <c r="J96" s="12" t="s">
        <v>31</v>
      </c>
      <c r="K96" s="12">
        <v>0.48</v>
      </c>
      <c r="L96" s="12">
        <v>0</v>
      </c>
      <c r="M96" s="12">
        <v>0</v>
      </c>
      <c r="N96" s="12">
        <v>1</v>
      </c>
      <c r="O96" s="12" t="s">
        <v>32</v>
      </c>
      <c r="P96" s="12" t="s">
        <v>33</v>
      </c>
      <c r="Q96" s="12" t="s">
        <v>34</v>
      </c>
      <c r="R96" s="12" t="s">
        <v>423</v>
      </c>
      <c r="S96" s="12" t="s">
        <v>36</v>
      </c>
      <c r="T96" s="14"/>
    </row>
    <row r="97" spans="1:20" s="21" customFormat="1" x14ac:dyDescent="0.25">
      <c r="A97" s="11">
        <v>94</v>
      </c>
      <c r="B97" s="12" t="s">
        <v>424</v>
      </c>
      <c r="C97" s="12" t="s">
        <v>425</v>
      </c>
      <c r="D97" s="12" t="str">
        <f>VLOOKUP(Table1334[[#This Row],[RR NUMBER]],'[1]MeterChangeReport (2)'!$D$8:$E$973,1,FALSE)</f>
        <v>RMPL20</v>
      </c>
      <c r="E97" s="12" t="s">
        <v>426</v>
      </c>
      <c r="F97" s="12" t="s">
        <v>45</v>
      </c>
      <c r="G97" s="12" t="s">
        <v>30</v>
      </c>
      <c r="H97" s="12">
        <v>1215112</v>
      </c>
      <c r="I97" s="12">
        <v>3</v>
      </c>
      <c r="J97" s="12" t="s">
        <v>31</v>
      </c>
      <c r="K97" s="12">
        <v>1.5</v>
      </c>
      <c r="L97" s="12">
        <v>0</v>
      </c>
      <c r="M97" s="12">
        <v>0</v>
      </c>
      <c r="N97" s="12">
        <v>1</v>
      </c>
      <c r="O97" s="12" t="s">
        <v>32</v>
      </c>
      <c r="P97" s="12" t="s">
        <v>33</v>
      </c>
      <c r="Q97" s="12" t="s">
        <v>34</v>
      </c>
      <c r="R97" s="12" t="s">
        <v>427</v>
      </c>
      <c r="S97" s="12" t="s">
        <v>36</v>
      </c>
      <c r="T97" s="14"/>
    </row>
    <row r="98" spans="1:20" s="15" customFormat="1" x14ac:dyDescent="0.25">
      <c r="A98" s="11">
        <v>95</v>
      </c>
      <c r="B98" s="12" t="s">
        <v>428</v>
      </c>
      <c r="C98" s="12" t="s">
        <v>429</v>
      </c>
      <c r="D98" s="13" t="str">
        <f>VLOOKUP(Table1334[[#This Row],[RR NUMBER]],'[1]MeterChangeReport (2)'!$D$8:$E$973,1,FALSE)</f>
        <v>RMPL50</v>
      </c>
      <c r="E98" s="12" t="s">
        <v>430</v>
      </c>
      <c r="F98" s="12" t="s">
        <v>431</v>
      </c>
      <c r="G98" s="12" t="s">
        <v>30</v>
      </c>
      <c r="H98" s="12">
        <v>1215112</v>
      </c>
      <c r="I98" s="12">
        <v>3</v>
      </c>
      <c r="J98" s="12" t="s">
        <v>31</v>
      </c>
      <c r="K98" s="12">
        <v>0.12</v>
      </c>
      <c r="L98" s="12">
        <v>0</v>
      </c>
      <c r="M98" s="12">
        <v>0</v>
      </c>
      <c r="N98" s="12">
        <v>1</v>
      </c>
      <c r="O98" s="12" t="s">
        <v>32</v>
      </c>
      <c r="P98" s="12" t="s">
        <v>33</v>
      </c>
      <c r="Q98" s="12" t="s">
        <v>34</v>
      </c>
      <c r="R98" s="12" t="s">
        <v>432</v>
      </c>
      <c r="S98" s="12" t="s">
        <v>36</v>
      </c>
      <c r="T98" s="14"/>
    </row>
    <row r="99" spans="1:20" s="15" customFormat="1" x14ac:dyDescent="0.25">
      <c r="A99" s="11">
        <v>96</v>
      </c>
      <c r="B99" s="12" t="s">
        <v>433</v>
      </c>
      <c r="C99" s="12" t="s">
        <v>434</v>
      </c>
      <c r="D99" s="13" t="str">
        <f>VLOOKUP(Table1334[[#This Row],[RR NUMBER]],'[1]MeterChangeReport (2)'!$D$8:$E$973,1,FALSE)</f>
        <v>RMPL184</v>
      </c>
      <c r="E99" s="12" t="s">
        <v>435</v>
      </c>
      <c r="F99" s="12" t="s">
        <v>128</v>
      </c>
      <c r="G99" s="12" t="s">
        <v>30</v>
      </c>
      <c r="H99" s="12">
        <v>1215112</v>
      </c>
      <c r="I99" s="12">
        <v>3</v>
      </c>
      <c r="J99" s="12" t="s">
        <v>31</v>
      </c>
      <c r="K99" s="12">
        <v>0.16</v>
      </c>
      <c r="L99" s="12">
        <v>0</v>
      </c>
      <c r="M99" s="12">
        <v>0</v>
      </c>
      <c r="N99" s="12">
        <v>1</v>
      </c>
      <c r="O99" s="12" t="s">
        <v>32</v>
      </c>
      <c r="P99" s="12" t="s">
        <v>33</v>
      </c>
      <c r="Q99" s="12" t="s">
        <v>34</v>
      </c>
      <c r="R99" s="12" t="s">
        <v>436</v>
      </c>
      <c r="S99" s="12" t="s">
        <v>36</v>
      </c>
      <c r="T99" s="14"/>
    </row>
    <row r="100" spans="1:20" s="15" customFormat="1" x14ac:dyDescent="0.25">
      <c r="A100" s="11">
        <v>97</v>
      </c>
      <c r="B100" s="12" t="s">
        <v>437</v>
      </c>
      <c r="C100" s="12" t="s">
        <v>438</v>
      </c>
      <c r="D100" s="13" t="str">
        <f>VLOOKUP(Table1334[[#This Row],[RR NUMBER]],'[1]MeterChangeReport (2)'!$D$8:$E$973,1,FALSE)</f>
        <v>HSL3436</v>
      </c>
      <c r="E100" s="12" t="s">
        <v>439</v>
      </c>
      <c r="F100" s="12" t="s">
        <v>103</v>
      </c>
      <c r="G100" s="12" t="s">
        <v>30</v>
      </c>
      <c r="H100" s="12">
        <v>1215112</v>
      </c>
      <c r="I100" s="12">
        <v>3</v>
      </c>
      <c r="J100" s="12" t="s">
        <v>31</v>
      </c>
      <c r="K100" s="12">
        <v>0.24</v>
      </c>
      <c r="L100" s="12">
        <v>0</v>
      </c>
      <c r="M100" s="12">
        <v>0</v>
      </c>
      <c r="N100" s="12">
        <v>1</v>
      </c>
      <c r="O100" s="12" t="s">
        <v>32</v>
      </c>
      <c r="P100" s="12" t="s">
        <v>33</v>
      </c>
      <c r="Q100" s="12" t="s">
        <v>34</v>
      </c>
      <c r="R100" s="12" t="s">
        <v>440</v>
      </c>
      <c r="S100" s="12" t="s">
        <v>36</v>
      </c>
      <c r="T100" s="14"/>
    </row>
    <row r="101" spans="1:20" s="15" customFormat="1" x14ac:dyDescent="0.25">
      <c r="A101" s="11">
        <v>98</v>
      </c>
      <c r="B101" s="12" t="s">
        <v>441</v>
      </c>
      <c r="C101" s="12" t="s">
        <v>442</v>
      </c>
      <c r="D101" s="13" t="str">
        <f>VLOOKUP(Table1334[[#This Row],[RR NUMBER]],'[1]MeterChangeReport (2)'!$D$8:$E$973,1,FALSE)</f>
        <v>HSL5721</v>
      </c>
      <c r="E101" s="12" t="s">
        <v>443</v>
      </c>
      <c r="F101" s="12" t="s">
        <v>103</v>
      </c>
      <c r="G101" s="12" t="s">
        <v>30</v>
      </c>
      <c r="H101" s="12">
        <v>1215112</v>
      </c>
      <c r="I101" s="12">
        <v>3</v>
      </c>
      <c r="J101" s="12" t="s">
        <v>31</v>
      </c>
      <c r="K101" s="12">
        <v>0.24</v>
      </c>
      <c r="L101" s="12">
        <v>0</v>
      </c>
      <c r="M101" s="12">
        <v>0</v>
      </c>
      <c r="N101" s="12">
        <v>1</v>
      </c>
      <c r="O101" s="12" t="s">
        <v>32</v>
      </c>
      <c r="P101" s="12" t="s">
        <v>33</v>
      </c>
      <c r="Q101" s="12" t="s">
        <v>34</v>
      </c>
      <c r="R101" s="12" t="s">
        <v>444</v>
      </c>
      <c r="S101" s="12" t="s">
        <v>36</v>
      </c>
      <c r="T101" s="14"/>
    </row>
    <row r="102" spans="1:20" x14ac:dyDescent="0.25">
      <c r="A102" s="6">
        <v>99</v>
      </c>
      <c r="B102" s="7" t="s">
        <v>445</v>
      </c>
      <c r="C102" s="7" t="s">
        <v>446</v>
      </c>
      <c r="D102" s="8" t="str">
        <f>VLOOKUP(Table1334[[#This Row],[RR NUMBER]],'[1]MeterChangeReport (2)'!$D$8:$E$973,1,FALSE)</f>
        <v>HSL4812</v>
      </c>
      <c r="E102" s="7" t="s">
        <v>447</v>
      </c>
      <c r="F102" s="7" t="s">
        <v>103</v>
      </c>
      <c r="G102" s="7" t="s">
        <v>30</v>
      </c>
      <c r="H102" s="7">
        <v>1215112</v>
      </c>
      <c r="I102" s="7">
        <v>3</v>
      </c>
      <c r="J102" s="7" t="s">
        <v>31</v>
      </c>
      <c r="K102" s="7">
        <v>0.24</v>
      </c>
      <c r="L102" s="7">
        <v>0</v>
      </c>
      <c r="M102" s="7">
        <v>0</v>
      </c>
      <c r="N102" s="7">
        <v>1</v>
      </c>
      <c r="O102" s="7" t="s">
        <v>32</v>
      </c>
      <c r="P102" s="7" t="s">
        <v>33</v>
      </c>
      <c r="Q102" s="7" t="s">
        <v>34</v>
      </c>
      <c r="R102" s="7" t="s">
        <v>448</v>
      </c>
      <c r="S102" s="7" t="s">
        <v>36</v>
      </c>
      <c r="T102" s="9"/>
    </row>
    <row r="103" spans="1:20" s="15" customFormat="1" x14ac:dyDescent="0.25">
      <c r="A103" s="11">
        <v>100</v>
      </c>
      <c r="B103" s="12" t="s">
        <v>449</v>
      </c>
      <c r="C103" s="12" t="s">
        <v>450</v>
      </c>
      <c r="D103" s="13" t="str">
        <f>VLOOKUP(Table1334[[#This Row],[RR NUMBER]],'[1]MeterChangeReport (2)'!$D$8:$E$973,1,FALSE)</f>
        <v>RMPL11</v>
      </c>
      <c r="E103" s="12" t="s">
        <v>69</v>
      </c>
      <c r="F103" s="12" t="s">
        <v>45</v>
      </c>
      <c r="G103" s="12" t="s">
        <v>30</v>
      </c>
      <c r="H103" s="12">
        <v>1215112</v>
      </c>
      <c r="I103" s="12">
        <v>3</v>
      </c>
      <c r="J103" s="12" t="s">
        <v>31</v>
      </c>
      <c r="K103" s="12">
        <v>0.08</v>
      </c>
      <c r="L103" s="12">
        <v>0</v>
      </c>
      <c r="M103" s="12">
        <v>0</v>
      </c>
      <c r="N103" s="12">
        <v>1</v>
      </c>
      <c r="O103" s="12" t="s">
        <v>32</v>
      </c>
      <c r="P103" s="12" t="s">
        <v>33</v>
      </c>
      <c r="Q103" s="12" t="s">
        <v>34</v>
      </c>
      <c r="R103" s="12" t="s">
        <v>451</v>
      </c>
      <c r="S103" s="12" t="s">
        <v>36</v>
      </c>
      <c r="T103" s="14"/>
    </row>
    <row r="104" spans="1:20" s="15" customFormat="1" x14ac:dyDescent="0.25">
      <c r="A104" s="11">
        <v>101</v>
      </c>
      <c r="B104" s="12" t="s">
        <v>452</v>
      </c>
      <c r="C104" s="12" t="s">
        <v>453</v>
      </c>
      <c r="D104" s="13" t="str">
        <f>VLOOKUP(Table1334[[#This Row],[RR NUMBER]],'[1]MeterChangeReport (2)'!$D$8:$E$973,1,FALSE)</f>
        <v>BJRMPL250</v>
      </c>
      <c r="E104" s="12" t="s">
        <v>454</v>
      </c>
      <c r="F104" s="12" t="s">
        <v>180</v>
      </c>
      <c r="G104" s="12" t="s">
        <v>30</v>
      </c>
      <c r="H104" s="12">
        <v>1215112</v>
      </c>
      <c r="I104" s="12">
        <v>3</v>
      </c>
      <c r="J104" s="12" t="s">
        <v>31</v>
      </c>
      <c r="K104" s="12">
        <v>0.04</v>
      </c>
      <c r="L104" s="12">
        <v>0</v>
      </c>
      <c r="M104" s="12">
        <v>0</v>
      </c>
      <c r="N104" s="12">
        <v>1</v>
      </c>
      <c r="O104" s="12" t="s">
        <v>32</v>
      </c>
      <c r="P104" s="12" t="s">
        <v>33</v>
      </c>
      <c r="Q104" s="12" t="s">
        <v>34</v>
      </c>
      <c r="R104" s="12" t="s">
        <v>455</v>
      </c>
      <c r="S104" s="12" t="s">
        <v>36</v>
      </c>
      <c r="T104" s="14"/>
    </row>
    <row r="105" spans="1:20" s="15" customFormat="1" x14ac:dyDescent="0.25">
      <c r="A105" s="11">
        <v>102</v>
      </c>
      <c r="B105" s="12" t="s">
        <v>456</v>
      </c>
      <c r="C105" s="12" t="s">
        <v>457</v>
      </c>
      <c r="D105" s="13" t="str">
        <f>VLOOKUP(Table1334[[#This Row],[RR NUMBER]],'[1]MeterChangeReport (2)'!$D$8:$E$973,1,FALSE)</f>
        <v>KJHSL3559</v>
      </c>
      <c r="E105" s="12" t="s">
        <v>39</v>
      </c>
      <c r="F105" s="12" t="s">
        <v>128</v>
      </c>
      <c r="G105" s="12" t="s">
        <v>30</v>
      </c>
      <c r="H105" s="12">
        <v>1215112</v>
      </c>
      <c r="I105" s="12">
        <v>3</v>
      </c>
      <c r="J105" s="12" t="s">
        <v>31</v>
      </c>
      <c r="K105" s="12">
        <v>0.04</v>
      </c>
      <c r="L105" s="12">
        <v>0</v>
      </c>
      <c r="M105" s="12">
        <v>0</v>
      </c>
      <c r="N105" s="12">
        <v>1</v>
      </c>
      <c r="O105" s="12" t="s">
        <v>32</v>
      </c>
      <c r="P105" s="12" t="s">
        <v>33</v>
      </c>
      <c r="Q105" s="12" t="s">
        <v>34</v>
      </c>
      <c r="R105" s="12" t="s">
        <v>458</v>
      </c>
      <c r="S105" s="12" t="s">
        <v>36</v>
      </c>
      <c r="T105" s="14"/>
    </row>
    <row r="106" spans="1:20" s="15" customFormat="1" x14ac:dyDescent="0.25">
      <c r="A106" s="11">
        <v>103</v>
      </c>
      <c r="B106" s="12" t="s">
        <v>459</v>
      </c>
      <c r="C106" s="12" t="s">
        <v>460</v>
      </c>
      <c r="D106" s="13" t="str">
        <f>VLOOKUP(Table1334[[#This Row],[RR NUMBER]],'[1]MeterChangeReport (2)'!$D$8:$E$973,1,FALSE)</f>
        <v>HSL1155</v>
      </c>
      <c r="E106" s="12" t="s">
        <v>461</v>
      </c>
      <c r="F106" s="12" t="s">
        <v>462</v>
      </c>
      <c r="G106" s="12" t="s">
        <v>30</v>
      </c>
      <c r="H106" s="12">
        <v>1215112</v>
      </c>
      <c r="I106" s="12">
        <v>3</v>
      </c>
      <c r="J106" s="12" t="s">
        <v>31</v>
      </c>
      <c r="K106" s="12">
        <v>0.2</v>
      </c>
      <c r="L106" s="12">
        <v>0</v>
      </c>
      <c r="M106" s="12">
        <v>0</v>
      </c>
      <c r="N106" s="12">
        <v>1</v>
      </c>
      <c r="O106" s="12" t="s">
        <v>32</v>
      </c>
      <c r="P106" s="12" t="s">
        <v>33</v>
      </c>
      <c r="Q106" s="12" t="s">
        <v>34</v>
      </c>
      <c r="R106" s="12" t="s">
        <v>463</v>
      </c>
      <c r="S106" s="12" t="s">
        <v>36</v>
      </c>
      <c r="T106" s="14"/>
    </row>
    <row r="107" spans="1:20" s="15" customFormat="1" x14ac:dyDescent="0.25">
      <c r="A107" s="11">
        <v>104</v>
      </c>
      <c r="B107" s="12" t="s">
        <v>464</v>
      </c>
      <c r="C107" s="12" t="s">
        <v>465</v>
      </c>
      <c r="D107" s="13" t="str">
        <f>VLOOKUP(Table1334[[#This Row],[RR NUMBER]],'[1]MeterChangeReport (2)'!$D$8:$E$973,1,FALSE)</f>
        <v>HSL2323</v>
      </c>
      <c r="E107" s="12" t="s">
        <v>466</v>
      </c>
      <c r="F107" s="12" t="s">
        <v>467</v>
      </c>
      <c r="G107" s="12" t="s">
        <v>30</v>
      </c>
      <c r="H107" s="12">
        <v>1215112</v>
      </c>
      <c r="I107" s="12">
        <v>3</v>
      </c>
      <c r="J107" s="12" t="s">
        <v>31</v>
      </c>
      <c r="K107" s="12">
        <v>0.24</v>
      </c>
      <c r="L107" s="12">
        <v>0</v>
      </c>
      <c r="M107" s="12">
        <v>0</v>
      </c>
      <c r="N107" s="12">
        <v>1</v>
      </c>
      <c r="O107" s="12" t="s">
        <v>32</v>
      </c>
      <c r="P107" s="12" t="s">
        <v>33</v>
      </c>
      <c r="Q107" s="12" t="s">
        <v>34</v>
      </c>
      <c r="R107" s="12" t="s">
        <v>468</v>
      </c>
      <c r="S107" s="12" t="s">
        <v>36</v>
      </c>
      <c r="T107" s="14"/>
    </row>
    <row r="108" spans="1:20" s="15" customFormat="1" x14ac:dyDescent="0.25">
      <c r="A108" s="11">
        <v>105</v>
      </c>
      <c r="B108" s="12" t="s">
        <v>469</v>
      </c>
      <c r="C108" s="12" t="s">
        <v>470</v>
      </c>
      <c r="D108" s="13" t="str">
        <f>VLOOKUP(Table1334[[#This Row],[RR NUMBER]],'[1]MeterChangeReport (2)'!$D$8:$E$973,1,FALSE)</f>
        <v>RMPL139</v>
      </c>
      <c r="E108" s="12" t="s">
        <v>471</v>
      </c>
      <c r="F108" s="12" t="s">
        <v>472</v>
      </c>
      <c r="G108" s="12" t="s">
        <v>30</v>
      </c>
      <c r="H108" s="12">
        <v>1215112</v>
      </c>
      <c r="I108" s="12">
        <v>3</v>
      </c>
      <c r="J108" s="12" t="s">
        <v>31</v>
      </c>
      <c r="K108" s="12">
        <v>0.16</v>
      </c>
      <c r="L108" s="12">
        <v>0</v>
      </c>
      <c r="M108" s="12">
        <v>0</v>
      </c>
      <c r="N108" s="12">
        <v>1</v>
      </c>
      <c r="O108" s="12" t="s">
        <v>32</v>
      </c>
      <c r="P108" s="12" t="s">
        <v>33</v>
      </c>
      <c r="Q108" s="12" t="s">
        <v>34</v>
      </c>
      <c r="R108" s="12" t="s">
        <v>473</v>
      </c>
      <c r="S108" s="12" t="s">
        <v>36</v>
      </c>
      <c r="T108" s="14"/>
    </row>
    <row r="109" spans="1:20" s="15" customFormat="1" x14ac:dyDescent="0.25">
      <c r="A109" s="11">
        <v>106</v>
      </c>
      <c r="B109" s="12" t="s">
        <v>474</v>
      </c>
      <c r="C109" s="12" t="s">
        <v>475</v>
      </c>
      <c r="D109" s="13" t="str">
        <f>VLOOKUP(Table1334[[#This Row],[RR NUMBER]],'[1]MeterChangeReport (2)'!$D$8:$E$973,1,FALSE)</f>
        <v>HSL2943</v>
      </c>
      <c r="E109" s="12" t="s">
        <v>476</v>
      </c>
      <c r="F109" s="12" t="s">
        <v>477</v>
      </c>
      <c r="G109" s="12" t="s">
        <v>30</v>
      </c>
      <c r="H109" s="12">
        <v>1215112</v>
      </c>
      <c r="I109" s="12">
        <v>4</v>
      </c>
      <c r="J109" s="12" t="s">
        <v>31</v>
      </c>
      <c r="K109" s="12">
        <v>0.08</v>
      </c>
      <c r="L109" s="12">
        <v>0</v>
      </c>
      <c r="M109" s="12">
        <v>0</v>
      </c>
      <c r="N109" s="12">
        <v>1</v>
      </c>
      <c r="O109" s="12" t="s">
        <v>32</v>
      </c>
      <c r="P109" s="12" t="s">
        <v>33</v>
      </c>
      <c r="Q109" s="12" t="s">
        <v>34</v>
      </c>
      <c r="R109" s="12" t="s">
        <v>478</v>
      </c>
      <c r="S109" s="12" t="s">
        <v>36</v>
      </c>
      <c r="T109" s="14"/>
    </row>
    <row r="110" spans="1:20" s="15" customFormat="1" x14ac:dyDescent="0.25">
      <c r="A110" s="11">
        <v>107</v>
      </c>
      <c r="B110" s="12" t="s">
        <v>479</v>
      </c>
      <c r="C110" s="12" t="s">
        <v>480</v>
      </c>
      <c r="D110" s="13" t="str">
        <f>VLOOKUP(Table1334[[#This Row],[RR NUMBER]],'[1]MeterChangeReport (2)'!$D$8:$E$973,1,FALSE)</f>
        <v>HSL1605</v>
      </c>
      <c r="E110" s="12" t="s">
        <v>481</v>
      </c>
      <c r="F110" s="12" t="s">
        <v>45</v>
      </c>
      <c r="G110" s="12" t="s">
        <v>30</v>
      </c>
      <c r="H110" s="12">
        <v>1215112</v>
      </c>
      <c r="I110" s="12">
        <v>4</v>
      </c>
      <c r="J110" s="12" t="s">
        <v>31</v>
      </c>
      <c r="K110" s="12">
        <v>0.24</v>
      </c>
      <c r="L110" s="12">
        <v>0</v>
      </c>
      <c r="M110" s="12">
        <v>0</v>
      </c>
      <c r="N110" s="12">
        <v>1</v>
      </c>
      <c r="O110" s="12" t="s">
        <v>32</v>
      </c>
      <c r="P110" s="12" t="s">
        <v>33</v>
      </c>
      <c r="Q110" s="12" t="s">
        <v>34</v>
      </c>
      <c r="R110" s="12" t="s">
        <v>482</v>
      </c>
      <c r="S110" s="12" t="s">
        <v>36</v>
      </c>
      <c r="T110" s="14"/>
    </row>
    <row r="111" spans="1:20" s="15" customFormat="1" x14ac:dyDescent="0.25">
      <c r="A111" s="11">
        <v>108</v>
      </c>
      <c r="B111" s="12" t="s">
        <v>483</v>
      </c>
      <c r="C111" s="12" t="s">
        <v>484</v>
      </c>
      <c r="D111" s="13" t="str">
        <f>VLOOKUP(Table1334[[#This Row],[RR NUMBER]],'[1]MeterChangeReport (2)'!$D$8:$E$973,1,FALSE)</f>
        <v>KJHSL3561</v>
      </c>
      <c r="E111" s="12" t="s">
        <v>221</v>
      </c>
      <c r="F111" s="12" t="s">
        <v>222</v>
      </c>
      <c r="G111" s="12" t="s">
        <v>30</v>
      </c>
      <c r="H111" s="12">
        <v>1215112</v>
      </c>
      <c r="I111" s="12">
        <v>4</v>
      </c>
      <c r="J111" s="12" t="s">
        <v>31</v>
      </c>
      <c r="K111" s="12">
        <v>0.04</v>
      </c>
      <c r="L111" s="12">
        <v>0</v>
      </c>
      <c r="M111" s="12">
        <v>0</v>
      </c>
      <c r="N111" s="12">
        <v>1</v>
      </c>
      <c r="O111" s="12" t="s">
        <v>32</v>
      </c>
      <c r="P111" s="12" t="s">
        <v>33</v>
      </c>
      <c r="Q111" s="12" t="s">
        <v>34</v>
      </c>
      <c r="R111" s="12" t="s">
        <v>485</v>
      </c>
      <c r="S111" s="12" t="s">
        <v>36</v>
      </c>
      <c r="T111" s="14"/>
    </row>
    <row r="112" spans="1:20" s="15" customFormat="1" x14ac:dyDescent="0.25">
      <c r="A112" s="11">
        <v>109</v>
      </c>
      <c r="B112" s="12" t="s">
        <v>486</v>
      </c>
      <c r="C112" s="12" t="s">
        <v>487</v>
      </c>
      <c r="D112" s="13" t="str">
        <f>VLOOKUP(Table1334[[#This Row],[RR NUMBER]],'[1]MeterChangeReport (2)'!$D$8:$E$973,1,FALSE)</f>
        <v>HSL2950</v>
      </c>
      <c r="E112" s="12" t="s">
        <v>59</v>
      </c>
      <c r="F112" s="12" t="s">
        <v>488</v>
      </c>
      <c r="G112" s="12" t="s">
        <v>30</v>
      </c>
      <c r="H112" s="12">
        <v>1215112</v>
      </c>
      <c r="I112" s="12">
        <v>4</v>
      </c>
      <c r="J112" s="12" t="s">
        <v>31</v>
      </c>
      <c r="K112" s="12">
        <v>0.08</v>
      </c>
      <c r="L112" s="12">
        <v>0</v>
      </c>
      <c r="M112" s="12">
        <v>0</v>
      </c>
      <c r="N112" s="12">
        <v>1</v>
      </c>
      <c r="O112" s="12" t="s">
        <v>32</v>
      </c>
      <c r="P112" s="12" t="s">
        <v>33</v>
      </c>
      <c r="Q112" s="12" t="s">
        <v>34</v>
      </c>
      <c r="R112" s="12" t="s">
        <v>489</v>
      </c>
      <c r="S112" s="12" t="s">
        <v>36</v>
      </c>
      <c r="T112" s="14"/>
    </row>
    <row r="113" spans="1:20" s="15" customFormat="1" x14ac:dyDescent="0.25">
      <c r="A113" s="11">
        <v>110</v>
      </c>
      <c r="B113" s="12" t="s">
        <v>490</v>
      </c>
      <c r="C113" s="12" t="s">
        <v>491</v>
      </c>
      <c r="D113" s="13" t="str">
        <f>VLOOKUP(Table1334[[#This Row],[RR NUMBER]],'[1]MeterChangeReport (2)'!$D$8:$E$973,1,FALSE)</f>
        <v>KJHSL3990</v>
      </c>
      <c r="E113" s="12" t="s">
        <v>492</v>
      </c>
      <c r="F113" s="12" t="s">
        <v>477</v>
      </c>
      <c r="G113" s="12" t="s">
        <v>30</v>
      </c>
      <c r="H113" s="12">
        <v>1215112</v>
      </c>
      <c r="I113" s="12">
        <v>4</v>
      </c>
      <c r="J113" s="12" t="s">
        <v>31</v>
      </c>
      <c r="K113" s="12">
        <v>0.04</v>
      </c>
      <c r="L113" s="12">
        <v>0</v>
      </c>
      <c r="M113" s="12">
        <v>0</v>
      </c>
      <c r="N113" s="12">
        <v>1</v>
      </c>
      <c r="O113" s="12" t="s">
        <v>32</v>
      </c>
      <c r="P113" s="12" t="s">
        <v>33</v>
      </c>
      <c r="Q113" s="12" t="s">
        <v>34</v>
      </c>
      <c r="R113" s="12" t="s">
        <v>493</v>
      </c>
      <c r="S113" s="12" t="s">
        <v>36</v>
      </c>
      <c r="T113" s="14"/>
    </row>
    <row r="114" spans="1:20" s="15" customFormat="1" x14ac:dyDescent="0.25">
      <c r="A114" s="11">
        <v>111</v>
      </c>
      <c r="B114" s="12" t="s">
        <v>494</v>
      </c>
      <c r="C114" s="12" t="s">
        <v>495</v>
      </c>
      <c r="D114" s="13" t="str">
        <f>VLOOKUP(Table1334[[#This Row],[RR NUMBER]],'[1]MeterChangeReport (2)'!$D$8:$E$973,1,FALSE)</f>
        <v>HSL2407</v>
      </c>
      <c r="E114" s="12" t="s">
        <v>496</v>
      </c>
      <c r="F114" s="12" t="s">
        <v>497</v>
      </c>
      <c r="G114" s="12" t="s">
        <v>30</v>
      </c>
      <c r="H114" s="12">
        <v>1215112</v>
      </c>
      <c r="I114" s="12">
        <v>4</v>
      </c>
      <c r="J114" s="12" t="s">
        <v>31</v>
      </c>
      <c r="K114" s="12">
        <v>0.24</v>
      </c>
      <c r="L114" s="12">
        <v>0</v>
      </c>
      <c r="M114" s="12">
        <v>0</v>
      </c>
      <c r="N114" s="12">
        <v>1</v>
      </c>
      <c r="O114" s="12" t="s">
        <v>32</v>
      </c>
      <c r="P114" s="12" t="s">
        <v>33</v>
      </c>
      <c r="Q114" s="12" t="s">
        <v>34</v>
      </c>
      <c r="R114" s="12" t="s">
        <v>498</v>
      </c>
      <c r="S114" s="12" t="s">
        <v>36</v>
      </c>
      <c r="T114" s="14"/>
    </row>
    <row r="115" spans="1:20" s="15" customFormat="1" x14ac:dyDescent="0.25">
      <c r="A115" s="11">
        <v>112</v>
      </c>
      <c r="B115" s="12" t="s">
        <v>499</v>
      </c>
      <c r="C115" s="12" t="s">
        <v>500</v>
      </c>
      <c r="D115" s="13" t="str">
        <f>VLOOKUP(Table1334[[#This Row],[RR NUMBER]],'[1]MeterChangeReport (2)'!$D$8:$E$973,1,FALSE)</f>
        <v>HSL2136</v>
      </c>
      <c r="E115" s="12" t="s">
        <v>501</v>
      </c>
      <c r="F115" s="12" t="s">
        <v>502</v>
      </c>
      <c r="G115" s="12" t="s">
        <v>30</v>
      </c>
      <c r="H115" s="12">
        <v>1215112</v>
      </c>
      <c r="I115" s="12">
        <v>4</v>
      </c>
      <c r="J115" s="12" t="s">
        <v>31</v>
      </c>
      <c r="K115" s="12">
        <v>0.48</v>
      </c>
      <c r="L115" s="12">
        <v>0</v>
      </c>
      <c r="M115" s="12">
        <v>0</v>
      </c>
      <c r="N115" s="12">
        <v>1</v>
      </c>
      <c r="O115" s="12" t="s">
        <v>32</v>
      </c>
      <c r="P115" s="12" t="s">
        <v>33</v>
      </c>
      <c r="Q115" s="12" t="s">
        <v>34</v>
      </c>
      <c r="R115" s="12" t="s">
        <v>503</v>
      </c>
      <c r="S115" s="12" t="s">
        <v>36</v>
      </c>
      <c r="T115" s="14"/>
    </row>
    <row r="116" spans="1:20" s="15" customFormat="1" x14ac:dyDescent="0.25">
      <c r="A116" s="11">
        <v>113</v>
      </c>
      <c r="B116" s="12" t="s">
        <v>504</v>
      </c>
      <c r="C116" s="12" t="s">
        <v>505</v>
      </c>
      <c r="D116" s="13" t="str">
        <f>VLOOKUP(Table1334[[#This Row],[RR NUMBER]],'[1]MeterChangeReport (2)'!$D$8:$E$973,1,FALSE)</f>
        <v>KJHSL2204</v>
      </c>
      <c r="E116" s="12" t="s">
        <v>372</v>
      </c>
      <c r="F116" s="12" t="s">
        <v>60</v>
      </c>
      <c r="G116" s="12" t="s">
        <v>30</v>
      </c>
      <c r="H116" s="12">
        <v>1215112</v>
      </c>
      <c r="I116" s="12">
        <v>4</v>
      </c>
      <c r="J116" s="12" t="s">
        <v>31</v>
      </c>
      <c r="K116" s="12">
        <v>0.04</v>
      </c>
      <c r="L116" s="12">
        <v>0</v>
      </c>
      <c r="M116" s="12">
        <v>0</v>
      </c>
      <c r="N116" s="12">
        <v>1</v>
      </c>
      <c r="O116" s="12" t="s">
        <v>32</v>
      </c>
      <c r="P116" s="12" t="s">
        <v>33</v>
      </c>
      <c r="Q116" s="12" t="s">
        <v>34</v>
      </c>
      <c r="R116" s="12" t="s">
        <v>506</v>
      </c>
      <c r="S116" s="12" t="s">
        <v>36</v>
      </c>
      <c r="T116" s="14"/>
    </row>
    <row r="117" spans="1:20" s="15" customFormat="1" x14ac:dyDescent="0.25">
      <c r="A117" s="11">
        <v>114</v>
      </c>
      <c r="B117" s="12" t="s">
        <v>507</v>
      </c>
      <c r="C117" s="12" t="s">
        <v>508</v>
      </c>
      <c r="D117" s="13" t="str">
        <f>VLOOKUP(Table1334[[#This Row],[RR NUMBER]],'[1]MeterChangeReport (2)'!$D$8:$E$973,1,FALSE)</f>
        <v>KJHSL3991</v>
      </c>
      <c r="E117" s="12" t="s">
        <v>509</v>
      </c>
      <c r="F117" s="12" t="s">
        <v>510</v>
      </c>
      <c r="G117" s="12" t="s">
        <v>30</v>
      </c>
      <c r="H117" s="12">
        <v>1215112</v>
      </c>
      <c r="I117" s="12">
        <v>4</v>
      </c>
      <c r="J117" s="12" t="s">
        <v>31</v>
      </c>
      <c r="K117" s="12">
        <v>0.04</v>
      </c>
      <c r="L117" s="12">
        <v>0</v>
      </c>
      <c r="M117" s="12">
        <v>0</v>
      </c>
      <c r="N117" s="12">
        <v>1</v>
      </c>
      <c r="O117" s="12" t="s">
        <v>32</v>
      </c>
      <c r="P117" s="12" t="s">
        <v>33</v>
      </c>
      <c r="Q117" s="12" t="s">
        <v>34</v>
      </c>
      <c r="R117" s="12" t="s">
        <v>511</v>
      </c>
      <c r="S117" s="12" t="s">
        <v>36</v>
      </c>
      <c r="T117" s="14"/>
    </row>
    <row r="118" spans="1:20" s="15" customFormat="1" x14ac:dyDescent="0.25">
      <c r="A118" s="11">
        <v>115</v>
      </c>
      <c r="B118" s="12" t="s">
        <v>512</v>
      </c>
      <c r="C118" s="12" t="s">
        <v>513</v>
      </c>
      <c r="D118" s="13" t="str">
        <f>VLOOKUP(Table1334[[#This Row],[RR NUMBER]],'[1]MeterChangeReport (2)'!$D$8:$E$973,1,FALSE)</f>
        <v>HSL3743</v>
      </c>
      <c r="E118" s="12" t="s">
        <v>514</v>
      </c>
      <c r="F118" s="12" t="s">
        <v>515</v>
      </c>
      <c r="G118" s="12" t="s">
        <v>30</v>
      </c>
      <c r="H118" s="12">
        <v>1215112</v>
      </c>
      <c r="I118" s="12">
        <v>4</v>
      </c>
      <c r="J118" s="12" t="s">
        <v>31</v>
      </c>
      <c r="K118" s="12">
        <v>0.12</v>
      </c>
      <c r="L118" s="12">
        <v>0</v>
      </c>
      <c r="M118" s="12">
        <v>0</v>
      </c>
      <c r="N118" s="12">
        <v>1</v>
      </c>
      <c r="O118" s="12" t="s">
        <v>32</v>
      </c>
      <c r="P118" s="12" t="s">
        <v>33</v>
      </c>
      <c r="Q118" s="12" t="s">
        <v>34</v>
      </c>
      <c r="R118" s="12" t="s">
        <v>516</v>
      </c>
      <c r="S118" s="12" t="s">
        <v>36</v>
      </c>
      <c r="T118" s="14"/>
    </row>
    <row r="119" spans="1:20" s="15" customFormat="1" x14ac:dyDescent="0.25">
      <c r="A119" s="11">
        <v>116</v>
      </c>
      <c r="B119" s="12" t="s">
        <v>517</v>
      </c>
      <c r="C119" s="12" t="s">
        <v>518</v>
      </c>
      <c r="D119" s="13" t="str">
        <f>VLOOKUP(Table1334[[#This Row],[RR NUMBER]],'[1]MeterChangeReport (2)'!$D$8:$E$973,1,FALSE)</f>
        <v>HSL2236</v>
      </c>
      <c r="E119" s="12" t="s">
        <v>519</v>
      </c>
      <c r="F119" s="12" t="s">
        <v>520</v>
      </c>
      <c r="G119" s="12" t="s">
        <v>30</v>
      </c>
      <c r="H119" s="12">
        <v>1215112</v>
      </c>
      <c r="I119" s="12">
        <v>4</v>
      </c>
      <c r="J119" s="12" t="s">
        <v>31</v>
      </c>
      <c r="K119" s="12">
        <v>0.08</v>
      </c>
      <c r="L119" s="12">
        <v>0</v>
      </c>
      <c r="M119" s="12">
        <v>0</v>
      </c>
      <c r="N119" s="12">
        <v>1</v>
      </c>
      <c r="O119" s="12" t="s">
        <v>32</v>
      </c>
      <c r="P119" s="12" t="s">
        <v>33</v>
      </c>
      <c r="Q119" s="12" t="s">
        <v>34</v>
      </c>
      <c r="R119" s="12" t="s">
        <v>521</v>
      </c>
      <c r="S119" s="12" t="s">
        <v>36</v>
      </c>
      <c r="T119" s="14"/>
    </row>
    <row r="120" spans="1:20" s="15" customFormat="1" x14ac:dyDescent="0.25">
      <c r="A120" s="11">
        <v>117</v>
      </c>
      <c r="B120" s="12" t="s">
        <v>522</v>
      </c>
      <c r="C120" s="12" t="s">
        <v>523</v>
      </c>
      <c r="D120" s="13" t="str">
        <f>VLOOKUP(Table1334[[#This Row],[RR NUMBER]],'[1]MeterChangeReport (2)'!$D$8:$E$973,1,FALSE)</f>
        <v>KJHSL6269</v>
      </c>
      <c r="E120" s="12" t="s">
        <v>524</v>
      </c>
      <c r="F120" s="12" t="s">
        <v>525</v>
      </c>
      <c r="G120" s="12" t="s">
        <v>30</v>
      </c>
      <c r="H120" s="12">
        <v>1215112</v>
      </c>
      <c r="I120" s="12">
        <v>4</v>
      </c>
      <c r="J120" s="12" t="s">
        <v>31</v>
      </c>
      <c r="K120" s="12">
        <v>0.04</v>
      </c>
      <c r="L120" s="12">
        <v>0</v>
      </c>
      <c r="M120" s="12">
        <v>0</v>
      </c>
      <c r="N120" s="12">
        <v>1</v>
      </c>
      <c r="O120" s="12" t="s">
        <v>32</v>
      </c>
      <c r="P120" s="12" t="s">
        <v>33</v>
      </c>
      <c r="Q120" s="12" t="s">
        <v>34</v>
      </c>
      <c r="R120" s="12" t="s">
        <v>526</v>
      </c>
      <c r="S120" s="12" t="s">
        <v>36</v>
      </c>
      <c r="T120" s="14"/>
    </row>
    <row r="121" spans="1:20" s="15" customFormat="1" x14ac:dyDescent="0.25">
      <c r="A121" s="11">
        <v>118</v>
      </c>
      <c r="B121" s="12" t="s">
        <v>527</v>
      </c>
      <c r="C121" s="12" t="s">
        <v>528</v>
      </c>
      <c r="D121" s="13" t="str">
        <f>VLOOKUP(Table1334[[#This Row],[RR NUMBER]],'[1]MeterChangeReport (2)'!$D$8:$E$973,1,FALSE)</f>
        <v>HSL2965</v>
      </c>
      <c r="E121" s="12" t="s">
        <v>529</v>
      </c>
      <c r="F121" s="12" t="s">
        <v>530</v>
      </c>
      <c r="G121" s="12" t="s">
        <v>30</v>
      </c>
      <c r="H121" s="12">
        <v>1215112</v>
      </c>
      <c r="I121" s="12">
        <v>4</v>
      </c>
      <c r="J121" s="12" t="s">
        <v>31</v>
      </c>
      <c r="K121" s="12">
        <v>0.08</v>
      </c>
      <c r="L121" s="12">
        <v>0</v>
      </c>
      <c r="M121" s="12">
        <v>0</v>
      </c>
      <c r="N121" s="12">
        <v>1</v>
      </c>
      <c r="O121" s="12" t="s">
        <v>32</v>
      </c>
      <c r="P121" s="12" t="s">
        <v>33</v>
      </c>
      <c r="Q121" s="12" t="s">
        <v>34</v>
      </c>
      <c r="R121" s="12" t="s">
        <v>531</v>
      </c>
      <c r="S121" s="12" t="s">
        <v>36</v>
      </c>
      <c r="T121" s="14"/>
    </row>
    <row r="122" spans="1:20" s="15" customFormat="1" x14ac:dyDescent="0.25">
      <c r="A122" s="11">
        <v>119</v>
      </c>
      <c r="B122" s="12" t="s">
        <v>527</v>
      </c>
      <c r="C122" s="12" t="s">
        <v>528</v>
      </c>
      <c r="D122" s="13" t="str">
        <f>VLOOKUP(Table1334[[#This Row],[RR NUMBER]],'[1]MeterChangeReport (2)'!$D$8:$E$973,1,FALSE)</f>
        <v>HSL2965</v>
      </c>
      <c r="E122" s="12" t="s">
        <v>529</v>
      </c>
      <c r="F122" s="12" t="s">
        <v>530</v>
      </c>
      <c r="G122" s="12" t="s">
        <v>30</v>
      </c>
      <c r="H122" s="12">
        <v>1215112</v>
      </c>
      <c r="I122" s="12">
        <v>4</v>
      </c>
      <c r="J122" s="12" t="s">
        <v>31</v>
      </c>
      <c r="K122" s="12">
        <v>0.08</v>
      </c>
      <c r="L122" s="12">
        <v>0</v>
      </c>
      <c r="M122" s="12">
        <v>0</v>
      </c>
      <c r="N122" s="12">
        <v>1</v>
      </c>
      <c r="O122" s="12" t="s">
        <v>32</v>
      </c>
      <c r="P122" s="12" t="s">
        <v>33</v>
      </c>
      <c r="Q122" s="12" t="s">
        <v>34</v>
      </c>
      <c r="R122" s="12" t="s">
        <v>531</v>
      </c>
      <c r="S122" s="12" t="s">
        <v>36</v>
      </c>
      <c r="T122" s="14"/>
    </row>
    <row r="123" spans="1:20" s="15" customFormat="1" x14ac:dyDescent="0.25">
      <c r="A123" s="11">
        <v>120</v>
      </c>
      <c r="B123" s="12" t="s">
        <v>532</v>
      </c>
      <c r="C123" s="12" t="s">
        <v>533</v>
      </c>
      <c r="D123" s="13" t="str">
        <f>VLOOKUP(Table1334[[#This Row],[RR NUMBER]],'[1]MeterChangeReport (2)'!$D$8:$E$973,1,FALSE)</f>
        <v>RMPL38</v>
      </c>
      <c r="E123" s="12" t="s">
        <v>534</v>
      </c>
      <c r="F123" s="12" t="s">
        <v>45</v>
      </c>
      <c r="G123" s="12" t="s">
        <v>30</v>
      </c>
      <c r="H123" s="12">
        <v>1215112</v>
      </c>
      <c r="I123" s="12">
        <v>4</v>
      </c>
      <c r="J123" s="12" t="s">
        <v>31</v>
      </c>
      <c r="K123" s="12">
        <v>0.32</v>
      </c>
      <c r="L123" s="12">
        <v>0</v>
      </c>
      <c r="M123" s="12">
        <v>0</v>
      </c>
      <c r="N123" s="12">
        <v>1</v>
      </c>
      <c r="O123" s="12" t="s">
        <v>32</v>
      </c>
      <c r="P123" s="12" t="s">
        <v>33</v>
      </c>
      <c r="Q123" s="12" t="s">
        <v>34</v>
      </c>
      <c r="R123" s="12" t="s">
        <v>535</v>
      </c>
      <c r="S123" s="12" t="s">
        <v>36</v>
      </c>
      <c r="T123" s="14"/>
    </row>
    <row r="124" spans="1:20" s="15" customFormat="1" x14ac:dyDescent="0.25">
      <c r="A124" s="11">
        <v>121</v>
      </c>
      <c r="B124" s="12" t="s">
        <v>536</v>
      </c>
      <c r="C124" s="12" t="s">
        <v>537</v>
      </c>
      <c r="D124" s="13" t="str">
        <f>VLOOKUP(Table1334[[#This Row],[RR NUMBER]],'[1]MeterChangeReport (2)'!$D$8:$E$973,1,FALSE)</f>
        <v>KJHSL6097</v>
      </c>
      <c r="E124" s="12" t="s">
        <v>538</v>
      </c>
      <c r="F124" s="12" t="s">
        <v>539</v>
      </c>
      <c r="G124" s="12" t="s">
        <v>30</v>
      </c>
      <c r="H124" s="12">
        <v>1215112</v>
      </c>
      <c r="I124" s="12">
        <v>4</v>
      </c>
      <c r="J124" s="12" t="s">
        <v>31</v>
      </c>
      <c r="K124" s="12">
        <v>0.04</v>
      </c>
      <c r="L124" s="12">
        <v>0</v>
      </c>
      <c r="M124" s="12">
        <v>0</v>
      </c>
      <c r="N124" s="12">
        <v>1</v>
      </c>
      <c r="O124" s="12" t="s">
        <v>32</v>
      </c>
      <c r="P124" s="12" t="s">
        <v>33</v>
      </c>
      <c r="Q124" s="12" t="s">
        <v>34</v>
      </c>
      <c r="R124" s="12" t="s">
        <v>540</v>
      </c>
      <c r="S124" s="12" t="s">
        <v>36</v>
      </c>
      <c r="T124" s="14"/>
    </row>
    <row r="125" spans="1:20" s="15" customFormat="1" x14ac:dyDescent="0.25">
      <c r="A125" s="11">
        <v>122</v>
      </c>
      <c r="B125" s="12" t="s">
        <v>541</v>
      </c>
      <c r="C125" s="12" t="s">
        <v>542</v>
      </c>
      <c r="D125" s="13" t="str">
        <f>VLOOKUP(Table1334[[#This Row],[RR NUMBER]],'[1]MeterChangeReport (2)'!$D$8:$E$973,1,FALSE)</f>
        <v>KJHSL4895</v>
      </c>
      <c r="E125" s="12" t="s">
        <v>543</v>
      </c>
      <c r="F125" s="12" t="s">
        <v>544</v>
      </c>
      <c r="G125" s="12" t="s">
        <v>30</v>
      </c>
      <c r="H125" s="12">
        <v>1215112</v>
      </c>
      <c r="I125" s="12">
        <v>4</v>
      </c>
      <c r="J125" s="12" t="s">
        <v>31</v>
      </c>
      <c r="K125" s="12">
        <v>0.04</v>
      </c>
      <c r="L125" s="12">
        <v>0</v>
      </c>
      <c r="M125" s="12">
        <v>0</v>
      </c>
      <c r="N125" s="12">
        <v>1</v>
      </c>
      <c r="O125" s="12" t="s">
        <v>32</v>
      </c>
      <c r="P125" s="12" t="s">
        <v>33</v>
      </c>
      <c r="Q125" s="12" t="s">
        <v>34</v>
      </c>
      <c r="R125" s="12" t="s">
        <v>545</v>
      </c>
      <c r="S125" s="12" t="s">
        <v>36</v>
      </c>
      <c r="T125" s="14"/>
    </row>
    <row r="126" spans="1:20" s="15" customFormat="1" x14ac:dyDescent="0.25">
      <c r="A126" s="11">
        <v>123</v>
      </c>
      <c r="B126" s="12" t="s">
        <v>546</v>
      </c>
      <c r="C126" s="12" t="s">
        <v>547</v>
      </c>
      <c r="D126" s="13" t="str">
        <f>VLOOKUP(Table1334[[#This Row],[RR NUMBER]],'[1]MeterChangeReport (2)'!$D$8:$E$973,1,FALSE)</f>
        <v>RMPL157</v>
      </c>
      <c r="E126" s="12" t="s">
        <v>548</v>
      </c>
      <c r="F126" s="12" t="s">
        <v>60</v>
      </c>
      <c r="G126" s="12" t="s">
        <v>30</v>
      </c>
      <c r="H126" s="12">
        <v>1215112</v>
      </c>
      <c r="I126" s="12">
        <v>4</v>
      </c>
      <c r="J126" s="12" t="s">
        <v>31</v>
      </c>
      <c r="K126" s="12">
        <v>0.16</v>
      </c>
      <c r="L126" s="12">
        <v>0</v>
      </c>
      <c r="M126" s="12">
        <v>0</v>
      </c>
      <c r="N126" s="12">
        <v>1</v>
      </c>
      <c r="O126" s="12" t="s">
        <v>32</v>
      </c>
      <c r="P126" s="12" t="s">
        <v>33</v>
      </c>
      <c r="Q126" s="12" t="s">
        <v>34</v>
      </c>
      <c r="R126" s="12" t="s">
        <v>549</v>
      </c>
      <c r="S126" s="12" t="s">
        <v>36</v>
      </c>
      <c r="T126" s="14"/>
    </row>
    <row r="127" spans="1:20" s="15" customFormat="1" x14ac:dyDescent="0.25">
      <c r="A127" s="11">
        <v>124</v>
      </c>
      <c r="B127" s="12" t="s">
        <v>550</v>
      </c>
      <c r="C127" s="12" t="s">
        <v>551</v>
      </c>
      <c r="D127" s="13" t="str">
        <f>VLOOKUP(Table1334[[#This Row],[RR NUMBER]],'[1]MeterChangeReport (2)'!$D$8:$E$973,1,FALSE)</f>
        <v>KJHSL3989</v>
      </c>
      <c r="E127" s="12" t="s">
        <v>519</v>
      </c>
      <c r="F127" s="12" t="s">
        <v>137</v>
      </c>
      <c r="G127" s="12" t="s">
        <v>30</v>
      </c>
      <c r="H127" s="12">
        <v>1215112</v>
      </c>
      <c r="I127" s="12">
        <v>4</v>
      </c>
      <c r="J127" s="12" t="s">
        <v>31</v>
      </c>
      <c r="K127" s="12">
        <v>0.04</v>
      </c>
      <c r="L127" s="12">
        <v>0</v>
      </c>
      <c r="M127" s="12">
        <v>0</v>
      </c>
      <c r="N127" s="12">
        <v>1</v>
      </c>
      <c r="O127" s="12" t="s">
        <v>32</v>
      </c>
      <c r="P127" s="12" t="s">
        <v>33</v>
      </c>
      <c r="Q127" s="12" t="s">
        <v>34</v>
      </c>
      <c r="R127" s="12" t="s">
        <v>552</v>
      </c>
      <c r="S127" s="12" t="s">
        <v>36</v>
      </c>
      <c r="T127" s="14"/>
    </row>
    <row r="128" spans="1:20" x14ac:dyDescent="0.25">
      <c r="A128" s="6">
        <v>125</v>
      </c>
      <c r="B128" s="7" t="s">
        <v>553</v>
      </c>
      <c r="C128" s="7" t="s">
        <v>554</v>
      </c>
      <c r="D128" s="8" t="str">
        <f>VLOOKUP(Table1334[[#This Row],[RR NUMBER]],'[1]MeterChangeReport (2)'!$D$8:$E$973,1,FALSE)</f>
        <v>KJHSL3565</v>
      </c>
      <c r="E128" s="7" t="s">
        <v>221</v>
      </c>
      <c r="F128" s="7" t="s">
        <v>222</v>
      </c>
      <c r="G128" s="7" t="s">
        <v>30</v>
      </c>
      <c r="H128" s="7">
        <v>1215112</v>
      </c>
      <c r="I128" s="7">
        <v>4</v>
      </c>
      <c r="J128" s="7" t="s">
        <v>31</v>
      </c>
      <c r="K128" s="7">
        <v>0.04</v>
      </c>
      <c r="L128" s="7">
        <v>0</v>
      </c>
      <c r="M128" s="7">
        <v>0</v>
      </c>
      <c r="N128" s="7">
        <v>1</v>
      </c>
      <c r="O128" s="7" t="s">
        <v>32</v>
      </c>
      <c r="P128" s="7" t="s">
        <v>33</v>
      </c>
      <c r="Q128" s="7" t="s">
        <v>34</v>
      </c>
      <c r="R128" s="7" t="s">
        <v>555</v>
      </c>
      <c r="S128" s="7" t="s">
        <v>36</v>
      </c>
      <c r="T128" s="9"/>
    </row>
    <row r="129" spans="1:20" s="15" customFormat="1" x14ac:dyDescent="0.25">
      <c r="A129" s="11">
        <v>126</v>
      </c>
      <c r="B129" s="12" t="s">
        <v>556</v>
      </c>
      <c r="C129" s="12" t="s">
        <v>557</v>
      </c>
      <c r="D129" s="13" t="str">
        <f>VLOOKUP(Table1334[[#This Row],[RR NUMBER]],'[1]MeterChangeReport (2)'!$D$8:$E$973,1,FALSE)</f>
        <v>HSL4769</v>
      </c>
      <c r="E129" s="12" t="s">
        <v>558</v>
      </c>
      <c r="F129" s="12" t="s">
        <v>70</v>
      </c>
      <c r="G129" s="12" t="s">
        <v>30</v>
      </c>
      <c r="H129" s="12">
        <v>1215112</v>
      </c>
      <c r="I129" s="12">
        <v>4</v>
      </c>
      <c r="J129" s="12" t="s">
        <v>31</v>
      </c>
      <c r="K129" s="12">
        <v>0.24</v>
      </c>
      <c r="L129" s="12">
        <v>0</v>
      </c>
      <c r="M129" s="12">
        <v>0</v>
      </c>
      <c r="N129" s="12">
        <v>1</v>
      </c>
      <c r="O129" s="12" t="s">
        <v>32</v>
      </c>
      <c r="P129" s="12" t="s">
        <v>33</v>
      </c>
      <c r="Q129" s="12" t="s">
        <v>34</v>
      </c>
      <c r="R129" s="12" t="s">
        <v>559</v>
      </c>
      <c r="S129" s="12" t="s">
        <v>36</v>
      </c>
      <c r="T129" s="14"/>
    </row>
    <row r="130" spans="1:20" s="15" customFormat="1" x14ac:dyDescent="0.25">
      <c r="A130" s="11">
        <v>127</v>
      </c>
      <c r="B130" s="12" t="s">
        <v>560</v>
      </c>
      <c r="C130" s="12" t="s">
        <v>561</v>
      </c>
      <c r="D130" s="13" t="str">
        <f>VLOOKUP(Table1334[[#This Row],[RR NUMBER]],'[1]MeterChangeReport (2)'!$D$8:$E$973,1,FALSE)</f>
        <v>HSL6921</v>
      </c>
      <c r="E130" s="12" t="s">
        <v>562</v>
      </c>
      <c r="F130" s="12" t="s">
        <v>217</v>
      </c>
      <c r="G130" s="12" t="s">
        <v>30</v>
      </c>
      <c r="H130" s="12">
        <v>1215112</v>
      </c>
      <c r="I130" s="12">
        <v>4</v>
      </c>
      <c r="J130" s="12" t="s">
        <v>31</v>
      </c>
      <c r="K130" s="12">
        <v>0.24</v>
      </c>
      <c r="L130" s="12">
        <v>0</v>
      </c>
      <c r="M130" s="12">
        <v>0</v>
      </c>
      <c r="N130" s="12">
        <v>1</v>
      </c>
      <c r="O130" s="12" t="s">
        <v>32</v>
      </c>
      <c r="P130" s="12" t="s">
        <v>33</v>
      </c>
      <c r="Q130" s="12" t="s">
        <v>34</v>
      </c>
      <c r="R130" s="12" t="s">
        <v>563</v>
      </c>
      <c r="S130" s="12" t="s">
        <v>36</v>
      </c>
      <c r="T130" s="14"/>
    </row>
    <row r="131" spans="1:20" s="15" customFormat="1" x14ac:dyDescent="0.25">
      <c r="A131" s="11">
        <v>128</v>
      </c>
      <c r="B131" s="12" t="s">
        <v>564</v>
      </c>
      <c r="C131" s="12" t="s">
        <v>565</v>
      </c>
      <c r="D131" s="13" t="str">
        <f>VLOOKUP(Table1334[[#This Row],[RR NUMBER]],'[1]MeterChangeReport (2)'!$D$8:$E$973,1,FALSE)</f>
        <v>BJHSL1563</v>
      </c>
      <c r="E131" s="12" t="s">
        <v>566</v>
      </c>
      <c r="F131" s="12" t="s">
        <v>45</v>
      </c>
      <c r="G131" s="12" t="s">
        <v>30</v>
      </c>
      <c r="H131" s="12">
        <v>1215112</v>
      </c>
      <c r="I131" s="12">
        <v>4</v>
      </c>
      <c r="J131" s="12" t="s">
        <v>31</v>
      </c>
      <c r="K131" s="12">
        <v>0.04</v>
      </c>
      <c r="L131" s="12">
        <v>0</v>
      </c>
      <c r="M131" s="12">
        <v>0</v>
      </c>
      <c r="N131" s="12">
        <v>1</v>
      </c>
      <c r="O131" s="12" t="s">
        <v>32</v>
      </c>
      <c r="P131" s="12" t="s">
        <v>33</v>
      </c>
      <c r="Q131" s="12" t="s">
        <v>34</v>
      </c>
      <c r="R131" s="12" t="s">
        <v>567</v>
      </c>
      <c r="S131" s="12" t="s">
        <v>36</v>
      </c>
      <c r="T131" s="14"/>
    </row>
    <row r="132" spans="1:20" s="15" customFormat="1" x14ac:dyDescent="0.25">
      <c r="A132" s="11">
        <v>135</v>
      </c>
      <c r="B132" s="12" t="s">
        <v>568</v>
      </c>
      <c r="C132" s="12" t="s">
        <v>569</v>
      </c>
      <c r="D132" s="13" t="str">
        <f>VLOOKUP(Table1334[[#This Row],[RR NUMBER]],'[1]MeterChangeReport (2)'!$D$8:$E$973,1,FALSE)</f>
        <v>HSL5855</v>
      </c>
      <c r="E132" s="12" t="s">
        <v>570</v>
      </c>
      <c r="F132" s="12" t="s">
        <v>571</v>
      </c>
      <c r="G132" s="12" t="s">
        <v>30</v>
      </c>
      <c r="H132" s="12">
        <v>1215103</v>
      </c>
      <c r="I132" s="12">
        <v>6</v>
      </c>
      <c r="J132" s="12" t="s">
        <v>31</v>
      </c>
      <c r="K132" s="12">
        <v>0.24</v>
      </c>
      <c r="L132" s="12">
        <v>0</v>
      </c>
      <c r="M132" s="12">
        <v>0</v>
      </c>
      <c r="N132" s="12">
        <v>1</v>
      </c>
      <c r="O132" s="12" t="s">
        <v>32</v>
      </c>
      <c r="P132" s="12" t="s">
        <v>33</v>
      </c>
      <c r="Q132" s="12" t="s">
        <v>34</v>
      </c>
      <c r="R132" s="12" t="s">
        <v>572</v>
      </c>
      <c r="S132" s="12" t="s">
        <v>36</v>
      </c>
      <c r="T132" s="14"/>
    </row>
    <row r="133" spans="1:20" s="15" customFormat="1" x14ac:dyDescent="0.25">
      <c r="A133" s="11">
        <v>136</v>
      </c>
      <c r="B133" s="12" t="s">
        <v>573</v>
      </c>
      <c r="C133" s="12" t="s">
        <v>574</v>
      </c>
      <c r="D133" s="13" t="str">
        <f>VLOOKUP(Table1334[[#This Row],[RR NUMBER]],'[1]MeterChangeReport (2)'!$D$8:$E$973,1,FALSE)</f>
        <v>KDL84</v>
      </c>
      <c r="E133" s="12" t="s">
        <v>575</v>
      </c>
      <c r="F133" s="12" t="s">
        <v>576</v>
      </c>
      <c r="G133" s="12" t="s">
        <v>30</v>
      </c>
      <c r="H133" s="12">
        <v>1215103</v>
      </c>
      <c r="I133" s="12">
        <v>6</v>
      </c>
      <c r="J133" s="12" t="s">
        <v>31</v>
      </c>
      <c r="K133" s="12">
        <v>0.24</v>
      </c>
      <c r="L133" s="12">
        <v>0</v>
      </c>
      <c r="M133" s="12">
        <v>0</v>
      </c>
      <c r="N133" s="12">
        <v>1</v>
      </c>
      <c r="O133" s="12" t="s">
        <v>32</v>
      </c>
      <c r="P133" s="12" t="s">
        <v>33</v>
      </c>
      <c r="Q133" s="12" t="s">
        <v>34</v>
      </c>
      <c r="R133" s="12" t="s">
        <v>577</v>
      </c>
      <c r="S133" s="12" t="s">
        <v>36</v>
      </c>
      <c r="T133" s="14"/>
    </row>
    <row r="134" spans="1:20" x14ac:dyDescent="0.25">
      <c r="A134" s="6">
        <v>137</v>
      </c>
      <c r="B134" s="7" t="s">
        <v>578</v>
      </c>
      <c r="C134" s="7" t="s">
        <v>579</v>
      </c>
      <c r="D134" s="8" t="str">
        <f>VLOOKUP(Table1334[[#This Row],[RR NUMBER]],'[1]MeterChangeReport (2)'!$D$8:$E$973,1,FALSE)</f>
        <v>KDL29</v>
      </c>
      <c r="E134" s="7" t="s">
        <v>580</v>
      </c>
      <c r="F134" s="7" t="s">
        <v>581</v>
      </c>
      <c r="G134" s="7" t="s">
        <v>30</v>
      </c>
      <c r="H134" s="7">
        <v>1215103</v>
      </c>
      <c r="I134" s="7">
        <v>6</v>
      </c>
      <c r="J134" s="7" t="s">
        <v>31</v>
      </c>
      <c r="K134" s="7">
        <v>0.12</v>
      </c>
      <c r="L134" s="7">
        <v>0</v>
      </c>
      <c r="M134" s="7">
        <v>0</v>
      </c>
      <c r="N134" s="7">
        <v>1</v>
      </c>
      <c r="O134" s="7" t="s">
        <v>32</v>
      </c>
      <c r="P134" s="7" t="s">
        <v>33</v>
      </c>
      <c r="Q134" s="7" t="s">
        <v>34</v>
      </c>
      <c r="R134" s="7" t="s">
        <v>582</v>
      </c>
      <c r="S134" s="7" t="s">
        <v>36</v>
      </c>
      <c r="T134" s="9"/>
    </row>
    <row r="135" spans="1:20" s="15" customFormat="1" x14ac:dyDescent="0.25">
      <c r="A135" s="11">
        <v>138</v>
      </c>
      <c r="B135" s="12" t="s">
        <v>583</v>
      </c>
      <c r="C135" s="12" t="s">
        <v>584</v>
      </c>
      <c r="D135" s="13" t="str">
        <f>VLOOKUP(Table1334[[#This Row],[RR NUMBER]],'[1]MeterChangeReport (2)'!$D$8:$E$973,1,FALSE)</f>
        <v>KDL94</v>
      </c>
      <c r="E135" s="12" t="s">
        <v>585</v>
      </c>
      <c r="F135" s="12" t="s">
        <v>586</v>
      </c>
      <c r="G135" s="12" t="s">
        <v>30</v>
      </c>
      <c r="H135" s="12">
        <v>1215103</v>
      </c>
      <c r="I135" s="12">
        <v>6</v>
      </c>
      <c r="J135" s="12" t="s">
        <v>31</v>
      </c>
      <c r="K135" s="12">
        <v>0.2</v>
      </c>
      <c r="L135" s="12">
        <v>0</v>
      </c>
      <c r="M135" s="12">
        <v>0</v>
      </c>
      <c r="N135" s="12">
        <v>1</v>
      </c>
      <c r="O135" s="12" t="s">
        <v>32</v>
      </c>
      <c r="P135" s="12" t="s">
        <v>33</v>
      </c>
      <c r="Q135" s="12" t="s">
        <v>34</v>
      </c>
      <c r="R135" s="12" t="s">
        <v>587</v>
      </c>
      <c r="S135" s="12" t="s">
        <v>36</v>
      </c>
      <c r="T135" s="14"/>
    </row>
    <row r="136" spans="1:20" x14ac:dyDescent="0.25">
      <c r="A136" s="6">
        <v>139</v>
      </c>
      <c r="B136" s="7" t="s">
        <v>588</v>
      </c>
      <c r="C136" s="7" t="s">
        <v>589</v>
      </c>
      <c r="D136" s="8" t="str">
        <f>VLOOKUP(Table1334[[#This Row],[RR NUMBER]],'[1]MeterChangeReport (2)'!$D$8:$E$973,1,FALSE)</f>
        <v>HSL5956</v>
      </c>
      <c r="E136" s="7" t="s">
        <v>590</v>
      </c>
      <c r="F136" s="7" t="s">
        <v>591</v>
      </c>
      <c r="G136" s="7" t="s">
        <v>30</v>
      </c>
      <c r="H136" s="7">
        <v>1215103</v>
      </c>
      <c r="I136" s="7">
        <v>6</v>
      </c>
      <c r="J136" s="7" t="s">
        <v>31</v>
      </c>
      <c r="K136" s="7">
        <v>0.2</v>
      </c>
      <c r="L136" s="7">
        <v>0</v>
      </c>
      <c r="M136" s="7">
        <v>0</v>
      </c>
      <c r="N136" s="7">
        <v>1</v>
      </c>
      <c r="O136" s="7" t="s">
        <v>32</v>
      </c>
      <c r="P136" s="7" t="s">
        <v>33</v>
      </c>
      <c r="Q136" s="7" t="s">
        <v>34</v>
      </c>
      <c r="R136" s="7" t="s">
        <v>592</v>
      </c>
      <c r="S136" s="7" t="s">
        <v>36</v>
      </c>
      <c r="T136" s="9"/>
    </row>
    <row r="137" spans="1:20" s="15" customFormat="1" x14ac:dyDescent="0.25">
      <c r="A137" s="11">
        <v>140</v>
      </c>
      <c r="B137" s="12" t="s">
        <v>593</v>
      </c>
      <c r="C137" s="12" t="s">
        <v>594</v>
      </c>
      <c r="D137" s="13" t="str">
        <f>VLOOKUP(Table1334[[#This Row],[RR NUMBER]],'[1]MeterChangeReport (2)'!$D$8:$E$973,1,FALSE)</f>
        <v>RGYHSL2179</v>
      </c>
      <c r="E137" s="12" t="s">
        <v>595</v>
      </c>
      <c r="F137" s="12" t="s">
        <v>596</v>
      </c>
      <c r="G137" s="12" t="s">
        <v>30</v>
      </c>
      <c r="H137" s="12">
        <v>1215103</v>
      </c>
      <c r="I137" s="12">
        <v>6</v>
      </c>
      <c r="J137" s="12" t="s">
        <v>31</v>
      </c>
      <c r="K137" s="12">
        <v>0.04</v>
      </c>
      <c r="L137" s="12">
        <v>0</v>
      </c>
      <c r="M137" s="12">
        <v>0</v>
      </c>
      <c r="N137" s="12">
        <v>1</v>
      </c>
      <c r="O137" s="12" t="s">
        <v>32</v>
      </c>
      <c r="P137" s="12" t="s">
        <v>33</v>
      </c>
      <c r="Q137" s="12" t="s">
        <v>34</v>
      </c>
      <c r="R137" s="12" t="s">
        <v>597</v>
      </c>
      <c r="S137" s="12" t="s">
        <v>36</v>
      </c>
      <c r="T137" s="14"/>
    </row>
    <row r="138" spans="1:20" s="15" customFormat="1" x14ac:dyDescent="0.25">
      <c r="A138" s="11">
        <v>141</v>
      </c>
      <c r="B138" s="12" t="s">
        <v>598</v>
      </c>
      <c r="C138" s="12" t="s">
        <v>599</v>
      </c>
      <c r="D138" s="13" t="str">
        <f>VLOOKUP(Table1334[[#This Row],[RR NUMBER]],'[1]MeterChangeReport (2)'!$D$8:$E$973,1,FALSE)</f>
        <v>HSL17237</v>
      </c>
      <c r="E138" s="12" t="s">
        <v>208</v>
      </c>
      <c r="F138" s="12" t="s">
        <v>600</v>
      </c>
      <c r="G138" s="12" t="s">
        <v>30</v>
      </c>
      <c r="H138" s="12">
        <v>1215103</v>
      </c>
      <c r="I138" s="12">
        <v>6</v>
      </c>
      <c r="J138" s="12" t="s">
        <v>31</v>
      </c>
      <c r="K138" s="12">
        <v>0.24</v>
      </c>
      <c r="L138" s="12">
        <v>0</v>
      </c>
      <c r="M138" s="12">
        <v>0</v>
      </c>
      <c r="N138" s="12">
        <v>1</v>
      </c>
      <c r="O138" s="12" t="s">
        <v>32</v>
      </c>
      <c r="P138" s="12" t="s">
        <v>33</v>
      </c>
      <c r="Q138" s="12" t="s">
        <v>34</v>
      </c>
      <c r="R138" s="12" t="s">
        <v>601</v>
      </c>
      <c r="S138" s="12" t="s">
        <v>36</v>
      </c>
      <c r="T138" s="14"/>
    </row>
    <row r="139" spans="1:20" s="15" customFormat="1" x14ac:dyDescent="0.25">
      <c r="A139" s="11">
        <v>142</v>
      </c>
      <c r="B139" s="12" t="s">
        <v>602</v>
      </c>
      <c r="C139" s="12" t="s">
        <v>603</v>
      </c>
      <c r="D139" s="13" t="str">
        <f>VLOOKUP(Table1334[[#This Row],[RR NUMBER]],'[1]MeterChangeReport (2)'!$D$8:$E$973,1,FALSE)</f>
        <v>KJHSL4938</v>
      </c>
      <c r="E139" s="12" t="s">
        <v>604</v>
      </c>
      <c r="F139" s="12" t="s">
        <v>605</v>
      </c>
      <c r="G139" s="12" t="s">
        <v>30</v>
      </c>
      <c r="H139" s="12">
        <v>1215103</v>
      </c>
      <c r="I139" s="12">
        <v>6</v>
      </c>
      <c r="J139" s="12" t="s">
        <v>31</v>
      </c>
      <c r="K139" s="12">
        <v>0.04</v>
      </c>
      <c r="L139" s="12">
        <v>0</v>
      </c>
      <c r="M139" s="12">
        <v>0</v>
      </c>
      <c r="N139" s="12">
        <v>1</v>
      </c>
      <c r="O139" s="12" t="s">
        <v>32</v>
      </c>
      <c r="P139" s="12" t="s">
        <v>33</v>
      </c>
      <c r="Q139" s="12" t="s">
        <v>34</v>
      </c>
      <c r="R139" s="12" t="s">
        <v>606</v>
      </c>
      <c r="S139" s="12" t="s">
        <v>36</v>
      </c>
      <c r="T139" s="14"/>
    </row>
    <row r="140" spans="1:20" s="15" customFormat="1" x14ac:dyDescent="0.25">
      <c r="A140" s="11">
        <v>143</v>
      </c>
      <c r="B140" s="12" t="s">
        <v>607</v>
      </c>
      <c r="C140" s="12" t="s">
        <v>608</v>
      </c>
      <c r="D140" s="13" t="str">
        <f>VLOOKUP(Table1334[[#This Row],[RR NUMBER]],'[1]MeterChangeReport (2)'!$D$8:$E$973,1,FALSE)</f>
        <v>RGYHSL2181</v>
      </c>
      <c r="E140" s="12" t="s">
        <v>609</v>
      </c>
      <c r="F140" s="12" t="s">
        <v>610</v>
      </c>
      <c r="G140" s="12" t="s">
        <v>30</v>
      </c>
      <c r="H140" s="12">
        <v>1215103</v>
      </c>
      <c r="I140" s="12">
        <v>6</v>
      </c>
      <c r="J140" s="12" t="s">
        <v>31</v>
      </c>
      <c r="K140" s="12">
        <v>0.04</v>
      </c>
      <c r="L140" s="12">
        <v>0</v>
      </c>
      <c r="M140" s="12">
        <v>0</v>
      </c>
      <c r="N140" s="12">
        <v>1</v>
      </c>
      <c r="O140" s="12" t="s">
        <v>32</v>
      </c>
      <c r="P140" s="12" t="s">
        <v>33</v>
      </c>
      <c r="Q140" s="12" t="s">
        <v>34</v>
      </c>
      <c r="R140" s="12" t="s">
        <v>611</v>
      </c>
      <c r="S140" s="12" t="s">
        <v>36</v>
      </c>
      <c r="T140" s="14"/>
    </row>
    <row r="141" spans="1:20" x14ac:dyDescent="0.25">
      <c r="A141" s="6">
        <v>144</v>
      </c>
      <c r="B141" s="7" t="s">
        <v>612</v>
      </c>
      <c r="C141" s="7" t="s">
        <v>613</v>
      </c>
      <c r="D141" s="8" t="str">
        <f>VLOOKUP(Table1334[[#This Row],[RR NUMBER]],'[1]MeterChangeReport (2)'!$D$8:$E$973,1,FALSE)</f>
        <v>KDL15</v>
      </c>
      <c r="E141" s="7" t="s">
        <v>614</v>
      </c>
      <c r="F141" s="7" t="s">
        <v>581</v>
      </c>
      <c r="G141" s="7" t="s">
        <v>30</v>
      </c>
      <c r="H141" s="7">
        <v>1215103</v>
      </c>
      <c r="I141" s="7">
        <v>6</v>
      </c>
      <c r="J141" s="7" t="s">
        <v>31</v>
      </c>
      <c r="K141" s="7">
        <v>0.2</v>
      </c>
      <c r="L141" s="7">
        <v>0</v>
      </c>
      <c r="M141" s="7">
        <v>0</v>
      </c>
      <c r="N141" s="7">
        <v>1</v>
      </c>
      <c r="O141" s="7" t="s">
        <v>32</v>
      </c>
      <c r="P141" s="7" t="s">
        <v>33</v>
      </c>
      <c r="Q141" s="7" t="s">
        <v>34</v>
      </c>
      <c r="R141" s="7" t="s">
        <v>615</v>
      </c>
      <c r="S141" s="7" t="s">
        <v>36</v>
      </c>
      <c r="T141" s="9"/>
    </row>
    <row r="142" spans="1:20" s="15" customFormat="1" x14ac:dyDescent="0.25">
      <c r="A142" s="11">
        <v>145</v>
      </c>
      <c r="B142" s="12" t="s">
        <v>616</v>
      </c>
      <c r="C142" s="12" t="s">
        <v>617</v>
      </c>
      <c r="D142" s="13" t="str">
        <f>VLOOKUP(Table1334[[#This Row],[RR NUMBER]],'[1]MeterChangeReport (2)'!$D$8:$E$973,1,FALSE)</f>
        <v>HSL2505</v>
      </c>
      <c r="E142" s="12" t="s">
        <v>618</v>
      </c>
      <c r="F142" s="12" t="s">
        <v>619</v>
      </c>
      <c r="G142" s="12" t="s">
        <v>30</v>
      </c>
      <c r="H142" s="12">
        <v>1215103</v>
      </c>
      <c r="I142" s="12">
        <v>6</v>
      </c>
      <c r="J142" s="12" t="s">
        <v>31</v>
      </c>
      <c r="K142" s="12">
        <v>0.2</v>
      </c>
      <c r="L142" s="12">
        <v>0</v>
      </c>
      <c r="M142" s="12">
        <v>0</v>
      </c>
      <c r="N142" s="12">
        <v>1</v>
      </c>
      <c r="O142" s="12" t="s">
        <v>32</v>
      </c>
      <c r="P142" s="12" t="s">
        <v>33</v>
      </c>
      <c r="Q142" s="12" t="s">
        <v>34</v>
      </c>
      <c r="R142" s="12" t="s">
        <v>620</v>
      </c>
      <c r="S142" s="12" t="s">
        <v>36</v>
      </c>
      <c r="T142" s="14"/>
    </row>
    <row r="143" spans="1:20" s="15" customFormat="1" x14ac:dyDescent="0.25">
      <c r="A143" s="11">
        <v>146</v>
      </c>
      <c r="B143" s="12" t="s">
        <v>621</v>
      </c>
      <c r="C143" s="12" t="s">
        <v>622</v>
      </c>
      <c r="D143" s="13" t="str">
        <f>VLOOKUP(Table1334[[#This Row],[RR NUMBER]],'[1]MeterChangeReport (2)'!$D$8:$E$973,1,FALSE)</f>
        <v>KDL128</v>
      </c>
      <c r="E143" s="12" t="s">
        <v>623</v>
      </c>
      <c r="F143" s="12" t="s">
        <v>624</v>
      </c>
      <c r="G143" s="12" t="s">
        <v>30</v>
      </c>
      <c r="H143" s="12">
        <v>1215103</v>
      </c>
      <c r="I143" s="12">
        <v>6</v>
      </c>
      <c r="J143" s="12" t="s">
        <v>31</v>
      </c>
      <c r="K143" s="12">
        <v>0.24</v>
      </c>
      <c r="L143" s="12">
        <v>0</v>
      </c>
      <c r="M143" s="12">
        <v>0</v>
      </c>
      <c r="N143" s="12">
        <v>1</v>
      </c>
      <c r="O143" s="12" t="s">
        <v>32</v>
      </c>
      <c r="P143" s="12" t="s">
        <v>33</v>
      </c>
      <c r="Q143" s="12" t="s">
        <v>34</v>
      </c>
      <c r="R143" s="12" t="s">
        <v>625</v>
      </c>
      <c r="S143" s="12" t="s">
        <v>36</v>
      </c>
      <c r="T143" s="14"/>
    </row>
    <row r="144" spans="1:20" x14ac:dyDescent="0.25">
      <c r="A144" s="6">
        <v>147</v>
      </c>
      <c r="B144" s="7" t="s">
        <v>626</v>
      </c>
      <c r="C144" s="7" t="s">
        <v>627</v>
      </c>
      <c r="D144" s="8" t="str">
        <f>VLOOKUP(Table1334[[#This Row],[RR NUMBER]],'[1]MeterChangeReport (2)'!$D$8:$E$973,1,FALSE)</f>
        <v>KDL124</v>
      </c>
      <c r="E144" s="7" t="s">
        <v>628</v>
      </c>
      <c r="F144" s="7" t="s">
        <v>581</v>
      </c>
      <c r="G144" s="7" t="s">
        <v>30</v>
      </c>
      <c r="H144" s="7">
        <v>1215103</v>
      </c>
      <c r="I144" s="7">
        <v>6</v>
      </c>
      <c r="J144" s="7" t="s">
        <v>31</v>
      </c>
      <c r="K144" s="7">
        <v>0.2</v>
      </c>
      <c r="L144" s="7">
        <v>0</v>
      </c>
      <c r="M144" s="7">
        <v>0</v>
      </c>
      <c r="N144" s="7">
        <v>1</v>
      </c>
      <c r="O144" s="7" t="s">
        <v>32</v>
      </c>
      <c r="P144" s="7" t="s">
        <v>33</v>
      </c>
      <c r="Q144" s="7" t="s">
        <v>34</v>
      </c>
      <c r="R144" s="7" t="s">
        <v>629</v>
      </c>
      <c r="S144" s="7" t="s">
        <v>36</v>
      </c>
      <c r="T144" s="9"/>
    </row>
    <row r="145" spans="1:20" s="15" customFormat="1" x14ac:dyDescent="0.25">
      <c r="A145" s="11">
        <v>148</v>
      </c>
      <c r="B145" s="12" t="s">
        <v>630</v>
      </c>
      <c r="C145" s="12" t="s">
        <v>631</v>
      </c>
      <c r="D145" s="13" t="str">
        <f>VLOOKUP(Table1334[[#This Row],[RR NUMBER]],'[1]MeterChangeReport (2)'!$D$8:$E$973,1,FALSE)</f>
        <v>KJHSL6774</v>
      </c>
      <c r="E145" s="12" t="s">
        <v>632</v>
      </c>
      <c r="F145" s="12" t="s">
        <v>633</v>
      </c>
      <c r="G145" s="12" t="s">
        <v>30</v>
      </c>
      <c r="H145" s="12">
        <v>1215103</v>
      </c>
      <c r="I145" s="12">
        <v>6</v>
      </c>
      <c r="J145" s="12" t="s">
        <v>31</v>
      </c>
      <c r="K145" s="12">
        <v>0.04</v>
      </c>
      <c r="L145" s="12">
        <v>0</v>
      </c>
      <c r="M145" s="12">
        <v>0</v>
      </c>
      <c r="N145" s="12">
        <v>1</v>
      </c>
      <c r="O145" s="12" t="s">
        <v>32</v>
      </c>
      <c r="P145" s="12" t="s">
        <v>33</v>
      </c>
      <c r="Q145" s="12" t="s">
        <v>34</v>
      </c>
      <c r="R145" s="12" t="s">
        <v>634</v>
      </c>
      <c r="S145" s="12" t="s">
        <v>36</v>
      </c>
      <c r="T145" s="14"/>
    </row>
    <row r="146" spans="1:20" s="15" customFormat="1" x14ac:dyDescent="0.25">
      <c r="A146" s="11">
        <v>149</v>
      </c>
      <c r="B146" s="12" t="s">
        <v>635</v>
      </c>
      <c r="C146" s="12" t="s">
        <v>636</v>
      </c>
      <c r="D146" s="13" t="str">
        <f>VLOOKUP(Table1334[[#This Row],[RR NUMBER]],'[1]MeterChangeReport (2)'!$D$8:$E$973,1,FALSE)</f>
        <v>HSL5946</v>
      </c>
      <c r="E146" s="12" t="s">
        <v>637</v>
      </c>
      <c r="F146" s="12" t="s">
        <v>638</v>
      </c>
      <c r="G146" s="12" t="s">
        <v>30</v>
      </c>
      <c r="H146" s="12">
        <v>1215103</v>
      </c>
      <c r="I146" s="12">
        <v>6</v>
      </c>
      <c r="J146" s="12" t="s">
        <v>31</v>
      </c>
      <c r="K146" s="12">
        <v>0.24</v>
      </c>
      <c r="L146" s="12">
        <v>0</v>
      </c>
      <c r="M146" s="12">
        <v>0</v>
      </c>
      <c r="N146" s="12">
        <v>1</v>
      </c>
      <c r="O146" s="12" t="s">
        <v>238</v>
      </c>
      <c r="P146" s="12" t="s">
        <v>33</v>
      </c>
      <c r="Q146" s="12" t="s">
        <v>34</v>
      </c>
      <c r="R146" s="12" t="s">
        <v>639</v>
      </c>
      <c r="S146" s="12" t="s">
        <v>36</v>
      </c>
      <c r="T146" s="14"/>
    </row>
    <row r="147" spans="1:20" s="15" customFormat="1" x14ac:dyDescent="0.25">
      <c r="A147" s="11">
        <v>150</v>
      </c>
      <c r="B147" s="12" t="s">
        <v>640</v>
      </c>
      <c r="C147" s="12" t="s">
        <v>641</v>
      </c>
      <c r="D147" s="13" t="str">
        <f>VLOOKUP(Table1334[[#This Row],[RR NUMBER]],'[1]MeterChangeReport (2)'!$D$8:$E$973,1,FALSE)</f>
        <v>KDL91</v>
      </c>
      <c r="E147" s="12" t="s">
        <v>208</v>
      </c>
      <c r="F147" s="12" t="s">
        <v>581</v>
      </c>
      <c r="G147" s="12" t="s">
        <v>30</v>
      </c>
      <c r="H147" s="12">
        <v>1215103</v>
      </c>
      <c r="I147" s="12">
        <v>6</v>
      </c>
      <c r="J147" s="12" t="s">
        <v>31</v>
      </c>
      <c r="K147" s="12">
        <v>0.16</v>
      </c>
      <c r="L147" s="12">
        <v>0</v>
      </c>
      <c r="M147" s="12">
        <v>0</v>
      </c>
      <c r="N147" s="12">
        <v>1</v>
      </c>
      <c r="O147" s="12" t="s">
        <v>32</v>
      </c>
      <c r="P147" s="12" t="s">
        <v>33</v>
      </c>
      <c r="Q147" s="12" t="s">
        <v>34</v>
      </c>
      <c r="R147" s="12" t="s">
        <v>642</v>
      </c>
      <c r="S147" s="12" t="s">
        <v>36</v>
      </c>
      <c r="T147" s="14"/>
    </row>
    <row r="148" spans="1:20" s="15" customFormat="1" x14ac:dyDescent="0.25">
      <c r="A148" s="11">
        <v>151</v>
      </c>
      <c r="B148" s="12" t="s">
        <v>643</v>
      </c>
      <c r="C148" s="12" t="s">
        <v>644</v>
      </c>
      <c r="D148" s="13" t="str">
        <f>VLOOKUP(Table1334[[#This Row],[RR NUMBER]],'[1]MeterChangeReport (2)'!$D$8:$E$973,1,FALSE)</f>
        <v>HSL4172</v>
      </c>
      <c r="E148" s="12" t="s">
        <v>645</v>
      </c>
      <c r="F148" s="12" t="s">
        <v>646</v>
      </c>
      <c r="G148" s="12" t="s">
        <v>30</v>
      </c>
      <c r="H148" s="12">
        <v>1215103</v>
      </c>
      <c r="I148" s="12">
        <v>6</v>
      </c>
      <c r="J148" s="12" t="s">
        <v>31</v>
      </c>
      <c r="K148" s="12">
        <v>0.96</v>
      </c>
      <c r="L148" s="12">
        <v>0</v>
      </c>
      <c r="M148" s="12">
        <v>0</v>
      </c>
      <c r="N148" s="12">
        <v>1</v>
      </c>
      <c r="O148" s="12" t="s">
        <v>32</v>
      </c>
      <c r="P148" s="12" t="s">
        <v>33</v>
      </c>
      <c r="Q148" s="12" t="s">
        <v>34</v>
      </c>
      <c r="R148" s="12" t="s">
        <v>647</v>
      </c>
      <c r="S148" s="12" t="s">
        <v>36</v>
      </c>
      <c r="T148" s="14"/>
    </row>
    <row r="149" spans="1:20" s="15" customFormat="1" x14ac:dyDescent="0.25">
      <c r="A149" s="11">
        <v>152</v>
      </c>
      <c r="B149" s="12" t="s">
        <v>648</v>
      </c>
      <c r="C149" s="12" t="s">
        <v>649</v>
      </c>
      <c r="D149" s="13" t="str">
        <f>VLOOKUP(Table1334[[#This Row],[RR NUMBER]],'[1]MeterChangeReport (2)'!$D$8:$E$973,1,FALSE)</f>
        <v>KDL10</v>
      </c>
      <c r="E149" s="12" t="s">
        <v>650</v>
      </c>
      <c r="F149" s="12" t="s">
        <v>581</v>
      </c>
      <c r="G149" s="12" t="s">
        <v>30</v>
      </c>
      <c r="H149" s="12">
        <v>1215103</v>
      </c>
      <c r="I149" s="12">
        <v>6</v>
      </c>
      <c r="J149" s="12" t="s">
        <v>31</v>
      </c>
      <c r="K149" s="12">
        <v>0.42</v>
      </c>
      <c r="L149" s="12">
        <v>0</v>
      </c>
      <c r="M149" s="12">
        <v>0</v>
      </c>
      <c r="N149" s="12">
        <v>1</v>
      </c>
      <c r="O149" s="12" t="s">
        <v>32</v>
      </c>
      <c r="P149" s="12" t="s">
        <v>33</v>
      </c>
      <c r="Q149" s="12" t="s">
        <v>34</v>
      </c>
      <c r="R149" s="12" t="s">
        <v>651</v>
      </c>
      <c r="S149" s="12" t="s">
        <v>36</v>
      </c>
      <c r="T149" s="14"/>
    </row>
    <row r="150" spans="1:20" s="15" customFormat="1" x14ac:dyDescent="0.25">
      <c r="A150" s="11">
        <v>154</v>
      </c>
      <c r="B150" s="12" t="s">
        <v>652</v>
      </c>
      <c r="C150" s="12" t="s">
        <v>653</v>
      </c>
      <c r="D150" s="13" t="str">
        <f>VLOOKUP(Table1334[[#This Row],[RR NUMBER]],'[1]MeterChangeReport (2)'!$D$8:$E$973,1,FALSE)</f>
        <v>HSL5945</v>
      </c>
      <c r="E150" s="12" t="s">
        <v>654</v>
      </c>
      <c r="F150" s="12" t="s">
        <v>655</v>
      </c>
      <c r="G150" s="12" t="s">
        <v>30</v>
      </c>
      <c r="H150" s="12">
        <v>1215103</v>
      </c>
      <c r="I150" s="12">
        <v>6</v>
      </c>
      <c r="J150" s="12" t="s">
        <v>31</v>
      </c>
      <c r="K150" s="12">
        <v>0.2</v>
      </c>
      <c r="L150" s="12">
        <v>0</v>
      </c>
      <c r="M150" s="12">
        <v>0</v>
      </c>
      <c r="N150" s="12">
        <v>1</v>
      </c>
      <c r="O150" s="12" t="s">
        <v>32</v>
      </c>
      <c r="P150" s="12" t="s">
        <v>33</v>
      </c>
      <c r="Q150" s="12" t="s">
        <v>34</v>
      </c>
      <c r="R150" s="12" t="s">
        <v>656</v>
      </c>
      <c r="S150" s="12" t="s">
        <v>36</v>
      </c>
      <c r="T150" s="14"/>
    </row>
    <row r="151" spans="1:20" s="15" customFormat="1" x14ac:dyDescent="0.25">
      <c r="A151" s="11">
        <v>155</v>
      </c>
      <c r="B151" s="12" t="s">
        <v>652</v>
      </c>
      <c r="C151" s="12" t="s">
        <v>653</v>
      </c>
      <c r="D151" s="13" t="str">
        <f>VLOOKUP(Table1334[[#This Row],[RR NUMBER]],'[1]MeterChangeReport (2)'!$D$8:$E$973,1,FALSE)</f>
        <v>HSL5945</v>
      </c>
      <c r="E151" s="12" t="s">
        <v>654</v>
      </c>
      <c r="F151" s="12" t="s">
        <v>655</v>
      </c>
      <c r="G151" s="12" t="s">
        <v>30</v>
      </c>
      <c r="H151" s="12">
        <v>1215103</v>
      </c>
      <c r="I151" s="12">
        <v>6</v>
      </c>
      <c r="J151" s="12" t="s">
        <v>31</v>
      </c>
      <c r="K151" s="12">
        <v>0.2</v>
      </c>
      <c r="L151" s="12">
        <v>0</v>
      </c>
      <c r="M151" s="12">
        <v>0</v>
      </c>
      <c r="N151" s="12">
        <v>1</v>
      </c>
      <c r="O151" s="12" t="s">
        <v>32</v>
      </c>
      <c r="P151" s="12" t="s">
        <v>33</v>
      </c>
      <c r="Q151" s="12" t="s">
        <v>34</v>
      </c>
      <c r="R151" s="12" t="s">
        <v>656</v>
      </c>
      <c r="S151" s="12" t="s">
        <v>36</v>
      </c>
      <c r="T151" s="14"/>
    </row>
    <row r="152" spans="1:20" x14ac:dyDescent="0.25">
      <c r="A152" s="6">
        <v>156</v>
      </c>
      <c r="B152" s="7" t="s">
        <v>657</v>
      </c>
      <c r="C152" s="7" t="s">
        <v>658</v>
      </c>
      <c r="D152" s="8" t="str">
        <f>VLOOKUP(Table1334[[#This Row],[RR NUMBER]],'[1]MeterChangeReport (2)'!$D$8:$E$973,1,FALSE)</f>
        <v>HSL1848</v>
      </c>
      <c r="E152" s="7" t="s">
        <v>659</v>
      </c>
      <c r="F152" s="7" t="s">
        <v>660</v>
      </c>
      <c r="G152" s="7" t="s">
        <v>30</v>
      </c>
      <c r="H152" s="7">
        <v>1215103</v>
      </c>
      <c r="I152" s="7">
        <v>6</v>
      </c>
      <c r="J152" s="7" t="s">
        <v>31</v>
      </c>
      <c r="K152" s="7">
        <v>0.24</v>
      </c>
      <c r="L152" s="7">
        <v>0</v>
      </c>
      <c r="M152" s="7">
        <v>0</v>
      </c>
      <c r="N152" s="7">
        <v>1</v>
      </c>
      <c r="O152" s="7" t="s">
        <v>32</v>
      </c>
      <c r="P152" s="7" t="s">
        <v>33</v>
      </c>
      <c r="Q152" s="7" t="s">
        <v>34</v>
      </c>
      <c r="R152" s="7" t="s">
        <v>661</v>
      </c>
      <c r="S152" s="7" t="s">
        <v>36</v>
      </c>
      <c r="T152" s="9"/>
    </row>
    <row r="153" spans="1:20" s="15" customFormat="1" x14ac:dyDescent="0.25">
      <c r="A153" s="11">
        <v>157</v>
      </c>
      <c r="B153" s="12" t="s">
        <v>662</v>
      </c>
      <c r="C153" s="12" t="s">
        <v>663</v>
      </c>
      <c r="D153" s="13" t="str">
        <f>VLOOKUP(Table1334[[#This Row],[RR NUMBER]],'[1]MeterChangeReport (2)'!$D$8:$E$973,1,FALSE)</f>
        <v>HSL6303</v>
      </c>
      <c r="E153" s="12" t="s">
        <v>664</v>
      </c>
      <c r="F153" s="12" t="s">
        <v>665</v>
      </c>
      <c r="G153" s="12" t="s">
        <v>30</v>
      </c>
      <c r="H153" s="12">
        <v>1215103</v>
      </c>
      <c r="I153" s="12">
        <v>6</v>
      </c>
      <c r="J153" s="12" t="s">
        <v>31</v>
      </c>
      <c r="K153" s="12">
        <v>0.24</v>
      </c>
      <c r="L153" s="12">
        <v>0</v>
      </c>
      <c r="M153" s="12">
        <v>0</v>
      </c>
      <c r="N153" s="12">
        <v>1</v>
      </c>
      <c r="O153" s="12" t="s">
        <v>32</v>
      </c>
      <c r="P153" s="12" t="s">
        <v>33</v>
      </c>
      <c r="Q153" s="12" t="s">
        <v>34</v>
      </c>
      <c r="R153" s="12" t="s">
        <v>666</v>
      </c>
      <c r="S153" s="12" t="s">
        <v>36</v>
      </c>
      <c r="T153" s="14"/>
    </row>
    <row r="154" spans="1:20" s="15" customFormat="1" x14ac:dyDescent="0.25">
      <c r="A154" s="11">
        <v>158</v>
      </c>
      <c r="B154" s="12" t="s">
        <v>667</v>
      </c>
      <c r="C154" s="12" t="s">
        <v>668</v>
      </c>
      <c r="D154" s="13" t="str">
        <f>VLOOKUP(Table1334[[#This Row],[RR NUMBER]],'[1]MeterChangeReport (2)'!$D$8:$E$973,1,FALSE)</f>
        <v>HSL6693</v>
      </c>
      <c r="E154" s="12" t="s">
        <v>669</v>
      </c>
      <c r="F154" s="12" t="s">
        <v>670</v>
      </c>
      <c r="G154" s="12" t="s">
        <v>30</v>
      </c>
      <c r="H154" s="12">
        <v>1215103</v>
      </c>
      <c r="I154" s="12">
        <v>6</v>
      </c>
      <c r="J154" s="12" t="s">
        <v>31</v>
      </c>
      <c r="K154" s="12">
        <v>0.24</v>
      </c>
      <c r="L154" s="12">
        <v>0</v>
      </c>
      <c r="M154" s="12">
        <v>0</v>
      </c>
      <c r="N154" s="12">
        <v>1</v>
      </c>
      <c r="O154" s="12" t="s">
        <v>32</v>
      </c>
      <c r="P154" s="12" t="s">
        <v>33</v>
      </c>
      <c r="Q154" s="12" t="s">
        <v>34</v>
      </c>
      <c r="R154" s="12" t="s">
        <v>671</v>
      </c>
      <c r="S154" s="12" t="s">
        <v>36</v>
      </c>
      <c r="T154" s="14"/>
    </row>
    <row r="155" spans="1:20" s="15" customFormat="1" x14ac:dyDescent="0.25">
      <c r="A155" s="11">
        <v>159</v>
      </c>
      <c r="B155" s="12" t="s">
        <v>672</v>
      </c>
      <c r="C155" s="12" t="s">
        <v>673</v>
      </c>
      <c r="D155" s="13" t="str">
        <f>VLOOKUP(Table1334[[#This Row],[RR NUMBER]],'[1]MeterChangeReport (2)'!$D$8:$E$973,1,FALSE)</f>
        <v>HSL5947</v>
      </c>
      <c r="E155" s="12" t="s">
        <v>674</v>
      </c>
      <c r="F155" s="12" t="s">
        <v>675</v>
      </c>
      <c r="G155" s="12" t="s">
        <v>30</v>
      </c>
      <c r="H155" s="12">
        <v>1215103</v>
      </c>
      <c r="I155" s="12">
        <v>6</v>
      </c>
      <c r="J155" s="12" t="s">
        <v>31</v>
      </c>
      <c r="K155" s="12">
        <v>0.2</v>
      </c>
      <c r="L155" s="12">
        <v>0</v>
      </c>
      <c r="M155" s="12">
        <v>0</v>
      </c>
      <c r="N155" s="12">
        <v>1</v>
      </c>
      <c r="O155" s="12" t="s">
        <v>32</v>
      </c>
      <c r="P155" s="12" t="s">
        <v>33</v>
      </c>
      <c r="Q155" s="12" t="s">
        <v>34</v>
      </c>
      <c r="R155" s="12" t="s">
        <v>676</v>
      </c>
      <c r="S155" s="12" t="s">
        <v>36</v>
      </c>
      <c r="T155" s="14"/>
    </row>
    <row r="156" spans="1:20" s="15" customFormat="1" x14ac:dyDescent="0.25">
      <c r="A156" s="11">
        <v>160</v>
      </c>
      <c r="B156" s="12" t="s">
        <v>677</v>
      </c>
      <c r="C156" s="12" t="s">
        <v>678</v>
      </c>
      <c r="D156" s="13" t="str">
        <f>VLOOKUP(Table1334[[#This Row],[RR NUMBER]],'[1]MeterChangeReport (2)'!$D$8:$E$973,1,FALSE)</f>
        <v>HSL17238</v>
      </c>
      <c r="E156" s="12" t="s">
        <v>208</v>
      </c>
      <c r="F156" s="12" t="s">
        <v>600</v>
      </c>
      <c r="G156" s="12" t="s">
        <v>30</v>
      </c>
      <c r="H156" s="12">
        <v>1215103</v>
      </c>
      <c r="I156" s="12">
        <v>6</v>
      </c>
      <c r="J156" s="12" t="s">
        <v>31</v>
      </c>
      <c r="K156" s="12">
        <v>0.24</v>
      </c>
      <c r="L156" s="12">
        <v>0</v>
      </c>
      <c r="M156" s="12">
        <v>0</v>
      </c>
      <c r="N156" s="12">
        <v>1</v>
      </c>
      <c r="O156" s="12" t="s">
        <v>32</v>
      </c>
      <c r="P156" s="12" t="s">
        <v>33</v>
      </c>
      <c r="Q156" s="12" t="s">
        <v>34</v>
      </c>
      <c r="R156" s="12" t="s">
        <v>679</v>
      </c>
      <c r="S156" s="12" t="s">
        <v>36</v>
      </c>
      <c r="T156" s="14"/>
    </row>
    <row r="157" spans="1:20" s="15" customFormat="1" x14ac:dyDescent="0.25">
      <c r="A157" s="11">
        <v>161</v>
      </c>
      <c r="B157" s="12" t="s">
        <v>680</v>
      </c>
      <c r="C157" s="12" t="s">
        <v>681</v>
      </c>
      <c r="D157" s="13" t="str">
        <f>VLOOKUP(Table1334[[#This Row],[RR NUMBER]],'[1]MeterChangeReport (2)'!$D$8:$E$973,1,FALSE)</f>
        <v>HSL3380</v>
      </c>
      <c r="E157" s="12" t="s">
        <v>682</v>
      </c>
      <c r="F157" s="12" t="s">
        <v>683</v>
      </c>
      <c r="G157" s="12" t="s">
        <v>30</v>
      </c>
      <c r="H157" s="12">
        <v>1215103</v>
      </c>
      <c r="I157" s="12">
        <v>6</v>
      </c>
      <c r="J157" s="12" t="s">
        <v>31</v>
      </c>
      <c r="K157" s="12">
        <v>0.24</v>
      </c>
      <c r="L157" s="12">
        <v>0</v>
      </c>
      <c r="M157" s="12">
        <v>0</v>
      </c>
      <c r="N157" s="12">
        <v>1</v>
      </c>
      <c r="O157" s="12" t="s">
        <v>32</v>
      </c>
      <c r="P157" s="12" t="s">
        <v>33</v>
      </c>
      <c r="Q157" s="12" t="s">
        <v>34</v>
      </c>
      <c r="R157" s="12" t="s">
        <v>684</v>
      </c>
      <c r="S157" s="12" t="s">
        <v>36</v>
      </c>
      <c r="T157" s="14"/>
    </row>
    <row r="158" spans="1:20" x14ac:dyDescent="0.25">
      <c r="A158" s="6">
        <v>162</v>
      </c>
      <c r="B158" s="7" t="s">
        <v>685</v>
      </c>
      <c r="C158" s="7" t="s">
        <v>686</v>
      </c>
      <c r="D158" s="8" t="str">
        <f>VLOOKUP(Table1334[[#This Row],[RR NUMBER]],'[1]MeterChangeReport (2)'!$D$8:$E$973,1,FALSE)</f>
        <v>HSL1847</v>
      </c>
      <c r="E158" s="7" t="s">
        <v>659</v>
      </c>
      <c r="F158" s="7" t="s">
        <v>660</v>
      </c>
      <c r="G158" s="7" t="s">
        <v>30</v>
      </c>
      <c r="H158" s="7">
        <v>1215103</v>
      </c>
      <c r="I158" s="7">
        <v>6</v>
      </c>
      <c r="J158" s="7" t="s">
        <v>31</v>
      </c>
      <c r="K158" s="7">
        <v>0.24</v>
      </c>
      <c r="L158" s="7">
        <v>0</v>
      </c>
      <c r="M158" s="7">
        <v>0</v>
      </c>
      <c r="N158" s="7">
        <v>1</v>
      </c>
      <c r="O158" s="7" t="s">
        <v>32</v>
      </c>
      <c r="P158" s="7" t="s">
        <v>33</v>
      </c>
      <c r="Q158" s="7" t="s">
        <v>34</v>
      </c>
      <c r="R158" s="7" t="s">
        <v>687</v>
      </c>
      <c r="S158" s="7" t="s">
        <v>36</v>
      </c>
      <c r="T158" s="9"/>
    </row>
    <row r="159" spans="1:20" s="15" customFormat="1" x14ac:dyDescent="0.25">
      <c r="A159" s="11">
        <v>163</v>
      </c>
      <c r="B159" s="12" t="s">
        <v>688</v>
      </c>
      <c r="C159" s="12" t="s">
        <v>689</v>
      </c>
      <c r="D159" s="13" t="str">
        <f>VLOOKUP(Table1334[[#This Row],[RR NUMBER]],'[1]MeterChangeReport (2)'!$D$8:$E$973,1,FALSE)</f>
        <v>RGYHSL2188</v>
      </c>
      <c r="E159" s="12" t="s">
        <v>146</v>
      </c>
      <c r="F159" s="12" t="s">
        <v>610</v>
      </c>
      <c r="G159" s="12" t="s">
        <v>30</v>
      </c>
      <c r="H159" s="12">
        <v>1215103</v>
      </c>
      <c r="I159" s="12">
        <v>6</v>
      </c>
      <c r="J159" s="12" t="s">
        <v>31</v>
      </c>
      <c r="K159" s="12">
        <v>0.04</v>
      </c>
      <c r="L159" s="12">
        <v>0</v>
      </c>
      <c r="M159" s="12">
        <v>0</v>
      </c>
      <c r="N159" s="12">
        <v>1</v>
      </c>
      <c r="O159" s="12" t="s">
        <v>32</v>
      </c>
      <c r="P159" s="12" t="s">
        <v>33</v>
      </c>
      <c r="Q159" s="12" t="s">
        <v>34</v>
      </c>
      <c r="R159" s="12" t="s">
        <v>690</v>
      </c>
      <c r="S159" s="12" t="s">
        <v>36</v>
      </c>
      <c r="T159" s="14"/>
    </row>
    <row r="160" spans="1:20" s="15" customFormat="1" x14ac:dyDescent="0.25">
      <c r="A160" s="11">
        <v>164</v>
      </c>
      <c r="B160" s="12" t="s">
        <v>691</v>
      </c>
      <c r="C160" s="12" t="s">
        <v>692</v>
      </c>
      <c r="D160" s="13" t="str">
        <f>VLOOKUP(Table1334[[#This Row],[RR NUMBER]],'[1]MeterChangeReport (2)'!$D$8:$E$973,1,FALSE)</f>
        <v>HSL5967</v>
      </c>
      <c r="E160" s="12" t="s">
        <v>693</v>
      </c>
      <c r="F160" s="12" t="s">
        <v>694</v>
      </c>
      <c r="G160" s="12" t="s">
        <v>30</v>
      </c>
      <c r="H160" s="12">
        <v>1215103</v>
      </c>
      <c r="I160" s="12">
        <v>6</v>
      </c>
      <c r="J160" s="12" t="s">
        <v>31</v>
      </c>
      <c r="K160" s="12">
        <v>0.24</v>
      </c>
      <c r="L160" s="12">
        <v>0</v>
      </c>
      <c r="M160" s="12">
        <v>0</v>
      </c>
      <c r="N160" s="12">
        <v>1</v>
      </c>
      <c r="O160" s="12" t="s">
        <v>32</v>
      </c>
      <c r="P160" s="12" t="s">
        <v>33</v>
      </c>
      <c r="Q160" s="12" t="s">
        <v>34</v>
      </c>
      <c r="R160" s="12" t="s">
        <v>695</v>
      </c>
      <c r="S160" s="12" t="s">
        <v>36</v>
      </c>
      <c r="T160" s="14"/>
    </row>
    <row r="161" spans="1:20" s="15" customFormat="1" x14ac:dyDescent="0.25">
      <c r="A161" s="11">
        <v>165</v>
      </c>
      <c r="B161" s="12" t="s">
        <v>696</v>
      </c>
      <c r="C161" s="12" t="s">
        <v>697</v>
      </c>
      <c r="D161" s="13" t="str">
        <f>VLOOKUP(Table1334[[#This Row],[RR NUMBER]],'[1]MeterChangeReport (2)'!$D$8:$E$973,1,FALSE)</f>
        <v>RGYHSL2182</v>
      </c>
      <c r="E161" s="12" t="s">
        <v>698</v>
      </c>
      <c r="F161" s="12" t="s">
        <v>699</v>
      </c>
      <c r="G161" s="12" t="s">
        <v>30</v>
      </c>
      <c r="H161" s="12">
        <v>1215103</v>
      </c>
      <c r="I161" s="12">
        <v>6</v>
      </c>
      <c r="J161" s="12" t="s">
        <v>31</v>
      </c>
      <c r="K161" s="12">
        <v>0.04</v>
      </c>
      <c r="L161" s="12">
        <v>0</v>
      </c>
      <c r="M161" s="12">
        <v>0</v>
      </c>
      <c r="N161" s="12">
        <v>1</v>
      </c>
      <c r="O161" s="12" t="s">
        <v>32</v>
      </c>
      <c r="P161" s="12" t="s">
        <v>33</v>
      </c>
      <c r="Q161" s="12" t="s">
        <v>34</v>
      </c>
      <c r="R161" s="12" t="s">
        <v>700</v>
      </c>
      <c r="S161" s="12" t="s">
        <v>36</v>
      </c>
      <c r="T161" s="14"/>
    </row>
    <row r="162" spans="1:20" s="15" customFormat="1" x14ac:dyDescent="0.25">
      <c r="A162" s="11">
        <v>166</v>
      </c>
      <c r="B162" s="12" t="s">
        <v>701</v>
      </c>
      <c r="C162" s="12" t="s">
        <v>702</v>
      </c>
      <c r="D162" s="13" t="str">
        <f>VLOOKUP(Table1334[[#This Row],[RR NUMBER]],'[1]MeterChangeReport (2)'!$D$8:$E$973,1,FALSE)</f>
        <v>HSL4222</v>
      </c>
      <c r="E162" s="12" t="s">
        <v>703</v>
      </c>
      <c r="F162" s="12" t="s">
        <v>704</v>
      </c>
      <c r="G162" s="12" t="s">
        <v>30</v>
      </c>
      <c r="H162" s="12">
        <v>1215103</v>
      </c>
      <c r="I162" s="12">
        <v>6</v>
      </c>
      <c r="J162" s="12" t="s">
        <v>31</v>
      </c>
      <c r="K162" s="12">
        <v>0.12</v>
      </c>
      <c r="L162" s="12">
        <v>0</v>
      </c>
      <c r="M162" s="12">
        <v>0</v>
      </c>
      <c r="N162" s="12">
        <v>1</v>
      </c>
      <c r="O162" s="12" t="s">
        <v>32</v>
      </c>
      <c r="P162" s="12" t="s">
        <v>33</v>
      </c>
      <c r="Q162" s="12" t="s">
        <v>34</v>
      </c>
      <c r="R162" s="12" t="s">
        <v>705</v>
      </c>
      <c r="S162" s="12" t="s">
        <v>36</v>
      </c>
      <c r="T162" s="14"/>
    </row>
    <row r="163" spans="1:20" s="15" customFormat="1" x14ac:dyDescent="0.25">
      <c r="A163" s="11">
        <v>167</v>
      </c>
      <c r="B163" s="12" t="s">
        <v>706</v>
      </c>
      <c r="C163" s="12" t="s">
        <v>707</v>
      </c>
      <c r="D163" s="13" t="str">
        <f>VLOOKUP(Table1334[[#This Row],[RR NUMBER]],'[1]MeterChangeReport (2)'!$D$8:$E$973,1,FALSE)</f>
        <v>HSL4280</v>
      </c>
      <c r="E163" s="12" t="s">
        <v>708</v>
      </c>
      <c r="F163" s="12" t="s">
        <v>709</v>
      </c>
      <c r="G163" s="12" t="s">
        <v>30</v>
      </c>
      <c r="H163" s="12">
        <v>1215103</v>
      </c>
      <c r="I163" s="12">
        <v>6</v>
      </c>
      <c r="J163" s="12" t="s">
        <v>31</v>
      </c>
      <c r="K163" s="12">
        <v>0.28000000000000003</v>
      </c>
      <c r="L163" s="12">
        <v>0</v>
      </c>
      <c r="M163" s="12">
        <v>0</v>
      </c>
      <c r="N163" s="12">
        <v>1</v>
      </c>
      <c r="O163" s="12" t="s">
        <v>32</v>
      </c>
      <c r="P163" s="12" t="s">
        <v>33</v>
      </c>
      <c r="Q163" s="12" t="s">
        <v>34</v>
      </c>
      <c r="R163" s="12" t="s">
        <v>710</v>
      </c>
      <c r="S163" s="12" t="s">
        <v>36</v>
      </c>
      <c r="T163" s="14"/>
    </row>
    <row r="164" spans="1:20" s="15" customFormat="1" x14ac:dyDescent="0.25">
      <c r="A164" s="11">
        <v>168</v>
      </c>
      <c r="B164" s="12" t="s">
        <v>711</v>
      </c>
      <c r="C164" s="12" t="s">
        <v>712</v>
      </c>
      <c r="D164" s="13" t="str">
        <f>VLOOKUP(Table1334[[#This Row],[RR NUMBER]],'[1]MeterChangeReport (2)'!$D$8:$E$973,1,FALSE)</f>
        <v>HSL2790</v>
      </c>
      <c r="E164" s="12" t="s">
        <v>713</v>
      </c>
      <c r="F164" s="12" t="s">
        <v>714</v>
      </c>
      <c r="G164" s="12" t="s">
        <v>30</v>
      </c>
      <c r="H164" s="12">
        <v>1215103</v>
      </c>
      <c r="I164" s="12">
        <v>6</v>
      </c>
      <c r="J164" s="12" t="s">
        <v>138</v>
      </c>
      <c r="K164" s="12">
        <v>0.12</v>
      </c>
      <c r="L164" s="12">
        <v>0</v>
      </c>
      <c r="M164" s="12">
        <v>0</v>
      </c>
      <c r="N164" s="12">
        <v>1</v>
      </c>
      <c r="O164" s="12" t="s">
        <v>32</v>
      </c>
      <c r="P164" s="12" t="s">
        <v>33</v>
      </c>
      <c r="Q164" s="12" t="s">
        <v>34</v>
      </c>
      <c r="R164" s="12" t="s">
        <v>715</v>
      </c>
      <c r="S164" s="12" t="s">
        <v>36</v>
      </c>
      <c r="T164" s="14"/>
    </row>
    <row r="165" spans="1:20" s="15" customFormat="1" x14ac:dyDescent="0.25">
      <c r="A165" s="11">
        <v>169</v>
      </c>
      <c r="B165" s="12" t="s">
        <v>716</v>
      </c>
      <c r="C165" s="12" t="s">
        <v>717</v>
      </c>
      <c r="D165" s="13" t="str">
        <f>VLOOKUP(Table1334[[#This Row],[RR NUMBER]],'[1]MeterChangeReport (2)'!$D$8:$E$973,1,FALSE)</f>
        <v>KJHSL3933</v>
      </c>
      <c r="E165" s="12" t="s">
        <v>718</v>
      </c>
      <c r="F165" s="12" t="s">
        <v>719</v>
      </c>
      <c r="G165" s="12" t="s">
        <v>30</v>
      </c>
      <c r="H165" s="12">
        <v>1215103</v>
      </c>
      <c r="I165" s="12">
        <v>6</v>
      </c>
      <c r="J165" s="12" t="s">
        <v>31</v>
      </c>
      <c r="K165" s="12">
        <v>0.04</v>
      </c>
      <c r="L165" s="12">
        <v>0</v>
      </c>
      <c r="M165" s="12">
        <v>0</v>
      </c>
      <c r="N165" s="12">
        <v>1</v>
      </c>
      <c r="O165" s="12" t="s">
        <v>32</v>
      </c>
      <c r="P165" s="12" t="s">
        <v>33</v>
      </c>
      <c r="Q165" s="12" t="s">
        <v>34</v>
      </c>
      <c r="R165" s="12" t="s">
        <v>720</v>
      </c>
      <c r="S165" s="12" t="s">
        <v>36</v>
      </c>
      <c r="T165" s="14"/>
    </row>
    <row r="166" spans="1:20" x14ac:dyDescent="0.25">
      <c r="A166" s="6">
        <v>170</v>
      </c>
      <c r="B166" s="7" t="s">
        <v>721</v>
      </c>
      <c r="C166" s="7" t="s">
        <v>722</v>
      </c>
      <c r="D166" s="8" t="str">
        <f>VLOOKUP(Table1334[[#This Row],[RR NUMBER]],'[1]MeterChangeReport (2)'!$D$8:$E$973,1,FALSE)</f>
        <v>KDL17</v>
      </c>
      <c r="E166" s="7" t="s">
        <v>254</v>
      </c>
      <c r="F166" s="7" t="s">
        <v>581</v>
      </c>
      <c r="G166" s="7" t="s">
        <v>30</v>
      </c>
      <c r="H166" s="7">
        <v>1215103</v>
      </c>
      <c r="I166" s="7">
        <v>6</v>
      </c>
      <c r="J166" s="7" t="s">
        <v>31</v>
      </c>
      <c r="K166" s="7">
        <v>0.16</v>
      </c>
      <c r="L166" s="7">
        <v>0</v>
      </c>
      <c r="M166" s="7">
        <v>0</v>
      </c>
      <c r="N166" s="7">
        <v>1</v>
      </c>
      <c r="O166" s="7" t="s">
        <v>32</v>
      </c>
      <c r="P166" s="7" t="s">
        <v>33</v>
      </c>
      <c r="Q166" s="7" t="s">
        <v>34</v>
      </c>
      <c r="R166" s="7" t="s">
        <v>723</v>
      </c>
      <c r="S166" s="7" t="s">
        <v>36</v>
      </c>
      <c r="T166" s="9"/>
    </row>
    <row r="167" spans="1:20" x14ac:dyDescent="0.25">
      <c r="A167" s="6">
        <v>171</v>
      </c>
      <c r="B167" s="7" t="s">
        <v>724</v>
      </c>
      <c r="C167" s="7" t="s">
        <v>725</v>
      </c>
      <c r="D167" s="8" t="str">
        <f>VLOOKUP(Table1334[[#This Row],[RR NUMBER]],'[1]MeterChangeReport (2)'!$D$8:$E$973,1,FALSE)</f>
        <v>HSL2341</v>
      </c>
      <c r="E167" s="7" t="s">
        <v>726</v>
      </c>
      <c r="F167" s="7" t="s">
        <v>727</v>
      </c>
      <c r="G167" s="7" t="s">
        <v>30</v>
      </c>
      <c r="H167" s="7">
        <v>1215103</v>
      </c>
      <c r="I167" s="7">
        <v>6</v>
      </c>
      <c r="J167" s="7" t="s">
        <v>31</v>
      </c>
      <c r="K167" s="7">
        <v>0.16</v>
      </c>
      <c r="L167" s="7">
        <v>0</v>
      </c>
      <c r="M167" s="7">
        <v>0</v>
      </c>
      <c r="N167" s="7">
        <v>1</v>
      </c>
      <c r="O167" s="7" t="s">
        <v>32</v>
      </c>
      <c r="P167" s="7" t="s">
        <v>33</v>
      </c>
      <c r="Q167" s="7" t="s">
        <v>34</v>
      </c>
      <c r="R167" s="7" t="s">
        <v>728</v>
      </c>
      <c r="S167" s="7" t="s">
        <v>36</v>
      </c>
      <c r="T167" s="9"/>
    </row>
    <row r="168" spans="1:20" x14ac:dyDescent="0.25">
      <c r="A168" s="6">
        <v>172</v>
      </c>
      <c r="B168" s="7" t="s">
        <v>729</v>
      </c>
      <c r="C168" s="7" t="s">
        <v>730</v>
      </c>
      <c r="D168" s="8" t="str">
        <f>VLOOKUP(Table1334[[#This Row],[RR NUMBER]],'[1]MeterChangeReport (2)'!$D$8:$E$973,1,FALSE)</f>
        <v>KDL96</v>
      </c>
      <c r="E168" s="7" t="s">
        <v>731</v>
      </c>
      <c r="F168" s="7" t="s">
        <v>732</v>
      </c>
      <c r="G168" s="7" t="s">
        <v>30</v>
      </c>
      <c r="H168" s="7">
        <v>1215103</v>
      </c>
      <c r="I168" s="7">
        <v>6</v>
      </c>
      <c r="J168" s="7" t="s">
        <v>31</v>
      </c>
      <c r="K168" s="7">
        <v>0.16</v>
      </c>
      <c r="L168" s="7">
        <v>0</v>
      </c>
      <c r="M168" s="7">
        <v>0</v>
      </c>
      <c r="N168" s="7">
        <v>1</v>
      </c>
      <c r="O168" s="7" t="s">
        <v>32</v>
      </c>
      <c r="P168" s="7" t="s">
        <v>33</v>
      </c>
      <c r="Q168" s="7" t="s">
        <v>34</v>
      </c>
      <c r="R168" s="7" t="s">
        <v>733</v>
      </c>
      <c r="S168" s="7" t="s">
        <v>36</v>
      </c>
      <c r="T168" s="9"/>
    </row>
    <row r="169" spans="1:20" s="15" customFormat="1" x14ac:dyDescent="0.25">
      <c r="A169" s="11">
        <v>173</v>
      </c>
      <c r="B169" s="12" t="s">
        <v>734</v>
      </c>
      <c r="C169" s="12" t="s">
        <v>735</v>
      </c>
      <c r="D169" s="13" t="str">
        <f>VLOOKUP(Table1334[[#This Row],[RR NUMBER]],'[1]MeterChangeReport (2)'!$D$8:$E$973,1,FALSE)</f>
        <v>HSL6692</v>
      </c>
      <c r="E169" s="12" t="s">
        <v>736</v>
      </c>
      <c r="F169" s="12" t="s">
        <v>737</v>
      </c>
      <c r="G169" s="12" t="s">
        <v>30</v>
      </c>
      <c r="H169" s="12">
        <v>1215103</v>
      </c>
      <c r="I169" s="12">
        <v>6</v>
      </c>
      <c r="J169" s="12" t="s">
        <v>31</v>
      </c>
      <c r="K169" s="12">
        <v>0.24</v>
      </c>
      <c r="L169" s="12">
        <v>0</v>
      </c>
      <c r="M169" s="12">
        <v>0</v>
      </c>
      <c r="N169" s="12">
        <v>1</v>
      </c>
      <c r="O169" s="12" t="s">
        <v>32</v>
      </c>
      <c r="P169" s="12" t="s">
        <v>33</v>
      </c>
      <c r="Q169" s="12" t="s">
        <v>34</v>
      </c>
      <c r="R169" s="12" t="s">
        <v>738</v>
      </c>
      <c r="S169" s="12" t="s">
        <v>36</v>
      </c>
      <c r="T169" s="14"/>
    </row>
    <row r="170" spans="1:20" x14ac:dyDescent="0.25">
      <c r="A170" s="6">
        <v>174</v>
      </c>
      <c r="B170" s="7" t="s">
        <v>739</v>
      </c>
      <c r="C170" s="7" t="s">
        <v>740</v>
      </c>
      <c r="D170" s="8" t="str">
        <f>VLOOKUP(Table1334[[#This Row],[RR NUMBER]],'[1]MeterChangeReport (2)'!$D$8:$E$973,1,FALSE)</f>
        <v>KDL106</v>
      </c>
      <c r="E170" s="7" t="s">
        <v>372</v>
      </c>
      <c r="F170" s="7" t="s">
        <v>581</v>
      </c>
      <c r="G170" s="7" t="s">
        <v>30</v>
      </c>
      <c r="H170" s="7">
        <v>1215103</v>
      </c>
      <c r="I170" s="7">
        <v>6</v>
      </c>
      <c r="J170" s="7" t="s">
        <v>31</v>
      </c>
      <c r="K170" s="7">
        <v>0.2</v>
      </c>
      <c r="L170" s="7">
        <v>0</v>
      </c>
      <c r="M170" s="7">
        <v>0</v>
      </c>
      <c r="N170" s="7">
        <v>1</v>
      </c>
      <c r="O170" s="7" t="s">
        <v>32</v>
      </c>
      <c r="P170" s="7" t="s">
        <v>33</v>
      </c>
      <c r="Q170" s="7" t="s">
        <v>34</v>
      </c>
      <c r="R170" s="7" t="s">
        <v>741</v>
      </c>
      <c r="S170" s="7" t="s">
        <v>36</v>
      </c>
      <c r="T170" s="9"/>
    </row>
    <row r="171" spans="1:20" s="15" customFormat="1" x14ac:dyDescent="0.25">
      <c r="A171" s="11">
        <v>175</v>
      </c>
      <c r="B171" s="12" t="s">
        <v>742</v>
      </c>
      <c r="C171" s="12" t="s">
        <v>743</v>
      </c>
      <c r="D171" s="13" t="str">
        <f>VLOOKUP(Table1334[[#This Row],[RR NUMBER]],'[1]MeterChangeReport (2)'!$D$8:$E$973,1,FALSE)</f>
        <v>HSL6346</v>
      </c>
      <c r="E171" s="12" t="s">
        <v>744</v>
      </c>
      <c r="F171" s="12" t="s">
        <v>745</v>
      </c>
      <c r="G171" s="12" t="s">
        <v>30</v>
      </c>
      <c r="H171" s="12">
        <v>1215103</v>
      </c>
      <c r="I171" s="12">
        <v>6</v>
      </c>
      <c r="J171" s="12" t="s">
        <v>31</v>
      </c>
      <c r="K171" s="12">
        <v>0.2</v>
      </c>
      <c r="L171" s="12">
        <v>0</v>
      </c>
      <c r="M171" s="12">
        <v>0</v>
      </c>
      <c r="N171" s="12">
        <v>1</v>
      </c>
      <c r="O171" s="12" t="s">
        <v>32</v>
      </c>
      <c r="P171" s="12" t="s">
        <v>33</v>
      </c>
      <c r="Q171" s="12" t="s">
        <v>34</v>
      </c>
      <c r="R171" s="12" t="s">
        <v>746</v>
      </c>
      <c r="S171" s="12" t="s">
        <v>36</v>
      </c>
      <c r="T171" s="14"/>
    </row>
    <row r="172" spans="1:20" s="15" customFormat="1" x14ac:dyDescent="0.25">
      <c r="A172" s="11">
        <v>176</v>
      </c>
      <c r="B172" s="12" t="s">
        <v>747</v>
      </c>
      <c r="C172" s="12" t="s">
        <v>748</v>
      </c>
      <c r="D172" s="13" t="str">
        <f>VLOOKUP(Table1334[[#This Row],[RR NUMBER]],'[1]MeterChangeReport (2)'!$D$8:$E$973,1,FALSE)</f>
        <v>KDL90</v>
      </c>
      <c r="E172" s="12" t="s">
        <v>749</v>
      </c>
      <c r="F172" s="12" t="s">
        <v>581</v>
      </c>
      <c r="G172" s="12" t="s">
        <v>30</v>
      </c>
      <c r="H172" s="12">
        <v>1215103</v>
      </c>
      <c r="I172" s="12">
        <v>6</v>
      </c>
      <c r="J172" s="12" t="s">
        <v>31</v>
      </c>
      <c r="K172" s="12">
        <v>0.2</v>
      </c>
      <c r="L172" s="12">
        <v>0</v>
      </c>
      <c r="M172" s="12">
        <v>0</v>
      </c>
      <c r="N172" s="12">
        <v>1</v>
      </c>
      <c r="O172" s="12" t="s">
        <v>32</v>
      </c>
      <c r="P172" s="12" t="s">
        <v>33</v>
      </c>
      <c r="Q172" s="12" t="s">
        <v>34</v>
      </c>
      <c r="R172" s="12" t="s">
        <v>750</v>
      </c>
      <c r="S172" s="12" t="s">
        <v>36</v>
      </c>
      <c r="T172" s="14"/>
    </row>
    <row r="173" spans="1:20" x14ac:dyDescent="0.25">
      <c r="A173" s="6">
        <v>177</v>
      </c>
      <c r="B173" s="7" t="s">
        <v>751</v>
      </c>
      <c r="C173" s="7" t="s">
        <v>752</v>
      </c>
      <c r="D173" s="8" t="str">
        <f>VLOOKUP(Table1334[[#This Row],[RR NUMBER]],'[1]MeterChangeReport (2)'!$D$8:$E$973,1,FALSE)</f>
        <v>KDL98</v>
      </c>
      <c r="E173" s="7" t="s">
        <v>753</v>
      </c>
      <c r="F173" s="7" t="s">
        <v>581</v>
      </c>
      <c r="G173" s="7" t="s">
        <v>30</v>
      </c>
      <c r="H173" s="7">
        <v>1215103</v>
      </c>
      <c r="I173" s="7">
        <v>6</v>
      </c>
      <c r="J173" s="7" t="s">
        <v>31</v>
      </c>
      <c r="K173" s="7">
        <v>0.24</v>
      </c>
      <c r="L173" s="7">
        <v>0</v>
      </c>
      <c r="M173" s="7">
        <v>0</v>
      </c>
      <c r="N173" s="7">
        <v>1</v>
      </c>
      <c r="O173" s="7" t="s">
        <v>32</v>
      </c>
      <c r="P173" s="7" t="s">
        <v>33</v>
      </c>
      <c r="Q173" s="7" t="s">
        <v>34</v>
      </c>
      <c r="R173" s="7" t="s">
        <v>754</v>
      </c>
      <c r="S173" s="7" t="s">
        <v>36</v>
      </c>
      <c r="T173" s="9"/>
    </row>
    <row r="174" spans="1:20" x14ac:dyDescent="0.25">
      <c r="A174" s="6">
        <v>178</v>
      </c>
      <c r="B174" s="7" t="s">
        <v>755</v>
      </c>
      <c r="C174" s="7" t="s">
        <v>756</v>
      </c>
      <c r="D174" s="8" t="str">
        <f>VLOOKUP(Table1334[[#This Row],[RR NUMBER]],'[1]MeterChangeReport (2)'!$D$8:$E$973,1,FALSE)</f>
        <v>HSL1319</v>
      </c>
      <c r="E174" s="7" t="s">
        <v>757</v>
      </c>
      <c r="F174" s="7" t="s">
        <v>581</v>
      </c>
      <c r="G174" s="7" t="s">
        <v>30</v>
      </c>
      <c r="H174" s="7">
        <v>1215103</v>
      </c>
      <c r="I174" s="7">
        <v>6</v>
      </c>
      <c r="J174" s="7" t="s">
        <v>31</v>
      </c>
      <c r="K174" s="7">
        <v>0.8</v>
      </c>
      <c r="L174" s="7">
        <v>0</v>
      </c>
      <c r="M174" s="7">
        <v>0</v>
      </c>
      <c r="N174" s="7">
        <v>1</v>
      </c>
      <c r="O174" s="7" t="s">
        <v>32</v>
      </c>
      <c r="P174" s="7" t="s">
        <v>33</v>
      </c>
      <c r="Q174" s="7" t="s">
        <v>34</v>
      </c>
      <c r="R174" s="7" t="s">
        <v>758</v>
      </c>
      <c r="S174" s="7" t="s">
        <v>36</v>
      </c>
      <c r="T174" s="9"/>
    </row>
    <row r="175" spans="1:20" x14ac:dyDescent="0.25">
      <c r="A175" s="6">
        <v>179</v>
      </c>
      <c r="B175" s="7" t="s">
        <v>759</v>
      </c>
      <c r="C175" s="7" t="s">
        <v>760</v>
      </c>
      <c r="D175" s="8" t="str">
        <f>VLOOKUP(Table1334[[#This Row],[RR NUMBER]],'[1]MeterChangeReport (2)'!$D$8:$E$973,1,FALSE)</f>
        <v>KDL74</v>
      </c>
      <c r="E175" s="7" t="s">
        <v>761</v>
      </c>
      <c r="F175" s="7" t="s">
        <v>581</v>
      </c>
      <c r="G175" s="7" t="s">
        <v>30</v>
      </c>
      <c r="H175" s="7">
        <v>1215103</v>
      </c>
      <c r="I175" s="7">
        <v>6</v>
      </c>
      <c r="J175" s="7" t="s">
        <v>31</v>
      </c>
      <c r="K175" s="7">
        <v>0.16</v>
      </c>
      <c r="L175" s="7">
        <v>0</v>
      </c>
      <c r="M175" s="7">
        <v>0</v>
      </c>
      <c r="N175" s="7">
        <v>1</v>
      </c>
      <c r="O175" s="7" t="s">
        <v>32</v>
      </c>
      <c r="P175" s="7" t="s">
        <v>33</v>
      </c>
      <c r="Q175" s="7" t="s">
        <v>34</v>
      </c>
      <c r="R175" s="7" t="s">
        <v>762</v>
      </c>
      <c r="S175" s="7" t="s">
        <v>36</v>
      </c>
      <c r="T175" s="9"/>
    </row>
    <row r="176" spans="1:20" x14ac:dyDescent="0.25">
      <c r="A176" s="6">
        <v>180</v>
      </c>
      <c r="B176" s="7" t="s">
        <v>763</v>
      </c>
      <c r="C176" s="7" t="s">
        <v>764</v>
      </c>
      <c r="D176" s="8" t="str">
        <f>VLOOKUP(Table1334[[#This Row],[RR NUMBER]],'[1]MeterChangeReport (2)'!$D$8:$E$973,1,FALSE)</f>
        <v>KDL58</v>
      </c>
      <c r="E176" s="7" t="s">
        <v>332</v>
      </c>
      <c r="F176" s="7" t="s">
        <v>732</v>
      </c>
      <c r="G176" s="7" t="s">
        <v>30</v>
      </c>
      <c r="H176" s="7">
        <v>1215103</v>
      </c>
      <c r="I176" s="7">
        <v>6</v>
      </c>
      <c r="J176" s="7" t="s">
        <v>31</v>
      </c>
      <c r="K176" s="7">
        <v>0.16</v>
      </c>
      <c r="L176" s="7">
        <v>0</v>
      </c>
      <c r="M176" s="7">
        <v>0</v>
      </c>
      <c r="N176" s="7">
        <v>1</v>
      </c>
      <c r="O176" s="7" t="s">
        <v>32</v>
      </c>
      <c r="P176" s="7" t="s">
        <v>33</v>
      </c>
      <c r="Q176" s="7" t="s">
        <v>34</v>
      </c>
      <c r="R176" s="7" t="s">
        <v>765</v>
      </c>
      <c r="S176" s="7" t="s">
        <v>36</v>
      </c>
      <c r="T176" s="9"/>
    </row>
    <row r="177" spans="1:20" s="15" customFormat="1" x14ac:dyDescent="0.25">
      <c r="A177" s="11">
        <v>181</v>
      </c>
      <c r="B177" s="12" t="s">
        <v>766</v>
      </c>
      <c r="C177" s="12" t="s">
        <v>767</v>
      </c>
      <c r="D177" s="13" t="str">
        <f>VLOOKUP(Table1334[[#This Row],[RR NUMBER]],'[1]MeterChangeReport (2)'!$D$8:$E$973,1,FALSE)</f>
        <v>KDL89</v>
      </c>
      <c r="E177" s="12" t="s">
        <v>570</v>
      </c>
      <c r="F177" s="12" t="s">
        <v>581</v>
      </c>
      <c r="G177" s="12" t="s">
        <v>30</v>
      </c>
      <c r="H177" s="12">
        <v>1215103</v>
      </c>
      <c r="I177" s="12">
        <v>6</v>
      </c>
      <c r="J177" s="12" t="s">
        <v>31</v>
      </c>
      <c r="K177" s="12">
        <v>0.2</v>
      </c>
      <c r="L177" s="12">
        <v>0</v>
      </c>
      <c r="M177" s="12">
        <v>0</v>
      </c>
      <c r="N177" s="12">
        <v>1</v>
      </c>
      <c r="O177" s="12" t="s">
        <v>32</v>
      </c>
      <c r="P177" s="12" t="s">
        <v>33</v>
      </c>
      <c r="Q177" s="12" t="s">
        <v>34</v>
      </c>
      <c r="R177" s="12" t="s">
        <v>768</v>
      </c>
      <c r="S177" s="12" t="s">
        <v>36</v>
      </c>
      <c r="T177" s="14"/>
    </row>
    <row r="178" spans="1:20" s="15" customFormat="1" x14ac:dyDescent="0.25">
      <c r="A178" s="11">
        <v>182</v>
      </c>
      <c r="B178" s="12" t="s">
        <v>769</v>
      </c>
      <c r="C178" s="12" t="s">
        <v>770</v>
      </c>
      <c r="D178" s="13" t="str">
        <f>VLOOKUP(Table1334[[#This Row],[RR NUMBER]],'[1]MeterChangeReport (2)'!$D$8:$E$973,1,FALSE)</f>
        <v>KJHSL7075</v>
      </c>
      <c r="E178" s="12" t="s">
        <v>204</v>
      </c>
      <c r="F178" s="12" t="s">
        <v>771</v>
      </c>
      <c r="G178" s="12" t="s">
        <v>30</v>
      </c>
      <c r="H178" s="12">
        <v>1215103</v>
      </c>
      <c r="I178" s="12">
        <v>6</v>
      </c>
      <c r="J178" s="12" t="s">
        <v>31</v>
      </c>
      <c r="K178" s="12">
        <v>0.04</v>
      </c>
      <c r="L178" s="12">
        <v>0</v>
      </c>
      <c r="M178" s="12">
        <v>0</v>
      </c>
      <c r="N178" s="12">
        <v>1</v>
      </c>
      <c r="O178" s="12" t="s">
        <v>32</v>
      </c>
      <c r="P178" s="12" t="s">
        <v>33</v>
      </c>
      <c r="Q178" s="12" t="s">
        <v>34</v>
      </c>
      <c r="R178" s="12" t="s">
        <v>772</v>
      </c>
      <c r="S178" s="12" t="s">
        <v>36</v>
      </c>
      <c r="T178" s="14"/>
    </row>
    <row r="179" spans="1:20" x14ac:dyDescent="0.25">
      <c r="A179" s="6">
        <v>183</v>
      </c>
      <c r="B179" s="7" t="s">
        <v>773</v>
      </c>
      <c r="C179" s="7" t="s">
        <v>774</v>
      </c>
      <c r="D179" s="8" t="str">
        <f>VLOOKUP(Table1334[[#This Row],[RR NUMBER]],'[1]MeterChangeReport (2)'!$D$8:$E$973,1,FALSE)</f>
        <v>KJHSL6775</v>
      </c>
      <c r="E179" s="7" t="s">
        <v>775</v>
      </c>
      <c r="F179" s="7" t="s">
        <v>776</v>
      </c>
      <c r="G179" s="7" t="s">
        <v>30</v>
      </c>
      <c r="H179" s="7">
        <v>1215103</v>
      </c>
      <c r="I179" s="7">
        <v>6</v>
      </c>
      <c r="J179" s="7" t="s">
        <v>31</v>
      </c>
      <c r="K179" s="7">
        <v>0.04</v>
      </c>
      <c r="L179" s="7">
        <v>0</v>
      </c>
      <c r="M179" s="7">
        <v>0</v>
      </c>
      <c r="N179" s="7">
        <v>1</v>
      </c>
      <c r="O179" s="7" t="s">
        <v>32</v>
      </c>
      <c r="P179" s="7" t="s">
        <v>33</v>
      </c>
      <c r="Q179" s="7" t="s">
        <v>34</v>
      </c>
      <c r="R179" s="7" t="s">
        <v>777</v>
      </c>
      <c r="S179" s="7" t="s">
        <v>36</v>
      </c>
      <c r="T179" s="9"/>
    </row>
    <row r="180" spans="1:20" x14ac:dyDescent="0.25">
      <c r="A180" s="6">
        <v>184</v>
      </c>
      <c r="B180" s="7" t="s">
        <v>778</v>
      </c>
      <c r="C180" s="7" t="s">
        <v>779</v>
      </c>
      <c r="D180" s="8" t="str">
        <f>VLOOKUP(Table1334[[#This Row],[RR NUMBER]],'[1]MeterChangeReport (2)'!$D$8:$E$973,1,FALSE)</f>
        <v>BJHSL1497</v>
      </c>
      <c r="E180" s="7" t="s">
        <v>496</v>
      </c>
      <c r="F180" s="7" t="s">
        <v>780</v>
      </c>
      <c r="G180" s="7" t="s">
        <v>30</v>
      </c>
      <c r="H180" s="7">
        <v>1215103</v>
      </c>
      <c r="I180" s="7">
        <v>6</v>
      </c>
      <c r="J180" s="7" t="s">
        <v>31</v>
      </c>
      <c r="K180" s="7">
        <v>0.04</v>
      </c>
      <c r="L180" s="7">
        <v>0</v>
      </c>
      <c r="M180" s="7">
        <v>0</v>
      </c>
      <c r="N180" s="7">
        <v>1</v>
      </c>
      <c r="O180" s="7" t="s">
        <v>32</v>
      </c>
      <c r="P180" s="7" t="s">
        <v>33</v>
      </c>
      <c r="Q180" s="7" t="s">
        <v>34</v>
      </c>
      <c r="R180" s="7" t="s">
        <v>781</v>
      </c>
      <c r="S180" s="7" t="s">
        <v>36</v>
      </c>
      <c r="T180" s="9"/>
    </row>
    <row r="181" spans="1:20" x14ac:dyDescent="0.25">
      <c r="A181" s="6">
        <v>185</v>
      </c>
      <c r="B181" s="7" t="s">
        <v>782</v>
      </c>
      <c r="C181" s="7" t="s">
        <v>783</v>
      </c>
      <c r="D181" s="8" t="str">
        <f>VLOOKUP(Table1334[[#This Row],[RR NUMBER]],'[1]MeterChangeReport (2)'!$D$8:$E$973,1,FALSE)</f>
        <v>KDL28</v>
      </c>
      <c r="E181" s="7" t="s">
        <v>784</v>
      </c>
      <c r="F181" s="7" t="s">
        <v>581</v>
      </c>
      <c r="G181" s="7" t="s">
        <v>30</v>
      </c>
      <c r="H181" s="7">
        <v>1215103</v>
      </c>
      <c r="I181" s="7">
        <v>6</v>
      </c>
      <c r="J181" s="7" t="s">
        <v>31</v>
      </c>
      <c r="K181" s="7">
        <v>0.12</v>
      </c>
      <c r="L181" s="7">
        <v>0</v>
      </c>
      <c r="M181" s="7">
        <v>0</v>
      </c>
      <c r="N181" s="7">
        <v>1</v>
      </c>
      <c r="O181" s="7" t="s">
        <v>32</v>
      </c>
      <c r="P181" s="7" t="s">
        <v>33</v>
      </c>
      <c r="Q181" s="7" t="s">
        <v>34</v>
      </c>
      <c r="R181" s="7" t="s">
        <v>785</v>
      </c>
      <c r="S181" s="7" t="s">
        <v>36</v>
      </c>
      <c r="T181" s="9"/>
    </row>
    <row r="182" spans="1:20" x14ac:dyDescent="0.25">
      <c r="A182" s="6">
        <v>186</v>
      </c>
      <c r="B182" s="7" t="s">
        <v>786</v>
      </c>
      <c r="C182" s="7" t="s">
        <v>787</v>
      </c>
      <c r="D182" s="8" t="str">
        <f>VLOOKUP(Table1334[[#This Row],[RR NUMBER]],'[1]MeterChangeReport (2)'!$D$8:$E$973,1,FALSE)</f>
        <v>BJKDL49</v>
      </c>
      <c r="E182" s="7" t="s">
        <v>372</v>
      </c>
      <c r="F182" s="7" t="s">
        <v>788</v>
      </c>
      <c r="G182" s="7" t="s">
        <v>30</v>
      </c>
      <c r="H182" s="7">
        <v>1215103</v>
      </c>
      <c r="I182" s="7">
        <v>6</v>
      </c>
      <c r="J182" s="7" t="s">
        <v>31</v>
      </c>
      <c r="K182" s="7">
        <v>0.04</v>
      </c>
      <c r="L182" s="7">
        <v>0</v>
      </c>
      <c r="M182" s="7">
        <v>0</v>
      </c>
      <c r="N182" s="7">
        <v>1</v>
      </c>
      <c r="O182" s="7" t="s">
        <v>32</v>
      </c>
      <c r="P182" s="7" t="s">
        <v>33</v>
      </c>
      <c r="Q182" s="7" t="s">
        <v>34</v>
      </c>
      <c r="R182" s="7" t="s">
        <v>789</v>
      </c>
      <c r="S182" s="7" t="s">
        <v>36</v>
      </c>
      <c r="T182" s="9"/>
    </row>
    <row r="183" spans="1:20" x14ac:dyDescent="0.25">
      <c r="A183" s="6">
        <v>187</v>
      </c>
      <c r="B183" s="7" t="s">
        <v>790</v>
      </c>
      <c r="C183" s="7" t="s">
        <v>791</v>
      </c>
      <c r="D183" s="8" t="str">
        <f>VLOOKUP(Table1334[[#This Row],[RR NUMBER]],'[1]MeterChangeReport (2)'!$D$8:$E$973,1,FALSE)</f>
        <v>KJHSL6777</v>
      </c>
      <c r="E183" s="7" t="s">
        <v>792</v>
      </c>
      <c r="F183" s="7" t="s">
        <v>793</v>
      </c>
      <c r="G183" s="7" t="s">
        <v>30</v>
      </c>
      <c r="H183" s="7">
        <v>1215103</v>
      </c>
      <c r="I183" s="7">
        <v>6</v>
      </c>
      <c r="J183" s="7" t="s">
        <v>31</v>
      </c>
      <c r="K183" s="7">
        <v>0.04</v>
      </c>
      <c r="L183" s="7">
        <v>0</v>
      </c>
      <c r="M183" s="7">
        <v>0</v>
      </c>
      <c r="N183" s="7">
        <v>1</v>
      </c>
      <c r="O183" s="7" t="s">
        <v>32</v>
      </c>
      <c r="P183" s="7" t="s">
        <v>33</v>
      </c>
      <c r="Q183" s="7" t="s">
        <v>34</v>
      </c>
      <c r="R183" s="7" t="s">
        <v>794</v>
      </c>
      <c r="S183" s="7" t="s">
        <v>36</v>
      </c>
      <c r="T183" s="9"/>
    </row>
    <row r="184" spans="1:20" s="15" customFormat="1" x14ac:dyDescent="0.25">
      <c r="A184" s="11">
        <v>189</v>
      </c>
      <c r="B184" s="12" t="s">
        <v>795</v>
      </c>
      <c r="C184" s="12" t="s">
        <v>796</v>
      </c>
      <c r="D184" s="13" t="str">
        <f>VLOOKUP(Table1334[[#This Row],[RR NUMBER]],'[1]MeterChangeReport (2)'!$D$8:$E$973,1,FALSE)</f>
        <v>KDL101</v>
      </c>
      <c r="E184" s="12" t="s">
        <v>797</v>
      </c>
      <c r="F184" s="12" t="s">
        <v>581</v>
      </c>
      <c r="G184" s="12" t="s">
        <v>30</v>
      </c>
      <c r="H184" s="12">
        <v>1215103</v>
      </c>
      <c r="I184" s="12">
        <v>6</v>
      </c>
      <c r="J184" s="12" t="s">
        <v>31</v>
      </c>
      <c r="K184" s="12">
        <v>0.32</v>
      </c>
      <c r="L184" s="12">
        <v>0</v>
      </c>
      <c r="M184" s="12">
        <v>0</v>
      </c>
      <c r="N184" s="12">
        <v>1</v>
      </c>
      <c r="O184" s="12" t="s">
        <v>32</v>
      </c>
      <c r="P184" s="12" t="s">
        <v>33</v>
      </c>
      <c r="Q184" s="12" t="s">
        <v>34</v>
      </c>
      <c r="R184" s="12" t="s">
        <v>798</v>
      </c>
      <c r="S184" s="12" t="s">
        <v>36</v>
      </c>
      <c r="T184" s="14"/>
    </row>
    <row r="185" spans="1:20" s="15" customFormat="1" x14ac:dyDescent="0.25">
      <c r="A185" s="11">
        <v>190</v>
      </c>
      <c r="B185" s="12" t="s">
        <v>799</v>
      </c>
      <c r="C185" s="12" t="s">
        <v>800</v>
      </c>
      <c r="D185" s="13" t="str">
        <f>VLOOKUP(Table1334[[#This Row],[RR NUMBER]],'[1]MeterChangeReport (2)'!$D$8:$E$973,1,FALSE)</f>
        <v>HSL4227</v>
      </c>
      <c r="E185" s="12" t="s">
        <v>801</v>
      </c>
      <c r="F185" s="12" t="s">
        <v>802</v>
      </c>
      <c r="G185" s="12" t="s">
        <v>30</v>
      </c>
      <c r="H185" s="12">
        <v>1215103</v>
      </c>
      <c r="I185" s="12">
        <v>6</v>
      </c>
      <c r="J185" s="12" t="s">
        <v>31</v>
      </c>
      <c r="K185" s="12">
        <v>0.38</v>
      </c>
      <c r="L185" s="12">
        <v>0</v>
      </c>
      <c r="M185" s="12">
        <v>0</v>
      </c>
      <c r="N185" s="12">
        <v>1</v>
      </c>
      <c r="O185" s="12" t="s">
        <v>32</v>
      </c>
      <c r="P185" s="12" t="s">
        <v>33</v>
      </c>
      <c r="Q185" s="12" t="s">
        <v>34</v>
      </c>
      <c r="R185" s="12" t="s">
        <v>803</v>
      </c>
      <c r="S185" s="12" t="s">
        <v>36</v>
      </c>
      <c r="T185" s="14"/>
    </row>
    <row r="186" spans="1:20" s="15" customFormat="1" x14ac:dyDescent="0.25">
      <c r="A186" s="11">
        <v>191</v>
      </c>
      <c r="B186" s="12" t="s">
        <v>804</v>
      </c>
      <c r="C186" s="12" t="s">
        <v>805</v>
      </c>
      <c r="D186" s="13" t="str">
        <f>VLOOKUP(Table1334[[#This Row],[RR NUMBER]],'[1]MeterChangeReport (2)'!$D$8:$E$973,1,FALSE)</f>
        <v>KJHSL3930</v>
      </c>
      <c r="E186" s="12" t="s">
        <v>806</v>
      </c>
      <c r="F186" s="12" t="s">
        <v>807</v>
      </c>
      <c r="G186" s="12" t="s">
        <v>30</v>
      </c>
      <c r="H186" s="12">
        <v>1215103</v>
      </c>
      <c r="I186" s="12">
        <v>6</v>
      </c>
      <c r="J186" s="12" t="s">
        <v>31</v>
      </c>
      <c r="K186" s="12">
        <v>0.04</v>
      </c>
      <c r="L186" s="12">
        <v>0</v>
      </c>
      <c r="M186" s="12">
        <v>0</v>
      </c>
      <c r="N186" s="12">
        <v>1</v>
      </c>
      <c r="O186" s="12" t="s">
        <v>32</v>
      </c>
      <c r="P186" s="12" t="s">
        <v>33</v>
      </c>
      <c r="Q186" s="12" t="s">
        <v>34</v>
      </c>
      <c r="R186" s="12" t="s">
        <v>808</v>
      </c>
      <c r="S186" s="12" t="s">
        <v>36</v>
      </c>
      <c r="T186" s="14"/>
    </row>
    <row r="187" spans="1:20" x14ac:dyDescent="0.25">
      <c r="A187" s="6">
        <v>194</v>
      </c>
      <c r="B187" s="7" t="s">
        <v>809</v>
      </c>
      <c r="C187" s="7" t="s">
        <v>810</v>
      </c>
      <c r="D187" s="8" t="str">
        <f>VLOOKUP(Table1334[[#This Row],[RR NUMBER]],'[1]MeterChangeReport (2)'!$D$8:$E$973,1,FALSE)</f>
        <v>KDL99</v>
      </c>
      <c r="E187" s="7" t="s">
        <v>59</v>
      </c>
      <c r="F187" s="7" t="s">
        <v>581</v>
      </c>
      <c r="G187" s="7" t="s">
        <v>30</v>
      </c>
      <c r="H187" s="7">
        <v>1215103</v>
      </c>
      <c r="I187" s="7">
        <v>6</v>
      </c>
      <c r="J187" s="7" t="s">
        <v>31</v>
      </c>
      <c r="K187" s="7">
        <v>0.16</v>
      </c>
      <c r="L187" s="7">
        <v>0</v>
      </c>
      <c r="M187" s="7">
        <v>0</v>
      </c>
      <c r="N187" s="7">
        <v>1</v>
      </c>
      <c r="O187" s="7" t="s">
        <v>32</v>
      </c>
      <c r="P187" s="7" t="s">
        <v>33</v>
      </c>
      <c r="Q187" s="7" t="s">
        <v>34</v>
      </c>
      <c r="R187" s="7" t="s">
        <v>811</v>
      </c>
      <c r="S187" s="7" t="s">
        <v>36</v>
      </c>
      <c r="T187" s="9"/>
    </row>
    <row r="188" spans="1:20" s="15" customFormat="1" x14ac:dyDescent="0.25">
      <c r="A188" s="11">
        <v>195</v>
      </c>
      <c r="B188" s="12" t="s">
        <v>812</v>
      </c>
      <c r="C188" s="12" t="s">
        <v>813</v>
      </c>
      <c r="D188" s="13" t="str">
        <f>VLOOKUP(Table1334[[#This Row],[RR NUMBER]],'[1]MeterChangeReport (2)'!$D$8:$E$973,1,FALSE)</f>
        <v>KDL38</v>
      </c>
      <c r="E188" s="12" t="s">
        <v>814</v>
      </c>
      <c r="F188" s="12" t="s">
        <v>581</v>
      </c>
      <c r="G188" s="12" t="s">
        <v>30</v>
      </c>
      <c r="H188" s="12">
        <v>1215103</v>
      </c>
      <c r="I188" s="12">
        <v>6</v>
      </c>
      <c r="J188" s="12" t="s">
        <v>31</v>
      </c>
      <c r="K188" s="12">
        <v>0.12</v>
      </c>
      <c r="L188" s="12">
        <v>0</v>
      </c>
      <c r="M188" s="12">
        <v>0</v>
      </c>
      <c r="N188" s="12">
        <v>1</v>
      </c>
      <c r="O188" s="12" t="s">
        <v>32</v>
      </c>
      <c r="P188" s="12" t="s">
        <v>33</v>
      </c>
      <c r="Q188" s="12" t="s">
        <v>34</v>
      </c>
      <c r="R188" s="12" t="s">
        <v>815</v>
      </c>
      <c r="S188" s="12" t="s">
        <v>36</v>
      </c>
      <c r="T188" s="14"/>
    </row>
    <row r="189" spans="1:20" x14ac:dyDescent="0.25">
      <c r="A189" s="6">
        <v>196</v>
      </c>
      <c r="B189" s="7" t="s">
        <v>816</v>
      </c>
      <c r="C189" s="7" t="s">
        <v>817</v>
      </c>
      <c r="D189" s="8" t="str">
        <f>VLOOKUP(Table1334[[#This Row],[RR NUMBER]],'[1]MeterChangeReport (2)'!$D$8:$E$973,1,FALSE)</f>
        <v>KDL86</v>
      </c>
      <c r="E189" s="7" t="s">
        <v>818</v>
      </c>
      <c r="F189" s="7" t="s">
        <v>819</v>
      </c>
      <c r="G189" s="7" t="s">
        <v>30</v>
      </c>
      <c r="H189" s="7">
        <v>1215103</v>
      </c>
      <c r="I189" s="7">
        <v>6</v>
      </c>
      <c r="J189" s="7" t="s">
        <v>31</v>
      </c>
      <c r="K189" s="7">
        <v>0.2</v>
      </c>
      <c r="L189" s="7">
        <v>0</v>
      </c>
      <c r="M189" s="7">
        <v>0</v>
      </c>
      <c r="N189" s="7">
        <v>1</v>
      </c>
      <c r="O189" s="7" t="s">
        <v>32</v>
      </c>
      <c r="P189" s="7" t="s">
        <v>33</v>
      </c>
      <c r="Q189" s="7" t="s">
        <v>34</v>
      </c>
      <c r="R189" s="7" t="s">
        <v>820</v>
      </c>
      <c r="S189" s="7" t="s">
        <v>36</v>
      </c>
      <c r="T189" s="9"/>
    </row>
    <row r="190" spans="1:20" s="15" customFormat="1" x14ac:dyDescent="0.25">
      <c r="A190" s="11">
        <v>197</v>
      </c>
      <c r="B190" s="12" t="s">
        <v>821</v>
      </c>
      <c r="C190" s="12" t="s">
        <v>822</v>
      </c>
      <c r="D190" s="13" t="str">
        <f>VLOOKUP(Table1334[[#This Row],[RR NUMBER]],'[1]MeterChangeReport (2)'!$D$8:$E$973,1,FALSE)</f>
        <v>KJHSL6773</v>
      </c>
      <c r="E190" s="12" t="s">
        <v>823</v>
      </c>
      <c r="F190" s="12" t="s">
        <v>824</v>
      </c>
      <c r="G190" s="12" t="s">
        <v>30</v>
      </c>
      <c r="H190" s="12">
        <v>1215103</v>
      </c>
      <c r="I190" s="12">
        <v>6</v>
      </c>
      <c r="J190" s="12" t="s">
        <v>31</v>
      </c>
      <c r="K190" s="12">
        <v>0.04</v>
      </c>
      <c r="L190" s="12">
        <v>0</v>
      </c>
      <c r="M190" s="12">
        <v>0</v>
      </c>
      <c r="N190" s="12">
        <v>1</v>
      </c>
      <c r="O190" s="12" t="s">
        <v>32</v>
      </c>
      <c r="P190" s="12" t="s">
        <v>33</v>
      </c>
      <c r="Q190" s="12" t="s">
        <v>34</v>
      </c>
      <c r="R190" s="12" t="s">
        <v>825</v>
      </c>
      <c r="S190" s="12" t="s">
        <v>36</v>
      </c>
      <c r="T190" s="14"/>
    </row>
    <row r="191" spans="1:20" s="15" customFormat="1" x14ac:dyDescent="0.25">
      <c r="A191" s="11">
        <v>198</v>
      </c>
      <c r="B191" s="12" t="s">
        <v>826</v>
      </c>
      <c r="C191" s="12" t="s">
        <v>827</v>
      </c>
      <c r="D191" s="13" t="str">
        <f>VLOOKUP(Table1334[[#This Row],[RR NUMBER]],'[1]MeterChangeReport (2)'!$D$8:$E$973,1,FALSE)</f>
        <v>HSL5796</v>
      </c>
      <c r="E191" s="12" t="s">
        <v>828</v>
      </c>
      <c r="F191" s="12" t="s">
        <v>829</v>
      </c>
      <c r="G191" s="12" t="s">
        <v>30</v>
      </c>
      <c r="H191" s="12">
        <v>1215103</v>
      </c>
      <c r="I191" s="12">
        <v>6</v>
      </c>
      <c r="J191" s="12" t="s">
        <v>31</v>
      </c>
      <c r="K191" s="12">
        <v>0.2</v>
      </c>
      <c r="L191" s="12">
        <v>0</v>
      </c>
      <c r="M191" s="12">
        <v>0</v>
      </c>
      <c r="N191" s="12">
        <v>1</v>
      </c>
      <c r="O191" s="12" t="s">
        <v>32</v>
      </c>
      <c r="P191" s="12" t="s">
        <v>33</v>
      </c>
      <c r="Q191" s="12" t="s">
        <v>34</v>
      </c>
      <c r="R191" s="12" t="s">
        <v>830</v>
      </c>
      <c r="S191" s="12" t="s">
        <v>36</v>
      </c>
      <c r="T191" s="14"/>
    </row>
    <row r="192" spans="1:20" x14ac:dyDescent="0.25">
      <c r="A192" s="6">
        <v>199</v>
      </c>
      <c r="B192" s="7" t="s">
        <v>831</v>
      </c>
      <c r="C192" s="7" t="s">
        <v>832</v>
      </c>
      <c r="D192" s="8" t="str">
        <f>VLOOKUP(Table1334[[#This Row],[RR NUMBER]],'[1]MeterChangeReport (2)'!$D$8:$E$973,1,FALSE)</f>
        <v>KJHSL3928</v>
      </c>
      <c r="E192" s="7" t="s">
        <v>833</v>
      </c>
      <c r="F192" s="7" t="s">
        <v>834</v>
      </c>
      <c r="G192" s="7" t="s">
        <v>30</v>
      </c>
      <c r="H192" s="7">
        <v>1215103</v>
      </c>
      <c r="I192" s="7">
        <v>6</v>
      </c>
      <c r="J192" s="7" t="s">
        <v>31</v>
      </c>
      <c r="K192" s="7">
        <v>0.04</v>
      </c>
      <c r="L192" s="7">
        <v>0</v>
      </c>
      <c r="M192" s="7">
        <v>0</v>
      </c>
      <c r="N192" s="7">
        <v>1</v>
      </c>
      <c r="O192" s="7" t="s">
        <v>32</v>
      </c>
      <c r="P192" s="7" t="s">
        <v>33</v>
      </c>
      <c r="Q192" s="7" t="s">
        <v>34</v>
      </c>
      <c r="R192" s="7" t="s">
        <v>835</v>
      </c>
      <c r="S192" s="7" t="s">
        <v>36</v>
      </c>
      <c r="T192" s="9"/>
    </row>
    <row r="193" spans="1:20" x14ac:dyDescent="0.25">
      <c r="A193" s="6">
        <v>200</v>
      </c>
      <c r="B193" s="7" t="s">
        <v>836</v>
      </c>
      <c r="C193" s="7" t="s">
        <v>837</v>
      </c>
      <c r="D193" s="8" t="str">
        <f>VLOOKUP(Table1334[[#This Row],[RR NUMBER]],'[1]MeterChangeReport (2)'!$D$8:$E$973,1,FALSE)</f>
        <v>KDL41</v>
      </c>
      <c r="E193" s="7" t="s">
        <v>838</v>
      </c>
      <c r="F193" s="7" t="s">
        <v>581</v>
      </c>
      <c r="G193" s="7" t="s">
        <v>30</v>
      </c>
      <c r="H193" s="7">
        <v>1215103</v>
      </c>
      <c r="I193" s="7">
        <v>6</v>
      </c>
      <c r="J193" s="7" t="s">
        <v>31</v>
      </c>
      <c r="K193" s="7">
        <v>0.16</v>
      </c>
      <c r="L193" s="7">
        <v>0</v>
      </c>
      <c r="M193" s="7">
        <v>0</v>
      </c>
      <c r="N193" s="7">
        <v>1</v>
      </c>
      <c r="O193" s="7" t="s">
        <v>32</v>
      </c>
      <c r="P193" s="7" t="s">
        <v>33</v>
      </c>
      <c r="Q193" s="7" t="s">
        <v>34</v>
      </c>
      <c r="R193" s="7" t="s">
        <v>839</v>
      </c>
      <c r="S193" s="7" t="s">
        <v>36</v>
      </c>
      <c r="T193" s="9"/>
    </row>
    <row r="194" spans="1:20" x14ac:dyDescent="0.25">
      <c r="A194" s="6">
        <v>201</v>
      </c>
      <c r="B194" s="7" t="s">
        <v>840</v>
      </c>
      <c r="C194" s="7" t="s">
        <v>841</v>
      </c>
      <c r="D194" s="8" t="str">
        <f>VLOOKUP(Table1334[[#This Row],[RR NUMBER]],'[1]MeterChangeReport (2)'!$D$8:$E$973,1,FALSE)</f>
        <v>RGYHSL2185</v>
      </c>
      <c r="E194" s="7" t="s">
        <v>674</v>
      </c>
      <c r="F194" s="7" t="s">
        <v>610</v>
      </c>
      <c r="G194" s="7" t="s">
        <v>30</v>
      </c>
      <c r="H194" s="7">
        <v>1215103</v>
      </c>
      <c r="I194" s="7">
        <v>6</v>
      </c>
      <c r="J194" s="7" t="s">
        <v>31</v>
      </c>
      <c r="K194" s="7">
        <v>0.04</v>
      </c>
      <c r="L194" s="7">
        <v>0</v>
      </c>
      <c r="M194" s="7">
        <v>0</v>
      </c>
      <c r="N194" s="7">
        <v>1</v>
      </c>
      <c r="O194" s="7" t="s">
        <v>32</v>
      </c>
      <c r="P194" s="7" t="s">
        <v>33</v>
      </c>
      <c r="Q194" s="7" t="s">
        <v>34</v>
      </c>
      <c r="R194" s="7" t="s">
        <v>842</v>
      </c>
      <c r="S194" s="7" t="s">
        <v>36</v>
      </c>
      <c r="T194" s="9"/>
    </row>
    <row r="195" spans="1:20" x14ac:dyDescent="0.25">
      <c r="A195" s="6">
        <v>202</v>
      </c>
      <c r="B195" s="7" t="s">
        <v>843</v>
      </c>
      <c r="C195" s="7" t="s">
        <v>844</v>
      </c>
      <c r="D195" s="8" t="str">
        <f>VLOOKUP(Table1334[[#This Row],[RR NUMBER]],'[1]MeterChangeReport (2)'!$D$8:$E$973,1,FALSE)</f>
        <v>HSL6407</v>
      </c>
      <c r="E195" s="7" t="s">
        <v>845</v>
      </c>
      <c r="F195" s="7" t="s">
        <v>846</v>
      </c>
      <c r="G195" s="7" t="s">
        <v>30</v>
      </c>
      <c r="H195" s="7">
        <v>1215103</v>
      </c>
      <c r="I195" s="7">
        <v>6</v>
      </c>
      <c r="J195" s="7" t="s">
        <v>31</v>
      </c>
      <c r="K195" s="7">
        <v>0.24</v>
      </c>
      <c r="L195" s="7">
        <v>0</v>
      </c>
      <c r="M195" s="7">
        <v>0</v>
      </c>
      <c r="N195" s="7">
        <v>1</v>
      </c>
      <c r="O195" s="7" t="s">
        <v>32</v>
      </c>
      <c r="P195" s="7" t="s">
        <v>33</v>
      </c>
      <c r="Q195" s="7" t="s">
        <v>34</v>
      </c>
      <c r="R195" s="7" t="s">
        <v>847</v>
      </c>
      <c r="S195" s="7" t="s">
        <v>36</v>
      </c>
      <c r="T195" s="9"/>
    </row>
    <row r="196" spans="1:20" s="15" customFormat="1" x14ac:dyDescent="0.25">
      <c r="A196" s="11">
        <v>203</v>
      </c>
      <c r="B196" s="12" t="s">
        <v>848</v>
      </c>
      <c r="C196" s="12" t="s">
        <v>849</v>
      </c>
      <c r="D196" s="13" t="str">
        <f>VLOOKUP(Table1334[[#This Row],[RR NUMBER]],'[1]MeterChangeReport (2)'!$D$8:$E$973,1,FALSE)</f>
        <v>HSL4228</v>
      </c>
      <c r="E196" s="12" t="s">
        <v>801</v>
      </c>
      <c r="F196" s="12" t="s">
        <v>802</v>
      </c>
      <c r="G196" s="12" t="s">
        <v>30</v>
      </c>
      <c r="H196" s="12">
        <v>1215103</v>
      </c>
      <c r="I196" s="12">
        <v>6</v>
      </c>
      <c r="J196" s="12" t="s">
        <v>31</v>
      </c>
      <c r="K196" s="12">
        <v>0.38</v>
      </c>
      <c r="L196" s="12">
        <v>0</v>
      </c>
      <c r="M196" s="12">
        <v>0</v>
      </c>
      <c r="N196" s="12">
        <v>1</v>
      </c>
      <c r="O196" s="12" t="s">
        <v>32</v>
      </c>
      <c r="P196" s="12" t="s">
        <v>33</v>
      </c>
      <c r="Q196" s="12" t="s">
        <v>34</v>
      </c>
      <c r="R196" s="12" t="s">
        <v>850</v>
      </c>
      <c r="S196" s="12" t="s">
        <v>36</v>
      </c>
      <c r="T196" s="14"/>
    </row>
    <row r="197" spans="1:20" s="15" customFormat="1" x14ac:dyDescent="0.25">
      <c r="A197" s="11">
        <v>204</v>
      </c>
      <c r="B197" s="12" t="s">
        <v>851</v>
      </c>
      <c r="C197" s="12" t="s">
        <v>852</v>
      </c>
      <c r="D197" s="13" t="str">
        <f>VLOOKUP(Table1334[[#This Row],[RR NUMBER]],'[1]MeterChangeReport (2)'!$D$8:$E$973,1,FALSE)</f>
        <v>HSL1154</v>
      </c>
      <c r="E197" s="12" t="s">
        <v>853</v>
      </c>
      <c r="F197" s="12" t="s">
        <v>581</v>
      </c>
      <c r="G197" s="12" t="s">
        <v>30</v>
      </c>
      <c r="H197" s="12">
        <v>1215103</v>
      </c>
      <c r="I197" s="12">
        <v>6</v>
      </c>
      <c r="J197" s="12" t="s">
        <v>31</v>
      </c>
      <c r="K197" s="12">
        <v>0.2</v>
      </c>
      <c r="L197" s="12">
        <v>0</v>
      </c>
      <c r="M197" s="12">
        <v>0</v>
      </c>
      <c r="N197" s="12">
        <v>1</v>
      </c>
      <c r="O197" s="12" t="s">
        <v>32</v>
      </c>
      <c r="P197" s="12" t="s">
        <v>33</v>
      </c>
      <c r="Q197" s="12" t="s">
        <v>34</v>
      </c>
      <c r="R197" s="12" t="s">
        <v>854</v>
      </c>
      <c r="S197" s="12" t="s">
        <v>36</v>
      </c>
      <c r="T197" s="14"/>
    </row>
    <row r="198" spans="1:20" x14ac:dyDescent="0.25">
      <c r="A198" s="6">
        <v>205</v>
      </c>
      <c r="B198" s="7" t="s">
        <v>855</v>
      </c>
      <c r="C198" s="7" t="s">
        <v>856</v>
      </c>
      <c r="D198" s="8" t="str">
        <f>VLOOKUP(Table1334[[#This Row],[RR NUMBER]],'[1]MeterChangeReport (2)'!$D$8:$E$973,1,FALSE)</f>
        <v>KJHSL1200</v>
      </c>
      <c r="E198" s="7" t="s">
        <v>857</v>
      </c>
      <c r="F198" s="7" t="s">
        <v>858</v>
      </c>
      <c r="G198" s="7" t="s">
        <v>30</v>
      </c>
      <c r="H198" s="7">
        <v>1215103</v>
      </c>
      <c r="I198" s="7">
        <v>6</v>
      </c>
      <c r="J198" s="7" t="s">
        <v>31</v>
      </c>
      <c r="K198" s="7">
        <v>0.04</v>
      </c>
      <c r="L198" s="7">
        <v>0</v>
      </c>
      <c r="M198" s="7">
        <v>0</v>
      </c>
      <c r="N198" s="7">
        <v>1</v>
      </c>
      <c r="O198" s="7" t="s">
        <v>32</v>
      </c>
      <c r="P198" s="7" t="s">
        <v>33</v>
      </c>
      <c r="Q198" s="7" t="s">
        <v>34</v>
      </c>
      <c r="R198" s="7" t="s">
        <v>859</v>
      </c>
      <c r="S198" s="7" t="s">
        <v>36</v>
      </c>
      <c r="T198" s="9"/>
    </row>
    <row r="199" spans="1:20" s="15" customFormat="1" x14ac:dyDescent="0.25">
      <c r="A199" s="11">
        <v>206</v>
      </c>
      <c r="B199" s="12" t="s">
        <v>860</v>
      </c>
      <c r="C199" s="12" t="s">
        <v>861</v>
      </c>
      <c r="D199" s="13" t="str">
        <f>VLOOKUP(Table1334[[#This Row],[RR NUMBER]],'[1]MeterChangeReport (2)'!$D$8:$E$973,1,FALSE)</f>
        <v>RGYHSL2184</v>
      </c>
      <c r="E199" s="12" t="s">
        <v>862</v>
      </c>
      <c r="F199" s="12" t="s">
        <v>863</v>
      </c>
      <c r="G199" s="12" t="s">
        <v>30</v>
      </c>
      <c r="H199" s="12">
        <v>1215103</v>
      </c>
      <c r="I199" s="12">
        <v>6</v>
      </c>
      <c r="J199" s="12" t="s">
        <v>31</v>
      </c>
      <c r="K199" s="12">
        <v>0.04</v>
      </c>
      <c r="L199" s="12">
        <v>0</v>
      </c>
      <c r="M199" s="12">
        <v>0</v>
      </c>
      <c r="N199" s="12">
        <v>1</v>
      </c>
      <c r="O199" s="12" t="s">
        <v>32</v>
      </c>
      <c r="P199" s="12" t="s">
        <v>33</v>
      </c>
      <c r="Q199" s="12" t="s">
        <v>34</v>
      </c>
      <c r="R199" s="12" t="s">
        <v>864</v>
      </c>
      <c r="S199" s="12" t="s">
        <v>36</v>
      </c>
      <c r="T199" s="14"/>
    </row>
    <row r="200" spans="1:20" s="15" customFormat="1" x14ac:dyDescent="0.25">
      <c r="A200" s="11">
        <v>207</v>
      </c>
      <c r="B200" s="12" t="s">
        <v>865</v>
      </c>
      <c r="C200" s="12" t="s">
        <v>866</v>
      </c>
      <c r="D200" s="13" t="str">
        <f>VLOOKUP(Table1334[[#This Row],[RR NUMBER]],'[1]MeterChangeReport (2)'!$D$8:$E$973,1,FALSE)</f>
        <v>HSL3384</v>
      </c>
      <c r="E200" s="12" t="s">
        <v>867</v>
      </c>
      <c r="F200" s="12" t="s">
        <v>868</v>
      </c>
      <c r="G200" s="12" t="s">
        <v>30</v>
      </c>
      <c r="H200" s="12">
        <v>1215103</v>
      </c>
      <c r="I200" s="12">
        <v>6</v>
      </c>
      <c r="J200" s="12" t="s">
        <v>31</v>
      </c>
      <c r="K200" s="12">
        <v>0.24</v>
      </c>
      <c r="L200" s="12">
        <v>0</v>
      </c>
      <c r="M200" s="12">
        <v>0</v>
      </c>
      <c r="N200" s="12">
        <v>1</v>
      </c>
      <c r="O200" s="12" t="s">
        <v>32</v>
      </c>
      <c r="P200" s="12" t="s">
        <v>33</v>
      </c>
      <c r="Q200" s="12" t="s">
        <v>34</v>
      </c>
      <c r="R200" s="12" t="s">
        <v>869</v>
      </c>
      <c r="S200" s="12" t="s">
        <v>36</v>
      </c>
      <c r="T200" s="14"/>
    </row>
    <row r="201" spans="1:20" x14ac:dyDescent="0.25">
      <c r="A201" s="6">
        <v>208</v>
      </c>
      <c r="B201" s="7" t="s">
        <v>870</v>
      </c>
      <c r="C201" s="7" t="s">
        <v>871</v>
      </c>
      <c r="D201" s="8" t="str">
        <f>VLOOKUP(Table1334[[#This Row],[RR NUMBER]],'[1]MeterChangeReport (2)'!$D$8:$E$973,1,FALSE)</f>
        <v>KRDBL28</v>
      </c>
      <c r="E201" s="7" t="s">
        <v>872</v>
      </c>
      <c r="F201" s="7" t="s">
        <v>873</v>
      </c>
      <c r="G201" s="7" t="s">
        <v>30</v>
      </c>
      <c r="H201" s="7">
        <v>1215112</v>
      </c>
      <c r="I201" s="7">
        <v>6</v>
      </c>
      <c r="J201" s="7" t="s">
        <v>31</v>
      </c>
      <c r="K201" s="7">
        <v>0.12</v>
      </c>
      <c r="L201" s="7">
        <v>0</v>
      </c>
      <c r="M201" s="7">
        <v>0</v>
      </c>
      <c r="N201" s="7">
        <v>1</v>
      </c>
      <c r="O201" s="7" t="s">
        <v>238</v>
      </c>
      <c r="P201" s="7" t="s">
        <v>33</v>
      </c>
      <c r="Q201" s="7" t="s">
        <v>34</v>
      </c>
      <c r="R201" s="7" t="s">
        <v>874</v>
      </c>
      <c r="S201" s="7" t="s">
        <v>36</v>
      </c>
      <c r="T201" s="9"/>
    </row>
    <row r="202" spans="1:20" x14ac:dyDescent="0.25">
      <c r="A202" s="6">
        <v>209</v>
      </c>
      <c r="B202" s="7" t="s">
        <v>875</v>
      </c>
      <c r="C202" s="7" t="s">
        <v>876</v>
      </c>
      <c r="D202" s="8" t="str">
        <f>VLOOKUP(Table1334[[#This Row],[RR NUMBER]],'[1]MeterChangeReport (2)'!$D$8:$E$973,1,FALSE)</f>
        <v>KJHSL4848</v>
      </c>
      <c r="E202" s="7" t="s">
        <v>877</v>
      </c>
      <c r="F202" s="7" t="s">
        <v>878</v>
      </c>
      <c r="G202" s="7" t="s">
        <v>30</v>
      </c>
      <c r="H202" s="7">
        <v>1215112</v>
      </c>
      <c r="I202" s="7">
        <v>6</v>
      </c>
      <c r="J202" s="7" t="s">
        <v>31</v>
      </c>
      <c r="K202" s="7">
        <v>0.04</v>
      </c>
      <c r="L202" s="7">
        <v>0</v>
      </c>
      <c r="M202" s="7">
        <v>0</v>
      </c>
      <c r="N202" s="7">
        <v>1</v>
      </c>
      <c r="O202" s="7" t="s">
        <v>32</v>
      </c>
      <c r="P202" s="7" t="s">
        <v>33</v>
      </c>
      <c r="Q202" s="7" t="s">
        <v>34</v>
      </c>
      <c r="R202" s="7" t="s">
        <v>879</v>
      </c>
      <c r="S202" s="7" t="s">
        <v>36</v>
      </c>
      <c r="T202" s="9"/>
    </row>
    <row r="203" spans="1:20" x14ac:dyDescent="0.25">
      <c r="A203" s="6">
        <v>210</v>
      </c>
      <c r="B203" s="7" t="s">
        <v>880</v>
      </c>
      <c r="C203" s="7" t="s">
        <v>881</v>
      </c>
      <c r="D203" s="8" t="str">
        <f>VLOOKUP(Table1334[[#This Row],[RR NUMBER]],'[1]MeterChangeReport (2)'!$D$8:$E$973,1,FALSE)</f>
        <v>KJHSL4853</v>
      </c>
      <c r="E203" s="7" t="s">
        <v>372</v>
      </c>
      <c r="F203" s="7" t="s">
        <v>882</v>
      </c>
      <c r="G203" s="7" t="s">
        <v>30</v>
      </c>
      <c r="H203" s="7">
        <v>1215112</v>
      </c>
      <c r="I203" s="7">
        <v>6</v>
      </c>
      <c r="J203" s="7" t="s">
        <v>31</v>
      </c>
      <c r="K203" s="7">
        <v>0.04</v>
      </c>
      <c r="L203" s="7">
        <v>0</v>
      </c>
      <c r="M203" s="7">
        <v>0</v>
      </c>
      <c r="N203" s="7">
        <v>1</v>
      </c>
      <c r="O203" s="7" t="s">
        <v>32</v>
      </c>
      <c r="P203" s="7" t="s">
        <v>33</v>
      </c>
      <c r="Q203" s="7" t="s">
        <v>34</v>
      </c>
      <c r="R203" s="7" t="s">
        <v>883</v>
      </c>
      <c r="S203" s="7" t="s">
        <v>36</v>
      </c>
      <c r="T203" s="9"/>
    </row>
    <row r="204" spans="1:20" x14ac:dyDescent="0.25">
      <c r="A204" s="6">
        <v>211</v>
      </c>
      <c r="B204" s="7" t="s">
        <v>884</v>
      </c>
      <c r="C204" s="7" t="s">
        <v>885</v>
      </c>
      <c r="D204" s="8" t="str">
        <f>VLOOKUP(Table1334[[#This Row],[RR NUMBER]],'[1]MeterChangeReport (2)'!$D$8:$E$973,1,FALSE)</f>
        <v>KRDBL42</v>
      </c>
      <c r="E204" s="7" t="s">
        <v>886</v>
      </c>
      <c r="F204" s="7" t="s">
        <v>887</v>
      </c>
      <c r="G204" s="7" t="s">
        <v>30</v>
      </c>
      <c r="H204" s="7">
        <v>1215112</v>
      </c>
      <c r="I204" s="7">
        <v>6</v>
      </c>
      <c r="J204" s="7" t="s">
        <v>138</v>
      </c>
      <c r="K204" s="7">
        <v>0.16</v>
      </c>
      <c r="L204" s="7">
        <v>0</v>
      </c>
      <c r="M204" s="7">
        <v>0</v>
      </c>
      <c r="N204" s="7">
        <v>1</v>
      </c>
      <c r="O204" s="7" t="s">
        <v>32</v>
      </c>
      <c r="P204" s="7" t="s">
        <v>33</v>
      </c>
      <c r="Q204" s="7" t="s">
        <v>34</v>
      </c>
      <c r="R204" s="7" t="s">
        <v>888</v>
      </c>
      <c r="S204" s="7" t="s">
        <v>36</v>
      </c>
      <c r="T204" s="9"/>
    </row>
    <row r="205" spans="1:20" x14ac:dyDescent="0.25">
      <c r="A205" s="6">
        <v>212</v>
      </c>
      <c r="B205" s="7" t="s">
        <v>889</v>
      </c>
      <c r="C205" s="7" t="s">
        <v>890</v>
      </c>
      <c r="D205" s="8" t="str">
        <f>VLOOKUP(Table1334[[#This Row],[RR NUMBER]],'[1]MeterChangeReport (2)'!$D$8:$E$973,1,FALSE)</f>
        <v>RGYHSL1776</v>
      </c>
      <c r="E205" s="7" t="s">
        <v>891</v>
      </c>
      <c r="F205" s="7" t="s">
        <v>892</v>
      </c>
      <c r="G205" s="7" t="s">
        <v>30</v>
      </c>
      <c r="H205" s="7">
        <v>1215112</v>
      </c>
      <c r="I205" s="7">
        <v>6</v>
      </c>
      <c r="J205" s="7" t="s">
        <v>31</v>
      </c>
      <c r="K205" s="7">
        <v>0.04</v>
      </c>
      <c r="L205" s="7">
        <v>0</v>
      </c>
      <c r="M205" s="7">
        <v>0</v>
      </c>
      <c r="N205" s="7">
        <v>1</v>
      </c>
      <c r="O205" s="7" t="s">
        <v>32</v>
      </c>
      <c r="P205" s="7" t="s">
        <v>33</v>
      </c>
      <c r="Q205" s="7" t="s">
        <v>34</v>
      </c>
      <c r="R205" s="7" t="s">
        <v>893</v>
      </c>
      <c r="S205" s="7" t="s">
        <v>36</v>
      </c>
      <c r="T205" s="9"/>
    </row>
    <row r="206" spans="1:20" x14ac:dyDescent="0.25">
      <c r="A206" s="6">
        <v>213</v>
      </c>
      <c r="B206" s="7" t="s">
        <v>894</v>
      </c>
      <c r="C206" s="7" t="s">
        <v>895</v>
      </c>
      <c r="D206" s="8" t="str">
        <f>VLOOKUP(Table1334[[#This Row],[RR NUMBER]],'[1]MeterChangeReport (2)'!$D$8:$E$973,1,FALSE)</f>
        <v>KRDBL53</v>
      </c>
      <c r="E206" s="7" t="s">
        <v>896</v>
      </c>
      <c r="F206" s="7" t="s">
        <v>897</v>
      </c>
      <c r="G206" s="7" t="s">
        <v>30</v>
      </c>
      <c r="H206" s="7">
        <v>1215112</v>
      </c>
      <c r="I206" s="7">
        <v>6</v>
      </c>
      <c r="J206" s="7" t="s">
        <v>31</v>
      </c>
      <c r="K206" s="7">
        <v>0.5</v>
      </c>
      <c r="L206" s="7">
        <v>0</v>
      </c>
      <c r="M206" s="7">
        <v>0</v>
      </c>
      <c r="N206" s="7">
        <v>1</v>
      </c>
      <c r="O206" s="7" t="s">
        <v>32</v>
      </c>
      <c r="P206" s="7" t="s">
        <v>33</v>
      </c>
      <c r="Q206" s="7" t="s">
        <v>34</v>
      </c>
      <c r="R206" s="7" t="s">
        <v>898</v>
      </c>
      <c r="S206" s="7" t="s">
        <v>36</v>
      </c>
      <c r="T206" s="9"/>
    </row>
    <row r="207" spans="1:20" x14ac:dyDescent="0.25">
      <c r="A207" s="6">
        <v>214</v>
      </c>
      <c r="B207" s="7" t="s">
        <v>899</v>
      </c>
      <c r="C207" s="7" t="s">
        <v>900</v>
      </c>
      <c r="D207" s="8" t="str">
        <f>VLOOKUP(Table1334[[#This Row],[RR NUMBER]],'[1]MeterChangeReport (2)'!$D$8:$E$973,1,FALSE)</f>
        <v>BJKRDBL106</v>
      </c>
      <c r="E207" s="7" t="s">
        <v>49</v>
      </c>
      <c r="F207" s="7" t="s">
        <v>901</v>
      </c>
      <c r="G207" s="7" t="s">
        <v>30</v>
      </c>
      <c r="H207" s="7">
        <v>1215112</v>
      </c>
      <c r="I207" s="7">
        <v>6</v>
      </c>
      <c r="J207" s="7" t="s">
        <v>31</v>
      </c>
      <c r="K207" s="7">
        <v>0.04</v>
      </c>
      <c r="L207" s="7">
        <v>0</v>
      </c>
      <c r="M207" s="7">
        <v>0</v>
      </c>
      <c r="N207" s="7">
        <v>1</v>
      </c>
      <c r="O207" s="7" t="s">
        <v>32</v>
      </c>
      <c r="P207" s="7" t="s">
        <v>33</v>
      </c>
      <c r="Q207" s="7" t="s">
        <v>34</v>
      </c>
      <c r="R207" s="7" t="s">
        <v>902</v>
      </c>
      <c r="S207" s="7" t="s">
        <v>36</v>
      </c>
      <c r="T207" s="9"/>
    </row>
    <row r="208" spans="1:20" x14ac:dyDescent="0.25">
      <c r="A208" s="6">
        <v>215</v>
      </c>
      <c r="B208" s="7" t="s">
        <v>903</v>
      </c>
      <c r="C208" s="7" t="s">
        <v>904</v>
      </c>
      <c r="D208" s="8" t="str">
        <f>VLOOKUP(Table1334[[#This Row],[RR NUMBER]],'[1]MeterChangeReport (2)'!$D$8:$E$973,1,FALSE)</f>
        <v>HSL1035</v>
      </c>
      <c r="E208" s="7" t="s">
        <v>905</v>
      </c>
      <c r="F208" s="7" t="s">
        <v>906</v>
      </c>
      <c r="G208" s="7" t="s">
        <v>30</v>
      </c>
      <c r="H208" s="7">
        <v>1215112</v>
      </c>
      <c r="I208" s="7">
        <v>6</v>
      </c>
      <c r="J208" s="7" t="s">
        <v>31</v>
      </c>
      <c r="K208" s="7">
        <v>0.16</v>
      </c>
      <c r="L208" s="7">
        <v>0</v>
      </c>
      <c r="M208" s="7">
        <v>0</v>
      </c>
      <c r="N208" s="7">
        <v>1</v>
      </c>
      <c r="O208" s="7" t="s">
        <v>32</v>
      </c>
      <c r="P208" s="7" t="s">
        <v>33</v>
      </c>
      <c r="Q208" s="7" t="s">
        <v>34</v>
      </c>
      <c r="R208" s="7" t="s">
        <v>907</v>
      </c>
      <c r="S208" s="7" t="s">
        <v>36</v>
      </c>
      <c r="T208" s="9"/>
    </row>
    <row r="209" spans="1:20" x14ac:dyDescent="0.25">
      <c r="A209" s="6">
        <v>216</v>
      </c>
      <c r="B209" s="7" t="s">
        <v>908</v>
      </c>
      <c r="C209" s="7" t="s">
        <v>909</v>
      </c>
      <c r="D209" s="8" t="str">
        <f>VLOOKUP(Table1334[[#This Row],[RR NUMBER]],'[1]MeterChangeReport (2)'!$D$8:$E$973,1,FALSE)</f>
        <v>KRDBL62</v>
      </c>
      <c r="E209" s="7" t="s">
        <v>39</v>
      </c>
      <c r="F209" s="7" t="s">
        <v>910</v>
      </c>
      <c r="G209" s="7" t="s">
        <v>30</v>
      </c>
      <c r="H209" s="7">
        <v>1215112</v>
      </c>
      <c r="I209" s="7">
        <v>6</v>
      </c>
      <c r="J209" s="7" t="s">
        <v>31</v>
      </c>
      <c r="K209" s="7">
        <v>0.16</v>
      </c>
      <c r="L209" s="7">
        <v>0</v>
      </c>
      <c r="M209" s="7">
        <v>0</v>
      </c>
      <c r="N209" s="7">
        <v>1</v>
      </c>
      <c r="O209" s="7" t="s">
        <v>32</v>
      </c>
      <c r="P209" s="7" t="s">
        <v>33</v>
      </c>
      <c r="Q209" s="7" t="s">
        <v>34</v>
      </c>
      <c r="R209" s="7" t="s">
        <v>911</v>
      </c>
      <c r="S209" s="7" t="s">
        <v>36</v>
      </c>
      <c r="T209" s="9"/>
    </row>
    <row r="210" spans="1:20" x14ac:dyDescent="0.25">
      <c r="A210" s="6">
        <v>217</v>
      </c>
      <c r="B210" s="7" t="s">
        <v>912</v>
      </c>
      <c r="C210" s="7" t="s">
        <v>913</v>
      </c>
      <c r="D210" s="8" t="str">
        <f>VLOOKUP(Table1334[[#This Row],[RR NUMBER]],'[1]MeterChangeReport (2)'!$D$8:$E$973,1,FALSE)</f>
        <v>HSL3445</v>
      </c>
      <c r="E210" s="7" t="s">
        <v>69</v>
      </c>
      <c r="F210" s="7" t="s">
        <v>914</v>
      </c>
      <c r="G210" s="7" t="s">
        <v>30</v>
      </c>
      <c r="H210" s="7">
        <v>1215112</v>
      </c>
      <c r="I210" s="7">
        <v>6</v>
      </c>
      <c r="J210" s="7" t="s">
        <v>31</v>
      </c>
      <c r="K210" s="7">
        <v>0.08</v>
      </c>
      <c r="L210" s="7">
        <v>0</v>
      </c>
      <c r="M210" s="7">
        <v>0</v>
      </c>
      <c r="N210" s="7">
        <v>1</v>
      </c>
      <c r="O210" s="7" t="s">
        <v>32</v>
      </c>
      <c r="P210" s="7" t="s">
        <v>33</v>
      </c>
      <c r="Q210" s="7" t="s">
        <v>34</v>
      </c>
      <c r="R210" s="7" t="s">
        <v>915</v>
      </c>
      <c r="S210" s="7" t="s">
        <v>36</v>
      </c>
      <c r="T210" s="9"/>
    </row>
    <row r="211" spans="1:20" x14ac:dyDescent="0.25">
      <c r="A211" s="6">
        <v>218</v>
      </c>
      <c r="B211" s="7" t="s">
        <v>916</v>
      </c>
      <c r="C211" s="7" t="s">
        <v>917</v>
      </c>
      <c r="D211" s="8" t="str">
        <f>VLOOKUP(Table1334[[#This Row],[RR NUMBER]],'[1]MeterChangeReport (2)'!$D$8:$E$973,1,FALSE)</f>
        <v>KJHSL4838</v>
      </c>
      <c r="E211" s="7" t="s">
        <v>918</v>
      </c>
      <c r="F211" s="7" t="s">
        <v>919</v>
      </c>
      <c r="G211" s="7" t="s">
        <v>30</v>
      </c>
      <c r="H211" s="7">
        <v>1215112</v>
      </c>
      <c r="I211" s="7">
        <v>6</v>
      </c>
      <c r="J211" s="7" t="s">
        <v>31</v>
      </c>
      <c r="K211" s="7">
        <v>0.04</v>
      </c>
      <c r="L211" s="7">
        <v>0</v>
      </c>
      <c r="M211" s="7">
        <v>0</v>
      </c>
      <c r="N211" s="7">
        <v>1</v>
      </c>
      <c r="O211" s="7" t="s">
        <v>32</v>
      </c>
      <c r="P211" s="7" t="s">
        <v>33</v>
      </c>
      <c r="Q211" s="7" t="s">
        <v>34</v>
      </c>
      <c r="R211" s="7" t="s">
        <v>920</v>
      </c>
      <c r="S211" s="7" t="s">
        <v>36</v>
      </c>
      <c r="T211" s="9"/>
    </row>
    <row r="212" spans="1:20" x14ac:dyDescent="0.25">
      <c r="A212" s="6">
        <v>219</v>
      </c>
      <c r="B212" s="7" t="s">
        <v>921</v>
      </c>
      <c r="C212" s="7" t="s">
        <v>922</v>
      </c>
      <c r="D212" s="8" t="str">
        <f>VLOOKUP(Table1334[[#This Row],[RR NUMBER]],'[1]MeterChangeReport (2)'!$D$8:$E$973,1,FALSE)</f>
        <v>KRDBL99</v>
      </c>
      <c r="E212" s="7" t="s">
        <v>208</v>
      </c>
      <c r="F212" s="7" t="s">
        <v>873</v>
      </c>
      <c r="G212" s="7" t="s">
        <v>30</v>
      </c>
      <c r="H212" s="7">
        <v>1215112</v>
      </c>
      <c r="I212" s="7">
        <v>6</v>
      </c>
      <c r="J212" s="7" t="s">
        <v>31</v>
      </c>
      <c r="K212" s="7">
        <v>0.24</v>
      </c>
      <c r="L212" s="7">
        <v>0</v>
      </c>
      <c r="M212" s="7">
        <v>0</v>
      </c>
      <c r="N212" s="7">
        <v>1</v>
      </c>
      <c r="O212" s="7" t="s">
        <v>32</v>
      </c>
      <c r="P212" s="7" t="s">
        <v>33</v>
      </c>
      <c r="Q212" s="7" t="s">
        <v>34</v>
      </c>
      <c r="R212" s="7" t="s">
        <v>923</v>
      </c>
      <c r="S212" s="7" t="s">
        <v>36</v>
      </c>
      <c r="T212" s="9"/>
    </row>
    <row r="213" spans="1:20" x14ac:dyDescent="0.25">
      <c r="A213" s="6">
        <v>220</v>
      </c>
      <c r="B213" s="7" t="s">
        <v>924</v>
      </c>
      <c r="C213" s="7" t="s">
        <v>925</v>
      </c>
      <c r="D213" s="8" t="str">
        <f>VLOOKUP(Table1334[[#This Row],[RR NUMBER]],'[1]MeterChangeReport (2)'!$D$8:$E$973,1,FALSE)</f>
        <v>KRDBL93</v>
      </c>
      <c r="E213" s="7" t="s">
        <v>628</v>
      </c>
      <c r="F213" s="7" t="s">
        <v>910</v>
      </c>
      <c r="G213" s="7" t="s">
        <v>30</v>
      </c>
      <c r="H213" s="7">
        <v>1215112</v>
      </c>
      <c r="I213" s="7">
        <v>6</v>
      </c>
      <c r="J213" s="7" t="s">
        <v>31</v>
      </c>
      <c r="K213" s="7">
        <v>0.2</v>
      </c>
      <c r="L213" s="7">
        <v>0</v>
      </c>
      <c r="M213" s="7">
        <v>0</v>
      </c>
      <c r="N213" s="7">
        <v>1</v>
      </c>
      <c r="O213" s="7" t="s">
        <v>32</v>
      </c>
      <c r="P213" s="7" t="s">
        <v>33</v>
      </c>
      <c r="Q213" s="7" t="s">
        <v>34</v>
      </c>
      <c r="R213" s="7" t="s">
        <v>926</v>
      </c>
      <c r="S213" s="7" t="s">
        <v>36</v>
      </c>
      <c r="T213" s="9"/>
    </row>
    <row r="214" spans="1:20" x14ac:dyDescent="0.25">
      <c r="A214" s="6">
        <v>221</v>
      </c>
      <c r="B214" s="7" t="s">
        <v>927</v>
      </c>
      <c r="C214" s="7" t="s">
        <v>928</v>
      </c>
      <c r="D214" s="8" t="str">
        <f>VLOOKUP(Table1334[[#This Row],[RR NUMBER]],'[1]MeterChangeReport (2)'!$D$8:$E$973,1,FALSE)</f>
        <v>KRDBL35</v>
      </c>
      <c r="E214" s="7" t="s">
        <v>929</v>
      </c>
      <c r="F214" s="7" t="s">
        <v>873</v>
      </c>
      <c r="G214" s="7" t="s">
        <v>30</v>
      </c>
      <c r="H214" s="7">
        <v>1215112</v>
      </c>
      <c r="I214" s="7">
        <v>6</v>
      </c>
      <c r="J214" s="7" t="s">
        <v>31</v>
      </c>
      <c r="K214" s="7">
        <v>0.12</v>
      </c>
      <c r="L214" s="7">
        <v>0</v>
      </c>
      <c r="M214" s="7">
        <v>0</v>
      </c>
      <c r="N214" s="7">
        <v>1</v>
      </c>
      <c r="O214" s="7" t="s">
        <v>32</v>
      </c>
      <c r="P214" s="7" t="s">
        <v>33</v>
      </c>
      <c r="Q214" s="7" t="s">
        <v>34</v>
      </c>
      <c r="R214" s="7" t="s">
        <v>930</v>
      </c>
      <c r="S214" s="7" t="s">
        <v>36</v>
      </c>
      <c r="T214" s="9"/>
    </row>
    <row r="215" spans="1:20" x14ac:dyDescent="0.25">
      <c r="A215" s="6">
        <v>222</v>
      </c>
      <c r="B215" s="7" t="s">
        <v>931</v>
      </c>
      <c r="C215" s="7" t="s">
        <v>932</v>
      </c>
      <c r="D215" s="8" t="str">
        <f>VLOOKUP(Table1334[[#This Row],[RR NUMBER]],'[1]MeterChangeReport (2)'!$D$8:$E$973,1,FALSE)</f>
        <v>HSL1822</v>
      </c>
      <c r="E215" s="7" t="s">
        <v>933</v>
      </c>
      <c r="F215" s="7" t="s">
        <v>910</v>
      </c>
      <c r="G215" s="7" t="s">
        <v>30</v>
      </c>
      <c r="H215" s="7">
        <v>1215112</v>
      </c>
      <c r="I215" s="7">
        <v>6</v>
      </c>
      <c r="J215" s="7" t="s">
        <v>31</v>
      </c>
      <c r="K215" s="7">
        <v>0.24</v>
      </c>
      <c r="L215" s="7">
        <v>0</v>
      </c>
      <c r="M215" s="7">
        <v>0</v>
      </c>
      <c r="N215" s="7">
        <v>1</v>
      </c>
      <c r="O215" s="7" t="s">
        <v>32</v>
      </c>
      <c r="P215" s="7" t="s">
        <v>33</v>
      </c>
      <c r="Q215" s="7" t="s">
        <v>34</v>
      </c>
      <c r="R215" s="7" t="s">
        <v>934</v>
      </c>
      <c r="S215" s="7" t="s">
        <v>36</v>
      </c>
      <c r="T215" s="9"/>
    </row>
    <row r="216" spans="1:20" x14ac:dyDescent="0.25">
      <c r="A216" s="6">
        <v>223</v>
      </c>
      <c r="B216" s="7" t="s">
        <v>935</v>
      </c>
      <c r="C216" s="7" t="s">
        <v>936</v>
      </c>
      <c r="D216" s="8" t="str">
        <f>VLOOKUP(Table1334[[#This Row],[RR NUMBER]],'[1]MeterChangeReport (2)'!$D$8:$E$973,1,FALSE)</f>
        <v>KRDBL19</v>
      </c>
      <c r="E216" s="7" t="s">
        <v>937</v>
      </c>
      <c r="F216" s="7" t="s">
        <v>906</v>
      </c>
      <c r="G216" s="7" t="s">
        <v>30</v>
      </c>
      <c r="H216" s="7">
        <v>1215112</v>
      </c>
      <c r="I216" s="7">
        <v>6</v>
      </c>
      <c r="J216" s="7" t="s">
        <v>31</v>
      </c>
      <c r="K216" s="7">
        <v>0.12</v>
      </c>
      <c r="L216" s="7">
        <v>0</v>
      </c>
      <c r="M216" s="7">
        <v>0</v>
      </c>
      <c r="N216" s="7">
        <v>1</v>
      </c>
      <c r="O216" s="7" t="s">
        <v>32</v>
      </c>
      <c r="P216" s="7" t="s">
        <v>33</v>
      </c>
      <c r="Q216" s="7" t="s">
        <v>34</v>
      </c>
      <c r="R216" s="7" t="s">
        <v>938</v>
      </c>
      <c r="S216" s="7" t="s">
        <v>36</v>
      </c>
      <c r="T216" s="9"/>
    </row>
    <row r="217" spans="1:20" x14ac:dyDescent="0.25">
      <c r="A217" s="6">
        <v>224</v>
      </c>
      <c r="B217" s="7" t="s">
        <v>939</v>
      </c>
      <c r="C217" s="7" t="s">
        <v>940</v>
      </c>
      <c r="D217" s="8" t="str">
        <f>VLOOKUP(Table1334[[#This Row],[RR NUMBER]],'[1]MeterChangeReport (2)'!$D$8:$E$973,1,FALSE)</f>
        <v>BJKRDBL108</v>
      </c>
      <c r="E217" s="7" t="s">
        <v>39</v>
      </c>
      <c r="F217" s="7" t="s">
        <v>901</v>
      </c>
      <c r="G217" s="7" t="s">
        <v>30</v>
      </c>
      <c r="H217" s="7">
        <v>1215112</v>
      </c>
      <c r="I217" s="7">
        <v>6</v>
      </c>
      <c r="J217" s="7" t="s">
        <v>31</v>
      </c>
      <c r="K217" s="7">
        <v>0.04</v>
      </c>
      <c r="L217" s="7">
        <v>0</v>
      </c>
      <c r="M217" s="7">
        <v>0</v>
      </c>
      <c r="N217" s="7">
        <v>1</v>
      </c>
      <c r="O217" s="7" t="s">
        <v>32</v>
      </c>
      <c r="P217" s="7" t="s">
        <v>33</v>
      </c>
      <c r="Q217" s="7" t="s">
        <v>34</v>
      </c>
      <c r="R217" s="7" t="s">
        <v>941</v>
      </c>
      <c r="S217" s="7" t="s">
        <v>36</v>
      </c>
      <c r="T217" s="9"/>
    </row>
    <row r="218" spans="1:20" x14ac:dyDescent="0.25">
      <c r="A218" s="6">
        <v>225</v>
      </c>
      <c r="B218" s="7" t="s">
        <v>942</v>
      </c>
      <c r="C218" s="7" t="s">
        <v>943</v>
      </c>
      <c r="D218" s="8" t="str">
        <f>VLOOKUP(Table1334[[#This Row],[RR NUMBER]],'[1]MeterChangeReport (2)'!$D$8:$E$973,1,FALSE)</f>
        <v>HSL5637</v>
      </c>
      <c r="E218" s="7" t="s">
        <v>208</v>
      </c>
      <c r="F218" s="7" t="s">
        <v>944</v>
      </c>
      <c r="G218" s="7" t="s">
        <v>30</v>
      </c>
      <c r="H218" s="7">
        <v>1215112</v>
      </c>
      <c r="I218" s="7">
        <v>6</v>
      </c>
      <c r="J218" s="7" t="s">
        <v>31</v>
      </c>
      <c r="K218" s="7">
        <v>0.24</v>
      </c>
      <c r="L218" s="7">
        <v>0</v>
      </c>
      <c r="M218" s="7">
        <v>0</v>
      </c>
      <c r="N218" s="7">
        <v>1</v>
      </c>
      <c r="O218" s="7" t="s">
        <v>32</v>
      </c>
      <c r="P218" s="7" t="s">
        <v>33</v>
      </c>
      <c r="Q218" s="7" t="s">
        <v>34</v>
      </c>
      <c r="R218" s="7" t="s">
        <v>945</v>
      </c>
      <c r="S218" s="7" t="s">
        <v>36</v>
      </c>
      <c r="T218" s="9"/>
    </row>
    <row r="219" spans="1:20" x14ac:dyDescent="0.25">
      <c r="A219" s="6">
        <v>226</v>
      </c>
      <c r="B219" s="7" t="s">
        <v>946</v>
      </c>
      <c r="C219" s="7" t="s">
        <v>947</v>
      </c>
      <c r="D219" s="8" t="str">
        <f>VLOOKUP(Table1334[[#This Row],[RR NUMBER]],'[1]MeterChangeReport (2)'!$D$8:$E$973,1,FALSE)</f>
        <v>KJHSL3550</v>
      </c>
      <c r="E219" s="7" t="s">
        <v>948</v>
      </c>
      <c r="F219" s="7" t="s">
        <v>897</v>
      </c>
      <c r="G219" s="7" t="s">
        <v>30</v>
      </c>
      <c r="H219" s="7">
        <v>1215112</v>
      </c>
      <c r="I219" s="7">
        <v>6</v>
      </c>
      <c r="J219" s="7" t="s">
        <v>31</v>
      </c>
      <c r="K219" s="7">
        <v>0.04</v>
      </c>
      <c r="L219" s="7">
        <v>0</v>
      </c>
      <c r="M219" s="7">
        <v>0</v>
      </c>
      <c r="N219" s="7">
        <v>1</v>
      </c>
      <c r="O219" s="7" t="s">
        <v>32</v>
      </c>
      <c r="P219" s="7" t="s">
        <v>33</v>
      </c>
      <c r="Q219" s="7" t="s">
        <v>34</v>
      </c>
      <c r="R219" s="7" t="s">
        <v>949</v>
      </c>
      <c r="S219" s="7" t="s">
        <v>36</v>
      </c>
      <c r="T219" s="9"/>
    </row>
    <row r="220" spans="1:20" s="25" customFormat="1" x14ac:dyDescent="0.25">
      <c r="A220" s="22">
        <v>227</v>
      </c>
      <c r="B220" s="23" t="s">
        <v>950</v>
      </c>
      <c r="C220" s="23" t="s">
        <v>951</v>
      </c>
      <c r="D220" s="23" t="str">
        <f>VLOOKUP(Table1334[[#This Row],[RR NUMBER]],'[1]MeterChangeReport (2)'!$D$8:$E$973,1,FALSE)</f>
        <v>HSL2258</v>
      </c>
      <c r="E220" s="23" t="s">
        <v>952</v>
      </c>
      <c r="F220" s="23" t="s">
        <v>953</v>
      </c>
      <c r="G220" s="23" t="s">
        <v>30</v>
      </c>
      <c r="H220" s="23">
        <v>1215112</v>
      </c>
      <c r="I220" s="23">
        <v>6</v>
      </c>
      <c r="J220" s="23" t="s">
        <v>31</v>
      </c>
      <c r="K220" s="23">
        <v>0.08</v>
      </c>
      <c r="L220" s="23">
        <v>0</v>
      </c>
      <c r="M220" s="23">
        <v>0</v>
      </c>
      <c r="N220" s="23">
        <v>1</v>
      </c>
      <c r="O220" s="23" t="s">
        <v>32</v>
      </c>
      <c r="P220" s="23" t="s">
        <v>33</v>
      </c>
      <c r="Q220" s="23" t="s">
        <v>34</v>
      </c>
      <c r="R220" s="23" t="s">
        <v>954</v>
      </c>
      <c r="S220" s="23" t="s">
        <v>36</v>
      </c>
      <c r="T220" s="24"/>
    </row>
    <row r="221" spans="1:20" x14ac:dyDescent="0.25">
      <c r="A221" s="6">
        <v>228</v>
      </c>
      <c r="B221" s="7" t="s">
        <v>955</v>
      </c>
      <c r="C221" s="7" t="s">
        <v>956</v>
      </c>
      <c r="D221" s="8" t="str">
        <f>VLOOKUP(Table1334[[#This Row],[RR NUMBER]],'[1]MeterChangeReport (2)'!$D$8:$E$973,1,FALSE)</f>
        <v>HSL3701</v>
      </c>
      <c r="E221" s="7" t="s">
        <v>957</v>
      </c>
      <c r="F221" s="7" t="s">
        <v>958</v>
      </c>
      <c r="G221" s="7" t="s">
        <v>30</v>
      </c>
      <c r="H221" s="7">
        <v>1215112</v>
      </c>
      <c r="I221" s="7">
        <v>6</v>
      </c>
      <c r="J221" s="7" t="s">
        <v>31</v>
      </c>
      <c r="K221" s="7">
        <v>0.24</v>
      </c>
      <c r="L221" s="7">
        <v>0</v>
      </c>
      <c r="M221" s="7">
        <v>0</v>
      </c>
      <c r="N221" s="7">
        <v>1</v>
      </c>
      <c r="O221" s="7" t="s">
        <v>32</v>
      </c>
      <c r="P221" s="7" t="s">
        <v>33</v>
      </c>
      <c r="Q221" s="7" t="s">
        <v>34</v>
      </c>
      <c r="R221" s="7" t="s">
        <v>959</v>
      </c>
      <c r="S221" s="7" t="s">
        <v>36</v>
      </c>
      <c r="T221" s="9"/>
    </row>
    <row r="222" spans="1:20" x14ac:dyDescent="0.25">
      <c r="A222" s="6">
        <v>229</v>
      </c>
      <c r="B222" s="7" t="s">
        <v>960</v>
      </c>
      <c r="C222" s="7" t="s">
        <v>961</v>
      </c>
      <c r="D222" s="8" t="str">
        <f>VLOOKUP(Table1334[[#This Row],[RR NUMBER]],'[1]MeterChangeReport (2)'!$D$8:$E$973,1,FALSE)</f>
        <v>KRDBL86</v>
      </c>
      <c r="E222" s="7" t="s">
        <v>543</v>
      </c>
      <c r="F222" s="7" t="s">
        <v>873</v>
      </c>
      <c r="G222" s="7" t="s">
        <v>30</v>
      </c>
      <c r="H222" s="7">
        <v>1215112</v>
      </c>
      <c r="I222" s="7">
        <v>6</v>
      </c>
      <c r="J222" s="7" t="s">
        <v>31</v>
      </c>
      <c r="K222" s="7">
        <v>0.12</v>
      </c>
      <c r="L222" s="7">
        <v>0</v>
      </c>
      <c r="M222" s="7">
        <v>0</v>
      </c>
      <c r="N222" s="7">
        <v>1</v>
      </c>
      <c r="O222" s="7" t="s">
        <v>32</v>
      </c>
      <c r="P222" s="7" t="s">
        <v>33</v>
      </c>
      <c r="Q222" s="7" t="s">
        <v>34</v>
      </c>
      <c r="R222" s="7" t="s">
        <v>962</v>
      </c>
      <c r="S222" s="7" t="s">
        <v>36</v>
      </c>
      <c r="T222" s="9"/>
    </row>
    <row r="223" spans="1:20" x14ac:dyDescent="0.25">
      <c r="A223" s="6">
        <v>230</v>
      </c>
      <c r="B223" s="7" t="s">
        <v>963</v>
      </c>
      <c r="C223" s="7" t="s">
        <v>964</v>
      </c>
      <c r="D223" s="8" t="str">
        <f>VLOOKUP(Table1334[[#This Row],[RR NUMBER]],'[1]MeterChangeReport (2)'!$D$8:$E$973,1,FALSE)</f>
        <v>HSL2409</v>
      </c>
      <c r="E223" s="7" t="s">
        <v>208</v>
      </c>
      <c r="F223" s="7" t="s">
        <v>906</v>
      </c>
      <c r="G223" s="7" t="s">
        <v>30</v>
      </c>
      <c r="H223" s="7">
        <v>1215112</v>
      </c>
      <c r="I223" s="7">
        <v>6</v>
      </c>
      <c r="J223" s="7" t="s">
        <v>31</v>
      </c>
      <c r="K223" s="7">
        <v>0.12</v>
      </c>
      <c r="L223" s="7">
        <v>0</v>
      </c>
      <c r="M223" s="7">
        <v>0</v>
      </c>
      <c r="N223" s="7">
        <v>1</v>
      </c>
      <c r="O223" s="7" t="s">
        <v>32</v>
      </c>
      <c r="P223" s="7" t="s">
        <v>33</v>
      </c>
      <c r="Q223" s="7" t="s">
        <v>34</v>
      </c>
      <c r="R223" s="7" t="s">
        <v>965</v>
      </c>
      <c r="S223" s="7" t="s">
        <v>36</v>
      </c>
      <c r="T223" s="9"/>
    </row>
    <row r="224" spans="1:20" x14ac:dyDescent="0.25">
      <c r="A224" s="6">
        <v>231</v>
      </c>
      <c r="B224" s="7" t="s">
        <v>966</v>
      </c>
      <c r="C224" s="7" t="s">
        <v>967</v>
      </c>
      <c r="D224" s="8" t="str">
        <f>VLOOKUP(Table1334[[#This Row],[RR NUMBER]],'[1]MeterChangeReport (2)'!$D$8:$E$973,1,FALSE)</f>
        <v>KJHSL1972</v>
      </c>
      <c r="E224" s="7" t="s">
        <v>49</v>
      </c>
      <c r="F224" s="7" t="s">
        <v>968</v>
      </c>
      <c r="G224" s="7" t="s">
        <v>30</v>
      </c>
      <c r="H224" s="7">
        <v>1215112</v>
      </c>
      <c r="I224" s="7">
        <v>6</v>
      </c>
      <c r="J224" s="7" t="s">
        <v>31</v>
      </c>
      <c r="K224" s="7">
        <v>0.04</v>
      </c>
      <c r="L224" s="7">
        <v>0</v>
      </c>
      <c r="M224" s="7">
        <v>0</v>
      </c>
      <c r="N224" s="7">
        <v>1</v>
      </c>
      <c r="O224" s="7" t="s">
        <v>32</v>
      </c>
      <c r="P224" s="7" t="s">
        <v>33</v>
      </c>
      <c r="Q224" s="7" t="s">
        <v>34</v>
      </c>
      <c r="R224" s="7" t="s">
        <v>969</v>
      </c>
      <c r="S224" s="7" t="s">
        <v>36</v>
      </c>
      <c r="T224" s="9"/>
    </row>
    <row r="225" spans="1:20" x14ac:dyDescent="0.25">
      <c r="A225" s="6">
        <v>232</v>
      </c>
      <c r="B225" s="7" t="s">
        <v>970</v>
      </c>
      <c r="C225" s="7" t="s">
        <v>971</v>
      </c>
      <c r="D225" s="8" t="str">
        <f>VLOOKUP(Table1334[[#This Row],[RR NUMBER]],'[1]MeterChangeReport (2)'!$D$8:$E$973,1,FALSE)</f>
        <v>RGYHSL1773</v>
      </c>
      <c r="E225" s="7" t="s">
        <v>972</v>
      </c>
      <c r="F225" s="7" t="s">
        <v>973</v>
      </c>
      <c r="G225" s="7" t="s">
        <v>30</v>
      </c>
      <c r="H225" s="7">
        <v>1215112</v>
      </c>
      <c r="I225" s="7">
        <v>6</v>
      </c>
      <c r="J225" s="7" t="s">
        <v>31</v>
      </c>
      <c r="K225" s="7">
        <v>0.04</v>
      </c>
      <c r="L225" s="7">
        <v>0</v>
      </c>
      <c r="M225" s="7">
        <v>0</v>
      </c>
      <c r="N225" s="7">
        <v>1</v>
      </c>
      <c r="O225" s="7" t="s">
        <v>32</v>
      </c>
      <c r="P225" s="7" t="s">
        <v>33</v>
      </c>
      <c r="Q225" s="7" t="s">
        <v>34</v>
      </c>
      <c r="R225" s="7" t="s">
        <v>974</v>
      </c>
      <c r="S225" s="7" t="s">
        <v>36</v>
      </c>
      <c r="T225" s="9"/>
    </row>
    <row r="226" spans="1:20" x14ac:dyDescent="0.25">
      <c r="A226" s="6">
        <v>233</v>
      </c>
      <c r="B226" s="7" t="s">
        <v>970</v>
      </c>
      <c r="C226" s="7" t="s">
        <v>971</v>
      </c>
      <c r="D226" s="8" t="str">
        <f>VLOOKUP(Table1334[[#This Row],[RR NUMBER]],'[1]MeterChangeReport (2)'!$D$8:$E$973,1,FALSE)</f>
        <v>RGYHSL1773</v>
      </c>
      <c r="E226" s="7" t="s">
        <v>972</v>
      </c>
      <c r="F226" s="7" t="s">
        <v>973</v>
      </c>
      <c r="G226" s="7" t="s">
        <v>30</v>
      </c>
      <c r="H226" s="7">
        <v>1215112</v>
      </c>
      <c r="I226" s="7">
        <v>6</v>
      </c>
      <c r="J226" s="7" t="s">
        <v>31</v>
      </c>
      <c r="K226" s="7">
        <v>0.04</v>
      </c>
      <c r="L226" s="7">
        <v>0</v>
      </c>
      <c r="M226" s="7">
        <v>0</v>
      </c>
      <c r="N226" s="7">
        <v>1</v>
      </c>
      <c r="O226" s="7" t="s">
        <v>32</v>
      </c>
      <c r="P226" s="7" t="s">
        <v>33</v>
      </c>
      <c r="Q226" s="7" t="s">
        <v>34</v>
      </c>
      <c r="R226" s="7" t="s">
        <v>974</v>
      </c>
      <c r="S226" s="7" t="s">
        <v>36</v>
      </c>
      <c r="T226" s="9"/>
    </row>
    <row r="227" spans="1:20" x14ac:dyDescent="0.25">
      <c r="A227" s="6">
        <v>234</v>
      </c>
      <c r="B227" s="7" t="s">
        <v>975</v>
      </c>
      <c r="C227" s="7" t="s">
        <v>976</v>
      </c>
      <c r="D227" s="8" t="str">
        <f>VLOOKUP(Table1334[[#This Row],[RR NUMBER]],'[1]MeterChangeReport (2)'!$D$8:$E$973,1,FALSE)</f>
        <v>RGYHSL1777</v>
      </c>
      <c r="E227" s="7" t="s">
        <v>69</v>
      </c>
      <c r="F227" s="7" t="s">
        <v>914</v>
      </c>
      <c r="G227" s="7" t="s">
        <v>30</v>
      </c>
      <c r="H227" s="7">
        <v>1215112</v>
      </c>
      <c r="I227" s="7">
        <v>6</v>
      </c>
      <c r="J227" s="7" t="s">
        <v>31</v>
      </c>
      <c r="K227" s="7">
        <v>0.04</v>
      </c>
      <c r="L227" s="7">
        <v>0</v>
      </c>
      <c r="M227" s="7">
        <v>0</v>
      </c>
      <c r="N227" s="7">
        <v>1</v>
      </c>
      <c r="O227" s="7" t="s">
        <v>32</v>
      </c>
      <c r="P227" s="7" t="s">
        <v>33</v>
      </c>
      <c r="Q227" s="7" t="s">
        <v>34</v>
      </c>
      <c r="R227" s="7" t="s">
        <v>977</v>
      </c>
      <c r="S227" s="7" t="s">
        <v>36</v>
      </c>
      <c r="T227" s="9"/>
    </row>
    <row r="228" spans="1:20" x14ac:dyDescent="0.25">
      <c r="A228" s="6">
        <v>235</v>
      </c>
      <c r="B228" s="7" t="s">
        <v>978</v>
      </c>
      <c r="C228" s="7" t="s">
        <v>979</v>
      </c>
      <c r="D228" s="8" t="str">
        <f>VLOOKUP(Table1334[[#This Row],[RR NUMBER]],'[1]MeterChangeReport (2)'!$D$8:$E$973,1,FALSE)</f>
        <v>BJKRDBL109</v>
      </c>
      <c r="E228" s="7" t="s">
        <v>302</v>
      </c>
      <c r="F228" s="7" t="s">
        <v>980</v>
      </c>
      <c r="G228" s="7" t="s">
        <v>30</v>
      </c>
      <c r="H228" s="7">
        <v>1215112</v>
      </c>
      <c r="I228" s="7">
        <v>6</v>
      </c>
      <c r="J228" s="7" t="s">
        <v>31</v>
      </c>
      <c r="K228" s="7">
        <v>0.04</v>
      </c>
      <c r="L228" s="7">
        <v>0</v>
      </c>
      <c r="M228" s="7">
        <v>0</v>
      </c>
      <c r="N228" s="7">
        <v>1</v>
      </c>
      <c r="O228" s="7" t="s">
        <v>32</v>
      </c>
      <c r="P228" s="7" t="s">
        <v>33</v>
      </c>
      <c r="Q228" s="7" t="s">
        <v>34</v>
      </c>
      <c r="R228" s="7" t="s">
        <v>981</v>
      </c>
      <c r="S228" s="7" t="s">
        <v>36</v>
      </c>
      <c r="T228" s="9"/>
    </row>
    <row r="229" spans="1:20" x14ac:dyDescent="0.25">
      <c r="A229" s="6">
        <v>236</v>
      </c>
      <c r="B229" s="7" t="s">
        <v>982</v>
      </c>
      <c r="C229" s="7" t="s">
        <v>983</v>
      </c>
      <c r="D229" s="8" t="str">
        <f>VLOOKUP(Table1334[[#This Row],[RR NUMBER]],'[1]MeterChangeReport (2)'!$D$8:$E$973,1,FALSE)</f>
        <v>KRDBL91</v>
      </c>
      <c r="E229" s="7" t="s">
        <v>984</v>
      </c>
      <c r="F229" s="7" t="s">
        <v>910</v>
      </c>
      <c r="G229" s="7" t="s">
        <v>30</v>
      </c>
      <c r="H229" s="7">
        <v>1215112</v>
      </c>
      <c r="I229" s="7">
        <v>6</v>
      </c>
      <c r="J229" s="7" t="s">
        <v>31</v>
      </c>
      <c r="K229" s="7">
        <v>0.2</v>
      </c>
      <c r="L229" s="7">
        <v>0</v>
      </c>
      <c r="M229" s="7">
        <v>0</v>
      </c>
      <c r="N229" s="7">
        <v>1</v>
      </c>
      <c r="O229" s="7" t="s">
        <v>32</v>
      </c>
      <c r="P229" s="7" t="s">
        <v>33</v>
      </c>
      <c r="Q229" s="7" t="s">
        <v>34</v>
      </c>
      <c r="R229" s="7" t="s">
        <v>985</v>
      </c>
      <c r="S229" s="7" t="s">
        <v>36</v>
      </c>
      <c r="T229" s="9"/>
    </row>
    <row r="230" spans="1:20" x14ac:dyDescent="0.25">
      <c r="A230" s="6">
        <v>237</v>
      </c>
      <c r="B230" s="7" t="s">
        <v>986</v>
      </c>
      <c r="C230" s="7" t="s">
        <v>987</v>
      </c>
      <c r="D230" s="8" t="str">
        <f>VLOOKUP(Table1334[[#This Row],[RR NUMBER]],'[1]MeterChangeReport (2)'!$D$8:$E$973,1,FALSE)</f>
        <v>RGYHSL1775</v>
      </c>
      <c r="E230" s="7" t="s">
        <v>988</v>
      </c>
      <c r="F230" s="7" t="s">
        <v>989</v>
      </c>
      <c r="G230" s="7" t="s">
        <v>30</v>
      </c>
      <c r="H230" s="7">
        <v>1215112</v>
      </c>
      <c r="I230" s="7">
        <v>6</v>
      </c>
      <c r="J230" s="7" t="s">
        <v>31</v>
      </c>
      <c r="K230" s="7">
        <v>0.04</v>
      </c>
      <c r="L230" s="7">
        <v>0</v>
      </c>
      <c r="M230" s="7">
        <v>0</v>
      </c>
      <c r="N230" s="7">
        <v>1</v>
      </c>
      <c r="O230" s="7" t="s">
        <v>32</v>
      </c>
      <c r="P230" s="7" t="s">
        <v>33</v>
      </c>
      <c r="Q230" s="7" t="s">
        <v>34</v>
      </c>
      <c r="R230" s="7" t="s">
        <v>990</v>
      </c>
      <c r="S230" s="7" t="s">
        <v>36</v>
      </c>
      <c r="T230" s="9"/>
    </row>
    <row r="231" spans="1:20" x14ac:dyDescent="0.25">
      <c r="A231" s="6">
        <v>238</v>
      </c>
      <c r="B231" s="7" t="s">
        <v>991</v>
      </c>
      <c r="C231" s="7" t="s">
        <v>992</v>
      </c>
      <c r="D231" s="8" t="str">
        <f>VLOOKUP(Table1334[[#This Row],[RR NUMBER]],'[1]MeterChangeReport (2)'!$D$8:$E$973,1,FALSE)</f>
        <v>HSL2261</v>
      </c>
      <c r="E231" s="7" t="s">
        <v>208</v>
      </c>
      <c r="F231" s="7" t="s">
        <v>910</v>
      </c>
      <c r="G231" s="7" t="s">
        <v>30</v>
      </c>
      <c r="H231" s="7">
        <v>1215112</v>
      </c>
      <c r="I231" s="7">
        <v>6</v>
      </c>
      <c r="J231" s="7" t="s">
        <v>31</v>
      </c>
      <c r="K231" s="7">
        <v>0.08</v>
      </c>
      <c r="L231" s="7">
        <v>0</v>
      </c>
      <c r="M231" s="7">
        <v>0</v>
      </c>
      <c r="N231" s="7">
        <v>1</v>
      </c>
      <c r="O231" s="7" t="s">
        <v>32</v>
      </c>
      <c r="P231" s="7" t="s">
        <v>33</v>
      </c>
      <c r="Q231" s="7" t="s">
        <v>34</v>
      </c>
      <c r="R231" s="7" t="s">
        <v>993</v>
      </c>
      <c r="S231" s="7" t="s">
        <v>36</v>
      </c>
      <c r="T231" s="9"/>
    </row>
    <row r="232" spans="1:20" x14ac:dyDescent="0.25">
      <c r="A232" s="6">
        <v>239</v>
      </c>
      <c r="B232" s="7" t="s">
        <v>994</v>
      </c>
      <c r="C232" s="7" t="s">
        <v>995</v>
      </c>
      <c r="D232" s="8" t="str">
        <f>VLOOKUP(Table1334[[#This Row],[RR NUMBER]],'[1]MeterChangeReport (2)'!$D$8:$E$973,1,FALSE)</f>
        <v>RGYHSL1785</v>
      </c>
      <c r="E232" s="7" t="s">
        <v>674</v>
      </c>
      <c r="F232" s="7" t="s">
        <v>996</v>
      </c>
      <c r="G232" s="7" t="s">
        <v>30</v>
      </c>
      <c r="H232" s="7">
        <v>1215112</v>
      </c>
      <c r="I232" s="7">
        <v>6</v>
      </c>
      <c r="J232" s="7" t="s">
        <v>31</v>
      </c>
      <c r="K232" s="7">
        <v>0.04</v>
      </c>
      <c r="L232" s="7">
        <v>0</v>
      </c>
      <c r="M232" s="7">
        <v>0</v>
      </c>
      <c r="N232" s="7">
        <v>1</v>
      </c>
      <c r="O232" s="7" t="s">
        <v>32</v>
      </c>
      <c r="P232" s="7" t="s">
        <v>33</v>
      </c>
      <c r="Q232" s="7" t="s">
        <v>34</v>
      </c>
      <c r="R232" s="7" t="s">
        <v>997</v>
      </c>
      <c r="S232" s="7" t="s">
        <v>36</v>
      </c>
      <c r="T232" s="9"/>
    </row>
    <row r="233" spans="1:20" x14ac:dyDescent="0.25">
      <c r="A233" s="6">
        <v>240</v>
      </c>
      <c r="B233" s="7" t="s">
        <v>998</v>
      </c>
      <c r="C233" s="7" t="s">
        <v>999</v>
      </c>
      <c r="D233" s="8" t="str">
        <f>VLOOKUP(Table1334[[#This Row],[RR NUMBER]],'[1]MeterChangeReport (2)'!$D$8:$E$973,1,FALSE)</f>
        <v>HSL3442</v>
      </c>
      <c r="E233" s="7" t="s">
        <v>1000</v>
      </c>
      <c r="F233" s="7" t="s">
        <v>944</v>
      </c>
      <c r="G233" s="7" t="s">
        <v>30</v>
      </c>
      <c r="H233" s="7">
        <v>1215112</v>
      </c>
      <c r="I233" s="7">
        <v>6</v>
      </c>
      <c r="J233" s="7" t="s">
        <v>31</v>
      </c>
      <c r="K233" s="7">
        <v>0.12</v>
      </c>
      <c r="L233" s="7">
        <v>0</v>
      </c>
      <c r="M233" s="7">
        <v>0</v>
      </c>
      <c r="N233" s="7">
        <v>1</v>
      </c>
      <c r="O233" s="7" t="s">
        <v>32</v>
      </c>
      <c r="P233" s="7" t="s">
        <v>33</v>
      </c>
      <c r="Q233" s="7" t="s">
        <v>34</v>
      </c>
      <c r="R233" s="7" t="s">
        <v>1001</v>
      </c>
      <c r="S233" s="7" t="s">
        <v>36</v>
      </c>
      <c r="T233" s="9"/>
    </row>
    <row r="234" spans="1:20" x14ac:dyDescent="0.25">
      <c r="A234" s="6">
        <v>241</v>
      </c>
      <c r="B234" s="7" t="s">
        <v>1002</v>
      </c>
      <c r="C234" s="7" t="s">
        <v>1003</v>
      </c>
      <c r="D234" s="8" t="str">
        <f>VLOOKUP(Table1334[[#This Row],[RR NUMBER]],'[1]MeterChangeReport (2)'!$D$8:$E$973,1,FALSE)</f>
        <v>KJHSL4844</v>
      </c>
      <c r="E234" s="7" t="s">
        <v>1004</v>
      </c>
      <c r="F234" s="7" t="s">
        <v>1005</v>
      </c>
      <c r="G234" s="7" t="s">
        <v>30</v>
      </c>
      <c r="H234" s="7">
        <v>1215112</v>
      </c>
      <c r="I234" s="7">
        <v>6</v>
      </c>
      <c r="J234" s="7" t="s">
        <v>31</v>
      </c>
      <c r="K234" s="7">
        <v>0.04</v>
      </c>
      <c r="L234" s="7">
        <v>0</v>
      </c>
      <c r="M234" s="7">
        <v>0</v>
      </c>
      <c r="N234" s="7">
        <v>1</v>
      </c>
      <c r="O234" s="7" t="s">
        <v>32</v>
      </c>
      <c r="P234" s="7" t="s">
        <v>33</v>
      </c>
      <c r="Q234" s="7" t="s">
        <v>34</v>
      </c>
      <c r="R234" s="7" t="s">
        <v>1006</v>
      </c>
      <c r="S234" s="7" t="s">
        <v>36</v>
      </c>
      <c r="T234" s="9"/>
    </row>
    <row r="235" spans="1:20" x14ac:dyDescent="0.25">
      <c r="A235" s="6">
        <v>242</v>
      </c>
      <c r="B235" s="7" t="s">
        <v>1007</v>
      </c>
      <c r="C235" s="7" t="s">
        <v>1008</v>
      </c>
      <c r="D235" s="8" t="str">
        <f>VLOOKUP(Table1334[[#This Row],[RR NUMBER]],'[1]MeterChangeReport (2)'!$D$8:$E$973,1,FALSE)</f>
        <v>HSL1144</v>
      </c>
      <c r="E235" s="7" t="s">
        <v>1009</v>
      </c>
      <c r="F235" s="7" t="s">
        <v>944</v>
      </c>
      <c r="G235" s="7" t="s">
        <v>30</v>
      </c>
      <c r="H235" s="7">
        <v>1215112</v>
      </c>
      <c r="I235" s="7">
        <v>6</v>
      </c>
      <c r="J235" s="7" t="s">
        <v>31</v>
      </c>
      <c r="K235" s="7">
        <v>0.2</v>
      </c>
      <c r="L235" s="7">
        <v>0</v>
      </c>
      <c r="M235" s="7">
        <v>0</v>
      </c>
      <c r="N235" s="7">
        <v>1</v>
      </c>
      <c r="O235" s="7" t="s">
        <v>32</v>
      </c>
      <c r="P235" s="7" t="s">
        <v>33</v>
      </c>
      <c r="Q235" s="7" t="s">
        <v>34</v>
      </c>
      <c r="R235" s="7" t="s">
        <v>1010</v>
      </c>
      <c r="S235" s="7" t="s">
        <v>36</v>
      </c>
      <c r="T235" s="9"/>
    </row>
    <row r="236" spans="1:20" x14ac:dyDescent="0.25">
      <c r="A236" s="6">
        <v>243</v>
      </c>
      <c r="B236" s="7" t="s">
        <v>1011</v>
      </c>
      <c r="C236" s="7" t="s">
        <v>1012</v>
      </c>
      <c r="D236" s="8" t="str">
        <f>VLOOKUP(Table1334[[#This Row],[RR NUMBER]],'[1]MeterChangeReport (2)'!$D$8:$E$973,1,FALSE)</f>
        <v>KRDBL8</v>
      </c>
      <c r="E236" s="7" t="s">
        <v>918</v>
      </c>
      <c r="F236" s="7" t="s">
        <v>873</v>
      </c>
      <c r="G236" s="7" t="s">
        <v>30</v>
      </c>
      <c r="H236" s="7">
        <v>1215112</v>
      </c>
      <c r="I236" s="7">
        <v>6</v>
      </c>
      <c r="J236" s="7" t="s">
        <v>31</v>
      </c>
      <c r="K236" s="7">
        <v>0.12</v>
      </c>
      <c r="L236" s="7">
        <v>0</v>
      </c>
      <c r="M236" s="7">
        <v>0</v>
      </c>
      <c r="N236" s="7">
        <v>1</v>
      </c>
      <c r="O236" s="7" t="s">
        <v>32</v>
      </c>
      <c r="P236" s="7" t="s">
        <v>33</v>
      </c>
      <c r="Q236" s="7" t="s">
        <v>34</v>
      </c>
      <c r="R236" s="7" t="s">
        <v>1013</v>
      </c>
      <c r="S236" s="7" t="s">
        <v>36</v>
      </c>
      <c r="T236" s="9"/>
    </row>
    <row r="237" spans="1:20" x14ac:dyDescent="0.25">
      <c r="A237" s="6">
        <v>244</v>
      </c>
      <c r="B237" s="7" t="s">
        <v>1014</v>
      </c>
      <c r="C237" s="7" t="s">
        <v>1015</v>
      </c>
      <c r="D237" s="8" t="str">
        <f>VLOOKUP(Table1334[[#This Row],[RR NUMBER]],'[1]MeterChangeReport (2)'!$D$8:$E$973,1,FALSE)</f>
        <v>BJHSL112</v>
      </c>
      <c r="E237" s="7" t="s">
        <v>1016</v>
      </c>
      <c r="F237" s="7" t="s">
        <v>1017</v>
      </c>
      <c r="G237" s="7" t="s">
        <v>30</v>
      </c>
      <c r="H237" s="7">
        <v>1215112</v>
      </c>
      <c r="I237" s="7">
        <v>6</v>
      </c>
      <c r="J237" s="7" t="s">
        <v>31</v>
      </c>
      <c r="K237" s="7">
        <v>0.04</v>
      </c>
      <c r="L237" s="7">
        <v>0</v>
      </c>
      <c r="M237" s="7">
        <v>0</v>
      </c>
      <c r="N237" s="7">
        <v>1</v>
      </c>
      <c r="O237" s="7" t="s">
        <v>32</v>
      </c>
      <c r="P237" s="7" t="s">
        <v>33</v>
      </c>
      <c r="Q237" s="7" t="s">
        <v>34</v>
      </c>
      <c r="R237" s="7" t="s">
        <v>1018</v>
      </c>
      <c r="S237" s="7" t="s">
        <v>36</v>
      </c>
      <c r="T237" s="9"/>
    </row>
    <row r="238" spans="1:20" x14ac:dyDescent="0.25">
      <c r="A238" s="6">
        <v>245</v>
      </c>
      <c r="B238" s="7" t="s">
        <v>1019</v>
      </c>
      <c r="C238" s="7" t="s">
        <v>1020</v>
      </c>
      <c r="D238" s="8" t="str">
        <f>VLOOKUP(Table1334[[#This Row],[RR NUMBER]],'[1]MeterChangeReport (2)'!$D$8:$E$973,1,FALSE)</f>
        <v>RGYHSL1774</v>
      </c>
      <c r="E238" s="7" t="s">
        <v>1021</v>
      </c>
      <c r="F238" s="7" t="s">
        <v>1022</v>
      </c>
      <c r="G238" s="7" t="s">
        <v>30</v>
      </c>
      <c r="H238" s="7">
        <v>1215112</v>
      </c>
      <c r="I238" s="7">
        <v>6</v>
      </c>
      <c r="J238" s="7" t="s">
        <v>31</v>
      </c>
      <c r="K238" s="7">
        <v>0.04</v>
      </c>
      <c r="L238" s="7">
        <v>0</v>
      </c>
      <c r="M238" s="7">
        <v>0</v>
      </c>
      <c r="N238" s="7">
        <v>1</v>
      </c>
      <c r="O238" s="7" t="s">
        <v>32</v>
      </c>
      <c r="P238" s="7" t="s">
        <v>33</v>
      </c>
      <c r="Q238" s="7" t="s">
        <v>34</v>
      </c>
      <c r="R238" s="7" t="s">
        <v>1023</v>
      </c>
      <c r="S238" s="7" t="s">
        <v>36</v>
      </c>
      <c r="T238" s="9"/>
    </row>
    <row r="239" spans="1:20" x14ac:dyDescent="0.25">
      <c r="A239" s="6">
        <v>246</v>
      </c>
      <c r="B239" s="7" t="s">
        <v>1024</v>
      </c>
      <c r="C239" s="7" t="s">
        <v>1025</v>
      </c>
      <c r="D239" s="8" t="str">
        <f>VLOOKUP(Table1334[[#This Row],[RR NUMBER]],'[1]MeterChangeReport (2)'!$D$8:$E$973,1,FALSE)</f>
        <v>HSL17618</v>
      </c>
      <c r="E239" s="7" t="s">
        <v>1026</v>
      </c>
      <c r="F239" s="7" t="s">
        <v>1027</v>
      </c>
      <c r="G239" s="7" t="s">
        <v>30</v>
      </c>
      <c r="H239" s="7">
        <v>1215112</v>
      </c>
      <c r="I239" s="7">
        <v>6</v>
      </c>
      <c r="J239" s="7" t="s">
        <v>138</v>
      </c>
      <c r="K239" s="7">
        <v>0.24</v>
      </c>
      <c r="L239" s="7">
        <v>0</v>
      </c>
      <c r="M239" s="7">
        <v>0</v>
      </c>
      <c r="N239" s="7">
        <v>1</v>
      </c>
      <c r="O239" s="7" t="s">
        <v>32</v>
      </c>
      <c r="P239" s="7" t="s">
        <v>33</v>
      </c>
      <c r="Q239" s="7" t="s">
        <v>34</v>
      </c>
      <c r="R239" s="7" t="s">
        <v>1028</v>
      </c>
      <c r="S239" s="7" t="s">
        <v>36</v>
      </c>
      <c r="T239" s="9"/>
    </row>
    <row r="240" spans="1:20" x14ac:dyDescent="0.25">
      <c r="A240" s="6">
        <v>247</v>
      </c>
      <c r="B240" s="7" t="s">
        <v>1029</v>
      </c>
      <c r="C240" s="7" t="s">
        <v>1030</v>
      </c>
      <c r="D240" s="8" t="str">
        <f>VLOOKUP(Table1334[[#This Row],[RR NUMBER]],'[1]MeterChangeReport (2)'!$D$8:$E$973,1,FALSE)</f>
        <v>KRDBL56</v>
      </c>
      <c r="E240" s="7" t="s">
        <v>1031</v>
      </c>
      <c r="F240" s="7" t="s">
        <v>910</v>
      </c>
      <c r="G240" s="7" t="s">
        <v>30</v>
      </c>
      <c r="H240" s="7">
        <v>1215112</v>
      </c>
      <c r="I240" s="7">
        <v>6</v>
      </c>
      <c r="J240" s="7" t="s">
        <v>31</v>
      </c>
      <c r="K240" s="7">
        <v>0.48</v>
      </c>
      <c r="L240" s="7">
        <v>0</v>
      </c>
      <c r="M240" s="7">
        <v>0</v>
      </c>
      <c r="N240" s="7">
        <v>1</v>
      </c>
      <c r="O240" s="7" t="s">
        <v>238</v>
      </c>
      <c r="P240" s="7" t="s">
        <v>33</v>
      </c>
      <c r="Q240" s="7" t="s">
        <v>34</v>
      </c>
      <c r="R240" s="7" t="s">
        <v>1032</v>
      </c>
      <c r="S240" s="7" t="s">
        <v>36</v>
      </c>
      <c r="T240" s="9"/>
    </row>
    <row r="241" spans="1:20" x14ac:dyDescent="0.25">
      <c r="A241" s="6">
        <v>248</v>
      </c>
      <c r="B241" s="7" t="s">
        <v>1029</v>
      </c>
      <c r="C241" s="7" t="s">
        <v>1030</v>
      </c>
      <c r="D241" s="8" t="str">
        <f>VLOOKUP(Table1334[[#This Row],[RR NUMBER]],'[1]MeterChangeReport (2)'!$D$8:$E$973,1,FALSE)</f>
        <v>KRDBL56</v>
      </c>
      <c r="E241" s="7" t="s">
        <v>1031</v>
      </c>
      <c r="F241" s="7" t="s">
        <v>910</v>
      </c>
      <c r="G241" s="7" t="s">
        <v>30</v>
      </c>
      <c r="H241" s="7">
        <v>1215112</v>
      </c>
      <c r="I241" s="7">
        <v>6</v>
      </c>
      <c r="J241" s="7" t="s">
        <v>31</v>
      </c>
      <c r="K241" s="7">
        <v>0.48</v>
      </c>
      <c r="L241" s="7">
        <v>0</v>
      </c>
      <c r="M241" s="7">
        <v>0</v>
      </c>
      <c r="N241" s="7">
        <v>1</v>
      </c>
      <c r="O241" s="7" t="s">
        <v>238</v>
      </c>
      <c r="P241" s="7" t="s">
        <v>33</v>
      </c>
      <c r="Q241" s="7" t="s">
        <v>34</v>
      </c>
      <c r="R241" s="7" t="s">
        <v>1032</v>
      </c>
      <c r="S241" s="7" t="s">
        <v>36</v>
      </c>
      <c r="T241" s="9"/>
    </row>
    <row r="242" spans="1:20" x14ac:dyDescent="0.25">
      <c r="A242" s="6">
        <v>249</v>
      </c>
      <c r="B242" s="7" t="s">
        <v>1033</v>
      </c>
      <c r="C242" s="7" t="s">
        <v>1034</v>
      </c>
      <c r="D242" s="8" t="str">
        <f>VLOOKUP(Table1334[[#This Row],[RR NUMBER]],'[1]MeterChangeReport (2)'!$D$8:$E$973,1,FALSE)</f>
        <v>BJHSL3216</v>
      </c>
      <c r="E242" s="7" t="s">
        <v>454</v>
      </c>
      <c r="F242" s="7" t="s">
        <v>1035</v>
      </c>
      <c r="G242" s="7" t="s">
        <v>30</v>
      </c>
      <c r="H242" s="7">
        <v>1215112</v>
      </c>
      <c r="I242" s="7">
        <v>6</v>
      </c>
      <c r="J242" s="7" t="s">
        <v>31</v>
      </c>
      <c r="K242" s="7">
        <v>0.04</v>
      </c>
      <c r="L242" s="7">
        <v>0</v>
      </c>
      <c r="M242" s="7">
        <v>0</v>
      </c>
      <c r="N242" s="7">
        <v>1</v>
      </c>
      <c r="O242" s="7" t="s">
        <v>32</v>
      </c>
      <c r="P242" s="7" t="s">
        <v>33</v>
      </c>
      <c r="Q242" s="7" t="s">
        <v>34</v>
      </c>
      <c r="R242" s="7" t="s">
        <v>1036</v>
      </c>
      <c r="S242" s="7" t="s">
        <v>36</v>
      </c>
      <c r="T242" s="9"/>
    </row>
    <row r="243" spans="1:20" x14ac:dyDescent="0.25">
      <c r="A243" s="6">
        <v>250</v>
      </c>
      <c r="B243" s="7" t="s">
        <v>1037</v>
      </c>
      <c r="C243" s="7" t="s">
        <v>1038</v>
      </c>
      <c r="D243" s="8" t="str">
        <f>VLOOKUP(Table1334[[#This Row],[RR NUMBER]],'[1]MeterChangeReport (2)'!$D$8:$E$973,1,FALSE)</f>
        <v>KRDBL92</v>
      </c>
      <c r="E243" s="7" t="s">
        <v>208</v>
      </c>
      <c r="F243" s="7" t="s">
        <v>910</v>
      </c>
      <c r="G243" s="7" t="s">
        <v>30</v>
      </c>
      <c r="H243" s="7">
        <v>1215112</v>
      </c>
      <c r="I243" s="7">
        <v>6</v>
      </c>
      <c r="J243" s="7" t="s">
        <v>31</v>
      </c>
      <c r="K243" s="7">
        <v>0.16</v>
      </c>
      <c r="L243" s="7">
        <v>0</v>
      </c>
      <c r="M243" s="7">
        <v>0</v>
      </c>
      <c r="N243" s="7">
        <v>1</v>
      </c>
      <c r="O243" s="7" t="s">
        <v>32</v>
      </c>
      <c r="P243" s="7" t="s">
        <v>33</v>
      </c>
      <c r="Q243" s="7" t="s">
        <v>34</v>
      </c>
      <c r="R243" s="7" t="s">
        <v>1039</v>
      </c>
      <c r="S243" s="7" t="s">
        <v>36</v>
      </c>
      <c r="T243" s="9"/>
    </row>
    <row r="244" spans="1:20" x14ac:dyDescent="0.25">
      <c r="A244" s="6">
        <v>251</v>
      </c>
      <c r="B244" s="7" t="s">
        <v>1040</v>
      </c>
      <c r="C244" s="7" t="s">
        <v>1041</v>
      </c>
      <c r="D244" s="8" t="str">
        <f>VLOOKUP(Table1334[[#This Row],[RR NUMBER]],'[1]MeterChangeReport (2)'!$D$8:$E$973,1,FALSE)</f>
        <v>KJHSL4849</v>
      </c>
      <c r="E244" s="7" t="s">
        <v>204</v>
      </c>
      <c r="F244" s="7" t="s">
        <v>1042</v>
      </c>
      <c r="G244" s="7" t="s">
        <v>30</v>
      </c>
      <c r="H244" s="7">
        <v>1215112</v>
      </c>
      <c r="I244" s="7">
        <v>6</v>
      </c>
      <c r="J244" s="7" t="s">
        <v>31</v>
      </c>
      <c r="K244" s="7">
        <v>0.04</v>
      </c>
      <c r="L244" s="7">
        <v>0</v>
      </c>
      <c r="M244" s="7">
        <v>0</v>
      </c>
      <c r="N244" s="7">
        <v>1</v>
      </c>
      <c r="O244" s="7" t="s">
        <v>32</v>
      </c>
      <c r="P244" s="7" t="s">
        <v>33</v>
      </c>
      <c r="Q244" s="7" t="s">
        <v>34</v>
      </c>
      <c r="R244" s="7" t="s">
        <v>1043</v>
      </c>
      <c r="S244" s="7" t="s">
        <v>36</v>
      </c>
      <c r="T244" s="9"/>
    </row>
    <row r="245" spans="1:20" x14ac:dyDescent="0.25">
      <c r="A245" s="6">
        <v>252</v>
      </c>
      <c r="B245" s="7" t="s">
        <v>1044</v>
      </c>
      <c r="C245" s="7" t="s">
        <v>1045</v>
      </c>
      <c r="D245" s="8" t="str">
        <f>VLOOKUP(Table1334[[#This Row],[RR NUMBER]],'[1]MeterChangeReport (2)'!$D$8:$E$973,1,FALSE)</f>
        <v>HSL1824</v>
      </c>
      <c r="E245" s="7" t="s">
        <v>1046</v>
      </c>
      <c r="F245" s="7" t="s">
        <v>1047</v>
      </c>
      <c r="G245" s="7" t="s">
        <v>30</v>
      </c>
      <c r="H245" s="7">
        <v>1215112</v>
      </c>
      <c r="I245" s="7">
        <v>6</v>
      </c>
      <c r="J245" s="7" t="s">
        <v>31</v>
      </c>
      <c r="K245" s="7">
        <v>0.2</v>
      </c>
      <c r="L245" s="7">
        <v>0</v>
      </c>
      <c r="M245" s="7">
        <v>0</v>
      </c>
      <c r="N245" s="7">
        <v>1</v>
      </c>
      <c r="O245" s="7" t="s">
        <v>32</v>
      </c>
      <c r="P245" s="7" t="s">
        <v>33</v>
      </c>
      <c r="Q245" s="7" t="s">
        <v>34</v>
      </c>
      <c r="R245" s="7" t="s">
        <v>1048</v>
      </c>
      <c r="S245" s="7" t="s">
        <v>36</v>
      </c>
      <c r="T245" s="9"/>
    </row>
    <row r="246" spans="1:20" x14ac:dyDescent="0.25">
      <c r="A246" s="6">
        <v>253</v>
      </c>
      <c r="B246" s="7" t="s">
        <v>1049</v>
      </c>
      <c r="C246" s="7" t="s">
        <v>1050</v>
      </c>
      <c r="D246" s="8" t="str">
        <f>VLOOKUP(Table1334[[#This Row],[RR NUMBER]],'[1]MeterChangeReport (2)'!$D$8:$E$973,1,FALSE)</f>
        <v>KRDBL12</v>
      </c>
      <c r="E246" s="7" t="s">
        <v>1051</v>
      </c>
      <c r="F246" s="7" t="s">
        <v>873</v>
      </c>
      <c r="G246" s="7" t="s">
        <v>30</v>
      </c>
      <c r="H246" s="7">
        <v>1215112</v>
      </c>
      <c r="I246" s="7">
        <v>6</v>
      </c>
      <c r="J246" s="7" t="s">
        <v>31</v>
      </c>
      <c r="K246" s="7">
        <v>0.24</v>
      </c>
      <c r="L246" s="7">
        <v>0</v>
      </c>
      <c r="M246" s="7">
        <v>0</v>
      </c>
      <c r="N246" s="7">
        <v>1</v>
      </c>
      <c r="O246" s="7" t="s">
        <v>32</v>
      </c>
      <c r="P246" s="7" t="s">
        <v>33</v>
      </c>
      <c r="Q246" s="7" t="s">
        <v>34</v>
      </c>
      <c r="R246" s="7" t="s">
        <v>1052</v>
      </c>
      <c r="S246" s="7" t="s">
        <v>36</v>
      </c>
      <c r="T246" s="9"/>
    </row>
    <row r="247" spans="1:20" x14ac:dyDescent="0.25">
      <c r="A247" s="6">
        <v>254</v>
      </c>
      <c r="B247" s="7" t="s">
        <v>1053</v>
      </c>
      <c r="C247" s="7" t="s">
        <v>1054</v>
      </c>
      <c r="D247" s="8" t="str">
        <f>VLOOKUP(Table1334[[#This Row],[RR NUMBER]],'[1]MeterChangeReport (2)'!$D$8:$E$973,1,FALSE)</f>
        <v>KJHSL4857</v>
      </c>
      <c r="E247" s="7" t="s">
        <v>1055</v>
      </c>
      <c r="F247" s="7" t="s">
        <v>1056</v>
      </c>
      <c r="G247" s="7" t="s">
        <v>30</v>
      </c>
      <c r="H247" s="7">
        <v>1215112</v>
      </c>
      <c r="I247" s="7">
        <v>6</v>
      </c>
      <c r="J247" s="7" t="s">
        <v>31</v>
      </c>
      <c r="K247" s="7">
        <v>0.04</v>
      </c>
      <c r="L247" s="7">
        <v>0</v>
      </c>
      <c r="M247" s="7">
        <v>0</v>
      </c>
      <c r="N247" s="7">
        <v>1</v>
      </c>
      <c r="O247" s="7" t="s">
        <v>32</v>
      </c>
      <c r="P247" s="7" t="s">
        <v>33</v>
      </c>
      <c r="Q247" s="7" t="s">
        <v>34</v>
      </c>
      <c r="R247" s="7" t="s">
        <v>1057</v>
      </c>
      <c r="S247" s="7" t="s">
        <v>36</v>
      </c>
      <c r="T247" s="9"/>
    </row>
    <row r="248" spans="1:20" x14ac:dyDescent="0.25">
      <c r="A248" s="6">
        <v>255</v>
      </c>
      <c r="B248" s="7" t="s">
        <v>1053</v>
      </c>
      <c r="C248" s="7" t="s">
        <v>1054</v>
      </c>
      <c r="D248" s="8" t="str">
        <f>VLOOKUP(Table1334[[#This Row],[RR NUMBER]],'[1]MeterChangeReport (2)'!$D$8:$E$973,1,FALSE)</f>
        <v>KJHSL4857</v>
      </c>
      <c r="E248" s="7" t="s">
        <v>1055</v>
      </c>
      <c r="F248" s="7" t="s">
        <v>1056</v>
      </c>
      <c r="G248" s="7" t="s">
        <v>30</v>
      </c>
      <c r="H248" s="7">
        <v>1215112</v>
      </c>
      <c r="I248" s="7">
        <v>6</v>
      </c>
      <c r="J248" s="7" t="s">
        <v>31</v>
      </c>
      <c r="K248" s="7">
        <v>0.04</v>
      </c>
      <c r="L248" s="7">
        <v>0</v>
      </c>
      <c r="M248" s="7">
        <v>0</v>
      </c>
      <c r="N248" s="7">
        <v>1</v>
      </c>
      <c r="O248" s="7" t="s">
        <v>32</v>
      </c>
      <c r="P248" s="7" t="s">
        <v>33</v>
      </c>
      <c r="Q248" s="7" t="s">
        <v>34</v>
      </c>
      <c r="R248" s="7" t="s">
        <v>1057</v>
      </c>
      <c r="S248" s="7" t="s">
        <v>36</v>
      </c>
      <c r="T248" s="9"/>
    </row>
    <row r="249" spans="1:20" x14ac:dyDescent="0.25">
      <c r="A249" s="6">
        <v>256</v>
      </c>
      <c r="B249" s="7" t="s">
        <v>1053</v>
      </c>
      <c r="C249" s="7" t="s">
        <v>1054</v>
      </c>
      <c r="D249" s="8" t="str">
        <f>VLOOKUP(Table1334[[#This Row],[RR NUMBER]],'[1]MeterChangeReport (2)'!$D$8:$E$973,1,FALSE)</f>
        <v>KJHSL4857</v>
      </c>
      <c r="E249" s="7" t="s">
        <v>1055</v>
      </c>
      <c r="F249" s="7" t="s">
        <v>1056</v>
      </c>
      <c r="G249" s="7" t="s">
        <v>30</v>
      </c>
      <c r="H249" s="7">
        <v>1215112</v>
      </c>
      <c r="I249" s="7">
        <v>6</v>
      </c>
      <c r="J249" s="7" t="s">
        <v>31</v>
      </c>
      <c r="K249" s="7">
        <v>0.04</v>
      </c>
      <c r="L249" s="7">
        <v>0</v>
      </c>
      <c r="M249" s="7">
        <v>0</v>
      </c>
      <c r="N249" s="7">
        <v>1</v>
      </c>
      <c r="O249" s="7" t="s">
        <v>32</v>
      </c>
      <c r="P249" s="7" t="s">
        <v>33</v>
      </c>
      <c r="Q249" s="7" t="s">
        <v>34</v>
      </c>
      <c r="R249" s="7" t="s">
        <v>1057</v>
      </c>
      <c r="S249" s="7" t="s">
        <v>36</v>
      </c>
      <c r="T249" s="9"/>
    </row>
    <row r="250" spans="1:20" x14ac:dyDescent="0.25">
      <c r="A250" s="6">
        <v>257</v>
      </c>
      <c r="B250" s="7" t="s">
        <v>1058</v>
      </c>
      <c r="C250" s="7" t="s">
        <v>1059</v>
      </c>
      <c r="D250" s="8" t="str">
        <f>VLOOKUP(Table1334[[#This Row],[RR NUMBER]],'[1]MeterChangeReport (2)'!$D$8:$E$973,1,FALSE)</f>
        <v>KRDBL31</v>
      </c>
      <c r="E250" s="7" t="s">
        <v>372</v>
      </c>
      <c r="F250" s="7" t="s">
        <v>873</v>
      </c>
      <c r="G250" s="7" t="s">
        <v>30</v>
      </c>
      <c r="H250" s="7">
        <v>1215112</v>
      </c>
      <c r="I250" s="7">
        <v>6</v>
      </c>
      <c r="J250" s="7" t="s">
        <v>31</v>
      </c>
      <c r="K250" s="7">
        <v>0.12</v>
      </c>
      <c r="L250" s="7">
        <v>0</v>
      </c>
      <c r="M250" s="7">
        <v>0</v>
      </c>
      <c r="N250" s="7">
        <v>1</v>
      </c>
      <c r="O250" s="7" t="s">
        <v>32</v>
      </c>
      <c r="P250" s="7" t="s">
        <v>33</v>
      </c>
      <c r="Q250" s="7" t="s">
        <v>34</v>
      </c>
      <c r="R250" s="7" t="s">
        <v>1060</v>
      </c>
      <c r="S250" s="7" t="s">
        <v>36</v>
      </c>
      <c r="T250" s="9"/>
    </row>
    <row r="251" spans="1:20" x14ac:dyDescent="0.25">
      <c r="A251" s="6">
        <v>258</v>
      </c>
      <c r="B251" s="7" t="s">
        <v>1061</v>
      </c>
      <c r="C251" s="7" t="s">
        <v>1062</v>
      </c>
      <c r="D251" s="8" t="str">
        <f>VLOOKUP(Table1334[[#This Row],[RR NUMBER]],'[1]MeterChangeReport (2)'!$D$8:$E$973,1,FALSE)</f>
        <v>HSL17610</v>
      </c>
      <c r="E251" s="7" t="s">
        <v>558</v>
      </c>
      <c r="F251" s="7" t="s">
        <v>1063</v>
      </c>
      <c r="G251" s="7" t="s">
        <v>30</v>
      </c>
      <c r="H251" s="7">
        <v>1215112</v>
      </c>
      <c r="I251" s="7">
        <v>6</v>
      </c>
      <c r="J251" s="7" t="s">
        <v>31</v>
      </c>
      <c r="K251" s="7">
        <v>0.96</v>
      </c>
      <c r="L251" s="7">
        <v>0</v>
      </c>
      <c r="M251" s="7">
        <v>0</v>
      </c>
      <c r="N251" s="7">
        <v>1</v>
      </c>
      <c r="O251" s="7" t="s">
        <v>32</v>
      </c>
      <c r="P251" s="7" t="s">
        <v>33</v>
      </c>
      <c r="Q251" s="7" t="s">
        <v>34</v>
      </c>
      <c r="R251" s="7" t="s">
        <v>1064</v>
      </c>
      <c r="S251" s="7" t="s">
        <v>36</v>
      </c>
      <c r="T251" s="9"/>
    </row>
    <row r="252" spans="1:20" x14ac:dyDescent="0.25">
      <c r="A252" s="6">
        <v>259</v>
      </c>
      <c r="B252" s="7" t="s">
        <v>1065</v>
      </c>
      <c r="C252" s="7" t="s">
        <v>1066</v>
      </c>
      <c r="D252" s="8" t="str">
        <f>VLOOKUP(Table1334[[#This Row],[RR NUMBER]],'[1]MeterChangeReport (2)'!$D$8:$E$973,1,FALSE)</f>
        <v>KRDBL41</v>
      </c>
      <c r="E252" s="7" t="s">
        <v>1067</v>
      </c>
      <c r="F252" s="7" t="s">
        <v>873</v>
      </c>
      <c r="G252" s="7" t="s">
        <v>30</v>
      </c>
      <c r="H252" s="7">
        <v>1215112</v>
      </c>
      <c r="I252" s="7">
        <v>6</v>
      </c>
      <c r="J252" s="7" t="s">
        <v>31</v>
      </c>
      <c r="K252" s="7">
        <v>0.12</v>
      </c>
      <c r="L252" s="7">
        <v>0</v>
      </c>
      <c r="M252" s="7">
        <v>0</v>
      </c>
      <c r="N252" s="7">
        <v>1</v>
      </c>
      <c r="O252" s="7" t="s">
        <v>32</v>
      </c>
      <c r="P252" s="7" t="s">
        <v>33</v>
      </c>
      <c r="Q252" s="7" t="s">
        <v>34</v>
      </c>
      <c r="R252" s="7" t="s">
        <v>1068</v>
      </c>
      <c r="S252" s="7" t="s">
        <v>36</v>
      </c>
      <c r="T252" s="9"/>
    </row>
    <row r="253" spans="1:20" x14ac:dyDescent="0.25">
      <c r="A253" s="6">
        <v>260</v>
      </c>
      <c r="B253" s="7" t="s">
        <v>1069</v>
      </c>
      <c r="C253" s="7" t="s">
        <v>1070</v>
      </c>
      <c r="D253" s="8" t="str">
        <f>VLOOKUP(Table1334[[#This Row],[RR NUMBER]],'[1]MeterChangeReport (2)'!$D$8:$E$973,1,FALSE)</f>
        <v>HSL5732</v>
      </c>
      <c r="E253" s="7" t="s">
        <v>69</v>
      </c>
      <c r="F253" s="7" t="s">
        <v>944</v>
      </c>
      <c r="G253" s="7" t="s">
        <v>30</v>
      </c>
      <c r="H253" s="7">
        <v>1215112</v>
      </c>
      <c r="I253" s="7">
        <v>6</v>
      </c>
      <c r="J253" s="7" t="s">
        <v>31</v>
      </c>
      <c r="K253" s="7">
        <v>0.24</v>
      </c>
      <c r="L253" s="7">
        <v>0</v>
      </c>
      <c r="M253" s="7">
        <v>0</v>
      </c>
      <c r="N253" s="7">
        <v>1</v>
      </c>
      <c r="O253" s="7" t="s">
        <v>32</v>
      </c>
      <c r="P253" s="7" t="s">
        <v>33</v>
      </c>
      <c r="Q253" s="7" t="s">
        <v>34</v>
      </c>
      <c r="R253" s="7" t="s">
        <v>1071</v>
      </c>
      <c r="S253" s="7" t="s">
        <v>36</v>
      </c>
      <c r="T253" s="9"/>
    </row>
    <row r="254" spans="1:20" x14ac:dyDescent="0.25">
      <c r="A254" s="6">
        <v>261</v>
      </c>
      <c r="B254" s="7" t="s">
        <v>1072</v>
      </c>
      <c r="C254" s="7" t="s">
        <v>1073</v>
      </c>
      <c r="D254" s="8" t="str">
        <f>VLOOKUP(Table1334[[#This Row],[RR NUMBER]],'[1]MeterChangeReport (2)'!$D$8:$E$973,1,FALSE)</f>
        <v>BJKRDBL71</v>
      </c>
      <c r="E254" s="7" t="s">
        <v>1074</v>
      </c>
      <c r="F254" s="7" t="s">
        <v>1075</v>
      </c>
      <c r="G254" s="7" t="s">
        <v>30</v>
      </c>
      <c r="H254" s="7">
        <v>1215112</v>
      </c>
      <c r="I254" s="7">
        <v>6</v>
      </c>
      <c r="J254" s="7" t="s">
        <v>31</v>
      </c>
      <c r="K254" s="7">
        <v>0.04</v>
      </c>
      <c r="L254" s="7">
        <v>0</v>
      </c>
      <c r="M254" s="7">
        <v>0</v>
      </c>
      <c r="N254" s="7">
        <v>1</v>
      </c>
      <c r="O254" s="7" t="s">
        <v>32</v>
      </c>
      <c r="P254" s="7" t="s">
        <v>33</v>
      </c>
      <c r="Q254" s="7" t="s">
        <v>34</v>
      </c>
      <c r="R254" s="7" t="s">
        <v>1076</v>
      </c>
      <c r="S254" s="7" t="s">
        <v>36</v>
      </c>
      <c r="T254" s="9"/>
    </row>
    <row r="255" spans="1:20" x14ac:dyDescent="0.25">
      <c r="A255" s="6">
        <v>262</v>
      </c>
      <c r="B255" s="7" t="s">
        <v>1077</v>
      </c>
      <c r="C255" s="7" t="s">
        <v>1078</v>
      </c>
      <c r="D255" s="8" t="str">
        <f>VLOOKUP(Table1334[[#This Row],[RR NUMBER]],'[1]MeterChangeReport (2)'!$D$8:$E$973,1,FALSE)</f>
        <v>HSL1524</v>
      </c>
      <c r="E255" s="7" t="s">
        <v>254</v>
      </c>
      <c r="F255" s="7" t="s">
        <v>944</v>
      </c>
      <c r="G255" s="7" t="s">
        <v>30</v>
      </c>
      <c r="H255" s="7">
        <v>1215112</v>
      </c>
      <c r="I255" s="7">
        <v>6</v>
      </c>
      <c r="J255" s="7" t="s">
        <v>31</v>
      </c>
      <c r="K255" s="7">
        <v>0.24</v>
      </c>
      <c r="L255" s="7">
        <v>0</v>
      </c>
      <c r="M255" s="7">
        <v>0</v>
      </c>
      <c r="N255" s="7">
        <v>1</v>
      </c>
      <c r="O255" s="7" t="s">
        <v>32</v>
      </c>
      <c r="P255" s="7" t="s">
        <v>33</v>
      </c>
      <c r="Q255" s="7" t="s">
        <v>34</v>
      </c>
      <c r="R255" s="7" t="s">
        <v>1079</v>
      </c>
      <c r="S255" s="7" t="s">
        <v>36</v>
      </c>
      <c r="T255" s="9"/>
    </row>
    <row r="256" spans="1:20" x14ac:dyDescent="0.25">
      <c r="A256" s="6">
        <v>263</v>
      </c>
      <c r="B256" s="7" t="s">
        <v>1080</v>
      </c>
      <c r="C256" s="7" t="s">
        <v>1081</v>
      </c>
      <c r="D256" s="8" t="str">
        <f>VLOOKUP(Table1334[[#This Row],[RR NUMBER]],'[1]MeterChangeReport (2)'!$D$8:$E$973,1,FALSE)</f>
        <v>KJHSL4527</v>
      </c>
      <c r="E256" s="7" t="s">
        <v>59</v>
      </c>
      <c r="F256" s="7" t="s">
        <v>1082</v>
      </c>
      <c r="G256" s="7" t="s">
        <v>30</v>
      </c>
      <c r="H256" s="7">
        <v>1215112</v>
      </c>
      <c r="I256" s="7">
        <v>6</v>
      </c>
      <c r="J256" s="7" t="s">
        <v>31</v>
      </c>
      <c r="K256" s="7">
        <v>0.04</v>
      </c>
      <c r="L256" s="7">
        <v>0</v>
      </c>
      <c r="M256" s="7">
        <v>0</v>
      </c>
      <c r="N256" s="7">
        <v>1</v>
      </c>
      <c r="O256" s="7" t="s">
        <v>32</v>
      </c>
      <c r="P256" s="7" t="s">
        <v>33</v>
      </c>
      <c r="Q256" s="7" t="s">
        <v>34</v>
      </c>
      <c r="R256" s="7" t="s">
        <v>1083</v>
      </c>
      <c r="S256" s="7" t="s">
        <v>36</v>
      </c>
      <c r="T256" s="9"/>
    </row>
    <row r="257" spans="1:20" x14ac:dyDescent="0.25">
      <c r="A257" s="6">
        <v>264</v>
      </c>
      <c r="B257" s="7" t="s">
        <v>1084</v>
      </c>
      <c r="C257" s="7" t="s">
        <v>1085</v>
      </c>
      <c r="D257" s="8" t="str">
        <f>VLOOKUP(Table1334[[#This Row],[RR NUMBER]],'[1]MeterChangeReport (2)'!$D$8:$E$973,1,FALSE)</f>
        <v>KRDBL46</v>
      </c>
      <c r="E257" s="7" t="s">
        <v>1086</v>
      </c>
      <c r="F257" s="7" t="s">
        <v>873</v>
      </c>
      <c r="G257" s="7" t="s">
        <v>30</v>
      </c>
      <c r="H257" s="7">
        <v>1215112</v>
      </c>
      <c r="I257" s="7">
        <v>6</v>
      </c>
      <c r="J257" s="7" t="s">
        <v>31</v>
      </c>
      <c r="K257" s="7">
        <v>0.16</v>
      </c>
      <c r="L257" s="7">
        <v>0</v>
      </c>
      <c r="M257" s="7">
        <v>0</v>
      </c>
      <c r="N257" s="7">
        <v>1</v>
      </c>
      <c r="O257" s="7" t="s">
        <v>32</v>
      </c>
      <c r="P257" s="7" t="s">
        <v>33</v>
      </c>
      <c r="Q257" s="7" t="s">
        <v>34</v>
      </c>
      <c r="R257" s="7" t="s">
        <v>1087</v>
      </c>
      <c r="S257" s="7" t="s">
        <v>36</v>
      </c>
      <c r="T257" s="9"/>
    </row>
    <row r="258" spans="1:20" x14ac:dyDescent="0.25">
      <c r="A258" s="6">
        <v>265</v>
      </c>
      <c r="B258" s="7" t="s">
        <v>1088</v>
      </c>
      <c r="C258" s="7" t="s">
        <v>1089</v>
      </c>
      <c r="D258" s="8" t="str">
        <f>VLOOKUP(Table1334[[#This Row],[RR NUMBER]],'[1]MeterChangeReport (2)'!$D$8:$E$973,1,FALSE)</f>
        <v>KJHSL4365</v>
      </c>
      <c r="E258" s="7" t="s">
        <v>1090</v>
      </c>
      <c r="F258" s="7" t="s">
        <v>1091</v>
      </c>
      <c r="G258" s="7" t="s">
        <v>30</v>
      </c>
      <c r="H258" s="7">
        <v>1215112</v>
      </c>
      <c r="I258" s="7">
        <v>6</v>
      </c>
      <c r="J258" s="7" t="s">
        <v>31</v>
      </c>
      <c r="K258" s="7">
        <v>0.04</v>
      </c>
      <c r="L258" s="7">
        <v>0</v>
      </c>
      <c r="M258" s="7">
        <v>0</v>
      </c>
      <c r="N258" s="7">
        <v>1</v>
      </c>
      <c r="O258" s="7" t="s">
        <v>32</v>
      </c>
      <c r="P258" s="7" t="s">
        <v>33</v>
      </c>
      <c r="Q258" s="7" t="s">
        <v>34</v>
      </c>
      <c r="R258" s="7" t="s">
        <v>1092</v>
      </c>
      <c r="S258" s="7" t="s">
        <v>36</v>
      </c>
      <c r="T258" s="9"/>
    </row>
    <row r="259" spans="1:20" x14ac:dyDescent="0.25">
      <c r="A259" s="6">
        <v>266</v>
      </c>
      <c r="B259" s="7" t="s">
        <v>1093</v>
      </c>
      <c r="C259" s="7" t="s">
        <v>1094</v>
      </c>
      <c r="D259" s="8" t="str">
        <f>VLOOKUP(Table1334[[#This Row],[RR NUMBER]],'[1]MeterChangeReport (2)'!$D$8:$E$973,1,FALSE)</f>
        <v>HSL6309</v>
      </c>
      <c r="E259" s="7" t="s">
        <v>59</v>
      </c>
      <c r="F259" s="7" t="s">
        <v>914</v>
      </c>
      <c r="G259" s="7" t="s">
        <v>30</v>
      </c>
      <c r="H259" s="7">
        <v>1215112</v>
      </c>
      <c r="I259" s="7">
        <v>6</v>
      </c>
      <c r="J259" s="7" t="s">
        <v>31</v>
      </c>
      <c r="K259" s="7">
        <v>0.48</v>
      </c>
      <c r="L259" s="7">
        <v>0</v>
      </c>
      <c r="M259" s="7">
        <v>0</v>
      </c>
      <c r="N259" s="7">
        <v>1</v>
      </c>
      <c r="O259" s="7" t="s">
        <v>32</v>
      </c>
      <c r="P259" s="7" t="s">
        <v>33</v>
      </c>
      <c r="Q259" s="7" t="s">
        <v>34</v>
      </c>
      <c r="R259" s="7" t="s">
        <v>1095</v>
      </c>
      <c r="S259" s="7" t="s">
        <v>36</v>
      </c>
      <c r="T259" s="9"/>
    </row>
    <row r="260" spans="1:20" x14ac:dyDescent="0.25">
      <c r="A260" s="6">
        <v>267</v>
      </c>
      <c r="B260" s="7" t="s">
        <v>1096</v>
      </c>
      <c r="C260" s="7" t="s">
        <v>1097</v>
      </c>
      <c r="D260" s="8" t="str">
        <f>VLOOKUP(Table1334[[#This Row],[RR NUMBER]],'[1]MeterChangeReport (2)'!$D$8:$E$973,1,FALSE)</f>
        <v>HSL6437</v>
      </c>
      <c r="E260" s="7" t="s">
        <v>1098</v>
      </c>
      <c r="F260" s="7" t="s">
        <v>1099</v>
      </c>
      <c r="G260" s="7" t="s">
        <v>30</v>
      </c>
      <c r="H260" s="7">
        <v>1215103</v>
      </c>
      <c r="I260" s="7">
        <v>8</v>
      </c>
      <c r="J260" s="7" t="s">
        <v>31</v>
      </c>
      <c r="K260" s="7">
        <v>0.24</v>
      </c>
      <c r="L260" s="7">
        <v>0</v>
      </c>
      <c r="M260" s="7">
        <v>0</v>
      </c>
      <c r="N260" s="7">
        <v>1</v>
      </c>
      <c r="O260" s="7" t="s">
        <v>32</v>
      </c>
      <c r="P260" s="7" t="s">
        <v>33</v>
      </c>
      <c r="Q260" s="7" t="s">
        <v>34</v>
      </c>
      <c r="R260" s="7" t="s">
        <v>1100</v>
      </c>
      <c r="S260" s="7" t="s">
        <v>36</v>
      </c>
      <c r="T260" s="9"/>
    </row>
    <row r="261" spans="1:20" x14ac:dyDescent="0.25">
      <c r="A261" s="6">
        <v>268</v>
      </c>
      <c r="B261" s="7" t="s">
        <v>1101</v>
      </c>
      <c r="C261" s="7" t="s">
        <v>1102</v>
      </c>
      <c r="D261" s="8" t="str">
        <f>VLOOKUP(Table1334[[#This Row],[RR NUMBER]],'[1]MeterChangeReport (2)'!$D$8:$E$973,1,FALSE)</f>
        <v>KDL141</v>
      </c>
      <c r="E261" s="7" t="s">
        <v>1103</v>
      </c>
      <c r="F261" s="7" t="s">
        <v>581</v>
      </c>
      <c r="G261" s="7" t="s">
        <v>30</v>
      </c>
      <c r="H261" s="7">
        <v>1215103</v>
      </c>
      <c r="I261" s="7">
        <v>8</v>
      </c>
      <c r="J261" s="7" t="s">
        <v>31</v>
      </c>
      <c r="K261" s="7">
        <v>0.24</v>
      </c>
      <c r="L261" s="7">
        <v>0</v>
      </c>
      <c r="M261" s="7">
        <v>0</v>
      </c>
      <c r="N261" s="7">
        <v>1</v>
      </c>
      <c r="O261" s="7" t="s">
        <v>32</v>
      </c>
      <c r="P261" s="7" t="s">
        <v>33</v>
      </c>
      <c r="Q261" s="7" t="s">
        <v>34</v>
      </c>
      <c r="R261" s="7" t="s">
        <v>1104</v>
      </c>
      <c r="S261" s="7" t="s">
        <v>36</v>
      </c>
      <c r="T261" s="9"/>
    </row>
    <row r="262" spans="1:20" s="15" customFormat="1" x14ac:dyDescent="0.25">
      <c r="A262" s="11">
        <v>269</v>
      </c>
      <c r="B262" s="12" t="s">
        <v>1105</v>
      </c>
      <c r="C262" s="12" t="s">
        <v>1106</v>
      </c>
      <c r="D262" s="13" t="str">
        <f>VLOOKUP(Table1334[[#This Row],[RR NUMBER]],'[1]MeterChangeReport (2)'!$D$8:$E$973,1,FALSE)</f>
        <v>HSL6403</v>
      </c>
      <c r="E262" s="12" t="s">
        <v>1107</v>
      </c>
      <c r="F262" s="12" t="s">
        <v>1108</v>
      </c>
      <c r="G262" s="12" t="s">
        <v>30</v>
      </c>
      <c r="H262" s="12">
        <v>1215103</v>
      </c>
      <c r="I262" s="12">
        <v>8</v>
      </c>
      <c r="J262" s="12" t="s">
        <v>31</v>
      </c>
      <c r="K262" s="12">
        <v>0.24</v>
      </c>
      <c r="L262" s="12">
        <v>0</v>
      </c>
      <c r="M262" s="12">
        <v>0</v>
      </c>
      <c r="N262" s="12">
        <v>1</v>
      </c>
      <c r="O262" s="12" t="s">
        <v>32</v>
      </c>
      <c r="P262" s="12" t="s">
        <v>33</v>
      </c>
      <c r="Q262" s="12" t="s">
        <v>34</v>
      </c>
      <c r="R262" s="12" t="s">
        <v>1109</v>
      </c>
      <c r="S262" s="12" t="s">
        <v>36</v>
      </c>
      <c r="T262" s="14"/>
    </row>
    <row r="263" spans="1:20" s="15" customFormat="1" x14ac:dyDescent="0.25">
      <c r="A263" s="11">
        <v>270</v>
      </c>
      <c r="B263" s="12" t="s">
        <v>1110</v>
      </c>
      <c r="C263" s="12" t="s">
        <v>1111</v>
      </c>
      <c r="D263" s="13" t="str">
        <f>VLOOKUP(Table1334[[#This Row],[RR NUMBER]],'[1]MeterChangeReport (2)'!$D$8:$E$973,1,FALSE)</f>
        <v>BJKDL131</v>
      </c>
      <c r="E263" s="12" t="s">
        <v>570</v>
      </c>
      <c r="F263" s="12" t="s">
        <v>1112</v>
      </c>
      <c r="G263" s="12" t="s">
        <v>30</v>
      </c>
      <c r="H263" s="12">
        <v>1215103</v>
      </c>
      <c r="I263" s="12">
        <v>8</v>
      </c>
      <c r="J263" s="12" t="s">
        <v>31</v>
      </c>
      <c r="K263" s="12">
        <v>0.04</v>
      </c>
      <c r="L263" s="12">
        <v>0</v>
      </c>
      <c r="M263" s="12">
        <v>0</v>
      </c>
      <c r="N263" s="12">
        <v>1</v>
      </c>
      <c r="O263" s="12" t="s">
        <v>238</v>
      </c>
      <c r="P263" s="12" t="s">
        <v>33</v>
      </c>
      <c r="Q263" s="12" t="s">
        <v>34</v>
      </c>
      <c r="R263" s="12" t="s">
        <v>1113</v>
      </c>
      <c r="S263" s="12" t="s">
        <v>36</v>
      </c>
      <c r="T263" s="14"/>
    </row>
    <row r="264" spans="1:20" s="15" customFormat="1" x14ac:dyDescent="0.25">
      <c r="A264" s="11">
        <v>271</v>
      </c>
      <c r="B264" s="12" t="s">
        <v>1110</v>
      </c>
      <c r="C264" s="12" t="s">
        <v>1111</v>
      </c>
      <c r="D264" s="13" t="str">
        <f>VLOOKUP(Table1334[[#This Row],[RR NUMBER]],'[1]MeterChangeReport (2)'!$D$8:$E$973,1,FALSE)</f>
        <v>BJKDL131</v>
      </c>
      <c r="E264" s="12" t="s">
        <v>570</v>
      </c>
      <c r="F264" s="12" t="s">
        <v>1112</v>
      </c>
      <c r="G264" s="12" t="s">
        <v>30</v>
      </c>
      <c r="H264" s="12">
        <v>1215103</v>
      </c>
      <c r="I264" s="12">
        <v>8</v>
      </c>
      <c r="J264" s="12" t="s">
        <v>31</v>
      </c>
      <c r="K264" s="12">
        <v>0.04</v>
      </c>
      <c r="L264" s="12">
        <v>0</v>
      </c>
      <c r="M264" s="12">
        <v>0</v>
      </c>
      <c r="N264" s="12">
        <v>1</v>
      </c>
      <c r="O264" s="12" t="s">
        <v>238</v>
      </c>
      <c r="P264" s="12" t="s">
        <v>33</v>
      </c>
      <c r="Q264" s="12" t="s">
        <v>34</v>
      </c>
      <c r="R264" s="12" t="s">
        <v>1113</v>
      </c>
      <c r="S264" s="12" t="s">
        <v>36</v>
      </c>
      <c r="T264" s="14"/>
    </row>
    <row r="265" spans="1:20" x14ac:dyDescent="0.25">
      <c r="A265" s="6">
        <v>272</v>
      </c>
      <c r="B265" s="7" t="s">
        <v>1114</v>
      </c>
      <c r="C265" s="7" t="s">
        <v>1115</v>
      </c>
      <c r="D265" s="8" t="str">
        <f>VLOOKUP(Table1334[[#This Row],[RR NUMBER]],'[1]MeterChangeReport (2)'!$D$8:$E$973,1,FALSE)</f>
        <v>HSL6422</v>
      </c>
      <c r="E265" s="7" t="s">
        <v>1116</v>
      </c>
      <c r="F265" s="7" t="s">
        <v>1117</v>
      </c>
      <c r="G265" s="7" t="s">
        <v>30</v>
      </c>
      <c r="H265" s="7">
        <v>1215103</v>
      </c>
      <c r="I265" s="7">
        <v>8</v>
      </c>
      <c r="J265" s="7" t="s">
        <v>31</v>
      </c>
      <c r="K265" s="7">
        <v>0.24</v>
      </c>
      <c r="L265" s="7">
        <v>0</v>
      </c>
      <c r="M265" s="7">
        <v>0</v>
      </c>
      <c r="N265" s="7">
        <v>1</v>
      </c>
      <c r="O265" s="7" t="s">
        <v>32</v>
      </c>
      <c r="P265" s="7" t="s">
        <v>33</v>
      </c>
      <c r="Q265" s="7" t="s">
        <v>34</v>
      </c>
      <c r="R265" s="7" t="s">
        <v>1118</v>
      </c>
      <c r="S265" s="7" t="s">
        <v>36</v>
      </c>
      <c r="T265" s="9"/>
    </row>
    <row r="266" spans="1:20" x14ac:dyDescent="0.25">
      <c r="A266" s="6">
        <v>273</v>
      </c>
      <c r="B266" s="7" t="s">
        <v>1119</v>
      </c>
      <c r="C266" s="7" t="s">
        <v>1120</v>
      </c>
      <c r="D266" s="8" t="str">
        <f>VLOOKUP(Table1334[[#This Row],[RR NUMBER]],'[1]MeterChangeReport (2)'!$D$8:$E$973,1,FALSE)</f>
        <v>HSL5109</v>
      </c>
      <c r="E266" s="7" t="s">
        <v>1121</v>
      </c>
      <c r="F266" s="7" t="s">
        <v>1122</v>
      </c>
      <c r="G266" s="7" t="s">
        <v>30</v>
      </c>
      <c r="H266" s="7">
        <v>1215103</v>
      </c>
      <c r="I266" s="7">
        <v>8</v>
      </c>
      <c r="J266" s="7" t="s">
        <v>31</v>
      </c>
      <c r="K266" s="7">
        <v>0.16</v>
      </c>
      <c r="L266" s="7">
        <v>0</v>
      </c>
      <c r="M266" s="7">
        <v>0</v>
      </c>
      <c r="N266" s="7">
        <v>1</v>
      </c>
      <c r="O266" s="7" t="s">
        <v>32</v>
      </c>
      <c r="P266" s="7" t="s">
        <v>33</v>
      </c>
      <c r="Q266" s="7" t="s">
        <v>34</v>
      </c>
      <c r="R266" s="7" t="s">
        <v>1123</v>
      </c>
      <c r="S266" s="7" t="s">
        <v>36</v>
      </c>
      <c r="T266" s="9"/>
    </row>
    <row r="267" spans="1:20" s="15" customFormat="1" x14ac:dyDescent="0.25">
      <c r="A267" s="11">
        <v>274</v>
      </c>
      <c r="B267" s="12" t="s">
        <v>1124</v>
      </c>
      <c r="C267" s="12" t="s">
        <v>1125</v>
      </c>
      <c r="D267" s="13" t="str">
        <f>VLOOKUP(Table1334[[#This Row],[RR NUMBER]],'[1]MeterChangeReport (2)'!$D$8:$E$973,1,FALSE)</f>
        <v>HSL6488</v>
      </c>
      <c r="E267" s="12" t="s">
        <v>1126</v>
      </c>
      <c r="F267" s="12" t="s">
        <v>1127</v>
      </c>
      <c r="G267" s="12" t="s">
        <v>30</v>
      </c>
      <c r="H267" s="12">
        <v>1215103</v>
      </c>
      <c r="I267" s="12">
        <v>8</v>
      </c>
      <c r="J267" s="12" t="s">
        <v>31</v>
      </c>
      <c r="K267" s="12">
        <v>0.2</v>
      </c>
      <c r="L267" s="12">
        <v>0</v>
      </c>
      <c r="M267" s="12">
        <v>0</v>
      </c>
      <c r="N267" s="12">
        <v>1</v>
      </c>
      <c r="O267" s="12" t="s">
        <v>32</v>
      </c>
      <c r="P267" s="12" t="s">
        <v>33</v>
      </c>
      <c r="Q267" s="12" t="s">
        <v>34</v>
      </c>
      <c r="R267" s="12" t="s">
        <v>1128</v>
      </c>
      <c r="S267" s="12" t="s">
        <v>36</v>
      </c>
      <c r="T267" s="14"/>
    </row>
    <row r="268" spans="1:20" s="15" customFormat="1" x14ac:dyDescent="0.25">
      <c r="A268" s="11">
        <v>275</v>
      </c>
      <c r="B268" s="12" t="s">
        <v>1129</v>
      </c>
      <c r="C268" s="12" t="s">
        <v>1130</v>
      </c>
      <c r="D268" s="13" t="str">
        <f>VLOOKUP(Table1334[[#This Row],[RR NUMBER]],'[1]MeterChangeReport (2)'!$D$8:$E$973,1,FALSE)</f>
        <v>HSL6323</v>
      </c>
      <c r="E268" s="12" t="s">
        <v>1131</v>
      </c>
      <c r="F268" s="12" t="s">
        <v>1132</v>
      </c>
      <c r="G268" s="12" t="s">
        <v>30</v>
      </c>
      <c r="H268" s="12">
        <v>1215103</v>
      </c>
      <c r="I268" s="12">
        <v>8</v>
      </c>
      <c r="J268" s="12" t="s">
        <v>31</v>
      </c>
      <c r="K268" s="12">
        <v>0.24</v>
      </c>
      <c r="L268" s="12">
        <v>0</v>
      </c>
      <c r="M268" s="12">
        <v>0</v>
      </c>
      <c r="N268" s="12">
        <v>1</v>
      </c>
      <c r="O268" s="12" t="s">
        <v>32</v>
      </c>
      <c r="P268" s="12" t="s">
        <v>33</v>
      </c>
      <c r="Q268" s="12" t="s">
        <v>34</v>
      </c>
      <c r="R268" s="12" t="s">
        <v>1133</v>
      </c>
      <c r="S268" s="12" t="s">
        <v>36</v>
      </c>
      <c r="T268" s="14"/>
    </row>
    <row r="269" spans="1:20" x14ac:dyDescent="0.25">
      <c r="A269" s="6">
        <v>276</v>
      </c>
      <c r="B269" s="7" t="s">
        <v>1134</v>
      </c>
      <c r="C269" s="7" t="s">
        <v>1135</v>
      </c>
      <c r="D269" s="8" t="str">
        <f>VLOOKUP(Table1334[[#This Row],[RR NUMBER]],'[1]MeterChangeReport (2)'!$D$8:$E$973,1,FALSE)</f>
        <v>HSL17768</v>
      </c>
      <c r="E269" s="7" t="s">
        <v>1136</v>
      </c>
      <c r="F269" s="7" t="s">
        <v>1137</v>
      </c>
      <c r="G269" s="7" t="s">
        <v>30</v>
      </c>
      <c r="H269" s="7">
        <v>1215103</v>
      </c>
      <c r="I269" s="7">
        <v>8</v>
      </c>
      <c r="J269" s="7" t="s">
        <v>138</v>
      </c>
      <c r="K269" s="7">
        <v>0.96</v>
      </c>
      <c r="L269" s="7">
        <v>0</v>
      </c>
      <c r="M269" s="7">
        <v>0</v>
      </c>
      <c r="N269" s="7">
        <v>1</v>
      </c>
      <c r="O269" s="7" t="s">
        <v>32</v>
      </c>
      <c r="P269" s="7" t="s">
        <v>33</v>
      </c>
      <c r="Q269" s="7" t="s">
        <v>34</v>
      </c>
      <c r="R269" s="7" t="s">
        <v>1138</v>
      </c>
      <c r="S269" s="7" t="s">
        <v>36</v>
      </c>
      <c r="T269" s="9"/>
    </row>
    <row r="270" spans="1:20" x14ac:dyDescent="0.25">
      <c r="A270" s="6">
        <v>277</v>
      </c>
      <c r="B270" s="7" t="s">
        <v>1139</v>
      </c>
      <c r="C270" s="7" t="s">
        <v>1140</v>
      </c>
      <c r="D270" s="8" t="str">
        <f>VLOOKUP(Table1334[[#This Row],[RR NUMBER]],'[1]MeterChangeReport (2)'!$D$8:$E$973,1,FALSE)</f>
        <v>HSL4745</v>
      </c>
      <c r="E270" s="7" t="s">
        <v>1141</v>
      </c>
      <c r="F270" s="7" t="s">
        <v>1142</v>
      </c>
      <c r="G270" s="7" t="s">
        <v>30</v>
      </c>
      <c r="H270" s="7">
        <v>1215103</v>
      </c>
      <c r="I270" s="7">
        <v>8</v>
      </c>
      <c r="J270" s="7" t="s">
        <v>31</v>
      </c>
      <c r="K270" s="7">
        <v>0.24</v>
      </c>
      <c r="L270" s="7">
        <v>0</v>
      </c>
      <c r="M270" s="7">
        <v>0</v>
      </c>
      <c r="N270" s="7">
        <v>1</v>
      </c>
      <c r="O270" s="7" t="s">
        <v>32</v>
      </c>
      <c r="P270" s="7" t="s">
        <v>33</v>
      </c>
      <c r="Q270" s="7" t="s">
        <v>34</v>
      </c>
      <c r="R270" s="7" t="s">
        <v>1143</v>
      </c>
      <c r="S270" s="7" t="s">
        <v>36</v>
      </c>
      <c r="T270" s="9"/>
    </row>
    <row r="271" spans="1:20" x14ac:dyDescent="0.25">
      <c r="A271" s="6">
        <v>278</v>
      </c>
      <c r="B271" s="7" t="s">
        <v>1144</v>
      </c>
      <c r="C271" s="7" t="s">
        <v>1145</v>
      </c>
      <c r="D271" s="8" t="str">
        <f>VLOOKUP(Table1334[[#This Row],[RR NUMBER]],'[1]MeterChangeReport (2)'!$D$8:$E$973,1,FALSE)</f>
        <v>HSL6474</v>
      </c>
      <c r="E271" s="7" t="s">
        <v>1146</v>
      </c>
      <c r="F271" s="7" t="s">
        <v>1137</v>
      </c>
      <c r="G271" s="7" t="s">
        <v>30</v>
      </c>
      <c r="H271" s="7">
        <v>1215103</v>
      </c>
      <c r="I271" s="7">
        <v>8</v>
      </c>
      <c r="J271" s="7" t="s">
        <v>138</v>
      </c>
      <c r="K271" s="7">
        <v>0.24</v>
      </c>
      <c r="L271" s="7">
        <v>0</v>
      </c>
      <c r="M271" s="7">
        <v>0</v>
      </c>
      <c r="N271" s="7">
        <v>1</v>
      </c>
      <c r="O271" s="7" t="s">
        <v>32</v>
      </c>
      <c r="P271" s="7" t="s">
        <v>33</v>
      </c>
      <c r="Q271" s="7" t="s">
        <v>34</v>
      </c>
      <c r="R271" s="7" t="s">
        <v>1147</v>
      </c>
      <c r="S271" s="7" t="s">
        <v>36</v>
      </c>
      <c r="T271" s="9"/>
    </row>
    <row r="272" spans="1:20" x14ac:dyDescent="0.25">
      <c r="A272" s="6">
        <v>279</v>
      </c>
      <c r="B272" s="7" t="s">
        <v>1148</v>
      </c>
      <c r="C272" s="7" t="s">
        <v>1149</v>
      </c>
      <c r="D272" s="8" t="str">
        <f>VLOOKUP(Table1334[[#This Row],[RR NUMBER]],'[1]MeterChangeReport (2)'!$D$8:$E$973,1,FALSE)</f>
        <v>KDL150</v>
      </c>
      <c r="E272" s="7" t="s">
        <v>1150</v>
      </c>
      <c r="F272" s="7" t="s">
        <v>581</v>
      </c>
      <c r="G272" s="7" t="s">
        <v>30</v>
      </c>
      <c r="H272" s="7">
        <v>1215103</v>
      </c>
      <c r="I272" s="7">
        <v>8</v>
      </c>
      <c r="J272" s="7" t="s">
        <v>31</v>
      </c>
      <c r="K272" s="7">
        <v>0.16</v>
      </c>
      <c r="L272" s="7">
        <v>0</v>
      </c>
      <c r="M272" s="7">
        <v>0</v>
      </c>
      <c r="N272" s="7">
        <v>1</v>
      </c>
      <c r="O272" s="7" t="s">
        <v>32</v>
      </c>
      <c r="P272" s="7" t="s">
        <v>33</v>
      </c>
      <c r="Q272" s="7" t="s">
        <v>34</v>
      </c>
      <c r="R272" s="7" t="s">
        <v>1151</v>
      </c>
      <c r="S272" s="7" t="s">
        <v>36</v>
      </c>
      <c r="T272" s="9"/>
    </row>
    <row r="273" spans="1:20" x14ac:dyDescent="0.25">
      <c r="A273" s="6">
        <v>280</v>
      </c>
      <c r="B273" s="7" t="s">
        <v>1152</v>
      </c>
      <c r="C273" s="7" t="s">
        <v>1153</v>
      </c>
      <c r="D273" s="8" t="str">
        <f>VLOOKUP(Table1334[[#This Row],[RR NUMBER]],'[1]MeterChangeReport (2)'!$D$8:$E$973,1,FALSE)</f>
        <v>KDL137</v>
      </c>
      <c r="E273" s="7" t="s">
        <v>156</v>
      </c>
      <c r="F273" s="7" t="s">
        <v>581</v>
      </c>
      <c r="G273" s="7" t="s">
        <v>30</v>
      </c>
      <c r="H273" s="7">
        <v>1215103</v>
      </c>
      <c r="I273" s="7">
        <v>8</v>
      </c>
      <c r="J273" s="7" t="s">
        <v>31</v>
      </c>
      <c r="K273" s="7">
        <v>0.2</v>
      </c>
      <c r="L273" s="7">
        <v>0</v>
      </c>
      <c r="M273" s="7">
        <v>0</v>
      </c>
      <c r="N273" s="7">
        <v>1</v>
      </c>
      <c r="O273" s="7" t="s">
        <v>32</v>
      </c>
      <c r="P273" s="7" t="s">
        <v>33</v>
      </c>
      <c r="Q273" s="7" t="s">
        <v>34</v>
      </c>
      <c r="R273" s="7" t="s">
        <v>1154</v>
      </c>
      <c r="S273" s="7" t="s">
        <v>36</v>
      </c>
      <c r="T273" s="9"/>
    </row>
    <row r="274" spans="1:20" s="26" customFormat="1" x14ac:dyDescent="0.25">
      <c r="A274" s="6">
        <v>281</v>
      </c>
      <c r="B274" s="7" t="s">
        <v>1155</v>
      </c>
      <c r="C274" s="7" t="s">
        <v>1156</v>
      </c>
      <c r="D274" s="7" t="str">
        <f>VLOOKUP(Table1334[[#This Row],[RR NUMBER]],'[1]MeterChangeReport (2)'!$D$8:$E$973,1,FALSE)</f>
        <v>HSL5170</v>
      </c>
      <c r="E274" s="7" t="s">
        <v>156</v>
      </c>
      <c r="F274" s="7" t="s">
        <v>1157</v>
      </c>
      <c r="G274" s="7" t="s">
        <v>30</v>
      </c>
      <c r="H274" s="7">
        <v>1215103</v>
      </c>
      <c r="I274" s="7">
        <v>8</v>
      </c>
      <c r="J274" s="7" t="s">
        <v>31</v>
      </c>
      <c r="K274" s="7">
        <v>0.24</v>
      </c>
      <c r="L274" s="7">
        <v>0</v>
      </c>
      <c r="M274" s="7">
        <v>0</v>
      </c>
      <c r="N274" s="7">
        <v>1</v>
      </c>
      <c r="O274" s="7" t="s">
        <v>32</v>
      </c>
      <c r="P274" s="7" t="s">
        <v>33</v>
      </c>
      <c r="Q274" s="7" t="s">
        <v>34</v>
      </c>
      <c r="R274" s="7" t="s">
        <v>1158</v>
      </c>
      <c r="S274" s="7" t="s">
        <v>36</v>
      </c>
      <c r="T274" s="9"/>
    </row>
    <row r="275" spans="1:20" s="15" customFormat="1" x14ac:dyDescent="0.25">
      <c r="A275" s="11">
        <v>282</v>
      </c>
      <c r="B275" s="12" t="s">
        <v>1159</v>
      </c>
      <c r="C275" s="12" t="s">
        <v>1160</v>
      </c>
      <c r="D275" s="13" t="str">
        <f>VLOOKUP(Table1334[[#This Row],[RR NUMBER]],'[1]MeterChangeReport (2)'!$D$8:$E$973,1,FALSE)</f>
        <v>KJHSL3261</v>
      </c>
      <c r="E275" s="12" t="s">
        <v>1161</v>
      </c>
      <c r="F275" s="12" t="s">
        <v>834</v>
      </c>
      <c r="G275" s="12" t="s">
        <v>30</v>
      </c>
      <c r="H275" s="12">
        <v>1215103</v>
      </c>
      <c r="I275" s="12">
        <v>8</v>
      </c>
      <c r="J275" s="12" t="s">
        <v>31</v>
      </c>
      <c r="K275" s="12">
        <v>0.04</v>
      </c>
      <c r="L275" s="12">
        <v>0</v>
      </c>
      <c r="M275" s="12">
        <v>0</v>
      </c>
      <c r="N275" s="12">
        <v>1</v>
      </c>
      <c r="O275" s="12" t="s">
        <v>32</v>
      </c>
      <c r="P275" s="12" t="s">
        <v>33</v>
      </c>
      <c r="Q275" s="12" t="s">
        <v>34</v>
      </c>
      <c r="R275" s="12" t="s">
        <v>1162</v>
      </c>
      <c r="S275" s="12" t="s">
        <v>36</v>
      </c>
      <c r="T275" s="14"/>
    </row>
    <row r="276" spans="1:20" x14ac:dyDescent="0.25">
      <c r="A276" s="6">
        <v>283</v>
      </c>
      <c r="B276" s="7" t="s">
        <v>1163</v>
      </c>
      <c r="C276" s="7" t="s">
        <v>1164</v>
      </c>
      <c r="D276" s="8" t="str">
        <f>VLOOKUP(Table1334[[#This Row],[RR NUMBER]],'[1]MeterChangeReport (2)'!$D$8:$E$973,1,FALSE)</f>
        <v>RGYHSL6094</v>
      </c>
      <c r="E276" s="7" t="s">
        <v>1165</v>
      </c>
      <c r="F276" s="7" t="s">
        <v>1166</v>
      </c>
      <c r="G276" s="7" t="s">
        <v>30</v>
      </c>
      <c r="H276" s="7">
        <v>1215103</v>
      </c>
      <c r="I276" s="7">
        <v>8</v>
      </c>
      <c r="J276" s="7" t="s">
        <v>31</v>
      </c>
      <c r="K276" s="7">
        <v>0.04</v>
      </c>
      <c r="L276" s="7">
        <v>0</v>
      </c>
      <c r="M276" s="7">
        <v>0</v>
      </c>
      <c r="N276" s="7">
        <v>1</v>
      </c>
      <c r="O276" s="7" t="s">
        <v>32</v>
      </c>
      <c r="P276" s="7" t="s">
        <v>33</v>
      </c>
      <c r="Q276" s="7" t="s">
        <v>34</v>
      </c>
      <c r="R276" s="7" t="s">
        <v>1167</v>
      </c>
      <c r="S276" s="7" t="s">
        <v>36</v>
      </c>
      <c r="T276" s="9"/>
    </row>
    <row r="277" spans="1:20" s="15" customFormat="1" x14ac:dyDescent="0.25">
      <c r="A277" s="11">
        <v>284</v>
      </c>
      <c r="B277" s="12" t="s">
        <v>1168</v>
      </c>
      <c r="C277" s="12" t="s">
        <v>1169</v>
      </c>
      <c r="D277" s="13" t="str">
        <f>VLOOKUP(Table1334[[#This Row],[RR NUMBER]],'[1]MeterChangeReport (2)'!$D$8:$E$973,1,FALSE)</f>
        <v>HSL5130</v>
      </c>
      <c r="E277" s="12" t="s">
        <v>867</v>
      </c>
      <c r="F277" s="12" t="s">
        <v>1170</v>
      </c>
      <c r="G277" s="12" t="s">
        <v>30</v>
      </c>
      <c r="H277" s="12">
        <v>1215103</v>
      </c>
      <c r="I277" s="12">
        <v>8</v>
      </c>
      <c r="J277" s="12" t="s">
        <v>31</v>
      </c>
      <c r="K277" s="12">
        <v>0.24</v>
      </c>
      <c r="L277" s="12">
        <v>0</v>
      </c>
      <c r="M277" s="12">
        <v>0</v>
      </c>
      <c r="N277" s="12">
        <v>1</v>
      </c>
      <c r="O277" s="12" t="s">
        <v>32</v>
      </c>
      <c r="P277" s="12" t="s">
        <v>33</v>
      </c>
      <c r="Q277" s="12" t="s">
        <v>34</v>
      </c>
      <c r="R277" s="12" t="s">
        <v>1171</v>
      </c>
      <c r="S277" s="12" t="s">
        <v>36</v>
      </c>
      <c r="T277" s="14"/>
    </row>
    <row r="278" spans="1:20" s="15" customFormat="1" x14ac:dyDescent="0.25">
      <c r="A278" s="11">
        <v>285</v>
      </c>
      <c r="B278" s="12" t="s">
        <v>1172</v>
      </c>
      <c r="C278" s="12" t="s">
        <v>1173</v>
      </c>
      <c r="D278" s="13" t="str">
        <f>VLOOKUP(Table1334[[#This Row],[RR NUMBER]],'[1]MeterChangeReport (2)'!$D$8:$E$973,1,FALSE)</f>
        <v>KJHSL7077</v>
      </c>
      <c r="E278" s="12" t="s">
        <v>1174</v>
      </c>
      <c r="F278" s="12" t="s">
        <v>1175</v>
      </c>
      <c r="G278" s="12" t="s">
        <v>30</v>
      </c>
      <c r="H278" s="12">
        <v>1215103</v>
      </c>
      <c r="I278" s="12">
        <v>8</v>
      </c>
      <c r="J278" s="12" t="s">
        <v>31</v>
      </c>
      <c r="K278" s="12">
        <v>0.04</v>
      </c>
      <c r="L278" s="12">
        <v>0</v>
      </c>
      <c r="M278" s="12">
        <v>0</v>
      </c>
      <c r="N278" s="12">
        <v>1</v>
      </c>
      <c r="O278" s="12" t="s">
        <v>32</v>
      </c>
      <c r="P278" s="12" t="s">
        <v>33</v>
      </c>
      <c r="Q278" s="12" t="s">
        <v>34</v>
      </c>
      <c r="R278" s="12" t="s">
        <v>1176</v>
      </c>
      <c r="S278" s="12" t="s">
        <v>36</v>
      </c>
      <c r="T278" s="14"/>
    </row>
    <row r="279" spans="1:20" x14ac:dyDescent="0.25">
      <c r="A279" s="6">
        <v>286</v>
      </c>
      <c r="B279" s="7" t="s">
        <v>1177</v>
      </c>
      <c r="C279" s="7" t="s">
        <v>1178</v>
      </c>
      <c r="D279" s="8" t="str">
        <f>VLOOKUP(Table1334[[#This Row],[RR NUMBER]],'[1]MeterChangeReport (2)'!$D$8:$E$973,1,FALSE)</f>
        <v>HSL7021</v>
      </c>
      <c r="E279" s="7" t="s">
        <v>1179</v>
      </c>
      <c r="F279" s="7" t="s">
        <v>1180</v>
      </c>
      <c r="G279" s="7" t="s">
        <v>30</v>
      </c>
      <c r="H279" s="7">
        <v>1215103</v>
      </c>
      <c r="I279" s="7">
        <v>8</v>
      </c>
      <c r="J279" s="7" t="s">
        <v>138</v>
      </c>
      <c r="K279" s="7">
        <v>0.24</v>
      </c>
      <c r="L279" s="7">
        <v>0</v>
      </c>
      <c r="M279" s="7">
        <v>0</v>
      </c>
      <c r="N279" s="7">
        <v>1</v>
      </c>
      <c r="O279" s="7" t="s">
        <v>32</v>
      </c>
      <c r="P279" s="7" t="s">
        <v>33</v>
      </c>
      <c r="Q279" s="7" t="s">
        <v>34</v>
      </c>
      <c r="R279" s="7" t="s">
        <v>1181</v>
      </c>
      <c r="S279" s="7" t="s">
        <v>36</v>
      </c>
      <c r="T279" s="9"/>
    </row>
    <row r="280" spans="1:20" s="15" customFormat="1" x14ac:dyDescent="0.25">
      <c r="A280" s="11">
        <v>287</v>
      </c>
      <c r="B280" s="12" t="s">
        <v>1182</v>
      </c>
      <c r="C280" s="12" t="s">
        <v>1183</v>
      </c>
      <c r="D280" s="13" t="str">
        <f>VLOOKUP(Table1334[[#This Row],[RR NUMBER]],'[1]MeterChangeReport (2)'!$D$8:$E$973,1,FALSE)</f>
        <v>HSL5738</v>
      </c>
      <c r="E280" s="12" t="s">
        <v>1184</v>
      </c>
      <c r="F280" s="12" t="s">
        <v>1185</v>
      </c>
      <c r="G280" s="12" t="s">
        <v>30</v>
      </c>
      <c r="H280" s="12">
        <v>1215103</v>
      </c>
      <c r="I280" s="12">
        <v>8</v>
      </c>
      <c r="J280" s="12" t="s">
        <v>31</v>
      </c>
      <c r="K280" s="12">
        <v>0.24</v>
      </c>
      <c r="L280" s="12">
        <v>0</v>
      </c>
      <c r="M280" s="12">
        <v>0</v>
      </c>
      <c r="N280" s="12">
        <v>1</v>
      </c>
      <c r="O280" s="12" t="s">
        <v>32</v>
      </c>
      <c r="P280" s="12" t="s">
        <v>33</v>
      </c>
      <c r="Q280" s="12" t="s">
        <v>34</v>
      </c>
      <c r="R280" s="12" t="s">
        <v>1186</v>
      </c>
      <c r="S280" s="12" t="s">
        <v>36</v>
      </c>
      <c r="T280" s="14"/>
    </row>
    <row r="281" spans="1:20" s="21" customFormat="1" x14ac:dyDescent="0.25">
      <c r="A281" s="11">
        <v>288</v>
      </c>
      <c r="B281" s="12" t="s">
        <v>1187</v>
      </c>
      <c r="C281" s="12" t="s">
        <v>1188</v>
      </c>
      <c r="D281" s="12" t="str">
        <f>VLOOKUP(Table1334[[#This Row],[RR NUMBER]],'[1]MeterChangeReport (2)'!$D$8:$E$973,1,FALSE)</f>
        <v>HSL7004</v>
      </c>
      <c r="E281" s="12" t="s">
        <v>1189</v>
      </c>
      <c r="F281" s="12" t="s">
        <v>1190</v>
      </c>
      <c r="G281" s="12" t="s">
        <v>30</v>
      </c>
      <c r="H281" s="12">
        <v>1215103</v>
      </c>
      <c r="I281" s="12">
        <v>8</v>
      </c>
      <c r="J281" s="12" t="s">
        <v>31</v>
      </c>
      <c r="K281" s="12">
        <v>0.24</v>
      </c>
      <c r="L281" s="12">
        <v>0</v>
      </c>
      <c r="M281" s="12">
        <v>0</v>
      </c>
      <c r="N281" s="12">
        <v>1</v>
      </c>
      <c r="O281" s="12" t="s">
        <v>32</v>
      </c>
      <c r="P281" s="12" t="s">
        <v>33</v>
      </c>
      <c r="Q281" s="12" t="s">
        <v>34</v>
      </c>
      <c r="R281" s="12" t="s">
        <v>1191</v>
      </c>
      <c r="S281" s="12" t="s">
        <v>36</v>
      </c>
      <c r="T281" s="14"/>
    </row>
    <row r="282" spans="1:20" x14ac:dyDescent="0.25">
      <c r="A282" s="6">
        <v>289</v>
      </c>
      <c r="B282" s="7" t="s">
        <v>1192</v>
      </c>
      <c r="C282" s="7" t="s">
        <v>1193</v>
      </c>
      <c r="D282" s="8" t="str">
        <f>VLOOKUP(Table1334[[#This Row],[RR NUMBER]],'[1]MeterChangeReport (2)'!$D$8:$E$973,1,FALSE)</f>
        <v>RGYHSL6093</v>
      </c>
      <c r="E282" s="7" t="s">
        <v>1194</v>
      </c>
      <c r="F282" s="7" t="s">
        <v>1195</v>
      </c>
      <c r="G282" s="7" t="s">
        <v>30</v>
      </c>
      <c r="H282" s="7">
        <v>1215103</v>
      </c>
      <c r="I282" s="7">
        <v>8</v>
      </c>
      <c r="J282" s="7" t="s">
        <v>31</v>
      </c>
      <c r="K282" s="7">
        <v>0.04</v>
      </c>
      <c r="L282" s="7">
        <v>0</v>
      </c>
      <c r="M282" s="7">
        <v>0</v>
      </c>
      <c r="N282" s="7">
        <v>1</v>
      </c>
      <c r="O282" s="7" t="s">
        <v>32</v>
      </c>
      <c r="P282" s="7" t="s">
        <v>33</v>
      </c>
      <c r="Q282" s="7" t="s">
        <v>34</v>
      </c>
      <c r="R282" s="7" t="s">
        <v>1196</v>
      </c>
      <c r="S282" s="7" t="s">
        <v>36</v>
      </c>
      <c r="T282" s="9"/>
    </row>
    <row r="283" spans="1:20" s="15" customFormat="1" x14ac:dyDescent="0.25">
      <c r="A283" s="11">
        <v>290</v>
      </c>
      <c r="B283" s="12" t="s">
        <v>1197</v>
      </c>
      <c r="C283" s="12" t="s">
        <v>1198</v>
      </c>
      <c r="D283" s="13" t="str">
        <f>VLOOKUP(Table1334[[#This Row],[RR NUMBER]],'[1]MeterChangeReport (2)'!$D$8:$E$973,1,FALSE)</f>
        <v>KDL125</v>
      </c>
      <c r="E283" s="12" t="s">
        <v>174</v>
      </c>
      <c r="F283" s="12" t="s">
        <v>732</v>
      </c>
      <c r="G283" s="12" t="s">
        <v>30</v>
      </c>
      <c r="H283" s="12">
        <v>1215103</v>
      </c>
      <c r="I283" s="12">
        <v>8</v>
      </c>
      <c r="J283" s="12" t="s">
        <v>31</v>
      </c>
      <c r="K283" s="12">
        <v>0.2</v>
      </c>
      <c r="L283" s="12">
        <v>0</v>
      </c>
      <c r="M283" s="12">
        <v>0</v>
      </c>
      <c r="N283" s="12">
        <v>1</v>
      </c>
      <c r="O283" s="12" t="s">
        <v>32</v>
      </c>
      <c r="P283" s="12" t="s">
        <v>33</v>
      </c>
      <c r="Q283" s="12" t="s">
        <v>34</v>
      </c>
      <c r="R283" s="12" t="s">
        <v>1199</v>
      </c>
      <c r="S283" s="12" t="s">
        <v>36</v>
      </c>
      <c r="T283" s="14"/>
    </row>
    <row r="284" spans="1:20" x14ac:dyDescent="0.25">
      <c r="A284" s="6">
        <v>291</v>
      </c>
      <c r="B284" s="7" t="s">
        <v>1200</v>
      </c>
      <c r="C284" s="7" t="s">
        <v>1201</v>
      </c>
      <c r="D284" s="8" t="str">
        <f>VLOOKUP(Table1334[[#This Row],[RR NUMBER]],'[1]MeterChangeReport (2)'!$D$8:$E$973,1,FALSE)</f>
        <v>RGYHSL2190</v>
      </c>
      <c r="E284" s="7" t="s">
        <v>1202</v>
      </c>
      <c r="F284" s="7" t="s">
        <v>829</v>
      </c>
      <c r="G284" s="7" t="s">
        <v>30</v>
      </c>
      <c r="H284" s="7">
        <v>1215103</v>
      </c>
      <c r="I284" s="7">
        <v>8</v>
      </c>
      <c r="J284" s="7" t="s">
        <v>31</v>
      </c>
      <c r="K284" s="7">
        <v>0.04</v>
      </c>
      <c r="L284" s="7">
        <v>0</v>
      </c>
      <c r="M284" s="7">
        <v>0</v>
      </c>
      <c r="N284" s="7">
        <v>1</v>
      </c>
      <c r="O284" s="7" t="s">
        <v>32</v>
      </c>
      <c r="P284" s="7" t="s">
        <v>33</v>
      </c>
      <c r="Q284" s="7" t="s">
        <v>34</v>
      </c>
      <c r="R284" s="7" t="s">
        <v>1203</v>
      </c>
      <c r="S284" s="7" t="s">
        <v>36</v>
      </c>
      <c r="T284" s="9"/>
    </row>
    <row r="285" spans="1:20" x14ac:dyDescent="0.25">
      <c r="A285" s="6">
        <v>292</v>
      </c>
      <c r="B285" s="7" t="s">
        <v>1204</v>
      </c>
      <c r="C285" s="7" t="s">
        <v>1205</v>
      </c>
      <c r="D285" s="8" t="str">
        <f>VLOOKUP(Table1334[[#This Row],[RR NUMBER]],'[1]MeterChangeReport (2)'!$D$8:$E$973,1,FALSE)</f>
        <v>KJHSL4137</v>
      </c>
      <c r="E285" s="7" t="s">
        <v>1206</v>
      </c>
      <c r="F285" s="7" t="s">
        <v>1157</v>
      </c>
      <c r="G285" s="7" t="s">
        <v>30</v>
      </c>
      <c r="H285" s="7">
        <v>1215103</v>
      </c>
      <c r="I285" s="7">
        <v>8</v>
      </c>
      <c r="J285" s="7" t="s">
        <v>31</v>
      </c>
      <c r="K285" s="7">
        <v>0.04</v>
      </c>
      <c r="L285" s="7">
        <v>0</v>
      </c>
      <c r="M285" s="7">
        <v>0</v>
      </c>
      <c r="N285" s="7">
        <v>1</v>
      </c>
      <c r="O285" s="7" t="s">
        <v>32</v>
      </c>
      <c r="P285" s="7" t="s">
        <v>33</v>
      </c>
      <c r="Q285" s="7" t="s">
        <v>34</v>
      </c>
      <c r="R285" s="7" t="s">
        <v>1207</v>
      </c>
      <c r="S285" s="7" t="s">
        <v>36</v>
      </c>
      <c r="T285" s="9"/>
    </row>
    <row r="286" spans="1:20" s="15" customFormat="1" x14ac:dyDescent="0.25">
      <c r="A286" s="11">
        <v>293</v>
      </c>
      <c r="B286" s="12" t="s">
        <v>1208</v>
      </c>
      <c r="C286" s="12" t="s">
        <v>1209</v>
      </c>
      <c r="D286" s="13" t="str">
        <f>VLOOKUP(Table1334[[#This Row],[RR NUMBER]],'[1]MeterChangeReport (2)'!$D$8:$E$973,1,FALSE)</f>
        <v>RGYHSL2189</v>
      </c>
      <c r="E286" s="12" t="s">
        <v>146</v>
      </c>
      <c r="F286" s="12" t="s">
        <v>610</v>
      </c>
      <c r="G286" s="12" t="s">
        <v>30</v>
      </c>
      <c r="H286" s="12">
        <v>1215103</v>
      </c>
      <c r="I286" s="12">
        <v>8</v>
      </c>
      <c r="J286" s="12" t="s">
        <v>31</v>
      </c>
      <c r="K286" s="12">
        <v>0.04</v>
      </c>
      <c r="L286" s="12">
        <v>0</v>
      </c>
      <c r="M286" s="12">
        <v>0</v>
      </c>
      <c r="N286" s="12">
        <v>1</v>
      </c>
      <c r="O286" s="12" t="s">
        <v>32</v>
      </c>
      <c r="P286" s="12" t="s">
        <v>33</v>
      </c>
      <c r="Q286" s="12" t="s">
        <v>34</v>
      </c>
      <c r="R286" s="12" t="s">
        <v>1210</v>
      </c>
      <c r="S286" s="12" t="s">
        <v>36</v>
      </c>
      <c r="T286" s="14"/>
    </row>
    <row r="287" spans="1:20" x14ac:dyDescent="0.25">
      <c r="A287" s="6">
        <v>294</v>
      </c>
      <c r="B287" s="7" t="s">
        <v>1211</v>
      </c>
      <c r="C287" s="7" t="s">
        <v>1212</v>
      </c>
      <c r="D287" s="8" t="str">
        <f>VLOOKUP(Table1334[[#This Row],[RR NUMBER]],'[1]MeterChangeReport (2)'!$D$8:$E$973,1,FALSE)</f>
        <v>KDL144</v>
      </c>
      <c r="E287" s="7" t="s">
        <v>1213</v>
      </c>
      <c r="F287" s="7" t="s">
        <v>581</v>
      </c>
      <c r="G287" s="7" t="s">
        <v>30</v>
      </c>
      <c r="H287" s="7">
        <v>1215103</v>
      </c>
      <c r="I287" s="7">
        <v>8</v>
      </c>
      <c r="J287" s="7" t="s">
        <v>31</v>
      </c>
      <c r="K287" s="7">
        <v>0.24</v>
      </c>
      <c r="L287" s="7">
        <v>0</v>
      </c>
      <c r="M287" s="7">
        <v>0</v>
      </c>
      <c r="N287" s="7">
        <v>1</v>
      </c>
      <c r="O287" s="7" t="s">
        <v>32</v>
      </c>
      <c r="P287" s="7" t="s">
        <v>33</v>
      </c>
      <c r="Q287" s="7" t="s">
        <v>34</v>
      </c>
      <c r="R287" s="7" t="s">
        <v>1214</v>
      </c>
      <c r="S287" s="7" t="s">
        <v>36</v>
      </c>
      <c r="T287" s="9"/>
    </row>
    <row r="288" spans="1:20" x14ac:dyDescent="0.25">
      <c r="A288" s="6">
        <v>295</v>
      </c>
      <c r="B288" s="7" t="s">
        <v>1215</v>
      </c>
      <c r="C288" s="7" t="s">
        <v>1216</v>
      </c>
      <c r="D288" s="8" t="str">
        <f>VLOOKUP(Table1334[[#This Row],[RR NUMBER]],'[1]MeterChangeReport (2)'!$D$8:$E$973,1,FALSE)</f>
        <v>KDL71</v>
      </c>
      <c r="E288" s="7" t="s">
        <v>1217</v>
      </c>
      <c r="F288" s="7" t="s">
        <v>581</v>
      </c>
      <c r="G288" s="7" t="s">
        <v>30</v>
      </c>
      <c r="H288" s="7">
        <v>1215103</v>
      </c>
      <c r="I288" s="7">
        <v>8</v>
      </c>
      <c r="J288" s="7" t="s">
        <v>31</v>
      </c>
      <c r="K288" s="7">
        <v>0.12</v>
      </c>
      <c r="L288" s="7">
        <v>0</v>
      </c>
      <c r="M288" s="7">
        <v>0</v>
      </c>
      <c r="N288" s="7">
        <v>1</v>
      </c>
      <c r="O288" s="7" t="s">
        <v>32</v>
      </c>
      <c r="P288" s="7" t="s">
        <v>33</v>
      </c>
      <c r="Q288" s="7" t="s">
        <v>34</v>
      </c>
      <c r="R288" s="7" t="s">
        <v>1218</v>
      </c>
      <c r="S288" s="7" t="s">
        <v>36</v>
      </c>
      <c r="T288" s="9"/>
    </row>
    <row r="289" spans="1:20" x14ac:dyDescent="0.25">
      <c r="A289" s="6">
        <v>296</v>
      </c>
      <c r="B289" s="7" t="s">
        <v>1219</v>
      </c>
      <c r="C289" s="7" t="s">
        <v>1220</v>
      </c>
      <c r="D289" s="8" t="str">
        <f>VLOOKUP(Table1334[[#This Row],[RR NUMBER]],'[1]MeterChangeReport (2)'!$D$8:$E$973,1,FALSE)</f>
        <v>HSL2499</v>
      </c>
      <c r="E289" s="7" t="s">
        <v>1221</v>
      </c>
      <c r="F289" s="7" t="s">
        <v>1222</v>
      </c>
      <c r="G289" s="7" t="s">
        <v>30</v>
      </c>
      <c r="H289" s="7">
        <v>1215103</v>
      </c>
      <c r="I289" s="7">
        <v>8</v>
      </c>
      <c r="J289" s="7" t="s">
        <v>31</v>
      </c>
      <c r="K289" s="7">
        <v>0.76</v>
      </c>
      <c r="L289" s="7">
        <v>0</v>
      </c>
      <c r="M289" s="7">
        <v>0</v>
      </c>
      <c r="N289" s="7">
        <v>1</v>
      </c>
      <c r="O289" s="7" t="s">
        <v>32</v>
      </c>
      <c r="P289" s="7" t="s">
        <v>33</v>
      </c>
      <c r="Q289" s="7" t="s">
        <v>34</v>
      </c>
      <c r="R289" s="7" t="s">
        <v>1223</v>
      </c>
      <c r="S289" s="7" t="s">
        <v>36</v>
      </c>
      <c r="T289" s="9"/>
    </row>
    <row r="290" spans="1:20" s="15" customFormat="1" x14ac:dyDescent="0.25">
      <c r="A290" s="11">
        <v>297</v>
      </c>
      <c r="B290" s="12" t="s">
        <v>1224</v>
      </c>
      <c r="C290" s="12" t="s">
        <v>1225</v>
      </c>
      <c r="D290" s="13" t="str">
        <f>VLOOKUP(Table1334[[#This Row],[RR NUMBER]],'[1]MeterChangeReport (2)'!$D$8:$E$973,1,FALSE)</f>
        <v>BJKDL135</v>
      </c>
      <c r="E290" s="12" t="s">
        <v>509</v>
      </c>
      <c r="F290" s="12" t="s">
        <v>1226</v>
      </c>
      <c r="G290" s="12" t="s">
        <v>30</v>
      </c>
      <c r="H290" s="12">
        <v>1215103</v>
      </c>
      <c r="I290" s="12">
        <v>8</v>
      </c>
      <c r="J290" s="12" t="s">
        <v>31</v>
      </c>
      <c r="K290" s="12">
        <v>0.04</v>
      </c>
      <c r="L290" s="12">
        <v>0</v>
      </c>
      <c r="M290" s="12">
        <v>0</v>
      </c>
      <c r="N290" s="12">
        <v>1</v>
      </c>
      <c r="O290" s="12" t="s">
        <v>32</v>
      </c>
      <c r="P290" s="12" t="s">
        <v>33</v>
      </c>
      <c r="Q290" s="12" t="s">
        <v>34</v>
      </c>
      <c r="R290" s="12" t="s">
        <v>1227</v>
      </c>
      <c r="S290" s="12" t="s">
        <v>36</v>
      </c>
      <c r="T290" s="14"/>
    </row>
    <row r="291" spans="1:20" s="15" customFormat="1" x14ac:dyDescent="0.25">
      <c r="A291" s="11">
        <v>298</v>
      </c>
      <c r="B291" s="12" t="s">
        <v>1228</v>
      </c>
      <c r="C291" s="12" t="s">
        <v>1229</v>
      </c>
      <c r="D291" s="13" t="str">
        <f>VLOOKUP(Table1334[[#This Row],[RR NUMBER]],'[1]MeterChangeReport (2)'!$D$8:$E$973,1,FALSE)</f>
        <v>HSL4712</v>
      </c>
      <c r="E291" s="12" t="s">
        <v>1230</v>
      </c>
      <c r="F291" s="12" t="s">
        <v>732</v>
      </c>
      <c r="G291" s="12" t="s">
        <v>30</v>
      </c>
      <c r="H291" s="12">
        <v>1215103</v>
      </c>
      <c r="I291" s="12">
        <v>8</v>
      </c>
      <c r="J291" s="12" t="s">
        <v>31</v>
      </c>
      <c r="K291" s="12">
        <v>0.24</v>
      </c>
      <c r="L291" s="12">
        <v>0</v>
      </c>
      <c r="M291" s="12">
        <v>0</v>
      </c>
      <c r="N291" s="12">
        <v>1</v>
      </c>
      <c r="O291" s="12" t="s">
        <v>32</v>
      </c>
      <c r="P291" s="12" t="s">
        <v>33</v>
      </c>
      <c r="Q291" s="12" t="s">
        <v>34</v>
      </c>
      <c r="R291" s="12" t="s">
        <v>1231</v>
      </c>
      <c r="S291" s="12" t="s">
        <v>36</v>
      </c>
      <c r="T291" s="14"/>
    </row>
    <row r="292" spans="1:20" s="15" customFormat="1" x14ac:dyDescent="0.25">
      <c r="A292" s="11">
        <v>299</v>
      </c>
      <c r="B292" s="12" t="s">
        <v>1232</v>
      </c>
      <c r="C292" s="12" t="s">
        <v>1233</v>
      </c>
      <c r="D292" s="13" t="str">
        <f>VLOOKUP(Table1334[[#This Row],[RR NUMBER]],'[1]MeterChangeReport (2)'!$D$8:$E$973,1,FALSE)</f>
        <v>RGYHSL2191</v>
      </c>
      <c r="E292" s="12" t="s">
        <v>146</v>
      </c>
      <c r="F292" s="12" t="s">
        <v>1234</v>
      </c>
      <c r="G292" s="12" t="s">
        <v>30</v>
      </c>
      <c r="H292" s="12">
        <v>1215103</v>
      </c>
      <c r="I292" s="12">
        <v>8</v>
      </c>
      <c r="J292" s="12" t="s">
        <v>31</v>
      </c>
      <c r="K292" s="12">
        <v>0.04</v>
      </c>
      <c r="L292" s="12">
        <v>0</v>
      </c>
      <c r="M292" s="12">
        <v>0</v>
      </c>
      <c r="N292" s="12">
        <v>1</v>
      </c>
      <c r="O292" s="12" t="s">
        <v>32</v>
      </c>
      <c r="P292" s="12" t="s">
        <v>33</v>
      </c>
      <c r="Q292" s="12" t="s">
        <v>34</v>
      </c>
      <c r="R292" s="12" t="s">
        <v>1235</v>
      </c>
      <c r="S292" s="12" t="s">
        <v>36</v>
      </c>
      <c r="T292" s="14"/>
    </row>
    <row r="293" spans="1:20" s="15" customFormat="1" x14ac:dyDescent="0.25">
      <c r="A293" s="11">
        <v>300</v>
      </c>
      <c r="B293" s="12" t="s">
        <v>1236</v>
      </c>
      <c r="C293" s="12" t="s">
        <v>1237</v>
      </c>
      <c r="D293" s="13" t="str">
        <f>VLOOKUP(Table1334[[#This Row],[RR NUMBER]],'[1]MeterChangeReport (2)'!$D$8:$E$973,1,FALSE)</f>
        <v>HSL4711</v>
      </c>
      <c r="E293" s="12" t="s">
        <v>1238</v>
      </c>
      <c r="F293" s="12" t="s">
        <v>1239</v>
      </c>
      <c r="G293" s="12" t="s">
        <v>30</v>
      </c>
      <c r="H293" s="12">
        <v>1215103</v>
      </c>
      <c r="I293" s="12">
        <v>8</v>
      </c>
      <c r="J293" s="12" t="s">
        <v>31</v>
      </c>
      <c r="K293" s="12">
        <v>0.24</v>
      </c>
      <c r="L293" s="12">
        <v>0</v>
      </c>
      <c r="M293" s="12">
        <v>0</v>
      </c>
      <c r="N293" s="12">
        <v>1</v>
      </c>
      <c r="O293" s="12" t="s">
        <v>32</v>
      </c>
      <c r="P293" s="12" t="s">
        <v>33</v>
      </c>
      <c r="Q293" s="12" t="s">
        <v>34</v>
      </c>
      <c r="R293" s="12" t="s">
        <v>1240</v>
      </c>
      <c r="S293" s="12" t="s">
        <v>36</v>
      </c>
      <c r="T293" s="14"/>
    </row>
    <row r="294" spans="1:20" x14ac:dyDescent="0.25">
      <c r="A294" s="6">
        <v>301</v>
      </c>
      <c r="B294" s="7" t="s">
        <v>1241</v>
      </c>
      <c r="C294" s="7" t="s">
        <v>1242</v>
      </c>
      <c r="D294" s="8" t="str">
        <f>VLOOKUP(Table1334[[#This Row],[RR NUMBER]],'[1]MeterChangeReport (2)'!$D$8:$E$973,1,FALSE)</f>
        <v>KDL62</v>
      </c>
      <c r="E294" s="7" t="s">
        <v>332</v>
      </c>
      <c r="F294" s="7" t="s">
        <v>1243</v>
      </c>
      <c r="G294" s="7" t="s">
        <v>30</v>
      </c>
      <c r="H294" s="7">
        <v>1215103</v>
      </c>
      <c r="I294" s="7">
        <v>8</v>
      </c>
      <c r="J294" s="7" t="s">
        <v>31</v>
      </c>
      <c r="K294" s="7">
        <v>0.12</v>
      </c>
      <c r="L294" s="7">
        <v>0</v>
      </c>
      <c r="M294" s="7">
        <v>0</v>
      </c>
      <c r="N294" s="7">
        <v>1</v>
      </c>
      <c r="O294" s="7" t="s">
        <v>32</v>
      </c>
      <c r="P294" s="7" t="s">
        <v>33</v>
      </c>
      <c r="Q294" s="7" t="s">
        <v>34</v>
      </c>
      <c r="R294" s="7" t="s">
        <v>1244</v>
      </c>
      <c r="S294" s="7" t="s">
        <v>36</v>
      </c>
      <c r="T294" s="9"/>
    </row>
    <row r="295" spans="1:20" x14ac:dyDescent="0.25">
      <c r="A295" s="6">
        <v>302</v>
      </c>
      <c r="B295" s="7" t="s">
        <v>1245</v>
      </c>
      <c r="C295" s="7" t="s">
        <v>1246</v>
      </c>
      <c r="D295" s="8" t="str">
        <f>VLOOKUP(Table1334[[#This Row],[RR NUMBER]],'[1]MeterChangeReport (2)'!$D$8:$E$973,1,FALSE)</f>
        <v>HSL3432</v>
      </c>
      <c r="E295" s="7" t="s">
        <v>1247</v>
      </c>
      <c r="F295" s="7" t="s">
        <v>1122</v>
      </c>
      <c r="G295" s="7" t="s">
        <v>30</v>
      </c>
      <c r="H295" s="7">
        <v>1215103</v>
      </c>
      <c r="I295" s="7">
        <v>8</v>
      </c>
      <c r="J295" s="7" t="s">
        <v>31</v>
      </c>
      <c r="K295" s="7">
        <v>0.48</v>
      </c>
      <c r="L295" s="7">
        <v>0</v>
      </c>
      <c r="M295" s="7">
        <v>0</v>
      </c>
      <c r="N295" s="7">
        <v>1</v>
      </c>
      <c r="O295" s="7" t="s">
        <v>32</v>
      </c>
      <c r="P295" s="7" t="s">
        <v>33</v>
      </c>
      <c r="Q295" s="7" t="s">
        <v>34</v>
      </c>
      <c r="R295" s="7" t="s">
        <v>1248</v>
      </c>
      <c r="S295" s="7" t="s">
        <v>36</v>
      </c>
      <c r="T295" s="9"/>
    </row>
    <row r="296" spans="1:20" x14ac:dyDescent="0.25">
      <c r="A296" s="6">
        <v>303</v>
      </c>
      <c r="B296" s="7" t="s">
        <v>1249</v>
      </c>
      <c r="C296" s="7" t="s">
        <v>1250</v>
      </c>
      <c r="D296" s="8" t="str">
        <f>VLOOKUP(Table1334[[#This Row],[RR NUMBER]],'[1]MeterChangeReport (2)'!$D$8:$E$973,1,FALSE)</f>
        <v>HSL6397</v>
      </c>
      <c r="E296" s="7" t="s">
        <v>332</v>
      </c>
      <c r="F296" s="7" t="s">
        <v>1243</v>
      </c>
      <c r="G296" s="7" t="s">
        <v>30</v>
      </c>
      <c r="H296" s="7">
        <v>1215103</v>
      </c>
      <c r="I296" s="7">
        <v>8</v>
      </c>
      <c r="J296" s="7" t="s">
        <v>31</v>
      </c>
      <c r="K296" s="7">
        <v>0.24</v>
      </c>
      <c r="L296" s="7">
        <v>0</v>
      </c>
      <c r="M296" s="7">
        <v>0</v>
      </c>
      <c r="N296" s="7">
        <v>1</v>
      </c>
      <c r="O296" s="7" t="s">
        <v>32</v>
      </c>
      <c r="P296" s="7" t="s">
        <v>33</v>
      </c>
      <c r="Q296" s="7" t="s">
        <v>34</v>
      </c>
      <c r="R296" s="7" t="s">
        <v>1251</v>
      </c>
      <c r="S296" s="7" t="s">
        <v>36</v>
      </c>
      <c r="T296" s="9"/>
    </row>
    <row r="297" spans="1:20" x14ac:dyDescent="0.25">
      <c r="A297" s="6">
        <v>304</v>
      </c>
      <c r="B297" s="7" t="s">
        <v>1252</v>
      </c>
      <c r="C297" s="7" t="s">
        <v>1253</v>
      </c>
      <c r="D297" s="8" t="str">
        <f>VLOOKUP(Table1334[[#This Row],[RR NUMBER]],'[1]MeterChangeReport (2)'!$D$8:$E$973,1,FALSE)</f>
        <v>HSL3434</v>
      </c>
      <c r="E297" s="7" t="s">
        <v>1247</v>
      </c>
      <c r="F297" s="7" t="s">
        <v>1122</v>
      </c>
      <c r="G297" s="7" t="s">
        <v>30</v>
      </c>
      <c r="H297" s="7">
        <v>1215103</v>
      </c>
      <c r="I297" s="7">
        <v>8</v>
      </c>
      <c r="J297" s="7" t="s">
        <v>31</v>
      </c>
      <c r="K297" s="7">
        <v>0.48</v>
      </c>
      <c r="L297" s="7">
        <v>0</v>
      </c>
      <c r="M297" s="7">
        <v>0</v>
      </c>
      <c r="N297" s="7">
        <v>1</v>
      </c>
      <c r="O297" s="7" t="s">
        <v>32</v>
      </c>
      <c r="P297" s="7" t="s">
        <v>33</v>
      </c>
      <c r="Q297" s="7" t="s">
        <v>34</v>
      </c>
      <c r="R297" s="7" t="s">
        <v>1254</v>
      </c>
      <c r="S297" s="7" t="s">
        <v>36</v>
      </c>
      <c r="T297" s="9"/>
    </row>
    <row r="298" spans="1:20" x14ac:dyDescent="0.25">
      <c r="A298" s="6">
        <v>305</v>
      </c>
      <c r="B298" s="7" t="s">
        <v>1255</v>
      </c>
      <c r="C298" s="7" t="s">
        <v>1256</v>
      </c>
      <c r="D298" s="8" t="str">
        <f>VLOOKUP(Table1334[[#This Row],[RR NUMBER]],'[1]MeterChangeReport (2)'!$D$8:$E$973,1,FALSE)</f>
        <v>HSL2504</v>
      </c>
      <c r="E298" s="7" t="s">
        <v>618</v>
      </c>
      <c r="F298" s="7" t="s">
        <v>1257</v>
      </c>
      <c r="G298" s="7" t="s">
        <v>30</v>
      </c>
      <c r="H298" s="7">
        <v>1215103</v>
      </c>
      <c r="I298" s="7">
        <v>8</v>
      </c>
      <c r="J298" s="7" t="s">
        <v>138</v>
      </c>
      <c r="K298" s="7">
        <v>0.2</v>
      </c>
      <c r="L298" s="7">
        <v>0</v>
      </c>
      <c r="M298" s="7">
        <v>0</v>
      </c>
      <c r="N298" s="7">
        <v>1</v>
      </c>
      <c r="O298" s="7" t="s">
        <v>32</v>
      </c>
      <c r="P298" s="7" t="s">
        <v>33</v>
      </c>
      <c r="Q298" s="7" t="s">
        <v>34</v>
      </c>
      <c r="R298" s="7" t="s">
        <v>1258</v>
      </c>
      <c r="S298" s="7" t="s">
        <v>36</v>
      </c>
      <c r="T298" s="9"/>
    </row>
    <row r="299" spans="1:20" s="15" customFormat="1" x14ac:dyDescent="0.25">
      <c r="A299" s="11">
        <v>306</v>
      </c>
      <c r="B299" s="12" t="s">
        <v>1259</v>
      </c>
      <c r="C299" s="12" t="s">
        <v>1260</v>
      </c>
      <c r="D299" s="13" t="str">
        <f>VLOOKUP(Table1334[[#This Row],[RR NUMBER]],'[1]MeterChangeReport (2)'!$D$8:$E$973,1,FALSE)</f>
        <v>KDL138</v>
      </c>
      <c r="E299" s="12" t="s">
        <v>674</v>
      </c>
      <c r="F299" s="12" t="s">
        <v>581</v>
      </c>
      <c r="G299" s="12" t="s">
        <v>30</v>
      </c>
      <c r="H299" s="12">
        <v>1215103</v>
      </c>
      <c r="I299" s="12">
        <v>8</v>
      </c>
      <c r="J299" s="12" t="s">
        <v>31</v>
      </c>
      <c r="K299" s="12">
        <v>0.24</v>
      </c>
      <c r="L299" s="12">
        <v>0</v>
      </c>
      <c r="M299" s="12">
        <v>0</v>
      </c>
      <c r="N299" s="12">
        <v>1</v>
      </c>
      <c r="O299" s="12" t="s">
        <v>32</v>
      </c>
      <c r="P299" s="12" t="s">
        <v>33</v>
      </c>
      <c r="Q299" s="12" t="s">
        <v>34</v>
      </c>
      <c r="R299" s="12" t="s">
        <v>1261</v>
      </c>
      <c r="S299" s="12" t="s">
        <v>36</v>
      </c>
      <c r="T299" s="14"/>
    </row>
    <row r="300" spans="1:20" s="15" customFormat="1" x14ac:dyDescent="0.25">
      <c r="A300" s="11">
        <v>307</v>
      </c>
      <c r="B300" s="12" t="s">
        <v>1262</v>
      </c>
      <c r="C300" s="12" t="s">
        <v>1263</v>
      </c>
      <c r="D300" s="13" t="str">
        <f>VLOOKUP(Table1334[[#This Row],[RR NUMBER]],'[1]MeterChangeReport (2)'!$D$8:$E$973,1,FALSE)</f>
        <v>KJHSL3929</v>
      </c>
      <c r="E300" s="12" t="s">
        <v>637</v>
      </c>
      <c r="F300" s="12" t="s">
        <v>1264</v>
      </c>
      <c r="G300" s="12" t="s">
        <v>30</v>
      </c>
      <c r="H300" s="12">
        <v>1215103</v>
      </c>
      <c r="I300" s="12">
        <v>8</v>
      </c>
      <c r="J300" s="12" t="s">
        <v>31</v>
      </c>
      <c r="K300" s="12">
        <v>0.04</v>
      </c>
      <c r="L300" s="12">
        <v>0</v>
      </c>
      <c r="M300" s="12">
        <v>0</v>
      </c>
      <c r="N300" s="12">
        <v>1</v>
      </c>
      <c r="O300" s="12" t="s">
        <v>32</v>
      </c>
      <c r="P300" s="12" t="s">
        <v>33</v>
      </c>
      <c r="Q300" s="12" t="s">
        <v>34</v>
      </c>
      <c r="R300" s="12" t="s">
        <v>1265</v>
      </c>
      <c r="S300" s="12" t="s">
        <v>36</v>
      </c>
      <c r="T300" s="14"/>
    </row>
    <row r="301" spans="1:20" s="15" customFormat="1" x14ac:dyDescent="0.25">
      <c r="A301" s="11">
        <v>308</v>
      </c>
      <c r="B301" s="12" t="s">
        <v>1266</v>
      </c>
      <c r="C301" s="12" t="s">
        <v>1267</v>
      </c>
      <c r="D301" s="13" t="str">
        <f>VLOOKUP(Table1334[[#This Row],[RR NUMBER]],'[1]MeterChangeReport (2)'!$D$8:$E$973,1,FALSE)</f>
        <v>HSL5966</v>
      </c>
      <c r="E301" s="12" t="s">
        <v>1268</v>
      </c>
      <c r="F301" s="12" t="s">
        <v>1269</v>
      </c>
      <c r="G301" s="12" t="s">
        <v>30</v>
      </c>
      <c r="H301" s="12">
        <v>1215103</v>
      </c>
      <c r="I301" s="12">
        <v>8</v>
      </c>
      <c r="J301" s="12" t="s">
        <v>31</v>
      </c>
      <c r="K301" s="12">
        <v>0.72</v>
      </c>
      <c r="L301" s="12">
        <v>0</v>
      </c>
      <c r="M301" s="12">
        <v>0</v>
      </c>
      <c r="N301" s="12">
        <v>1</v>
      </c>
      <c r="O301" s="12" t="s">
        <v>32</v>
      </c>
      <c r="P301" s="12" t="s">
        <v>33</v>
      </c>
      <c r="Q301" s="12" t="s">
        <v>34</v>
      </c>
      <c r="R301" s="12" t="s">
        <v>1270</v>
      </c>
      <c r="S301" s="12" t="s">
        <v>36</v>
      </c>
      <c r="T301" s="14"/>
    </row>
    <row r="302" spans="1:20" x14ac:dyDescent="0.25">
      <c r="A302" s="6">
        <v>309</v>
      </c>
      <c r="B302" s="7" t="s">
        <v>1271</v>
      </c>
      <c r="C302" s="7" t="s">
        <v>1272</v>
      </c>
      <c r="D302" s="8" t="str">
        <f>VLOOKUP(Table1334[[#This Row],[RR NUMBER]],'[1]MeterChangeReport (2)'!$D$8:$E$973,1,FALSE)</f>
        <v>HSL34487</v>
      </c>
      <c r="E302" s="7" t="s">
        <v>1273</v>
      </c>
      <c r="F302" s="7" t="s">
        <v>732</v>
      </c>
      <c r="G302" s="7" t="s">
        <v>30</v>
      </c>
      <c r="H302" s="7">
        <v>1215103</v>
      </c>
      <c r="I302" s="7">
        <v>8</v>
      </c>
      <c r="J302" s="7" t="s">
        <v>138</v>
      </c>
      <c r="K302" s="7">
        <v>0.5</v>
      </c>
      <c r="L302" s="7">
        <v>0</v>
      </c>
      <c r="M302" s="7">
        <v>0</v>
      </c>
      <c r="N302" s="7">
        <v>1</v>
      </c>
      <c r="O302" s="7" t="s">
        <v>238</v>
      </c>
      <c r="P302" s="7" t="s">
        <v>33</v>
      </c>
      <c r="Q302" s="7" t="s">
        <v>34</v>
      </c>
      <c r="R302" s="7" t="s">
        <v>1274</v>
      </c>
      <c r="S302" s="7" t="s">
        <v>36</v>
      </c>
      <c r="T302" s="9"/>
    </row>
    <row r="303" spans="1:20" s="15" customFormat="1" x14ac:dyDescent="0.25">
      <c r="A303" s="11">
        <v>310</v>
      </c>
      <c r="B303" s="12" t="s">
        <v>1275</v>
      </c>
      <c r="C303" s="12" t="s">
        <v>1276</v>
      </c>
      <c r="D303" s="13" t="str">
        <f>VLOOKUP(Table1334[[#This Row],[RR NUMBER]],'[1]MeterChangeReport (2)'!$D$8:$E$973,1,FALSE)</f>
        <v>KDL6</v>
      </c>
      <c r="E303" s="12" t="s">
        <v>1277</v>
      </c>
      <c r="F303" s="12" t="s">
        <v>581</v>
      </c>
      <c r="G303" s="12" t="s">
        <v>30</v>
      </c>
      <c r="H303" s="12">
        <v>1215103</v>
      </c>
      <c r="I303" s="12">
        <v>9</v>
      </c>
      <c r="J303" s="12" t="s">
        <v>31</v>
      </c>
      <c r="K303" s="12">
        <v>0.24</v>
      </c>
      <c r="L303" s="12">
        <v>0</v>
      </c>
      <c r="M303" s="12">
        <v>0</v>
      </c>
      <c r="N303" s="12">
        <v>1</v>
      </c>
      <c r="O303" s="12" t="s">
        <v>32</v>
      </c>
      <c r="P303" s="12" t="s">
        <v>33</v>
      </c>
      <c r="Q303" s="12" t="s">
        <v>34</v>
      </c>
      <c r="R303" s="12" t="s">
        <v>1278</v>
      </c>
      <c r="S303" s="12" t="s">
        <v>36</v>
      </c>
      <c r="T303" s="14"/>
    </row>
    <row r="304" spans="1:20" s="15" customFormat="1" x14ac:dyDescent="0.25">
      <c r="A304" s="11">
        <v>311</v>
      </c>
      <c r="B304" s="12" t="s">
        <v>1279</v>
      </c>
      <c r="C304" s="12" t="s">
        <v>1280</v>
      </c>
      <c r="D304" s="13" t="str">
        <f>VLOOKUP(Table1334[[#This Row],[RR NUMBER]],'[1]MeterChangeReport (2)'!$D$8:$E$973,1,FALSE)</f>
        <v>KDL139</v>
      </c>
      <c r="E304" s="12" t="s">
        <v>1281</v>
      </c>
      <c r="F304" s="12" t="s">
        <v>581</v>
      </c>
      <c r="G304" s="12" t="s">
        <v>30</v>
      </c>
      <c r="H304" s="12">
        <v>1215103</v>
      </c>
      <c r="I304" s="12">
        <v>9</v>
      </c>
      <c r="J304" s="12" t="s">
        <v>31</v>
      </c>
      <c r="K304" s="12">
        <v>0.48</v>
      </c>
      <c r="L304" s="12">
        <v>0</v>
      </c>
      <c r="M304" s="12">
        <v>0</v>
      </c>
      <c r="N304" s="12">
        <v>1</v>
      </c>
      <c r="O304" s="12" t="s">
        <v>32</v>
      </c>
      <c r="P304" s="12" t="s">
        <v>33</v>
      </c>
      <c r="Q304" s="12" t="s">
        <v>34</v>
      </c>
      <c r="R304" s="12" t="s">
        <v>1282</v>
      </c>
      <c r="S304" s="12" t="s">
        <v>36</v>
      </c>
      <c r="T304" s="14"/>
    </row>
    <row r="305" spans="1:20" s="15" customFormat="1" x14ac:dyDescent="0.25">
      <c r="A305" s="11">
        <v>312</v>
      </c>
      <c r="B305" s="12" t="s">
        <v>1283</v>
      </c>
      <c r="C305" s="12" t="s">
        <v>1284</v>
      </c>
      <c r="D305" s="13" t="str">
        <f>VLOOKUP(Table1334[[#This Row],[RR NUMBER]],'[1]MeterChangeReport (2)'!$D$8:$E$973,1,FALSE)</f>
        <v>KDL7</v>
      </c>
      <c r="E305" s="12" t="s">
        <v>1285</v>
      </c>
      <c r="F305" s="12" t="s">
        <v>581</v>
      </c>
      <c r="G305" s="12" t="s">
        <v>30</v>
      </c>
      <c r="H305" s="12">
        <v>1215103</v>
      </c>
      <c r="I305" s="12">
        <v>9</v>
      </c>
      <c r="J305" s="12" t="s">
        <v>31</v>
      </c>
      <c r="K305" s="12">
        <v>0.2</v>
      </c>
      <c r="L305" s="12">
        <v>0</v>
      </c>
      <c r="M305" s="12">
        <v>0</v>
      </c>
      <c r="N305" s="12">
        <v>1</v>
      </c>
      <c r="O305" s="12" t="s">
        <v>32</v>
      </c>
      <c r="P305" s="12" t="s">
        <v>33</v>
      </c>
      <c r="Q305" s="12" t="s">
        <v>34</v>
      </c>
      <c r="R305" s="12" t="s">
        <v>1286</v>
      </c>
      <c r="S305" s="12" t="s">
        <v>36</v>
      </c>
      <c r="T305" s="14"/>
    </row>
    <row r="306" spans="1:20" s="15" customFormat="1" x14ac:dyDescent="0.25">
      <c r="A306" s="11">
        <v>313</v>
      </c>
      <c r="B306" s="12" t="s">
        <v>1287</v>
      </c>
      <c r="C306" s="12" t="s">
        <v>1288</v>
      </c>
      <c r="D306" s="13" t="str">
        <f>VLOOKUP(Table1334[[#This Row],[RR NUMBER]],'[1]MeterChangeReport (2)'!$D$8:$E$973,1,FALSE)</f>
        <v>HSL5200</v>
      </c>
      <c r="E306" s="12" t="s">
        <v>1289</v>
      </c>
      <c r="F306" s="12" t="s">
        <v>1290</v>
      </c>
      <c r="G306" s="12" t="s">
        <v>30</v>
      </c>
      <c r="H306" s="12">
        <v>1215103</v>
      </c>
      <c r="I306" s="12">
        <v>9</v>
      </c>
      <c r="J306" s="12" t="s">
        <v>31</v>
      </c>
      <c r="K306" s="12">
        <v>0.24</v>
      </c>
      <c r="L306" s="12">
        <v>0</v>
      </c>
      <c r="M306" s="12">
        <v>0</v>
      </c>
      <c r="N306" s="12">
        <v>1</v>
      </c>
      <c r="O306" s="12" t="s">
        <v>32</v>
      </c>
      <c r="P306" s="12" t="s">
        <v>33</v>
      </c>
      <c r="Q306" s="12" t="s">
        <v>34</v>
      </c>
      <c r="R306" s="12" t="s">
        <v>1291</v>
      </c>
      <c r="S306" s="12" t="s">
        <v>36</v>
      </c>
      <c r="T306" s="14"/>
    </row>
    <row r="307" spans="1:20" s="15" customFormat="1" x14ac:dyDescent="0.25">
      <c r="A307" s="11">
        <v>314</v>
      </c>
      <c r="B307" s="12" t="s">
        <v>1292</v>
      </c>
      <c r="C307" s="12" t="s">
        <v>1293</v>
      </c>
      <c r="D307" s="13" t="str">
        <f>VLOOKUP(Table1334[[#This Row],[RR NUMBER]],'[1]MeterChangeReport (2)'!$D$8:$E$973,1,FALSE)</f>
        <v>KDL92</v>
      </c>
      <c r="E307" s="12" t="s">
        <v>1285</v>
      </c>
      <c r="F307" s="12" t="s">
        <v>1294</v>
      </c>
      <c r="G307" s="12" t="s">
        <v>30</v>
      </c>
      <c r="H307" s="12">
        <v>1215103</v>
      </c>
      <c r="I307" s="12">
        <v>9</v>
      </c>
      <c r="J307" s="12" t="s">
        <v>31</v>
      </c>
      <c r="K307" s="12">
        <v>0.16</v>
      </c>
      <c r="L307" s="12">
        <v>0</v>
      </c>
      <c r="M307" s="12">
        <v>0</v>
      </c>
      <c r="N307" s="12">
        <v>1</v>
      </c>
      <c r="O307" s="12" t="s">
        <v>32</v>
      </c>
      <c r="P307" s="12" t="s">
        <v>33</v>
      </c>
      <c r="Q307" s="12" t="s">
        <v>34</v>
      </c>
      <c r="R307" s="12" t="s">
        <v>1295</v>
      </c>
      <c r="S307" s="12" t="s">
        <v>36</v>
      </c>
      <c r="T307" s="14"/>
    </row>
    <row r="308" spans="1:20" s="15" customFormat="1" x14ac:dyDescent="0.25">
      <c r="A308" s="11">
        <v>315</v>
      </c>
      <c r="B308" s="12" t="s">
        <v>1296</v>
      </c>
      <c r="C308" s="12" t="s">
        <v>1297</v>
      </c>
      <c r="D308" s="13" t="str">
        <f>VLOOKUP(Table1334[[#This Row],[RR NUMBER]],'[1]MeterChangeReport (2)'!$D$8:$E$973,1,FALSE)</f>
        <v>HSL3702</v>
      </c>
      <c r="E308" s="12" t="s">
        <v>1298</v>
      </c>
      <c r="F308" s="12" t="s">
        <v>1299</v>
      </c>
      <c r="G308" s="12" t="s">
        <v>30</v>
      </c>
      <c r="H308" s="12">
        <v>1215103</v>
      </c>
      <c r="I308" s="12">
        <v>9</v>
      </c>
      <c r="J308" s="12" t="s">
        <v>31</v>
      </c>
      <c r="K308" s="12">
        <v>0.88</v>
      </c>
      <c r="L308" s="12">
        <v>0</v>
      </c>
      <c r="M308" s="12">
        <v>0</v>
      </c>
      <c r="N308" s="12">
        <v>1</v>
      </c>
      <c r="O308" s="12" t="s">
        <v>32</v>
      </c>
      <c r="P308" s="12" t="s">
        <v>33</v>
      </c>
      <c r="Q308" s="12" t="s">
        <v>34</v>
      </c>
      <c r="R308" s="12" t="s">
        <v>1300</v>
      </c>
      <c r="S308" s="12" t="s">
        <v>36</v>
      </c>
      <c r="T308" s="14"/>
    </row>
    <row r="309" spans="1:20" s="15" customFormat="1" x14ac:dyDescent="0.25">
      <c r="A309" s="11">
        <v>316</v>
      </c>
      <c r="B309" s="12" t="s">
        <v>1301</v>
      </c>
      <c r="C309" s="12" t="s">
        <v>1302</v>
      </c>
      <c r="D309" s="13" t="str">
        <f>VLOOKUP(Table1334[[#This Row],[RR NUMBER]],'[1]MeterChangeReport (2)'!$D$8:$E$973,1,FALSE)</f>
        <v>HSL4674</v>
      </c>
      <c r="E309" s="12" t="s">
        <v>1303</v>
      </c>
      <c r="F309" s="12" t="s">
        <v>1304</v>
      </c>
      <c r="G309" s="12" t="s">
        <v>30</v>
      </c>
      <c r="H309" s="12">
        <v>1215103</v>
      </c>
      <c r="I309" s="12">
        <v>9</v>
      </c>
      <c r="J309" s="12" t="s">
        <v>31</v>
      </c>
      <c r="K309" s="12">
        <v>0.24</v>
      </c>
      <c r="L309" s="12">
        <v>0</v>
      </c>
      <c r="M309" s="12">
        <v>0</v>
      </c>
      <c r="N309" s="12">
        <v>1</v>
      </c>
      <c r="O309" s="12" t="s">
        <v>32</v>
      </c>
      <c r="P309" s="12" t="s">
        <v>33</v>
      </c>
      <c r="Q309" s="12" t="s">
        <v>34</v>
      </c>
      <c r="R309" s="12" t="s">
        <v>1305</v>
      </c>
      <c r="S309" s="12" t="s">
        <v>36</v>
      </c>
      <c r="T309" s="14"/>
    </row>
    <row r="310" spans="1:20" s="15" customFormat="1" x14ac:dyDescent="0.25">
      <c r="A310" s="11">
        <v>317</v>
      </c>
      <c r="B310" s="12" t="s">
        <v>1306</v>
      </c>
      <c r="C310" s="12" t="s">
        <v>1307</v>
      </c>
      <c r="D310" s="13" t="str">
        <f>VLOOKUP(Table1334[[#This Row],[RR NUMBER]],'[1]MeterChangeReport (2)'!$D$8:$E$973,1,FALSE)</f>
        <v>HSL18165</v>
      </c>
      <c r="E310" s="12" t="s">
        <v>302</v>
      </c>
      <c r="F310" s="12" t="s">
        <v>1308</v>
      </c>
      <c r="G310" s="12" t="s">
        <v>30</v>
      </c>
      <c r="H310" s="12">
        <v>1215103</v>
      </c>
      <c r="I310" s="12">
        <v>9</v>
      </c>
      <c r="J310" s="12" t="s">
        <v>31</v>
      </c>
      <c r="K310" s="12">
        <v>0.4</v>
      </c>
      <c r="L310" s="12">
        <v>0</v>
      </c>
      <c r="M310" s="12">
        <v>0</v>
      </c>
      <c r="N310" s="12">
        <v>1</v>
      </c>
      <c r="O310" s="12" t="s">
        <v>32</v>
      </c>
      <c r="P310" s="12" t="s">
        <v>33</v>
      </c>
      <c r="Q310" s="12" t="s">
        <v>34</v>
      </c>
      <c r="R310" s="12" t="s">
        <v>1309</v>
      </c>
      <c r="S310" s="12" t="s">
        <v>36</v>
      </c>
      <c r="T310" s="14"/>
    </row>
    <row r="311" spans="1:20" s="15" customFormat="1" x14ac:dyDescent="0.25">
      <c r="A311" s="11">
        <v>318</v>
      </c>
      <c r="B311" s="12" t="s">
        <v>1310</v>
      </c>
      <c r="C311" s="12" t="s">
        <v>1311</v>
      </c>
      <c r="D311" s="13" t="str">
        <f>VLOOKUP(Table1334[[#This Row],[RR NUMBER]],'[1]MeterChangeReport (2)'!$D$8:$E$973,1,FALSE)</f>
        <v>HSL5497</v>
      </c>
      <c r="E311" s="12" t="s">
        <v>1312</v>
      </c>
      <c r="F311" s="12" t="s">
        <v>1313</v>
      </c>
      <c r="G311" s="12" t="s">
        <v>30</v>
      </c>
      <c r="H311" s="12">
        <v>1215103</v>
      </c>
      <c r="I311" s="12">
        <v>9</v>
      </c>
      <c r="J311" s="12" t="s">
        <v>31</v>
      </c>
      <c r="K311" s="12">
        <v>0.2</v>
      </c>
      <c r="L311" s="12">
        <v>0</v>
      </c>
      <c r="M311" s="12">
        <v>0</v>
      </c>
      <c r="N311" s="12">
        <v>1</v>
      </c>
      <c r="O311" s="12" t="s">
        <v>32</v>
      </c>
      <c r="P311" s="12" t="s">
        <v>33</v>
      </c>
      <c r="Q311" s="12" t="s">
        <v>34</v>
      </c>
      <c r="R311" s="12" t="s">
        <v>1314</v>
      </c>
      <c r="S311" s="12" t="s">
        <v>36</v>
      </c>
      <c r="T311" s="14"/>
    </row>
    <row r="312" spans="1:20" s="15" customFormat="1" x14ac:dyDescent="0.25">
      <c r="A312" s="11">
        <v>319</v>
      </c>
      <c r="B312" s="12" t="s">
        <v>1315</v>
      </c>
      <c r="C312" s="12" t="s">
        <v>1316</v>
      </c>
      <c r="D312" s="13" t="str">
        <f>VLOOKUP(Table1334[[#This Row],[RR NUMBER]],'[1]MeterChangeReport (2)'!$D$8:$E$973,1,FALSE)</f>
        <v>KDL39</v>
      </c>
      <c r="E312" s="12" t="s">
        <v>1317</v>
      </c>
      <c r="F312" s="12" t="s">
        <v>581</v>
      </c>
      <c r="G312" s="12" t="s">
        <v>30</v>
      </c>
      <c r="H312" s="12">
        <v>1215103</v>
      </c>
      <c r="I312" s="12">
        <v>9</v>
      </c>
      <c r="J312" s="12" t="s">
        <v>31</v>
      </c>
      <c r="K312" s="12">
        <v>0.36</v>
      </c>
      <c r="L312" s="12">
        <v>0</v>
      </c>
      <c r="M312" s="12">
        <v>0</v>
      </c>
      <c r="N312" s="12">
        <v>1</v>
      </c>
      <c r="O312" s="12" t="s">
        <v>32</v>
      </c>
      <c r="P312" s="12" t="s">
        <v>33</v>
      </c>
      <c r="Q312" s="12" t="s">
        <v>34</v>
      </c>
      <c r="R312" s="12" t="s">
        <v>1318</v>
      </c>
      <c r="S312" s="12" t="s">
        <v>36</v>
      </c>
      <c r="T312" s="14"/>
    </row>
    <row r="313" spans="1:20" s="15" customFormat="1" x14ac:dyDescent="0.25">
      <c r="A313" s="11">
        <v>320</v>
      </c>
      <c r="B313" s="12" t="s">
        <v>1319</v>
      </c>
      <c r="C313" s="12" t="s">
        <v>1320</v>
      </c>
      <c r="D313" s="13" t="str">
        <f>VLOOKUP(Table1334[[#This Row],[RR NUMBER]],'[1]MeterChangeReport (2)'!$D$8:$E$973,1,FALSE)</f>
        <v>HSL17923</v>
      </c>
      <c r="E313" s="12" t="s">
        <v>1321</v>
      </c>
      <c r="F313" s="12" t="s">
        <v>1322</v>
      </c>
      <c r="G313" s="12" t="s">
        <v>30</v>
      </c>
      <c r="H313" s="12">
        <v>1215103</v>
      </c>
      <c r="I313" s="12">
        <v>9</v>
      </c>
      <c r="J313" s="12" t="s">
        <v>138</v>
      </c>
      <c r="K313" s="12">
        <v>2</v>
      </c>
      <c r="L313" s="12">
        <v>0</v>
      </c>
      <c r="M313" s="12">
        <v>0</v>
      </c>
      <c r="N313" s="12">
        <v>1</v>
      </c>
      <c r="O313" s="12" t="s">
        <v>32</v>
      </c>
      <c r="P313" s="12" t="s">
        <v>33</v>
      </c>
      <c r="Q313" s="12" t="s">
        <v>34</v>
      </c>
      <c r="R313" s="12" t="s">
        <v>1323</v>
      </c>
      <c r="S313" s="12" t="s">
        <v>36</v>
      </c>
      <c r="T313" s="14"/>
    </row>
    <row r="314" spans="1:20" s="15" customFormat="1" x14ac:dyDescent="0.25">
      <c r="A314" s="11">
        <v>321</v>
      </c>
      <c r="B314" s="12" t="s">
        <v>1324</v>
      </c>
      <c r="C314" s="12" t="s">
        <v>1325</v>
      </c>
      <c r="D314" s="13" t="str">
        <f>VLOOKUP(Table1334[[#This Row],[RR NUMBER]],'[1]MeterChangeReport (2)'!$D$8:$E$973,1,FALSE)</f>
        <v>KDL140</v>
      </c>
      <c r="E314" s="12" t="s">
        <v>254</v>
      </c>
      <c r="F314" s="12" t="s">
        <v>581</v>
      </c>
      <c r="G314" s="12" t="s">
        <v>30</v>
      </c>
      <c r="H314" s="12">
        <v>1215103</v>
      </c>
      <c r="I314" s="12">
        <v>9</v>
      </c>
      <c r="J314" s="12" t="s">
        <v>31</v>
      </c>
      <c r="K314" s="12">
        <v>0.48</v>
      </c>
      <c r="L314" s="12">
        <v>0</v>
      </c>
      <c r="M314" s="12">
        <v>0</v>
      </c>
      <c r="N314" s="12">
        <v>1</v>
      </c>
      <c r="O314" s="12" t="s">
        <v>32</v>
      </c>
      <c r="P314" s="12" t="s">
        <v>33</v>
      </c>
      <c r="Q314" s="12" t="s">
        <v>34</v>
      </c>
      <c r="R314" s="12" t="s">
        <v>1326</v>
      </c>
      <c r="S314" s="12" t="s">
        <v>36</v>
      </c>
      <c r="T314" s="14"/>
    </row>
  </sheetData>
  <mergeCells count="4">
    <mergeCell ref="B1:C1"/>
    <mergeCell ref="F1:G1"/>
    <mergeCell ref="A2:T2"/>
    <mergeCell ref="A3:T3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75C6-88BC-4BA4-9DB9-28B5258F4034}">
  <dimension ref="A1:R177"/>
  <sheetViews>
    <sheetView tabSelected="1" topLeftCell="A67" workbookViewId="0">
      <selection activeCell="C177" sqref="C177"/>
    </sheetView>
  </sheetViews>
  <sheetFormatPr defaultRowHeight="15" x14ac:dyDescent="0.25"/>
  <cols>
    <col min="4" max="5" width="20.7109375" customWidth="1"/>
    <col min="6" max="6" width="12" bestFit="1" customWidth="1"/>
    <col min="7" max="7" width="8.7109375" bestFit="1" customWidth="1"/>
    <col min="8" max="8" width="3.42578125" bestFit="1" customWidth="1"/>
    <col min="9" max="9" width="7" bestFit="1" customWidth="1"/>
    <col min="10" max="10" width="11.7109375" bestFit="1" customWidth="1"/>
    <col min="11" max="11" width="11.140625" bestFit="1" customWidth="1"/>
    <col min="13" max="13" width="12.7109375" customWidth="1"/>
    <col min="14" max="14" width="16.7109375" customWidth="1"/>
    <col min="16" max="16" width="12.85546875" customWidth="1"/>
    <col min="17" max="17" width="12" bestFit="1" customWidth="1"/>
    <col min="18" max="18" width="12.42578125" bestFit="1" customWidth="1"/>
  </cols>
  <sheetData>
    <row r="1" spans="1:18" x14ac:dyDescent="0.25">
      <c r="A1" s="3" t="s">
        <v>6</v>
      </c>
      <c r="B1" s="4" t="s">
        <v>7</v>
      </c>
      <c r="C1" s="4" t="s">
        <v>8</v>
      </c>
      <c r="D1" s="4" t="s">
        <v>10</v>
      </c>
      <c r="E1" s="4" t="s">
        <v>11</v>
      </c>
      <c r="F1" s="4" t="s">
        <v>12</v>
      </c>
      <c r="G1" s="4" t="s">
        <v>13</v>
      </c>
      <c r="H1" s="29" t="s">
        <v>1328</v>
      </c>
      <c r="I1" s="4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4" t="s">
        <v>21</v>
      </c>
      <c r="P1" s="4" t="s">
        <v>22</v>
      </c>
      <c r="Q1" s="4" t="s">
        <v>23</v>
      </c>
      <c r="R1" s="4" t="s">
        <v>24</v>
      </c>
    </row>
    <row r="2" spans="1:18" x14ac:dyDescent="0.25">
      <c r="A2" s="27">
        <v>1</v>
      </c>
      <c r="B2" s="12">
        <v>3527064</v>
      </c>
      <c r="C2" s="12" t="s">
        <v>38</v>
      </c>
      <c r="D2" s="12" t="s">
        <v>39</v>
      </c>
      <c r="E2" s="12" t="s">
        <v>40</v>
      </c>
      <c r="F2" s="12" t="s">
        <v>30</v>
      </c>
      <c r="G2" s="12">
        <v>1215112</v>
      </c>
      <c r="H2" s="12">
        <v>1</v>
      </c>
      <c r="I2" s="12" t="s">
        <v>31</v>
      </c>
      <c r="J2" s="12">
        <v>0.04</v>
      </c>
      <c r="K2" s="12">
        <v>0</v>
      </c>
      <c r="L2" s="12">
        <v>0</v>
      </c>
      <c r="M2" s="12">
        <v>1</v>
      </c>
      <c r="N2" s="12" t="s">
        <v>32</v>
      </c>
      <c r="O2" s="12" t="s">
        <v>33</v>
      </c>
      <c r="P2" s="12" t="s">
        <v>34</v>
      </c>
      <c r="Q2" s="12" t="s">
        <v>41</v>
      </c>
      <c r="R2" s="12" t="s">
        <v>36</v>
      </c>
    </row>
    <row r="3" spans="1:18" x14ac:dyDescent="0.25">
      <c r="A3" s="27">
        <v>2</v>
      </c>
      <c r="B3" s="12">
        <v>3528242</v>
      </c>
      <c r="C3" s="12" t="s">
        <v>43</v>
      </c>
      <c r="D3" s="12" t="s">
        <v>44</v>
      </c>
      <c r="E3" s="12" t="s">
        <v>45</v>
      </c>
      <c r="F3" s="12" t="s">
        <v>30</v>
      </c>
      <c r="G3" s="12">
        <v>1215112</v>
      </c>
      <c r="H3" s="12">
        <v>1</v>
      </c>
      <c r="I3" s="12" t="s">
        <v>31</v>
      </c>
      <c r="J3" s="12">
        <v>0.16</v>
      </c>
      <c r="K3" s="12">
        <v>0</v>
      </c>
      <c r="L3" s="12">
        <v>0</v>
      </c>
      <c r="M3" s="12">
        <v>1</v>
      </c>
      <c r="N3" s="12" t="s">
        <v>32</v>
      </c>
      <c r="O3" s="12" t="s">
        <v>33</v>
      </c>
      <c r="P3" s="12" t="s">
        <v>34</v>
      </c>
      <c r="Q3" s="12" t="s">
        <v>46</v>
      </c>
      <c r="R3" s="12" t="s">
        <v>36</v>
      </c>
    </row>
    <row r="4" spans="1:18" x14ac:dyDescent="0.25">
      <c r="A4" s="27">
        <v>3</v>
      </c>
      <c r="B4" s="12">
        <v>3529343</v>
      </c>
      <c r="C4" s="12" t="s">
        <v>48</v>
      </c>
      <c r="D4" s="12" t="s">
        <v>49</v>
      </c>
      <c r="E4" s="12" t="s">
        <v>50</v>
      </c>
      <c r="F4" s="12" t="s">
        <v>30</v>
      </c>
      <c r="G4" s="12">
        <v>1215112</v>
      </c>
      <c r="H4" s="12">
        <v>1</v>
      </c>
      <c r="I4" s="12" t="s">
        <v>31</v>
      </c>
      <c r="J4" s="12">
        <v>0.24</v>
      </c>
      <c r="K4" s="12">
        <v>0</v>
      </c>
      <c r="L4" s="12">
        <v>0</v>
      </c>
      <c r="M4" s="12">
        <v>1</v>
      </c>
      <c r="N4" s="12" t="s">
        <v>32</v>
      </c>
      <c r="O4" s="12" t="s">
        <v>33</v>
      </c>
      <c r="P4" s="12" t="s">
        <v>34</v>
      </c>
      <c r="Q4" s="12" t="s">
        <v>51</v>
      </c>
      <c r="R4" s="12" t="s">
        <v>36</v>
      </c>
    </row>
    <row r="5" spans="1:18" x14ac:dyDescent="0.25">
      <c r="A5" s="27">
        <v>4</v>
      </c>
      <c r="B5" s="12">
        <v>3534571</v>
      </c>
      <c r="C5" s="12" t="s">
        <v>53</v>
      </c>
      <c r="D5" s="12" t="s">
        <v>54</v>
      </c>
      <c r="E5" s="12" t="s">
        <v>55</v>
      </c>
      <c r="F5" s="12" t="s">
        <v>30</v>
      </c>
      <c r="G5" s="12">
        <v>1215112</v>
      </c>
      <c r="H5" s="12">
        <v>1</v>
      </c>
      <c r="I5" s="12" t="s">
        <v>31</v>
      </c>
      <c r="J5" s="12">
        <v>0.04</v>
      </c>
      <c r="K5" s="12">
        <v>0</v>
      </c>
      <c r="L5" s="12">
        <v>0</v>
      </c>
      <c r="M5" s="12">
        <v>1</v>
      </c>
      <c r="N5" s="12" t="s">
        <v>32</v>
      </c>
      <c r="O5" s="12" t="s">
        <v>33</v>
      </c>
      <c r="P5" s="12" t="s">
        <v>34</v>
      </c>
      <c r="Q5" s="12" t="s">
        <v>56</v>
      </c>
      <c r="R5" s="12" t="s">
        <v>36</v>
      </c>
    </row>
    <row r="6" spans="1:18" x14ac:dyDescent="0.25">
      <c r="A6" s="27">
        <v>5</v>
      </c>
      <c r="B6" s="12">
        <v>3534986</v>
      </c>
      <c r="C6" s="12" t="s">
        <v>58</v>
      </c>
      <c r="D6" s="12" t="s">
        <v>59</v>
      </c>
      <c r="E6" s="12" t="s">
        <v>60</v>
      </c>
      <c r="F6" s="12" t="s">
        <v>30</v>
      </c>
      <c r="G6" s="12">
        <v>1215112</v>
      </c>
      <c r="H6" s="12">
        <v>1</v>
      </c>
      <c r="I6" s="12" t="s">
        <v>31</v>
      </c>
      <c r="J6" s="12">
        <v>0.08</v>
      </c>
      <c r="K6" s="12">
        <v>0</v>
      </c>
      <c r="L6" s="12">
        <v>0</v>
      </c>
      <c r="M6" s="12">
        <v>1</v>
      </c>
      <c r="N6" s="12" t="s">
        <v>32</v>
      </c>
      <c r="O6" s="12" t="s">
        <v>33</v>
      </c>
      <c r="P6" s="12" t="s">
        <v>34</v>
      </c>
      <c r="Q6" s="12" t="s">
        <v>61</v>
      </c>
      <c r="R6" s="12" t="s">
        <v>36</v>
      </c>
    </row>
    <row r="7" spans="1:18" x14ac:dyDescent="0.25">
      <c r="A7" s="27">
        <v>6</v>
      </c>
      <c r="B7" s="12">
        <v>3535953</v>
      </c>
      <c r="C7" s="12" t="s">
        <v>63</v>
      </c>
      <c r="D7" s="12" t="s">
        <v>64</v>
      </c>
      <c r="E7" s="12" t="s">
        <v>65</v>
      </c>
      <c r="F7" s="12" t="s">
        <v>30</v>
      </c>
      <c r="G7" s="12">
        <v>1215112</v>
      </c>
      <c r="H7" s="12">
        <v>1</v>
      </c>
      <c r="I7" s="12" t="s">
        <v>31</v>
      </c>
      <c r="J7" s="12">
        <v>0.04</v>
      </c>
      <c r="K7" s="12">
        <v>0</v>
      </c>
      <c r="L7" s="12">
        <v>0</v>
      </c>
      <c r="M7" s="12">
        <v>1</v>
      </c>
      <c r="N7" s="12" t="s">
        <v>32</v>
      </c>
      <c r="O7" s="12" t="s">
        <v>33</v>
      </c>
      <c r="P7" s="12" t="s">
        <v>34</v>
      </c>
      <c r="Q7" s="12" t="s">
        <v>66</v>
      </c>
      <c r="R7" s="12" t="s">
        <v>36</v>
      </c>
    </row>
    <row r="8" spans="1:18" x14ac:dyDescent="0.25">
      <c r="A8" s="27">
        <v>7</v>
      </c>
      <c r="B8" s="12">
        <v>3540237</v>
      </c>
      <c r="C8" s="12" t="s">
        <v>73</v>
      </c>
      <c r="D8" s="12" t="s">
        <v>74</v>
      </c>
      <c r="E8" s="12" t="s">
        <v>75</v>
      </c>
      <c r="F8" s="12" t="s">
        <v>30</v>
      </c>
      <c r="G8" s="12">
        <v>1215112</v>
      </c>
      <c r="H8" s="12">
        <v>1</v>
      </c>
      <c r="I8" s="12" t="s">
        <v>31</v>
      </c>
      <c r="J8" s="12">
        <v>0.2</v>
      </c>
      <c r="K8" s="12">
        <v>0</v>
      </c>
      <c r="L8" s="12">
        <v>0</v>
      </c>
      <c r="M8" s="12">
        <v>1</v>
      </c>
      <c r="N8" s="12" t="s">
        <v>32</v>
      </c>
      <c r="O8" s="12" t="s">
        <v>33</v>
      </c>
      <c r="P8" s="12" t="s">
        <v>34</v>
      </c>
      <c r="Q8" s="12" t="s">
        <v>76</v>
      </c>
      <c r="R8" s="12" t="s">
        <v>36</v>
      </c>
    </row>
    <row r="9" spans="1:18" x14ac:dyDescent="0.25">
      <c r="A9" s="27">
        <v>8</v>
      </c>
      <c r="B9" s="12">
        <v>3540635</v>
      </c>
      <c r="C9" s="12" t="s">
        <v>78</v>
      </c>
      <c r="D9" s="12" t="s">
        <v>79</v>
      </c>
      <c r="E9" s="12" t="s">
        <v>29</v>
      </c>
      <c r="F9" s="12" t="s">
        <v>30</v>
      </c>
      <c r="G9" s="12">
        <v>1215112</v>
      </c>
      <c r="H9" s="12">
        <v>1</v>
      </c>
      <c r="I9" s="12" t="s">
        <v>31</v>
      </c>
      <c r="J9" s="12">
        <v>0.24</v>
      </c>
      <c r="K9" s="12">
        <v>0</v>
      </c>
      <c r="L9" s="12">
        <v>0</v>
      </c>
      <c r="M9" s="12">
        <v>1</v>
      </c>
      <c r="N9" s="12" t="s">
        <v>32</v>
      </c>
      <c r="O9" s="12" t="s">
        <v>33</v>
      </c>
      <c r="P9" s="12" t="s">
        <v>34</v>
      </c>
      <c r="Q9" s="12" t="s">
        <v>80</v>
      </c>
      <c r="R9" s="12" t="s">
        <v>36</v>
      </c>
    </row>
    <row r="10" spans="1:18" x14ac:dyDescent="0.25">
      <c r="A10" s="27">
        <v>9</v>
      </c>
      <c r="B10" s="12">
        <v>3540893</v>
      </c>
      <c r="C10" s="12" t="s">
        <v>82</v>
      </c>
      <c r="D10" s="12" t="s">
        <v>83</v>
      </c>
      <c r="E10" s="12" t="s">
        <v>84</v>
      </c>
      <c r="F10" s="12" t="s">
        <v>30</v>
      </c>
      <c r="G10" s="12">
        <v>1215112</v>
      </c>
      <c r="H10" s="12">
        <v>1</v>
      </c>
      <c r="I10" s="12" t="s">
        <v>31</v>
      </c>
      <c r="J10" s="12">
        <v>0.04</v>
      </c>
      <c r="K10" s="12">
        <v>0</v>
      </c>
      <c r="L10" s="12">
        <v>0</v>
      </c>
      <c r="M10" s="12">
        <v>1</v>
      </c>
      <c r="N10" s="12" t="s">
        <v>32</v>
      </c>
      <c r="O10" s="12" t="s">
        <v>33</v>
      </c>
      <c r="P10" s="12" t="s">
        <v>34</v>
      </c>
      <c r="Q10" s="12" t="s">
        <v>85</v>
      </c>
      <c r="R10" s="12" t="s">
        <v>36</v>
      </c>
    </row>
    <row r="11" spans="1:18" x14ac:dyDescent="0.25">
      <c r="A11" s="27">
        <v>10</v>
      </c>
      <c r="B11" s="12">
        <v>3544287</v>
      </c>
      <c r="C11" s="12" t="s">
        <v>92</v>
      </c>
      <c r="D11" s="12" t="s">
        <v>93</v>
      </c>
      <c r="E11" s="12" t="s">
        <v>94</v>
      </c>
      <c r="F11" s="12" t="s">
        <v>30</v>
      </c>
      <c r="G11" s="12">
        <v>1215112</v>
      </c>
      <c r="H11" s="12">
        <v>1</v>
      </c>
      <c r="I11" s="12" t="s">
        <v>31</v>
      </c>
      <c r="J11" s="12">
        <v>0.24</v>
      </c>
      <c r="K11" s="12">
        <v>0</v>
      </c>
      <c r="L11" s="12">
        <v>0</v>
      </c>
      <c r="M11" s="12">
        <v>1</v>
      </c>
      <c r="N11" s="12" t="s">
        <v>32</v>
      </c>
      <c r="O11" s="12" t="s">
        <v>33</v>
      </c>
      <c r="P11" s="12" t="s">
        <v>34</v>
      </c>
      <c r="Q11" s="12" t="s">
        <v>95</v>
      </c>
      <c r="R11" s="12" t="s">
        <v>36</v>
      </c>
    </row>
    <row r="12" spans="1:18" x14ac:dyDescent="0.25">
      <c r="A12" s="27">
        <v>11</v>
      </c>
      <c r="B12" s="12">
        <v>3547592</v>
      </c>
      <c r="C12" s="12" t="s">
        <v>97</v>
      </c>
      <c r="D12" s="12" t="s">
        <v>98</v>
      </c>
      <c r="E12" s="12" t="s">
        <v>45</v>
      </c>
      <c r="F12" s="12" t="s">
        <v>30</v>
      </c>
      <c r="G12" s="12">
        <v>1215112</v>
      </c>
      <c r="H12" s="12">
        <v>1</v>
      </c>
      <c r="I12" s="12" t="s">
        <v>31</v>
      </c>
      <c r="J12" s="12">
        <v>0.12</v>
      </c>
      <c r="K12" s="12">
        <v>0</v>
      </c>
      <c r="L12" s="12">
        <v>0</v>
      </c>
      <c r="M12" s="12">
        <v>1</v>
      </c>
      <c r="N12" s="12" t="s">
        <v>32</v>
      </c>
      <c r="O12" s="12" t="s">
        <v>33</v>
      </c>
      <c r="P12" s="12" t="s">
        <v>34</v>
      </c>
      <c r="Q12" s="12" t="s">
        <v>99</v>
      </c>
      <c r="R12" s="12" t="s">
        <v>36</v>
      </c>
    </row>
    <row r="13" spans="1:18" x14ac:dyDescent="0.25">
      <c r="A13" s="27">
        <v>12</v>
      </c>
      <c r="B13" s="12">
        <v>3549015</v>
      </c>
      <c r="C13" s="12" t="s">
        <v>101</v>
      </c>
      <c r="D13" s="12" t="s">
        <v>102</v>
      </c>
      <c r="E13" s="12" t="s">
        <v>103</v>
      </c>
      <c r="F13" s="12" t="s">
        <v>30</v>
      </c>
      <c r="G13" s="12">
        <v>1215112</v>
      </c>
      <c r="H13" s="12">
        <v>1</v>
      </c>
      <c r="I13" s="12" t="s">
        <v>31</v>
      </c>
      <c r="J13" s="12">
        <v>0.04</v>
      </c>
      <c r="K13" s="12">
        <v>0</v>
      </c>
      <c r="L13" s="12">
        <v>0</v>
      </c>
      <c r="M13" s="12">
        <v>1</v>
      </c>
      <c r="N13" s="12" t="s">
        <v>32</v>
      </c>
      <c r="O13" s="12" t="s">
        <v>33</v>
      </c>
      <c r="P13" s="12" t="s">
        <v>34</v>
      </c>
      <c r="Q13" s="12" t="s">
        <v>104</v>
      </c>
      <c r="R13" s="12" t="s">
        <v>36</v>
      </c>
    </row>
    <row r="14" spans="1:18" x14ac:dyDescent="0.25">
      <c r="A14" s="27">
        <v>13</v>
      </c>
      <c r="B14" s="12">
        <v>3549566</v>
      </c>
      <c r="C14" s="12" t="s">
        <v>106</v>
      </c>
      <c r="D14" s="12" t="s">
        <v>107</v>
      </c>
      <c r="E14" s="12" t="s">
        <v>108</v>
      </c>
      <c r="F14" s="12" t="s">
        <v>30</v>
      </c>
      <c r="G14" s="12">
        <v>1215112</v>
      </c>
      <c r="H14" s="12">
        <v>1</v>
      </c>
      <c r="I14" s="12" t="s">
        <v>31</v>
      </c>
      <c r="J14" s="12">
        <v>0.04</v>
      </c>
      <c r="K14" s="12">
        <v>0</v>
      </c>
      <c r="L14" s="12">
        <v>0</v>
      </c>
      <c r="M14" s="12">
        <v>1</v>
      </c>
      <c r="N14" s="12" t="s">
        <v>32</v>
      </c>
      <c r="O14" s="12" t="s">
        <v>33</v>
      </c>
      <c r="P14" s="12" t="s">
        <v>34</v>
      </c>
      <c r="Q14" s="12" t="s">
        <v>109</v>
      </c>
      <c r="R14" s="12" t="s">
        <v>36</v>
      </c>
    </row>
    <row r="15" spans="1:18" x14ac:dyDescent="0.25">
      <c r="A15" s="27">
        <v>14</v>
      </c>
      <c r="B15" s="12">
        <v>3549680</v>
      </c>
      <c r="C15" s="12" t="s">
        <v>111</v>
      </c>
      <c r="D15" s="12" t="s">
        <v>112</v>
      </c>
      <c r="E15" s="12" t="s">
        <v>113</v>
      </c>
      <c r="F15" s="12" t="s">
        <v>30</v>
      </c>
      <c r="G15" s="12">
        <v>1215112</v>
      </c>
      <c r="H15" s="12">
        <v>1</v>
      </c>
      <c r="I15" s="12" t="s">
        <v>31</v>
      </c>
      <c r="J15" s="12">
        <v>0.04</v>
      </c>
      <c r="K15" s="12">
        <v>0</v>
      </c>
      <c r="L15" s="12">
        <v>0</v>
      </c>
      <c r="M15" s="12">
        <v>1</v>
      </c>
      <c r="N15" s="12" t="s">
        <v>32</v>
      </c>
      <c r="O15" s="12" t="s">
        <v>33</v>
      </c>
      <c r="P15" s="12" t="s">
        <v>34</v>
      </c>
      <c r="Q15" s="12" t="s">
        <v>114</v>
      </c>
      <c r="R15" s="12" t="s">
        <v>36</v>
      </c>
    </row>
    <row r="16" spans="1:18" x14ac:dyDescent="0.25">
      <c r="A16" s="27">
        <v>15</v>
      </c>
      <c r="B16" s="12">
        <v>3550320</v>
      </c>
      <c r="C16" s="12" t="s">
        <v>116</v>
      </c>
      <c r="D16" s="12" t="s">
        <v>117</v>
      </c>
      <c r="E16" s="12" t="s">
        <v>118</v>
      </c>
      <c r="F16" s="12" t="s">
        <v>30</v>
      </c>
      <c r="G16" s="12">
        <v>1215112</v>
      </c>
      <c r="H16" s="12">
        <v>1</v>
      </c>
      <c r="I16" s="12" t="s">
        <v>31</v>
      </c>
      <c r="J16" s="12">
        <v>0.04</v>
      </c>
      <c r="K16" s="12">
        <v>0</v>
      </c>
      <c r="L16" s="12">
        <v>0</v>
      </c>
      <c r="M16" s="12">
        <v>1</v>
      </c>
      <c r="N16" s="12" t="s">
        <v>32</v>
      </c>
      <c r="O16" s="12" t="s">
        <v>33</v>
      </c>
      <c r="P16" s="12" t="s">
        <v>34</v>
      </c>
      <c r="Q16" s="12" t="s">
        <v>119</v>
      </c>
      <c r="R16" s="12" t="s">
        <v>36</v>
      </c>
    </row>
    <row r="17" spans="1:18" x14ac:dyDescent="0.25">
      <c r="A17" s="27">
        <v>16</v>
      </c>
      <c r="B17" s="12">
        <v>3551726</v>
      </c>
      <c r="C17" s="12" t="s">
        <v>121</v>
      </c>
      <c r="D17" s="12" t="s">
        <v>122</v>
      </c>
      <c r="E17" s="12" t="s">
        <v>123</v>
      </c>
      <c r="F17" s="12" t="s">
        <v>30</v>
      </c>
      <c r="G17" s="12">
        <v>1215112</v>
      </c>
      <c r="H17" s="12">
        <v>1</v>
      </c>
      <c r="I17" s="12" t="s">
        <v>31</v>
      </c>
      <c r="J17" s="12">
        <v>0.04</v>
      </c>
      <c r="K17" s="12">
        <v>0</v>
      </c>
      <c r="L17" s="12">
        <v>0</v>
      </c>
      <c r="M17" s="12">
        <v>1</v>
      </c>
      <c r="N17" s="12" t="s">
        <v>32</v>
      </c>
      <c r="O17" s="12" t="s">
        <v>33</v>
      </c>
      <c r="P17" s="12" t="s">
        <v>34</v>
      </c>
      <c r="Q17" s="12" t="s">
        <v>124</v>
      </c>
      <c r="R17" s="12" t="s">
        <v>36</v>
      </c>
    </row>
    <row r="18" spans="1:18" x14ac:dyDescent="0.25">
      <c r="A18" s="27">
        <v>17</v>
      </c>
      <c r="B18" s="12">
        <v>3553186</v>
      </c>
      <c r="C18" s="12" t="s">
        <v>126</v>
      </c>
      <c r="D18" s="12" t="s">
        <v>127</v>
      </c>
      <c r="E18" s="12" t="s">
        <v>128</v>
      </c>
      <c r="F18" s="12" t="s">
        <v>30</v>
      </c>
      <c r="G18" s="12">
        <v>1215112</v>
      </c>
      <c r="H18" s="12">
        <v>1</v>
      </c>
      <c r="I18" s="12" t="s">
        <v>31</v>
      </c>
      <c r="J18" s="12">
        <v>0.04</v>
      </c>
      <c r="K18" s="12">
        <v>0</v>
      </c>
      <c r="L18" s="12">
        <v>0</v>
      </c>
      <c r="M18" s="12">
        <v>1</v>
      </c>
      <c r="N18" s="12" t="s">
        <v>32</v>
      </c>
      <c r="O18" s="12" t="s">
        <v>33</v>
      </c>
      <c r="P18" s="12" t="s">
        <v>34</v>
      </c>
      <c r="Q18" s="12" t="s">
        <v>129</v>
      </c>
      <c r="R18" s="12" t="s">
        <v>36</v>
      </c>
    </row>
    <row r="19" spans="1:18" x14ac:dyDescent="0.25">
      <c r="A19" s="27">
        <v>18</v>
      </c>
      <c r="B19" s="12">
        <v>3553186</v>
      </c>
      <c r="C19" s="12" t="s">
        <v>126</v>
      </c>
      <c r="D19" s="12" t="s">
        <v>127</v>
      </c>
      <c r="E19" s="12" t="s">
        <v>128</v>
      </c>
      <c r="F19" s="12" t="s">
        <v>30</v>
      </c>
      <c r="G19" s="12">
        <v>1215112</v>
      </c>
      <c r="H19" s="12">
        <v>1</v>
      </c>
      <c r="I19" s="12" t="s">
        <v>31</v>
      </c>
      <c r="J19" s="12">
        <v>0.04</v>
      </c>
      <c r="K19" s="12">
        <v>0</v>
      </c>
      <c r="L19" s="12">
        <v>0</v>
      </c>
      <c r="M19" s="12">
        <v>1</v>
      </c>
      <c r="N19" s="12" t="s">
        <v>32</v>
      </c>
      <c r="O19" s="12" t="s">
        <v>33</v>
      </c>
      <c r="P19" s="12" t="s">
        <v>34</v>
      </c>
      <c r="Q19" s="12" t="s">
        <v>129</v>
      </c>
      <c r="R19" s="12" t="s">
        <v>36</v>
      </c>
    </row>
    <row r="20" spans="1:18" x14ac:dyDescent="0.25">
      <c r="A20" s="27">
        <v>19</v>
      </c>
      <c r="B20" s="12">
        <v>3554816</v>
      </c>
      <c r="C20" s="12" t="s">
        <v>135</v>
      </c>
      <c r="D20" s="12" t="s">
        <v>136</v>
      </c>
      <c r="E20" s="12" t="s">
        <v>137</v>
      </c>
      <c r="F20" s="12" t="s">
        <v>30</v>
      </c>
      <c r="G20" s="12">
        <v>1215112</v>
      </c>
      <c r="H20" s="12">
        <v>1</v>
      </c>
      <c r="I20" s="12" t="s">
        <v>138</v>
      </c>
      <c r="J20" s="12">
        <v>0.24</v>
      </c>
      <c r="K20" s="12">
        <v>0</v>
      </c>
      <c r="L20" s="12">
        <v>0</v>
      </c>
      <c r="M20" s="12">
        <v>1</v>
      </c>
      <c r="N20" s="12" t="s">
        <v>32</v>
      </c>
      <c r="O20" s="12" t="s">
        <v>33</v>
      </c>
      <c r="P20" s="12" t="s">
        <v>34</v>
      </c>
      <c r="Q20" s="12" t="s">
        <v>139</v>
      </c>
      <c r="R20" s="12" t="s">
        <v>36</v>
      </c>
    </row>
    <row r="21" spans="1:18" x14ac:dyDescent="0.25">
      <c r="A21" s="27">
        <v>20</v>
      </c>
      <c r="B21" s="12">
        <v>3555383</v>
      </c>
      <c r="C21" s="12" t="s">
        <v>141</v>
      </c>
      <c r="D21" s="12" t="s">
        <v>142</v>
      </c>
      <c r="E21" s="12" t="s">
        <v>45</v>
      </c>
      <c r="F21" s="12" t="s">
        <v>30</v>
      </c>
      <c r="G21" s="12">
        <v>1215112</v>
      </c>
      <c r="H21" s="12">
        <v>1</v>
      </c>
      <c r="I21" s="12" t="s">
        <v>31</v>
      </c>
      <c r="J21" s="12">
        <v>0.16</v>
      </c>
      <c r="K21" s="12">
        <v>0</v>
      </c>
      <c r="L21" s="12">
        <v>0</v>
      </c>
      <c r="M21" s="12">
        <v>1</v>
      </c>
      <c r="N21" s="12" t="s">
        <v>32</v>
      </c>
      <c r="O21" s="12" t="s">
        <v>33</v>
      </c>
      <c r="P21" s="12" t="s">
        <v>34</v>
      </c>
      <c r="Q21" s="12" t="s">
        <v>143</v>
      </c>
      <c r="R21" s="12" t="s">
        <v>36</v>
      </c>
    </row>
    <row r="22" spans="1:18" x14ac:dyDescent="0.25">
      <c r="A22" s="27">
        <v>21</v>
      </c>
      <c r="B22" s="12">
        <v>3562138</v>
      </c>
      <c r="C22" s="12" t="s">
        <v>150</v>
      </c>
      <c r="D22" s="12" t="s">
        <v>151</v>
      </c>
      <c r="E22" s="12" t="s">
        <v>152</v>
      </c>
      <c r="F22" s="12" t="s">
        <v>30</v>
      </c>
      <c r="G22" s="12">
        <v>1215112</v>
      </c>
      <c r="H22" s="12">
        <v>1</v>
      </c>
      <c r="I22" s="12" t="s">
        <v>31</v>
      </c>
      <c r="J22" s="12">
        <v>0.24</v>
      </c>
      <c r="K22" s="12">
        <v>0</v>
      </c>
      <c r="L22" s="12">
        <v>0</v>
      </c>
      <c r="M22" s="12">
        <v>1</v>
      </c>
      <c r="N22" s="12" t="s">
        <v>32</v>
      </c>
      <c r="O22" s="12" t="s">
        <v>33</v>
      </c>
      <c r="P22" s="12" t="s">
        <v>34</v>
      </c>
      <c r="Q22" s="12" t="s">
        <v>153</v>
      </c>
      <c r="R22" s="12" t="s">
        <v>36</v>
      </c>
    </row>
    <row r="23" spans="1:18" x14ac:dyDescent="0.25">
      <c r="A23" s="27">
        <v>22</v>
      </c>
      <c r="B23" s="12">
        <v>3564306</v>
      </c>
      <c r="C23" s="12" t="s">
        <v>155</v>
      </c>
      <c r="D23" s="12" t="s">
        <v>156</v>
      </c>
      <c r="E23" s="12" t="s">
        <v>45</v>
      </c>
      <c r="F23" s="12" t="s">
        <v>30</v>
      </c>
      <c r="G23" s="12">
        <v>1215112</v>
      </c>
      <c r="H23" s="12">
        <v>1</v>
      </c>
      <c r="I23" s="12" t="s">
        <v>31</v>
      </c>
      <c r="J23" s="12">
        <v>0.16</v>
      </c>
      <c r="K23" s="12">
        <v>0</v>
      </c>
      <c r="L23" s="12">
        <v>0</v>
      </c>
      <c r="M23" s="12">
        <v>1</v>
      </c>
      <c r="N23" s="12" t="s">
        <v>32</v>
      </c>
      <c r="O23" s="12" t="s">
        <v>33</v>
      </c>
      <c r="P23" s="12" t="s">
        <v>34</v>
      </c>
      <c r="Q23" s="12" t="s">
        <v>157</v>
      </c>
      <c r="R23" s="12" t="s">
        <v>36</v>
      </c>
    </row>
    <row r="24" spans="1:18" x14ac:dyDescent="0.25">
      <c r="A24" s="27">
        <v>23</v>
      </c>
      <c r="B24" s="12">
        <v>3564380</v>
      </c>
      <c r="C24" s="12" t="s">
        <v>164</v>
      </c>
      <c r="D24" s="12" t="s">
        <v>165</v>
      </c>
      <c r="E24" s="12" t="s">
        <v>45</v>
      </c>
      <c r="F24" s="12" t="s">
        <v>30</v>
      </c>
      <c r="G24" s="12">
        <v>1215112</v>
      </c>
      <c r="H24" s="12">
        <v>1</v>
      </c>
      <c r="I24" s="12" t="s">
        <v>31</v>
      </c>
      <c r="J24" s="12">
        <v>0.24</v>
      </c>
      <c r="K24" s="12">
        <v>0</v>
      </c>
      <c r="L24" s="12">
        <v>0</v>
      </c>
      <c r="M24" s="12">
        <v>1</v>
      </c>
      <c r="N24" s="12" t="s">
        <v>32</v>
      </c>
      <c r="O24" s="12" t="s">
        <v>33</v>
      </c>
      <c r="P24" s="12" t="s">
        <v>34</v>
      </c>
      <c r="Q24" s="12" t="s">
        <v>166</v>
      </c>
      <c r="R24" s="12" t="s">
        <v>36</v>
      </c>
    </row>
    <row r="25" spans="1:18" x14ac:dyDescent="0.25">
      <c r="A25" s="27">
        <v>24</v>
      </c>
      <c r="B25" s="12">
        <v>3568805</v>
      </c>
      <c r="C25" s="12" t="s">
        <v>168</v>
      </c>
      <c r="D25" s="12" t="s">
        <v>169</v>
      </c>
      <c r="E25" s="12" t="s">
        <v>170</v>
      </c>
      <c r="F25" s="12" t="s">
        <v>30</v>
      </c>
      <c r="G25" s="12">
        <v>1215112</v>
      </c>
      <c r="H25" s="12">
        <v>1</v>
      </c>
      <c r="I25" s="12" t="s">
        <v>31</v>
      </c>
      <c r="J25" s="12">
        <v>0.04</v>
      </c>
      <c r="K25" s="12">
        <v>0</v>
      </c>
      <c r="L25" s="12">
        <v>0</v>
      </c>
      <c r="M25" s="12">
        <v>1</v>
      </c>
      <c r="N25" s="12" t="s">
        <v>32</v>
      </c>
      <c r="O25" s="12" t="s">
        <v>33</v>
      </c>
      <c r="P25" s="12" t="s">
        <v>34</v>
      </c>
      <c r="Q25" s="12" t="s">
        <v>171</v>
      </c>
      <c r="R25" s="12" t="s">
        <v>36</v>
      </c>
    </row>
    <row r="26" spans="1:18" x14ac:dyDescent="0.25">
      <c r="A26" s="27">
        <v>25</v>
      </c>
      <c r="B26" s="12">
        <v>3570255</v>
      </c>
      <c r="C26" s="12" t="s">
        <v>173</v>
      </c>
      <c r="D26" s="12" t="s">
        <v>174</v>
      </c>
      <c r="E26" s="12" t="s">
        <v>175</v>
      </c>
      <c r="F26" s="12" t="s">
        <v>30</v>
      </c>
      <c r="G26" s="12">
        <v>1215112</v>
      </c>
      <c r="H26" s="12">
        <v>1</v>
      </c>
      <c r="I26" s="12" t="s">
        <v>31</v>
      </c>
      <c r="J26" s="12">
        <v>0.04</v>
      </c>
      <c r="K26" s="12">
        <v>0</v>
      </c>
      <c r="L26" s="12">
        <v>0</v>
      </c>
      <c r="M26" s="12">
        <v>1</v>
      </c>
      <c r="N26" s="12" t="s">
        <v>32</v>
      </c>
      <c r="O26" s="12" t="s">
        <v>33</v>
      </c>
      <c r="P26" s="12" t="s">
        <v>34</v>
      </c>
      <c r="Q26" s="12" t="s">
        <v>176</v>
      </c>
      <c r="R26" s="12" t="s">
        <v>36</v>
      </c>
    </row>
    <row r="27" spans="1:18" x14ac:dyDescent="0.25">
      <c r="A27" s="27">
        <v>26</v>
      </c>
      <c r="B27" s="12">
        <v>3572789</v>
      </c>
      <c r="C27" s="12" t="s">
        <v>178</v>
      </c>
      <c r="D27" s="12" t="s">
        <v>179</v>
      </c>
      <c r="E27" s="12" t="s">
        <v>180</v>
      </c>
      <c r="F27" s="12" t="s">
        <v>30</v>
      </c>
      <c r="G27" s="12">
        <v>1215112</v>
      </c>
      <c r="H27" s="12">
        <v>1</v>
      </c>
      <c r="I27" s="12" t="s">
        <v>31</v>
      </c>
      <c r="J27" s="12">
        <v>0.04</v>
      </c>
      <c r="K27" s="12">
        <v>0</v>
      </c>
      <c r="L27" s="12">
        <v>0</v>
      </c>
      <c r="M27" s="12">
        <v>1</v>
      </c>
      <c r="N27" s="12" t="s">
        <v>32</v>
      </c>
      <c r="O27" s="12" t="s">
        <v>33</v>
      </c>
      <c r="P27" s="12" t="s">
        <v>34</v>
      </c>
      <c r="Q27" s="12" t="s">
        <v>181</v>
      </c>
      <c r="R27" s="12" t="s">
        <v>36</v>
      </c>
    </row>
    <row r="28" spans="1:18" x14ac:dyDescent="0.25">
      <c r="A28" s="27">
        <v>27</v>
      </c>
      <c r="B28" s="12">
        <v>3573045</v>
      </c>
      <c r="C28" s="12" t="s">
        <v>183</v>
      </c>
      <c r="D28" s="12" t="s">
        <v>184</v>
      </c>
      <c r="E28" s="12" t="s">
        <v>60</v>
      </c>
      <c r="F28" s="12" t="s">
        <v>30</v>
      </c>
      <c r="G28" s="12">
        <v>1215112</v>
      </c>
      <c r="H28" s="12">
        <v>1</v>
      </c>
      <c r="I28" s="12" t="s">
        <v>31</v>
      </c>
      <c r="J28" s="12">
        <v>0.04</v>
      </c>
      <c r="K28" s="12">
        <v>0</v>
      </c>
      <c r="L28" s="12">
        <v>0</v>
      </c>
      <c r="M28" s="12">
        <v>1</v>
      </c>
      <c r="N28" s="12" t="s">
        <v>32</v>
      </c>
      <c r="O28" s="12" t="s">
        <v>33</v>
      </c>
      <c r="P28" s="12" t="s">
        <v>34</v>
      </c>
      <c r="Q28" s="12" t="s">
        <v>185</v>
      </c>
      <c r="R28" s="12" t="s">
        <v>36</v>
      </c>
    </row>
    <row r="29" spans="1:18" x14ac:dyDescent="0.25">
      <c r="A29" s="27">
        <v>28</v>
      </c>
      <c r="B29" s="12">
        <v>3576177</v>
      </c>
      <c r="C29" s="12" t="s">
        <v>196</v>
      </c>
      <c r="D29" s="12" t="s">
        <v>69</v>
      </c>
      <c r="E29" s="12" t="s">
        <v>70</v>
      </c>
      <c r="F29" s="12" t="s">
        <v>30</v>
      </c>
      <c r="G29" s="12">
        <v>1215112</v>
      </c>
      <c r="H29" s="12">
        <v>1</v>
      </c>
      <c r="I29" s="12" t="s">
        <v>31</v>
      </c>
      <c r="J29" s="12">
        <v>0.2</v>
      </c>
      <c r="K29" s="12">
        <v>0</v>
      </c>
      <c r="L29" s="12">
        <v>0</v>
      </c>
      <c r="M29" s="12">
        <v>1</v>
      </c>
      <c r="N29" s="12" t="s">
        <v>32</v>
      </c>
      <c r="O29" s="12" t="s">
        <v>33</v>
      </c>
      <c r="P29" s="12" t="s">
        <v>34</v>
      </c>
      <c r="Q29" s="12" t="s">
        <v>197</v>
      </c>
      <c r="R29" s="12" t="s">
        <v>36</v>
      </c>
    </row>
    <row r="30" spans="1:18" x14ac:dyDescent="0.25">
      <c r="A30" s="27">
        <v>29</v>
      </c>
      <c r="B30" s="12">
        <v>3576332</v>
      </c>
      <c r="C30" s="12" t="s">
        <v>199</v>
      </c>
      <c r="D30" s="12" t="s">
        <v>200</v>
      </c>
      <c r="E30" s="12" t="s">
        <v>60</v>
      </c>
      <c r="F30" s="12" t="s">
        <v>30</v>
      </c>
      <c r="G30" s="12">
        <v>1215112</v>
      </c>
      <c r="H30" s="12">
        <v>1</v>
      </c>
      <c r="I30" s="12" t="s">
        <v>31</v>
      </c>
      <c r="J30" s="12">
        <v>0.2</v>
      </c>
      <c r="K30" s="12">
        <v>0</v>
      </c>
      <c r="L30" s="12">
        <v>0</v>
      </c>
      <c r="M30" s="12">
        <v>1</v>
      </c>
      <c r="N30" s="12" t="s">
        <v>32</v>
      </c>
      <c r="O30" s="12" t="s">
        <v>33</v>
      </c>
      <c r="P30" s="12" t="s">
        <v>34</v>
      </c>
      <c r="Q30" s="12" t="s">
        <v>201</v>
      </c>
      <c r="R30" s="12" t="s">
        <v>36</v>
      </c>
    </row>
    <row r="31" spans="1:18" x14ac:dyDescent="0.25">
      <c r="A31" s="27">
        <v>30</v>
      </c>
      <c r="B31" s="12">
        <v>3579983</v>
      </c>
      <c r="C31" s="12" t="s">
        <v>207</v>
      </c>
      <c r="D31" s="12" t="s">
        <v>208</v>
      </c>
      <c r="E31" s="12" t="s">
        <v>70</v>
      </c>
      <c r="F31" s="12" t="s">
        <v>30</v>
      </c>
      <c r="G31" s="12">
        <v>1215112</v>
      </c>
      <c r="H31" s="12">
        <v>1</v>
      </c>
      <c r="I31" s="12" t="s">
        <v>31</v>
      </c>
      <c r="J31" s="12">
        <v>0.24</v>
      </c>
      <c r="K31" s="12">
        <v>0</v>
      </c>
      <c r="L31" s="12">
        <v>0</v>
      </c>
      <c r="M31" s="12">
        <v>1</v>
      </c>
      <c r="N31" s="12" t="s">
        <v>32</v>
      </c>
      <c r="O31" s="12" t="s">
        <v>33</v>
      </c>
      <c r="P31" s="12" t="s">
        <v>34</v>
      </c>
      <c r="Q31" s="12" t="s">
        <v>209</v>
      </c>
      <c r="R31" s="12" t="s">
        <v>36</v>
      </c>
    </row>
    <row r="32" spans="1:18" x14ac:dyDescent="0.25">
      <c r="A32" s="27">
        <v>31</v>
      </c>
      <c r="B32" s="12">
        <v>3581186</v>
      </c>
      <c r="C32" s="12" t="s">
        <v>215</v>
      </c>
      <c r="D32" s="12" t="s">
        <v>216</v>
      </c>
      <c r="E32" s="12" t="s">
        <v>217</v>
      </c>
      <c r="F32" s="12" t="s">
        <v>30</v>
      </c>
      <c r="G32" s="12">
        <v>1215112</v>
      </c>
      <c r="H32" s="12">
        <v>1</v>
      </c>
      <c r="I32" s="12" t="s">
        <v>31</v>
      </c>
      <c r="J32" s="12">
        <v>0.04</v>
      </c>
      <c r="K32" s="12">
        <v>0</v>
      </c>
      <c r="L32" s="12">
        <v>0</v>
      </c>
      <c r="M32" s="12">
        <v>1</v>
      </c>
      <c r="N32" s="12" t="s">
        <v>32</v>
      </c>
      <c r="O32" s="12" t="s">
        <v>33</v>
      </c>
      <c r="P32" s="12" t="s">
        <v>34</v>
      </c>
      <c r="Q32" s="12" t="s">
        <v>218</v>
      </c>
      <c r="R32" s="12" t="s">
        <v>36</v>
      </c>
    </row>
    <row r="33" spans="1:18" x14ac:dyDescent="0.25">
      <c r="A33" s="27">
        <v>32</v>
      </c>
      <c r="B33" s="12">
        <v>3582650</v>
      </c>
      <c r="C33" s="12" t="s">
        <v>220</v>
      </c>
      <c r="D33" s="12" t="s">
        <v>221</v>
      </c>
      <c r="E33" s="12" t="s">
        <v>222</v>
      </c>
      <c r="F33" s="12" t="s">
        <v>30</v>
      </c>
      <c r="G33" s="12">
        <v>1215112</v>
      </c>
      <c r="H33" s="12">
        <v>1</v>
      </c>
      <c r="I33" s="12" t="s">
        <v>31</v>
      </c>
      <c r="J33" s="12">
        <v>0.04</v>
      </c>
      <c r="K33" s="12">
        <v>0</v>
      </c>
      <c r="L33" s="12">
        <v>0</v>
      </c>
      <c r="M33" s="12">
        <v>1</v>
      </c>
      <c r="N33" s="12" t="s">
        <v>32</v>
      </c>
      <c r="O33" s="12" t="s">
        <v>33</v>
      </c>
      <c r="P33" s="12" t="s">
        <v>34</v>
      </c>
      <c r="Q33" s="12" t="s">
        <v>223</v>
      </c>
      <c r="R33" s="12" t="s">
        <v>36</v>
      </c>
    </row>
    <row r="34" spans="1:18" x14ac:dyDescent="0.25">
      <c r="A34" s="27">
        <v>33</v>
      </c>
      <c r="B34" s="12">
        <v>3585163</v>
      </c>
      <c r="C34" s="12" t="s">
        <v>225</v>
      </c>
      <c r="D34" s="12" t="s">
        <v>226</v>
      </c>
      <c r="E34" s="12" t="s">
        <v>227</v>
      </c>
      <c r="F34" s="12" t="s">
        <v>30</v>
      </c>
      <c r="G34" s="12">
        <v>1215112</v>
      </c>
      <c r="H34" s="12">
        <v>1</v>
      </c>
      <c r="I34" s="12" t="s">
        <v>31</v>
      </c>
      <c r="J34" s="12">
        <v>0.48</v>
      </c>
      <c r="K34" s="12">
        <v>0</v>
      </c>
      <c r="L34" s="12">
        <v>0</v>
      </c>
      <c r="M34" s="12">
        <v>1</v>
      </c>
      <c r="N34" s="12" t="s">
        <v>32</v>
      </c>
      <c r="O34" s="12" t="s">
        <v>33</v>
      </c>
      <c r="P34" s="12" t="s">
        <v>34</v>
      </c>
      <c r="Q34" s="12" t="s">
        <v>228</v>
      </c>
      <c r="R34" s="12" t="s">
        <v>36</v>
      </c>
    </row>
    <row r="35" spans="1:18" x14ac:dyDescent="0.25">
      <c r="A35" s="27">
        <v>34</v>
      </c>
      <c r="B35" s="12">
        <v>3586469</v>
      </c>
      <c r="C35" s="12" t="s">
        <v>230</v>
      </c>
      <c r="D35" s="12" t="s">
        <v>231</v>
      </c>
      <c r="E35" s="12" t="s">
        <v>232</v>
      </c>
      <c r="F35" s="12" t="s">
        <v>30</v>
      </c>
      <c r="G35" s="12">
        <v>1215112</v>
      </c>
      <c r="H35" s="12">
        <v>1</v>
      </c>
      <c r="I35" s="12" t="s">
        <v>31</v>
      </c>
      <c r="J35" s="12">
        <v>0.04</v>
      </c>
      <c r="K35" s="12">
        <v>0</v>
      </c>
      <c r="L35" s="12">
        <v>0</v>
      </c>
      <c r="M35" s="12">
        <v>1</v>
      </c>
      <c r="N35" s="12" t="s">
        <v>32</v>
      </c>
      <c r="O35" s="12" t="s">
        <v>33</v>
      </c>
      <c r="P35" s="12" t="s">
        <v>34</v>
      </c>
      <c r="Q35" s="12" t="s">
        <v>233</v>
      </c>
      <c r="R35" s="12" t="s">
        <v>36</v>
      </c>
    </row>
    <row r="36" spans="1:18" x14ac:dyDescent="0.25">
      <c r="A36" s="27">
        <v>35</v>
      </c>
      <c r="B36" s="12">
        <v>4185769</v>
      </c>
      <c r="C36" s="12" t="s">
        <v>235</v>
      </c>
      <c r="D36" s="12" t="s">
        <v>236</v>
      </c>
      <c r="E36" s="12" t="s">
        <v>237</v>
      </c>
      <c r="F36" s="12" t="s">
        <v>30</v>
      </c>
      <c r="G36" s="12">
        <v>1215112</v>
      </c>
      <c r="H36" s="12">
        <v>1</v>
      </c>
      <c r="I36" s="12" t="s">
        <v>31</v>
      </c>
      <c r="J36" s="12">
        <v>0.48</v>
      </c>
      <c r="K36" s="12">
        <v>0</v>
      </c>
      <c r="L36" s="12">
        <v>0</v>
      </c>
      <c r="M36" s="12">
        <v>1</v>
      </c>
      <c r="N36" s="12" t="s">
        <v>238</v>
      </c>
      <c r="O36" s="12" t="s">
        <v>33</v>
      </c>
      <c r="P36" s="12" t="s">
        <v>34</v>
      </c>
      <c r="Q36" s="12" t="s">
        <v>239</v>
      </c>
      <c r="R36" s="12" t="s">
        <v>36</v>
      </c>
    </row>
    <row r="37" spans="1:18" x14ac:dyDescent="0.25">
      <c r="A37" s="27">
        <v>36</v>
      </c>
      <c r="B37" s="12">
        <v>3528734</v>
      </c>
      <c r="C37" s="12" t="s">
        <v>250</v>
      </c>
      <c r="D37" s="12" t="s">
        <v>174</v>
      </c>
      <c r="E37" s="12" t="s">
        <v>175</v>
      </c>
      <c r="F37" s="12" t="s">
        <v>30</v>
      </c>
      <c r="G37" s="12">
        <v>1215112</v>
      </c>
      <c r="H37" s="12">
        <v>2</v>
      </c>
      <c r="I37" s="12" t="s">
        <v>31</v>
      </c>
      <c r="J37" s="12">
        <v>0.04</v>
      </c>
      <c r="K37" s="12">
        <v>0</v>
      </c>
      <c r="L37" s="12">
        <v>0</v>
      </c>
      <c r="M37" s="12">
        <v>1</v>
      </c>
      <c r="N37" s="12" t="s">
        <v>32</v>
      </c>
      <c r="O37" s="12" t="s">
        <v>33</v>
      </c>
      <c r="P37" s="12" t="s">
        <v>34</v>
      </c>
      <c r="Q37" s="12" t="s">
        <v>251</v>
      </c>
      <c r="R37" s="12" t="s">
        <v>36</v>
      </c>
    </row>
    <row r="38" spans="1:18" x14ac:dyDescent="0.25">
      <c r="A38" s="27">
        <v>37</v>
      </c>
      <c r="B38" s="12">
        <v>3533061</v>
      </c>
      <c r="C38" s="12" t="s">
        <v>253</v>
      </c>
      <c r="D38" s="12" t="s">
        <v>254</v>
      </c>
      <c r="E38" s="12" t="s">
        <v>137</v>
      </c>
      <c r="F38" s="12" t="s">
        <v>30</v>
      </c>
      <c r="G38" s="12">
        <v>1215112</v>
      </c>
      <c r="H38" s="12">
        <v>2</v>
      </c>
      <c r="I38" s="12" t="s">
        <v>31</v>
      </c>
      <c r="J38" s="12">
        <v>0.24</v>
      </c>
      <c r="K38" s="12">
        <v>0</v>
      </c>
      <c r="L38" s="12">
        <v>0</v>
      </c>
      <c r="M38" s="12">
        <v>1</v>
      </c>
      <c r="N38" s="12" t="s">
        <v>32</v>
      </c>
      <c r="O38" s="12" t="s">
        <v>33</v>
      </c>
      <c r="P38" s="12" t="s">
        <v>34</v>
      </c>
      <c r="Q38" s="12" t="s">
        <v>255</v>
      </c>
      <c r="R38" s="12" t="s">
        <v>36</v>
      </c>
    </row>
    <row r="39" spans="1:18" x14ac:dyDescent="0.25">
      <c r="A39" s="27">
        <v>38</v>
      </c>
      <c r="B39" s="12">
        <v>3534168</v>
      </c>
      <c r="C39" s="12" t="s">
        <v>257</v>
      </c>
      <c r="D39" s="12" t="s">
        <v>184</v>
      </c>
      <c r="E39" s="12" t="s">
        <v>258</v>
      </c>
      <c r="F39" s="12" t="s">
        <v>30</v>
      </c>
      <c r="G39" s="12">
        <v>1215112</v>
      </c>
      <c r="H39" s="12">
        <v>2</v>
      </c>
      <c r="I39" s="12" t="s">
        <v>31</v>
      </c>
      <c r="J39" s="12">
        <v>0.08</v>
      </c>
      <c r="K39" s="12">
        <v>0</v>
      </c>
      <c r="L39" s="12">
        <v>0</v>
      </c>
      <c r="M39" s="12">
        <v>1</v>
      </c>
      <c r="N39" s="12" t="s">
        <v>32</v>
      </c>
      <c r="O39" s="12" t="s">
        <v>33</v>
      </c>
      <c r="P39" s="12" t="s">
        <v>34</v>
      </c>
      <c r="Q39" s="12" t="s">
        <v>259</v>
      </c>
      <c r="R39" s="12" t="s">
        <v>36</v>
      </c>
    </row>
    <row r="40" spans="1:18" x14ac:dyDescent="0.25">
      <c r="A40" s="27">
        <v>39</v>
      </c>
      <c r="B40" s="12">
        <v>3536227</v>
      </c>
      <c r="C40" s="12" t="s">
        <v>266</v>
      </c>
      <c r="D40" s="12" t="s">
        <v>267</v>
      </c>
      <c r="E40" s="12" t="s">
        <v>268</v>
      </c>
      <c r="F40" s="12" t="s">
        <v>30</v>
      </c>
      <c r="G40" s="12">
        <v>1215112</v>
      </c>
      <c r="H40" s="12">
        <v>2</v>
      </c>
      <c r="I40" s="12" t="s">
        <v>31</v>
      </c>
      <c r="J40" s="12">
        <v>0.04</v>
      </c>
      <c r="K40" s="12">
        <v>0</v>
      </c>
      <c r="L40" s="12">
        <v>0</v>
      </c>
      <c r="M40" s="12">
        <v>1</v>
      </c>
      <c r="N40" s="12" t="s">
        <v>32</v>
      </c>
      <c r="O40" s="12" t="s">
        <v>33</v>
      </c>
      <c r="P40" s="12" t="s">
        <v>34</v>
      </c>
      <c r="Q40" s="12" t="s">
        <v>269</v>
      </c>
      <c r="R40" s="12" t="s">
        <v>36</v>
      </c>
    </row>
    <row r="41" spans="1:18" x14ac:dyDescent="0.25">
      <c r="A41" s="27">
        <v>40</v>
      </c>
      <c r="B41" s="12">
        <v>3536655</v>
      </c>
      <c r="C41" s="12" t="s">
        <v>271</v>
      </c>
      <c r="D41" s="12" t="s">
        <v>193</v>
      </c>
      <c r="E41" s="12" t="s">
        <v>180</v>
      </c>
      <c r="F41" s="12" t="s">
        <v>30</v>
      </c>
      <c r="G41" s="12">
        <v>1215112</v>
      </c>
      <c r="H41" s="12">
        <v>2</v>
      </c>
      <c r="I41" s="12" t="s">
        <v>31</v>
      </c>
      <c r="J41" s="12">
        <v>0.16</v>
      </c>
      <c r="K41" s="12">
        <v>0</v>
      </c>
      <c r="L41" s="12">
        <v>0</v>
      </c>
      <c r="M41" s="12">
        <v>1</v>
      </c>
      <c r="N41" s="12" t="s">
        <v>32</v>
      </c>
      <c r="O41" s="12" t="s">
        <v>33</v>
      </c>
      <c r="P41" s="12" t="s">
        <v>34</v>
      </c>
      <c r="Q41" s="12" t="s">
        <v>272</v>
      </c>
      <c r="R41" s="12" t="s">
        <v>36</v>
      </c>
    </row>
    <row r="42" spans="1:18" x14ac:dyDescent="0.25">
      <c r="A42" s="27">
        <v>41</v>
      </c>
      <c r="B42" s="12">
        <v>3539673</v>
      </c>
      <c r="C42" s="12" t="s">
        <v>274</v>
      </c>
      <c r="D42" s="12" t="s">
        <v>69</v>
      </c>
      <c r="E42" s="12" t="s">
        <v>275</v>
      </c>
      <c r="F42" s="12" t="s">
        <v>30</v>
      </c>
      <c r="G42" s="12">
        <v>1215112</v>
      </c>
      <c r="H42" s="12">
        <v>2</v>
      </c>
      <c r="I42" s="12" t="s">
        <v>31</v>
      </c>
      <c r="J42" s="12">
        <v>0.08</v>
      </c>
      <c r="K42" s="12">
        <v>0</v>
      </c>
      <c r="L42" s="12">
        <v>0</v>
      </c>
      <c r="M42" s="12">
        <v>1</v>
      </c>
      <c r="N42" s="12" t="s">
        <v>32</v>
      </c>
      <c r="O42" s="12" t="s">
        <v>33</v>
      </c>
      <c r="P42" s="12" t="s">
        <v>34</v>
      </c>
      <c r="Q42" s="12" t="s">
        <v>276</v>
      </c>
      <c r="R42" s="12" t="s">
        <v>36</v>
      </c>
    </row>
    <row r="43" spans="1:18" x14ac:dyDescent="0.25">
      <c r="A43" s="27">
        <v>42</v>
      </c>
      <c r="B43" s="12">
        <v>3539680</v>
      </c>
      <c r="C43" s="12" t="s">
        <v>278</v>
      </c>
      <c r="D43" s="12" t="s">
        <v>279</v>
      </c>
      <c r="E43" s="12" t="s">
        <v>45</v>
      </c>
      <c r="F43" s="12" t="s">
        <v>30</v>
      </c>
      <c r="G43" s="12">
        <v>1215112</v>
      </c>
      <c r="H43" s="12">
        <v>2</v>
      </c>
      <c r="I43" s="12" t="s">
        <v>31</v>
      </c>
      <c r="J43" s="12">
        <v>0.2</v>
      </c>
      <c r="K43" s="12">
        <v>0</v>
      </c>
      <c r="L43" s="12">
        <v>0</v>
      </c>
      <c r="M43" s="12">
        <v>1</v>
      </c>
      <c r="N43" s="12" t="s">
        <v>32</v>
      </c>
      <c r="O43" s="12" t="s">
        <v>33</v>
      </c>
      <c r="P43" s="12" t="s">
        <v>34</v>
      </c>
      <c r="Q43" s="12" t="s">
        <v>280</v>
      </c>
      <c r="R43" s="12" t="s">
        <v>36</v>
      </c>
    </row>
    <row r="44" spans="1:18" x14ac:dyDescent="0.25">
      <c r="A44" s="27">
        <v>43</v>
      </c>
      <c r="B44" s="12">
        <v>3544379</v>
      </c>
      <c r="C44" s="12" t="s">
        <v>282</v>
      </c>
      <c r="D44" s="12" t="s">
        <v>283</v>
      </c>
      <c r="E44" s="12" t="s">
        <v>45</v>
      </c>
      <c r="F44" s="12" t="s">
        <v>30</v>
      </c>
      <c r="G44" s="12">
        <v>1215112</v>
      </c>
      <c r="H44" s="12">
        <v>2</v>
      </c>
      <c r="I44" s="12" t="s">
        <v>31</v>
      </c>
      <c r="J44" s="12">
        <v>0.2</v>
      </c>
      <c r="K44" s="12">
        <v>0</v>
      </c>
      <c r="L44" s="12">
        <v>0</v>
      </c>
      <c r="M44" s="12">
        <v>1</v>
      </c>
      <c r="N44" s="12" t="s">
        <v>32</v>
      </c>
      <c r="O44" s="12" t="s">
        <v>33</v>
      </c>
      <c r="P44" s="12" t="s">
        <v>34</v>
      </c>
      <c r="Q44" s="12" t="s">
        <v>284</v>
      </c>
      <c r="R44" s="12" t="s">
        <v>36</v>
      </c>
    </row>
    <row r="45" spans="1:18" x14ac:dyDescent="0.25">
      <c r="A45" s="27">
        <v>44</v>
      </c>
      <c r="B45" s="12">
        <v>3550226</v>
      </c>
      <c r="C45" s="12" t="s">
        <v>291</v>
      </c>
      <c r="D45" s="12" t="s">
        <v>292</v>
      </c>
      <c r="E45" s="12" t="s">
        <v>293</v>
      </c>
      <c r="F45" s="12" t="s">
        <v>30</v>
      </c>
      <c r="G45" s="12">
        <v>1215112</v>
      </c>
      <c r="H45" s="12">
        <v>2</v>
      </c>
      <c r="I45" s="12" t="s">
        <v>31</v>
      </c>
      <c r="J45" s="12">
        <v>0.04</v>
      </c>
      <c r="K45" s="12">
        <v>0</v>
      </c>
      <c r="L45" s="12">
        <v>0</v>
      </c>
      <c r="M45" s="12">
        <v>1</v>
      </c>
      <c r="N45" s="12" t="s">
        <v>32</v>
      </c>
      <c r="O45" s="12" t="s">
        <v>33</v>
      </c>
      <c r="P45" s="12" t="s">
        <v>34</v>
      </c>
      <c r="Q45" s="12" t="s">
        <v>294</v>
      </c>
      <c r="R45" s="12" t="s">
        <v>36</v>
      </c>
    </row>
    <row r="46" spans="1:18" x14ac:dyDescent="0.25">
      <c r="A46" s="27">
        <v>45</v>
      </c>
      <c r="B46" s="12">
        <v>3564894</v>
      </c>
      <c r="C46" s="12" t="s">
        <v>301</v>
      </c>
      <c r="D46" s="12" t="s">
        <v>302</v>
      </c>
      <c r="E46" s="12" t="s">
        <v>303</v>
      </c>
      <c r="F46" s="12" t="s">
        <v>30</v>
      </c>
      <c r="G46" s="12">
        <v>1215112</v>
      </c>
      <c r="H46" s="12">
        <v>2</v>
      </c>
      <c r="I46" s="12" t="s">
        <v>31</v>
      </c>
      <c r="J46" s="12">
        <v>0.04</v>
      </c>
      <c r="K46" s="12">
        <v>0</v>
      </c>
      <c r="L46" s="12">
        <v>0</v>
      </c>
      <c r="M46" s="12">
        <v>1</v>
      </c>
      <c r="N46" s="12" t="s">
        <v>32</v>
      </c>
      <c r="O46" s="12" t="s">
        <v>33</v>
      </c>
      <c r="P46" s="12" t="s">
        <v>34</v>
      </c>
      <c r="Q46" s="12" t="s">
        <v>304</v>
      </c>
      <c r="R46" s="12" t="s">
        <v>36</v>
      </c>
    </row>
    <row r="47" spans="1:18" x14ac:dyDescent="0.25">
      <c r="A47" s="27">
        <v>46</v>
      </c>
      <c r="B47" s="12">
        <v>3566212</v>
      </c>
      <c r="C47" s="12" t="s">
        <v>306</v>
      </c>
      <c r="D47" s="12" t="s">
        <v>193</v>
      </c>
      <c r="E47" s="12" t="s">
        <v>258</v>
      </c>
      <c r="F47" s="12" t="s">
        <v>30</v>
      </c>
      <c r="G47" s="12">
        <v>1215112</v>
      </c>
      <c r="H47" s="12">
        <v>2</v>
      </c>
      <c r="I47" s="12" t="s">
        <v>31</v>
      </c>
      <c r="J47" s="12">
        <v>0.2</v>
      </c>
      <c r="K47" s="12">
        <v>0</v>
      </c>
      <c r="L47" s="12">
        <v>0</v>
      </c>
      <c r="M47" s="12">
        <v>1</v>
      </c>
      <c r="N47" s="12" t="s">
        <v>32</v>
      </c>
      <c r="O47" s="12" t="s">
        <v>33</v>
      </c>
      <c r="P47" s="12" t="s">
        <v>34</v>
      </c>
      <c r="Q47" s="12" t="s">
        <v>307</v>
      </c>
      <c r="R47" s="12" t="s">
        <v>36</v>
      </c>
    </row>
    <row r="48" spans="1:18" x14ac:dyDescent="0.25">
      <c r="A48" s="27">
        <v>47</v>
      </c>
      <c r="B48" s="12">
        <v>3566363</v>
      </c>
      <c r="C48" s="12" t="s">
        <v>309</v>
      </c>
      <c r="D48" s="12" t="s">
        <v>310</v>
      </c>
      <c r="E48" s="12" t="s">
        <v>258</v>
      </c>
      <c r="F48" s="12" t="s">
        <v>30</v>
      </c>
      <c r="G48" s="12">
        <v>1215112</v>
      </c>
      <c r="H48" s="12">
        <v>2</v>
      </c>
      <c r="I48" s="12" t="s">
        <v>31</v>
      </c>
      <c r="J48" s="12">
        <v>0.2</v>
      </c>
      <c r="K48" s="12">
        <v>0</v>
      </c>
      <c r="L48" s="12">
        <v>0</v>
      </c>
      <c r="M48" s="12">
        <v>1</v>
      </c>
      <c r="N48" s="12" t="s">
        <v>32</v>
      </c>
      <c r="O48" s="12" t="s">
        <v>33</v>
      </c>
      <c r="P48" s="12" t="s">
        <v>34</v>
      </c>
      <c r="Q48" s="12" t="s">
        <v>311</v>
      </c>
      <c r="R48" s="12" t="s">
        <v>36</v>
      </c>
    </row>
    <row r="49" spans="1:18" x14ac:dyDescent="0.25">
      <c r="A49" s="27">
        <v>48</v>
      </c>
      <c r="B49" s="12">
        <v>3570853</v>
      </c>
      <c r="C49" s="12" t="s">
        <v>313</v>
      </c>
      <c r="D49" s="12" t="s">
        <v>314</v>
      </c>
      <c r="E49" s="12" t="s">
        <v>315</v>
      </c>
      <c r="F49" s="12" t="s">
        <v>30</v>
      </c>
      <c r="G49" s="12">
        <v>1215112</v>
      </c>
      <c r="H49" s="12">
        <v>2</v>
      </c>
      <c r="I49" s="12" t="s">
        <v>31</v>
      </c>
      <c r="J49" s="12">
        <v>0.24</v>
      </c>
      <c r="K49" s="12">
        <v>0</v>
      </c>
      <c r="L49" s="12">
        <v>0</v>
      </c>
      <c r="M49" s="12">
        <v>1</v>
      </c>
      <c r="N49" s="12" t="s">
        <v>32</v>
      </c>
      <c r="O49" s="12" t="s">
        <v>33</v>
      </c>
      <c r="P49" s="12" t="s">
        <v>34</v>
      </c>
      <c r="Q49" s="12" t="s">
        <v>316</v>
      </c>
      <c r="R49" s="12" t="s">
        <v>36</v>
      </c>
    </row>
    <row r="50" spans="1:18" x14ac:dyDescent="0.25">
      <c r="A50" s="27">
        <v>49</v>
      </c>
      <c r="B50" s="12">
        <v>3570979</v>
      </c>
      <c r="C50" s="12" t="s">
        <v>318</v>
      </c>
      <c r="D50" s="12" t="s">
        <v>319</v>
      </c>
      <c r="E50" s="12" t="s">
        <v>320</v>
      </c>
      <c r="F50" s="12" t="s">
        <v>30</v>
      </c>
      <c r="G50" s="12">
        <v>1215112</v>
      </c>
      <c r="H50" s="12">
        <v>2</v>
      </c>
      <c r="I50" s="12" t="s">
        <v>31</v>
      </c>
      <c r="J50" s="12">
        <v>0.08</v>
      </c>
      <c r="K50" s="12">
        <v>0</v>
      </c>
      <c r="L50" s="12">
        <v>0</v>
      </c>
      <c r="M50" s="12">
        <v>1</v>
      </c>
      <c r="N50" s="12" t="s">
        <v>32</v>
      </c>
      <c r="O50" s="12" t="s">
        <v>33</v>
      </c>
      <c r="P50" s="12" t="s">
        <v>34</v>
      </c>
      <c r="Q50" s="12" t="s">
        <v>321</v>
      </c>
      <c r="R50" s="12" t="s">
        <v>36</v>
      </c>
    </row>
    <row r="51" spans="1:18" x14ac:dyDescent="0.25">
      <c r="A51" s="27">
        <v>50</v>
      </c>
      <c r="B51" s="12">
        <v>3571502</v>
      </c>
      <c r="C51" s="12" t="s">
        <v>323</v>
      </c>
      <c r="D51" s="12" t="s">
        <v>184</v>
      </c>
      <c r="E51" s="12" t="s">
        <v>45</v>
      </c>
      <c r="F51" s="12" t="s">
        <v>30</v>
      </c>
      <c r="G51" s="12">
        <v>1215112</v>
      </c>
      <c r="H51" s="12">
        <v>2</v>
      </c>
      <c r="I51" s="12" t="s">
        <v>31</v>
      </c>
      <c r="J51" s="12">
        <v>0.12</v>
      </c>
      <c r="K51" s="12">
        <v>0</v>
      </c>
      <c r="L51" s="12">
        <v>0</v>
      </c>
      <c r="M51" s="12">
        <v>1</v>
      </c>
      <c r="N51" s="12" t="s">
        <v>32</v>
      </c>
      <c r="O51" s="12" t="s">
        <v>33</v>
      </c>
      <c r="P51" s="12" t="s">
        <v>34</v>
      </c>
      <c r="Q51" s="12" t="s">
        <v>324</v>
      </c>
      <c r="R51" s="12" t="s">
        <v>36</v>
      </c>
    </row>
    <row r="52" spans="1:18" x14ac:dyDescent="0.25">
      <c r="A52" s="27">
        <v>51</v>
      </c>
      <c r="B52" s="12">
        <v>3573932</v>
      </c>
      <c r="C52" s="12" t="s">
        <v>326</v>
      </c>
      <c r="D52" s="12" t="s">
        <v>327</v>
      </c>
      <c r="E52" s="12" t="s">
        <v>328</v>
      </c>
      <c r="F52" s="12" t="s">
        <v>30</v>
      </c>
      <c r="G52" s="12">
        <v>1215112</v>
      </c>
      <c r="H52" s="12">
        <v>2</v>
      </c>
      <c r="I52" s="12" t="s">
        <v>31</v>
      </c>
      <c r="J52" s="12">
        <v>0.2</v>
      </c>
      <c r="K52" s="12">
        <v>0</v>
      </c>
      <c r="L52" s="12">
        <v>0</v>
      </c>
      <c r="M52" s="12">
        <v>1</v>
      </c>
      <c r="N52" s="12" t="s">
        <v>32</v>
      </c>
      <c r="O52" s="12" t="s">
        <v>33</v>
      </c>
      <c r="P52" s="12" t="s">
        <v>34</v>
      </c>
      <c r="Q52" s="12" t="s">
        <v>329</v>
      </c>
      <c r="R52" s="12" t="s">
        <v>36</v>
      </c>
    </row>
    <row r="53" spans="1:18" x14ac:dyDescent="0.25">
      <c r="A53" s="27">
        <v>52</v>
      </c>
      <c r="B53" s="12">
        <v>3578318</v>
      </c>
      <c r="C53" s="12" t="s">
        <v>340</v>
      </c>
      <c r="D53" s="12" t="s">
        <v>341</v>
      </c>
      <c r="E53" s="12" t="s">
        <v>342</v>
      </c>
      <c r="F53" s="12" t="s">
        <v>30</v>
      </c>
      <c r="G53" s="12">
        <v>1215112</v>
      </c>
      <c r="H53" s="12">
        <v>2</v>
      </c>
      <c r="I53" s="12" t="s">
        <v>31</v>
      </c>
      <c r="J53" s="12">
        <v>0.04</v>
      </c>
      <c r="K53" s="12">
        <v>0</v>
      </c>
      <c r="L53" s="12">
        <v>0</v>
      </c>
      <c r="M53" s="12">
        <v>1</v>
      </c>
      <c r="N53" s="12" t="s">
        <v>32</v>
      </c>
      <c r="O53" s="12" t="s">
        <v>33</v>
      </c>
      <c r="P53" s="12" t="s">
        <v>34</v>
      </c>
      <c r="Q53" s="12" t="s">
        <v>343</v>
      </c>
      <c r="R53" s="12" t="s">
        <v>36</v>
      </c>
    </row>
    <row r="54" spans="1:18" x14ac:dyDescent="0.25">
      <c r="A54" s="27">
        <v>53</v>
      </c>
      <c r="B54" s="12">
        <v>3579611</v>
      </c>
      <c r="C54" s="12" t="s">
        <v>345</v>
      </c>
      <c r="D54" s="12" t="s">
        <v>346</v>
      </c>
      <c r="E54" s="12" t="s">
        <v>347</v>
      </c>
      <c r="F54" s="12" t="s">
        <v>30</v>
      </c>
      <c r="G54" s="12">
        <v>1215112</v>
      </c>
      <c r="H54" s="12">
        <v>2</v>
      </c>
      <c r="I54" s="12" t="s">
        <v>138</v>
      </c>
      <c r="J54" s="12">
        <v>0.24</v>
      </c>
      <c r="K54" s="12">
        <v>0</v>
      </c>
      <c r="L54" s="12">
        <v>0</v>
      </c>
      <c r="M54" s="12">
        <v>1</v>
      </c>
      <c r="N54" s="12" t="s">
        <v>32</v>
      </c>
      <c r="O54" s="12" t="s">
        <v>33</v>
      </c>
      <c r="P54" s="12" t="s">
        <v>34</v>
      </c>
      <c r="Q54" s="12" t="s">
        <v>348</v>
      </c>
      <c r="R54" s="12" t="s">
        <v>36</v>
      </c>
    </row>
    <row r="55" spans="1:18" x14ac:dyDescent="0.25">
      <c r="A55" s="27">
        <v>54</v>
      </c>
      <c r="B55" s="12">
        <v>3583809</v>
      </c>
      <c r="C55" s="12" t="s">
        <v>350</v>
      </c>
      <c r="D55" s="12" t="s">
        <v>287</v>
      </c>
      <c r="E55" s="12" t="s">
        <v>45</v>
      </c>
      <c r="F55" s="12" t="s">
        <v>30</v>
      </c>
      <c r="G55" s="12">
        <v>1215112</v>
      </c>
      <c r="H55" s="12">
        <v>2</v>
      </c>
      <c r="I55" s="12" t="s">
        <v>31</v>
      </c>
      <c r="J55" s="12">
        <v>0.16</v>
      </c>
      <c r="K55" s="12">
        <v>0</v>
      </c>
      <c r="L55" s="12">
        <v>0</v>
      </c>
      <c r="M55" s="12">
        <v>1</v>
      </c>
      <c r="N55" s="12" t="s">
        <v>32</v>
      </c>
      <c r="O55" s="12" t="s">
        <v>33</v>
      </c>
      <c r="P55" s="12" t="s">
        <v>34</v>
      </c>
      <c r="Q55" s="12" t="s">
        <v>351</v>
      </c>
      <c r="R55" s="12" t="s">
        <v>36</v>
      </c>
    </row>
    <row r="56" spans="1:18" x14ac:dyDescent="0.25">
      <c r="A56" s="27">
        <v>55</v>
      </c>
      <c r="B56" s="12">
        <v>5077848</v>
      </c>
      <c r="C56" s="12" t="s">
        <v>357</v>
      </c>
      <c r="D56" s="12" t="s">
        <v>358</v>
      </c>
      <c r="E56" s="12" t="s">
        <v>359</v>
      </c>
      <c r="F56" s="12" t="s">
        <v>30</v>
      </c>
      <c r="G56" s="12">
        <v>1215112</v>
      </c>
      <c r="H56" s="12">
        <v>2</v>
      </c>
      <c r="I56" s="12" t="s">
        <v>360</v>
      </c>
      <c r="J56" s="12">
        <v>0</v>
      </c>
      <c r="K56" s="12">
        <v>5</v>
      </c>
      <c r="L56" s="12">
        <v>0</v>
      </c>
      <c r="M56" s="12">
        <v>1</v>
      </c>
      <c r="N56" s="12" t="s">
        <v>238</v>
      </c>
      <c r="O56" s="12" t="s">
        <v>33</v>
      </c>
      <c r="P56" s="12" t="s">
        <v>34</v>
      </c>
      <c r="Q56" s="12" t="s">
        <v>361</v>
      </c>
      <c r="R56" s="12" t="s">
        <v>36</v>
      </c>
    </row>
    <row r="57" spans="1:18" x14ac:dyDescent="0.25">
      <c r="A57" s="27">
        <v>56</v>
      </c>
      <c r="B57" s="12">
        <v>3531283</v>
      </c>
      <c r="C57" s="12" t="s">
        <v>367</v>
      </c>
      <c r="D57" s="12" t="s">
        <v>59</v>
      </c>
      <c r="E57" s="12" t="s">
        <v>368</v>
      </c>
      <c r="F57" s="12" t="s">
        <v>30</v>
      </c>
      <c r="G57" s="12">
        <v>1215112</v>
      </c>
      <c r="H57" s="12">
        <v>3</v>
      </c>
      <c r="I57" s="12" t="s">
        <v>31</v>
      </c>
      <c r="J57" s="12">
        <v>0.08</v>
      </c>
      <c r="K57" s="12">
        <v>0</v>
      </c>
      <c r="L57" s="12">
        <v>0</v>
      </c>
      <c r="M57" s="12">
        <v>1</v>
      </c>
      <c r="N57" s="12" t="s">
        <v>32</v>
      </c>
      <c r="O57" s="12" t="s">
        <v>33</v>
      </c>
      <c r="P57" s="12" t="s">
        <v>34</v>
      </c>
      <c r="Q57" s="12" t="s">
        <v>369</v>
      </c>
      <c r="R57" s="12" t="s">
        <v>36</v>
      </c>
    </row>
    <row r="58" spans="1:18" x14ac:dyDescent="0.25">
      <c r="A58" s="27">
        <v>57</v>
      </c>
      <c r="B58" s="12">
        <v>3532038</v>
      </c>
      <c r="C58" s="12" t="s">
        <v>371</v>
      </c>
      <c r="D58" s="12" t="s">
        <v>372</v>
      </c>
      <c r="E58" s="12" t="s">
        <v>373</v>
      </c>
      <c r="F58" s="12" t="s">
        <v>30</v>
      </c>
      <c r="G58" s="12">
        <v>1215112</v>
      </c>
      <c r="H58" s="12">
        <v>3</v>
      </c>
      <c r="I58" s="12" t="s">
        <v>31</v>
      </c>
      <c r="J58" s="12">
        <v>0.04</v>
      </c>
      <c r="K58" s="12">
        <v>0</v>
      </c>
      <c r="L58" s="12">
        <v>0</v>
      </c>
      <c r="M58" s="12">
        <v>1</v>
      </c>
      <c r="N58" s="12" t="s">
        <v>32</v>
      </c>
      <c r="O58" s="12" t="s">
        <v>33</v>
      </c>
      <c r="P58" s="12" t="s">
        <v>34</v>
      </c>
      <c r="Q58" s="12" t="s">
        <v>374</v>
      </c>
      <c r="R58" s="12" t="s">
        <v>36</v>
      </c>
    </row>
    <row r="59" spans="1:18" x14ac:dyDescent="0.25">
      <c r="A59" s="27">
        <v>58</v>
      </c>
      <c r="B59" s="12">
        <v>3538559</v>
      </c>
      <c r="C59" s="12" t="s">
        <v>376</v>
      </c>
      <c r="D59" s="12" t="s">
        <v>156</v>
      </c>
      <c r="E59" s="12" t="s">
        <v>45</v>
      </c>
      <c r="F59" s="12" t="s">
        <v>30</v>
      </c>
      <c r="G59" s="12">
        <v>1215112</v>
      </c>
      <c r="H59" s="12">
        <v>3</v>
      </c>
      <c r="I59" s="12" t="s">
        <v>31</v>
      </c>
      <c r="J59" s="12">
        <v>0.04</v>
      </c>
      <c r="K59" s="12">
        <v>0</v>
      </c>
      <c r="L59" s="12">
        <v>0</v>
      </c>
      <c r="M59" s="12">
        <v>1</v>
      </c>
      <c r="N59" s="12" t="s">
        <v>32</v>
      </c>
      <c r="O59" s="12" t="s">
        <v>33</v>
      </c>
      <c r="P59" s="12" t="s">
        <v>34</v>
      </c>
      <c r="Q59" s="12" t="s">
        <v>377</v>
      </c>
      <c r="R59" s="12" t="s">
        <v>36</v>
      </c>
    </row>
    <row r="60" spans="1:18" x14ac:dyDescent="0.25">
      <c r="A60" s="27">
        <v>59</v>
      </c>
      <c r="B60" s="12">
        <v>3539420</v>
      </c>
      <c r="C60" s="12" t="s">
        <v>379</v>
      </c>
      <c r="D60" s="12" t="s">
        <v>380</v>
      </c>
      <c r="E60" s="12" t="s">
        <v>381</v>
      </c>
      <c r="F60" s="12" t="s">
        <v>30</v>
      </c>
      <c r="G60" s="12">
        <v>1215112</v>
      </c>
      <c r="H60" s="12">
        <v>3</v>
      </c>
      <c r="I60" s="12" t="s">
        <v>31</v>
      </c>
      <c r="J60" s="12">
        <v>0.08</v>
      </c>
      <c r="K60" s="12">
        <v>0</v>
      </c>
      <c r="L60" s="12">
        <v>0</v>
      </c>
      <c r="M60" s="12">
        <v>1</v>
      </c>
      <c r="N60" s="12" t="s">
        <v>32</v>
      </c>
      <c r="O60" s="12" t="s">
        <v>33</v>
      </c>
      <c r="P60" s="12" t="s">
        <v>34</v>
      </c>
      <c r="Q60" s="12" t="s">
        <v>382</v>
      </c>
      <c r="R60" s="12" t="s">
        <v>36</v>
      </c>
    </row>
    <row r="61" spans="1:18" x14ac:dyDescent="0.25">
      <c r="A61" s="27">
        <v>60</v>
      </c>
      <c r="B61" s="12">
        <v>3540785</v>
      </c>
      <c r="C61" s="12" t="s">
        <v>384</v>
      </c>
      <c r="D61" s="12" t="s">
        <v>208</v>
      </c>
      <c r="E61" s="12" t="s">
        <v>60</v>
      </c>
      <c r="F61" s="12" t="s">
        <v>30</v>
      </c>
      <c r="G61" s="12">
        <v>1215112</v>
      </c>
      <c r="H61" s="12">
        <v>3</v>
      </c>
      <c r="I61" s="12" t="s">
        <v>31</v>
      </c>
      <c r="J61" s="12">
        <v>0.16</v>
      </c>
      <c r="K61" s="12">
        <v>0</v>
      </c>
      <c r="L61" s="12">
        <v>0</v>
      </c>
      <c r="M61" s="12">
        <v>1</v>
      </c>
      <c r="N61" s="12" t="s">
        <v>32</v>
      </c>
      <c r="O61" s="12" t="s">
        <v>33</v>
      </c>
      <c r="P61" s="12" t="s">
        <v>34</v>
      </c>
      <c r="Q61" s="12" t="s">
        <v>385</v>
      </c>
      <c r="R61" s="12" t="s">
        <v>36</v>
      </c>
    </row>
    <row r="62" spans="1:18" x14ac:dyDescent="0.25">
      <c r="A62" s="27">
        <v>61</v>
      </c>
      <c r="B62" s="12">
        <v>3544676</v>
      </c>
      <c r="C62" s="12" t="s">
        <v>387</v>
      </c>
      <c r="D62" s="12" t="s">
        <v>388</v>
      </c>
      <c r="E62" s="12" t="s">
        <v>389</v>
      </c>
      <c r="F62" s="12" t="s">
        <v>30</v>
      </c>
      <c r="G62" s="12">
        <v>1215112</v>
      </c>
      <c r="H62" s="12">
        <v>3</v>
      </c>
      <c r="I62" s="12" t="s">
        <v>31</v>
      </c>
      <c r="J62" s="12">
        <v>0.04</v>
      </c>
      <c r="K62" s="12">
        <v>0</v>
      </c>
      <c r="L62" s="12">
        <v>0</v>
      </c>
      <c r="M62" s="12">
        <v>1</v>
      </c>
      <c r="N62" s="12" t="s">
        <v>32</v>
      </c>
      <c r="O62" s="12" t="s">
        <v>33</v>
      </c>
      <c r="P62" s="12" t="s">
        <v>34</v>
      </c>
      <c r="Q62" s="12" t="s">
        <v>390</v>
      </c>
      <c r="R62" s="12" t="s">
        <v>36</v>
      </c>
    </row>
    <row r="63" spans="1:18" x14ac:dyDescent="0.25">
      <c r="A63" s="27">
        <v>62</v>
      </c>
      <c r="B63" s="12">
        <v>3555650</v>
      </c>
      <c r="C63" s="12" t="s">
        <v>392</v>
      </c>
      <c r="D63" s="12" t="s">
        <v>302</v>
      </c>
      <c r="E63" s="12" t="s">
        <v>393</v>
      </c>
      <c r="F63" s="12" t="s">
        <v>30</v>
      </c>
      <c r="G63" s="12">
        <v>1215112</v>
      </c>
      <c r="H63" s="12">
        <v>3</v>
      </c>
      <c r="I63" s="12" t="s">
        <v>31</v>
      </c>
      <c r="J63" s="12">
        <v>0.04</v>
      </c>
      <c r="K63" s="12">
        <v>0</v>
      </c>
      <c r="L63" s="12">
        <v>0</v>
      </c>
      <c r="M63" s="12">
        <v>1</v>
      </c>
      <c r="N63" s="12" t="s">
        <v>32</v>
      </c>
      <c r="O63" s="12" t="s">
        <v>33</v>
      </c>
      <c r="P63" s="12" t="s">
        <v>34</v>
      </c>
      <c r="Q63" s="12" t="s">
        <v>394</v>
      </c>
      <c r="R63" s="12" t="s">
        <v>36</v>
      </c>
    </row>
    <row r="64" spans="1:18" x14ac:dyDescent="0.25">
      <c r="A64" s="27">
        <v>63</v>
      </c>
      <c r="B64" s="12">
        <v>3556510</v>
      </c>
      <c r="C64" s="12" t="s">
        <v>396</v>
      </c>
      <c r="D64" s="12" t="s">
        <v>397</v>
      </c>
      <c r="E64" s="12" t="s">
        <v>60</v>
      </c>
      <c r="F64" s="12" t="s">
        <v>30</v>
      </c>
      <c r="G64" s="12">
        <v>1215112</v>
      </c>
      <c r="H64" s="12">
        <v>3</v>
      </c>
      <c r="I64" s="12" t="s">
        <v>31</v>
      </c>
      <c r="J64" s="12">
        <v>0.08</v>
      </c>
      <c r="K64" s="12">
        <v>0</v>
      </c>
      <c r="L64" s="12">
        <v>0</v>
      </c>
      <c r="M64" s="12">
        <v>1</v>
      </c>
      <c r="N64" s="12" t="s">
        <v>32</v>
      </c>
      <c r="O64" s="12" t="s">
        <v>33</v>
      </c>
      <c r="P64" s="12" t="s">
        <v>34</v>
      </c>
      <c r="Q64" s="12" t="s">
        <v>398</v>
      </c>
      <c r="R64" s="12" t="s">
        <v>36</v>
      </c>
    </row>
    <row r="65" spans="1:18" x14ac:dyDescent="0.25">
      <c r="A65" s="27">
        <v>64</v>
      </c>
      <c r="B65" s="12">
        <v>3556740</v>
      </c>
      <c r="C65" s="12" t="s">
        <v>400</v>
      </c>
      <c r="D65" s="12" t="s">
        <v>401</v>
      </c>
      <c r="E65" s="12" t="s">
        <v>70</v>
      </c>
      <c r="F65" s="12" t="s">
        <v>30</v>
      </c>
      <c r="G65" s="12">
        <v>1215112</v>
      </c>
      <c r="H65" s="12">
        <v>3</v>
      </c>
      <c r="I65" s="12" t="s">
        <v>31</v>
      </c>
      <c r="J65" s="12">
        <v>0.04</v>
      </c>
      <c r="K65" s="12">
        <v>0</v>
      </c>
      <c r="L65" s="12">
        <v>0</v>
      </c>
      <c r="M65" s="12">
        <v>1</v>
      </c>
      <c r="N65" s="12" t="s">
        <v>32</v>
      </c>
      <c r="O65" s="12" t="s">
        <v>33</v>
      </c>
      <c r="P65" s="12" t="s">
        <v>34</v>
      </c>
      <c r="Q65" s="12" t="s">
        <v>402</v>
      </c>
      <c r="R65" s="12" t="s">
        <v>36</v>
      </c>
    </row>
    <row r="66" spans="1:18" x14ac:dyDescent="0.25">
      <c r="A66" s="27">
        <v>65</v>
      </c>
      <c r="B66" s="12">
        <v>3559065</v>
      </c>
      <c r="C66" s="12" t="s">
        <v>404</v>
      </c>
      <c r="D66" s="12" t="s">
        <v>405</v>
      </c>
      <c r="E66" s="12" t="s">
        <v>45</v>
      </c>
      <c r="F66" s="12" t="s">
        <v>30</v>
      </c>
      <c r="G66" s="12">
        <v>1215112</v>
      </c>
      <c r="H66" s="12">
        <v>3</v>
      </c>
      <c r="I66" s="12" t="s">
        <v>31</v>
      </c>
      <c r="J66" s="12">
        <v>0.04</v>
      </c>
      <c r="K66" s="12">
        <v>0</v>
      </c>
      <c r="L66" s="12">
        <v>0</v>
      </c>
      <c r="M66" s="12">
        <v>1</v>
      </c>
      <c r="N66" s="12" t="s">
        <v>32</v>
      </c>
      <c r="O66" s="12" t="s">
        <v>33</v>
      </c>
      <c r="P66" s="12" t="s">
        <v>34</v>
      </c>
      <c r="Q66" s="12" t="s">
        <v>406</v>
      </c>
      <c r="R66" s="12" t="s">
        <v>36</v>
      </c>
    </row>
    <row r="67" spans="1:18" x14ac:dyDescent="0.25">
      <c r="A67" s="27">
        <v>66</v>
      </c>
      <c r="B67" s="12">
        <v>3560763</v>
      </c>
      <c r="C67" s="12" t="s">
        <v>408</v>
      </c>
      <c r="D67" s="12" t="s">
        <v>409</v>
      </c>
      <c r="E67" s="12" t="s">
        <v>55</v>
      </c>
      <c r="F67" s="12" t="s">
        <v>30</v>
      </c>
      <c r="G67" s="12">
        <v>1215112</v>
      </c>
      <c r="H67" s="12">
        <v>3</v>
      </c>
      <c r="I67" s="12" t="s">
        <v>31</v>
      </c>
      <c r="J67" s="12">
        <v>0.16</v>
      </c>
      <c r="K67" s="12">
        <v>0</v>
      </c>
      <c r="L67" s="12">
        <v>0</v>
      </c>
      <c r="M67" s="12">
        <v>1</v>
      </c>
      <c r="N67" s="12" t="s">
        <v>32</v>
      </c>
      <c r="O67" s="12" t="s">
        <v>33</v>
      </c>
      <c r="P67" s="12" t="s">
        <v>34</v>
      </c>
      <c r="Q67" s="12" t="s">
        <v>410</v>
      </c>
      <c r="R67" s="12" t="s">
        <v>36</v>
      </c>
    </row>
    <row r="68" spans="1:18" x14ac:dyDescent="0.25">
      <c r="A68" s="27">
        <v>67</v>
      </c>
      <c r="B68" s="12">
        <v>3561795</v>
      </c>
      <c r="C68" s="12" t="s">
        <v>412</v>
      </c>
      <c r="D68" s="12" t="s">
        <v>413</v>
      </c>
      <c r="E68" s="12" t="s">
        <v>414</v>
      </c>
      <c r="F68" s="12" t="s">
        <v>30</v>
      </c>
      <c r="G68" s="12">
        <v>1215112</v>
      </c>
      <c r="H68" s="12">
        <v>3</v>
      </c>
      <c r="I68" s="12" t="s">
        <v>31</v>
      </c>
      <c r="J68" s="12">
        <v>0.04</v>
      </c>
      <c r="K68" s="12">
        <v>0</v>
      </c>
      <c r="L68" s="12">
        <v>0</v>
      </c>
      <c r="M68" s="12">
        <v>1</v>
      </c>
      <c r="N68" s="12" t="s">
        <v>32</v>
      </c>
      <c r="O68" s="12" t="s">
        <v>33</v>
      </c>
      <c r="P68" s="12" t="s">
        <v>34</v>
      </c>
      <c r="Q68" s="12" t="s">
        <v>415</v>
      </c>
      <c r="R68" s="12" t="s">
        <v>36</v>
      </c>
    </row>
    <row r="69" spans="1:18" x14ac:dyDescent="0.25">
      <c r="A69" s="27">
        <v>68</v>
      </c>
      <c r="B69" s="12">
        <v>3563051</v>
      </c>
      <c r="C69" s="12" t="s">
        <v>417</v>
      </c>
      <c r="D69" s="12" t="s">
        <v>418</v>
      </c>
      <c r="E69" s="12" t="s">
        <v>45</v>
      </c>
      <c r="F69" s="12" t="s">
        <v>30</v>
      </c>
      <c r="G69" s="12">
        <v>1215112</v>
      </c>
      <c r="H69" s="12">
        <v>3</v>
      </c>
      <c r="I69" s="12" t="s">
        <v>31</v>
      </c>
      <c r="J69" s="12">
        <v>0.48</v>
      </c>
      <c r="K69" s="12">
        <v>0</v>
      </c>
      <c r="L69" s="12">
        <v>0</v>
      </c>
      <c r="M69" s="12">
        <v>1</v>
      </c>
      <c r="N69" s="12" t="s">
        <v>238</v>
      </c>
      <c r="O69" s="12" t="s">
        <v>33</v>
      </c>
      <c r="P69" s="12" t="s">
        <v>34</v>
      </c>
      <c r="Q69" s="12" t="s">
        <v>419</v>
      </c>
      <c r="R69" s="12" t="s">
        <v>36</v>
      </c>
    </row>
    <row r="70" spans="1:18" x14ac:dyDescent="0.25">
      <c r="A70" s="27">
        <v>69</v>
      </c>
      <c r="B70" s="12">
        <v>3563281</v>
      </c>
      <c r="C70" s="12" t="s">
        <v>421</v>
      </c>
      <c r="D70" s="12" t="s">
        <v>422</v>
      </c>
      <c r="E70" s="12" t="s">
        <v>180</v>
      </c>
      <c r="F70" s="12" t="s">
        <v>30</v>
      </c>
      <c r="G70" s="12">
        <v>1215112</v>
      </c>
      <c r="H70" s="12">
        <v>3</v>
      </c>
      <c r="I70" s="12" t="s">
        <v>31</v>
      </c>
      <c r="J70" s="12">
        <v>0.48</v>
      </c>
      <c r="K70" s="12">
        <v>0</v>
      </c>
      <c r="L70" s="12">
        <v>0</v>
      </c>
      <c r="M70" s="12">
        <v>1</v>
      </c>
      <c r="N70" s="12" t="s">
        <v>32</v>
      </c>
      <c r="O70" s="12" t="s">
        <v>33</v>
      </c>
      <c r="P70" s="12" t="s">
        <v>34</v>
      </c>
      <c r="Q70" s="12" t="s">
        <v>423</v>
      </c>
      <c r="R70" s="12" t="s">
        <v>36</v>
      </c>
    </row>
    <row r="71" spans="1:18" x14ac:dyDescent="0.25">
      <c r="A71" s="27">
        <v>70</v>
      </c>
      <c r="B71" s="12">
        <v>3564071</v>
      </c>
      <c r="C71" s="12" t="s">
        <v>425</v>
      </c>
      <c r="D71" s="12" t="s">
        <v>426</v>
      </c>
      <c r="E71" s="12" t="s">
        <v>45</v>
      </c>
      <c r="F71" s="12" t="s">
        <v>30</v>
      </c>
      <c r="G71" s="12">
        <v>1215112</v>
      </c>
      <c r="H71" s="12">
        <v>3</v>
      </c>
      <c r="I71" s="12" t="s">
        <v>31</v>
      </c>
      <c r="J71" s="12">
        <v>1.5</v>
      </c>
      <c r="K71" s="12">
        <v>0</v>
      </c>
      <c r="L71" s="12">
        <v>0</v>
      </c>
      <c r="M71" s="12">
        <v>1</v>
      </c>
      <c r="N71" s="12" t="s">
        <v>32</v>
      </c>
      <c r="O71" s="12" t="s">
        <v>33</v>
      </c>
      <c r="P71" s="12" t="s">
        <v>34</v>
      </c>
      <c r="Q71" s="12" t="s">
        <v>427</v>
      </c>
      <c r="R71" s="12" t="s">
        <v>36</v>
      </c>
    </row>
    <row r="72" spans="1:18" x14ac:dyDescent="0.25">
      <c r="A72" s="27">
        <v>71</v>
      </c>
      <c r="B72" s="12">
        <v>3565960</v>
      </c>
      <c r="C72" s="12" t="s">
        <v>429</v>
      </c>
      <c r="D72" s="12" t="s">
        <v>430</v>
      </c>
      <c r="E72" s="12" t="s">
        <v>431</v>
      </c>
      <c r="F72" s="12" t="s">
        <v>30</v>
      </c>
      <c r="G72" s="12">
        <v>1215112</v>
      </c>
      <c r="H72" s="12">
        <v>3</v>
      </c>
      <c r="I72" s="12" t="s">
        <v>31</v>
      </c>
      <c r="J72" s="12">
        <v>0.12</v>
      </c>
      <c r="K72" s="12">
        <v>0</v>
      </c>
      <c r="L72" s="12">
        <v>0</v>
      </c>
      <c r="M72" s="12">
        <v>1</v>
      </c>
      <c r="N72" s="12" t="s">
        <v>32</v>
      </c>
      <c r="O72" s="12" t="s">
        <v>33</v>
      </c>
      <c r="P72" s="12" t="s">
        <v>34</v>
      </c>
      <c r="Q72" s="12" t="s">
        <v>432</v>
      </c>
      <c r="R72" s="12" t="s">
        <v>36</v>
      </c>
    </row>
    <row r="73" spans="1:18" x14ac:dyDescent="0.25">
      <c r="A73" s="27">
        <v>72</v>
      </c>
      <c r="B73" s="12">
        <v>3566558</v>
      </c>
      <c r="C73" s="12" t="s">
        <v>434</v>
      </c>
      <c r="D73" s="12" t="s">
        <v>435</v>
      </c>
      <c r="E73" s="12" t="s">
        <v>128</v>
      </c>
      <c r="F73" s="12" t="s">
        <v>30</v>
      </c>
      <c r="G73" s="12">
        <v>1215112</v>
      </c>
      <c r="H73" s="12">
        <v>3</v>
      </c>
      <c r="I73" s="12" t="s">
        <v>31</v>
      </c>
      <c r="J73" s="12">
        <v>0.16</v>
      </c>
      <c r="K73" s="12">
        <v>0</v>
      </c>
      <c r="L73" s="12">
        <v>0</v>
      </c>
      <c r="M73" s="12">
        <v>1</v>
      </c>
      <c r="N73" s="12" t="s">
        <v>32</v>
      </c>
      <c r="O73" s="12" t="s">
        <v>33</v>
      </c>
      <c r="P73" s="12" t="s">
        <v>34</v>
      </c>
      <c r="Q73" s="12" t="s">
        <v>436</v>
      </c>
      <c r="R73" s="12" t="s">
        <v>36</v>
      </c>
    </row>
    <row r="74" spans="1:18" x14ac:dyDescent="0.25">
      <c r="A74" s="27">
        <v>73</v>
      </c>
      <c r="B74" s="12">
        <v>3570985</v>
      </c>
      <c r="C74" s="12" t="s">
        <v>438</v>
      </c>
      <c r="D74" s="12" t="s">
        <v>439</v>
      </c>
      <c r="E74" s="12" t="s">
        <v>103</v>
      </c>
      <c r="F74" s="12" t="s">
        <v>30</v>
      </c>
      <c r="G74" s="12">
        <v>1215112</v>
      </c>
      <c r="H74" s="12">
        <v>3</v>
      </c>
      <c r="I74" s="12" t="s">
        <v>31</v>
      </c>
      <c r="J74" s="12">
        <v>0.24</v>
      </c>
      <c r="K74" s="12">
        <v>0</v>
      </c>
      <c r="L74" s="12">
        <v>0</v>
      </c>
      <c r="M74" s="12">
        <v>1</v>
      </c>
      <c r="N74" s="12" t="s">
        <v>32</v>
      </c>
      <c r="O74" s="12" t="s">
        <v>33</v>
      </c>
      <c r="P74" s="12" t="s">
        <v>34</v>
      </c>
      <c r="Q74" s="12" t="s">
        <v>440</v>
      </c>
      <c r="R74" s="12" t="s">
        <v>36</v>
      </c>
    </row>
    <row r="75" spans="1:18" x14ac:dyDescent="0.25">
      <c r="A75" s="27">
        <v>74</v>
      </c>
      <c r="B75" s="12">
        <v>3572824</v>
      </c>
      <c r="C75" s="12" t="s">
        <v>442</v>
      </c>
      <c r="D75" s="12" t="s">
        <v>443</v>
      </c>
      <c r="E75" s="12" t="s">
        <v>103</v>
      </c>
      <c r="F75" s="12" t="s">
        <v>30</v>
      </c>
      <c r="G75" s="12">
        <v>1215112</v>
      </c>
      <c r="H75" s="12">
        <v>3</v>
      </c>
      <c r="I75" s="12" t="s">
        <v>31</v>
      </c>
      <c r="J75" s="12">
        <v>0.24</v>
      </c>
      <c r="K75" s="12">
        <v>0</v>
      </c>
      <c r="L75" s="12">
        <v>0</v>
      </c>
      <c r="M75" s="12">
        <v>1</v>
      </c>
      <c r="N75" s="12" t="s">
        <v>32</v>
      </c>
      <c r="O75" s="12" t="s">
        <v>33</v>
      </c>
      <c r="P75" s="12" t="s">
        <v>34</v>
      </c>
      <c r="Q75" s="12" t="s">
        <v>444</v>
      </c>
      <c r="R75" s="12" t="s">
        <v>36</v>
      </c>
    </row>
    <row r="76" spans="1:18" x14ac:dyDescent="0.25">
      <c r="A76" s="27">
        <v>75</v>
      </c>
      <c r="B76" s="12">
        <v>3578050</v>
      </c>
      <c r="C76" s="12" t="s">
        <v>450</v>
      </c>
      <c r="D76" s="12" t="s">
        <v>69</v>
      </c>
      <c r="E76" s="12" t="s">
        <v>45</v>
      </c>
      <c r="F76" s="12" t="s">
        <v>30</v>
      </c>
      <c r="G76" s="12">
        <v>1215112</v>
      </c>
      <c r="H76" s="12">
        <v>3</v>
      </c>
      <c r="I76" s="12" t="s">
        <v>31</v>
      </c>
      <c r="J76" s="12">
        <v>0.08</v>
      </c>
      <c r="K76" s="12">
        <v>0</v>
      </c>
      <c r="L76" s="12">
        <v>0</v>
      </c>
      <c r="M76" s="12">
        <v>1</v>
      </c>
      <c r="N76" s="12" t="s">
        <v>32</v>
      </c>
      <c r="O76" s="12" t="s">
        <v>33</v>
      </c>
      <c r="P76" s="12" t="s">
        <v>34</v>
      </c>
      <c r="Q76" s="12" t="s">
        <v>451</v>
      </c>
      <c r="R76" s="12" t="s">
        <v>36</v>
      </c>
    </row>
    <row r="77" spans="1:18" x14ac:dyDescent="0.25">
      <c r="A77" s="27">
        <v>76</v>
      </c>
      <c r="B77" s="12">
        <v>3580410</v>
      </c>
      <c r="C77" s="12" t="s">
        <v>453</v>
      </c>
      <c r="D77" s="12" t="s">
        <v>454</v>
      </c>
      <c r="E77" s="12" t="s">
        <v>180</v>
      </c>
      <c r="F77" s="12" t="s">
        <v>30</v>
      </c>
      <c r="G77" s="12">
        <v>1215112</v>
      </c>
      <c r="H77" s="12">
        <v>3</v>
      </c>
      <c r="I77" s="12" t="s">
        <v>31</v>
      </c>
      <c r="J77" s="12">
        <v>0.04</v>
      </c>
      <c r="K77" s="12">
        <v>0</v>
      </c>
      <c r="L77" s="12">
        <v>0</v>
      </c>
      <c r="M77" s="12">
        <v>1</v>
      </c>
      <c r="N77" s="12" t="s">
        <v>32</v>
      </c>
      <c r="O77" s="12" t="s">
        <v>33</v>
      </c>
      <c r="P77" s="12" t="s">
        <v>34</v>
      </c>
      <c r="Q77" s="12" t="s">
        <v>455</v>
      </c>
      <c r="R77" s="12" t="s">
        <v>36</v>
      </c>
    </row>
    <row r="78" spans="1:18" x14ac:dyDescent="0.25">
      <c r="A78" s="27">
        <v>77</v>
      </c>
      <c r="B78" s="12">
        <v>3583653</v>
      </c>
      <c r="C78" s="12" t="s">
        <v>457</v>
      </c>
      <c r="D78" s="12" t="s">
        <v>39</v>
      </c>
      <c r="E78" s="12" t="s">
        <v>128</v>
      </c>
      <c r="F78" s="12" t="s">
        <v>30</v>
      </c>
      <c r="G78" s="12">
        <v>1215112</v>
      </c>
      <c r="H78" s="12">
        <v>3</v>
      </c>
      <c r="I78" s="12" t="s">
        <v>31</v>
      </c>
      <c r="J78" s="12">
        <v>0.04</v>
      </c>
      <c r="K78" s="12">
        <v>0</v>
      </c>
      <c r="L78" s="12">
        <v>0</v>
      </c>
      <c r="M78" s="12">
        <v>1</v>
      </c>
      <c r="N78" s="12" t="s">
        <v>32</v>
      </c>
      <c r="O78" s="12" t="s">
        <v>33</v>
      </c>
      <c r="P78" s="12" t="s">
        <v>34</v>
      </c>
      <c r="Q78" s="12" t="s">
        <v>458</v>
      </c>
      <c r="R78" s="12" t="s">
        <v>36</v>
      </c>
    </row>
    <row r="79" spans="1:18" x14ac:dyDescent="0.25">
      <c r="A79" s="27">
        <v>78</v>
      </c>
      <c r="B79" s="12">
        <v>3584292</v>
      </c>
      <c r="C79" s="12" t="s">
        <v>460</v>
      </c>
      <c r="D79" s="12" t="s">
        <v>461</v>
      </c>
      <c r="E79" s="12" t="s">
        <v>462</v>
      </c>
      <c r="F79" s="12" t="s">
        <v>30</v>
      </c>
      <c r="G79" s="12">
        <v>1215112</v>
      </c>
      <c r="H79" s="12">
        <v>3</v>
      </c>
      <c r="I79" s="12" t="s">
        <v>31</v>
      </c>
      <c r="J79" s="12">
        <v>0.2</v>
      </c>
      <c r="K79" s="12">
        <v>0</v>
      </c>
      <c r="L79" s="12">
        <v>0</v>
      </c>
      <c r="M79" s="12">
        <v>1</v>
      </c>
      <c r="N79" s="12" t="s">
        <v>32</v>
      </c>
      <c r="O79" s="12" t="s">
        <v>33</v>
      </c>
      <c r="P79" s="12" t="s">
        <v>34</v>
      </c>
      <c r="Q79" s="12" t="s">
        <v>463</v>
      </c>
      <c r="R79" s="12" t="s">
        <v>36</v>
      </c>
    </row>
    <row r="80" spans="1:18" x14ac:dyDescent="0.25">
      <c r="A80" s="27">
        <v>79</v>
      </c>
      <c r="B80" s="12">
        <v>3584455</v>
      </c>
      <c r="C80" s="12" t="s">
        <v>465</v>
      </c>
      <c r="D80" s="12" t="s">
        <v>466</v>
      </c>
      <c r="E80" s="12" t="s">
        <v>467</v>
      </c>
      <c r="F80" s="12" t="s">
        <v>30</v>
      </c>
      <c r="G80" s="12">
        <v>1215112</v>
      </c>
      <c r="H80" s="12">
        <v>3</v>
      </c>
      <c r="I80" s="12" t="s">
        <v>31</v>
      </c>
      <c r="J80" s="12">
        <v>0.24</v>
      </c>
      <c r="K80" s="12">
        <v>0</v>
      </c>
      <c r="L80" s="12">
        <v>0</v>
      </c>
      <c r="M80" s="12">
        <v>1</v>
      </c>
      <c r="N80" s="12" t="s">
        <v>32</v>
      </c>
      <c r="O80" s="12" t="s">
        <v>33</v>
      </c>
      <c r="P80" s="12" t="s">
        <v>34</v>
      </c>
      <c r="Q80" s="12" t="s">
        <v>468</v>
      </c>
      <c r="R80" s="12" t="s">
        <v>36</v>
      </c>
    </row>
    <row r="81" spans="1:18" x14ac:dyDescent="0.25">
      <c r="A81" s="27">
        <v>80</v>
      </c>
      <c r="B81" s="12">
        <v>3584776</v>
      </c>
      <c r="C81" s="12" t="s">
        <v>470</v>
      </c>
      <c r="D81" s="12" t="s">
        <v>471</v>
      </c>
      <c r="E81" s="12" t="s">
        <v>472</v>
      </c>
      <c r="F81" s="12" t="s">
        <v>30</v>
      </c>
      <c r="G81" s="12">
        <v>1215112</v>
      </c>
      <c r="H81" s="12">
        <v>3</v>
      </c>
      <c r="I81" s="12" t="s">
        <v>31</v>
      </c>
      <c r="J81" s="12">
        <v>0.16</v>
      </c>
      <c r="K81" s="12">
        <v>0</v>
      </c>
      <c r="L81" s="12">
        <v>0</v>
      </c>
      <c r="M81" s="12">
        <v>1</v>
      </c>
      <c r="N81" s="12" t="s">
        <v>32</v>
      </c>
      <c r="O81" s="12" t="s">
        <v>33</v>
      </c>
      <c r="P81" s="12" t="s">
        <v>34</v>
      </c>
      <c r="Q81" s="12" t="s">
        <v>473</v>
      </c>
      <c r="R81" s="12" t="s">
        <v>36</v>
      </c>
    </row>
    <row r="82" spans="1:18" x14ac:dyDescent="0.25">
      <c r="A82" s="27">
        <v>81</v>
      </c>
      <c r="B82" s="12">
        <v>3527840</v>
      </c>
      <c r="C82" s="12" t="s">
        <v>475</v>
      </c>
      <c r="D82" s="12" t="s">
        <v>476</v>
      </c>
      <c r="E82" s="12" t="s">
        <v>477</v>
      </c>
      <c r="F82" s="12" t="s">
        <v>30</v>
      </c>
      <c r="G82" s="12">
        <v>1215112</v>
      </c>
      <c r="H82" s="12">
        <v>4</v>
      </c>
      <c r="I82" s="12" t="s">
        <v>31</v>
      </c>
      <c r="J82" s="12">
        <v>0.08</v>
      </c>
      <c r="K82" s="12">
        <v>0</v>
      </c>
      <c r="L82" s="12">
        <v>0</v>
      </c>
      <c r="M82" s="12">
        <v>1</v>
      </c>
      <c r="N82" s="12" t="s">
        <v>32</v>
      </c>
      <c r="O82" s="12" t="s">
        <v>33</v>
      </c>
      <c r="P82" s="12" t="s">
        <v>34</v>
      </c>
      <c r="Q82" s="12" t="s">
        <v>478</v>
      </c>
      <c r="R82" s="12" t="s">
        <v>36</v>
      </c>
    </row>
    <row r="83" spans="1:18" x14ac:dyDescent="0.25">
      <c r="A83" s="27">
        <v>82</v>
      </c>
      <c r="B83" s="12">
        <v>3529678</v>
      </c>
      <c r="C83" s="12" t="s">
        <v>480</v>
      </c>
      <c r="D83" s="12" t="s">
        <v>481</v>
      </c>
      <c r="E83" s="12" t="s">
        <v>45</v>
      </c>
      <c r="F83" s="12" t="s">
        <v>30</v>
      </c>
      <c r="G83" s="12">
        <v>1215112</v>
      </c>
      <c r="H83" s="12">
        <v>4</v>
      </c>
      <c r="I83" s="12" t="s">
        <v>31</v>
      </c>
      <c r="J83" s="12">
        <v>0.24</v>
      </c>
      <c r="K83" s="12">
        <v>0</v>
      </c>
      <c r="L83" s="12">
        <v>0</v>
      </c>
      <c r="M83" s="12">
        <v>1</v>
      </c>
      <c r="N83" s="12" t="s">
        <v>32</v>
      </c>
      <c r="O83" s="12" t="s">
        <v>33</v>
      </c>
      <c r="P83" s="12" t="s">
        <v>34</v>
      </c>
      <c r="Q83" s="12" t="s">
        <v>482</v>
      </c>
      <c r="R83" s="12" t="s">
        <v>36</v>
      </c>
    </row>
    <row r="84" spans="1:18" x14ac:dyDescent="0.25">
      <c r="A84" s="27">
        <v>83</v>
      </c>
      <c r="B84" s="12">
        <v>3536111</v>
      </c>
      <c r="C84" s="12" t="s">
        <v>484</v>
      </c>
      <c r="D84" s="12" t="s">
        <v>221</v>
      </c>
      <c r="E84" s="12" t="s">
        <v>222</v>
      </c>
      <c r="F84" s="12" t="s">
        <v>30</v>
      </c>
      <c r="G84" s="12">
        <v>1215112</v>
      </c>
      <c r="H84" s="12">
        <v>4</v>
      </c>
      <c r="I84" s="12" t="s">
        <v>31</v>
      </c>
      <c r="J84" s="12">
        <v>0.04</v>
      </c>
      <c r="K84" s="12">
        <v>0</v>
      </c>
      <c r="L84" s="12">
        <v>0</v>
      </c>
      <c r="M84" s="12">
        <v>1</v>
      </c>
      <c r="N84" s="12" t="s">
        <v>32</v>
      </c>
      <c r="O84" s="12" t="s">
        <v>33</v>
      </c>
      <c r="P84" s="12" t="s">
        <v>34</v>
      </c>
      <c r="Q84" s="12" t="s">
        <v>485</v>
      </c>
      <c r="R84" s="12" t="s">
        <v>36</v>
      </c>
    </row>
    <row r="85" spans="1:18" x14ac:dyDescent="0.25">
      <c r="A85" s="27">
        <v>84</v>
      </c>
      <c r="B85" s="12">
        <v>3536675</v>
      </c>
      <c r="C85" s="12" t="s">
        <v>487</v>
      </c>
      <c r="D85" s="12" t="s">
        <v>59</v>
      </c>
      <c r="E85" s="12" t="s">
        <v>488</v>
      </c>
      <c r="F85" s="12" t="s">
        <v>30</v>
      </c>
      <c r="G85" s="12">
        <v>1215112</v>
      </c>
      <c r="H85" s="12">
        <v>4</v>
      </c>
      <c r="I85" s="12" t="s">
        <v>31</v>
      </c>
      <c r="J85" s="12">
        <v>0.08</v>
      </c>
      <c r="K85" s="12">
        <v>0</v>
      </c>
      <c r="L85" s="12">
        <v>0</v>
      </c>
      <c r="M85" s="12">
        <v>1</v>
      </c>
      <c r="N85" s="12" t="s">
        <v>32</v>
      </c>
      <c r="O85" s="12" t="s">
        <v>33</v>
      </c>
      <c r="P85" s="12" t="s">
        <v>34</v>
      </c>
      <c r="Q85" s="12" t="s">
        <v>489</v>
      </c>
      <c r="R85" s="12" t="s">
        <v>36</v>
      </c>
    </row>
    <row r="86" spans="1:18" x14ac:dyDescent="0.25">
      <c r="A86" s="27">
        <v>85</v>
      </c>
      <c r="B86" s="12">
        <v>3541405</v>
      </c>
      <c r="C86" s="12" t="s">
        <v>491</v>
      </c>
      <c r="D86" s="12" t="s">
        <v>492</v>
      </c>
      <c r="E86" s="12" t="s">
        <v>477</v>
      </c>
      <c r="F86" s="12" t="s">
        <v>30</v>
      </c>
      <c r="G86" s="12">
        <v>1215112</v>
      </c>
      <c r="H86" s="12">
        <v>4</v>
      </c>
      <c r="I86" s="12" t="s">
        <v>31</v>
      </c>
      <c r="J86" s="12">
        <v>0.04</v>
      </c>
      <c r="K86" s="12">
        <v>0</v>
      </c>
      <c r="L86" s="12">
        <v>0</v>
      </c>
      <c r="M86" s="12">
        <v>1</v>
      </c>
      <c r="N86" s="12" t="s">
        <v>32</v>
      </c>
      <c r="O86" s="12" t="s">
        <v>33</v>
      </c>
      <c r="P86" s="12" t="s">
        <v>34</v>
      </c>
      <c r="Q86" s="12" t="s">
        <v>493</v>
      </c>
      <c r="R86" s="12" t="s">
        <v>36</v>
      </c>
    </row>
    <row r="87" spans="1:18" x14ac:dyDescent="0.25">
      <c r="A87" s="27">
        <v>86</v>
      </c>
      <c r="B87" s="12">
        <v>3548130</v>
      </c>
      <c r="C87" s="12" t="s">
        <v>495</v>
      </c>
      <c r="D87" s="12" t="s">
        <v>496</v>
      </c>
      <c r="E87" s="12" t="s">
        <v>497</v>
      </c>
      <c r="F87" s="12" t="s">
        <v>30</v>
      </c>
      <c r="G87" s="12">
        <v>1215112</v>
      </c>
      <c r="H87" s="12">
        <v>4</v>
      </c>
      <c r="I87" s="12" t="s">
        <v>31</v>
      </c>
      <c r="J87" s="12">
        <v>0.24</v>
      </c>
      <c r="K87" s="12">
        <v>0</v>
      </c>
      <c r="L87" s="12">
        <v>0</v>
      </c>
      <c r="M87" s="12">
        <v>1</v>
      </c>
      <c r="N87" s="12" t="s">
        <v>32</v>
      </c>
      <c r="O87" s="12" t="s">
        <v>33</v>
      </c>
      <c r="P87" s="12" t="s">
        <v>34</v>
      </c>
      <c r="Q87" s="12" t="s">
        <v>498</v>
      </c>
      <c r="R87" s="12" t="s">
        <v>36</v>
      </c>
    </row>
    <row r="88" spans="1:18" x14ac:dyDescent="0.25">
      <c r="A88" s="27">
        <v>87</v>
      </c>
      <c r="B88" s="12">
        <v>3548555</v>
      </c>
      <c r="C88" s="12" t="s">
        <v>500</v>
      </c>
      <c r="D88" s="12" t="s">
        <v>501</v>
      </c>
      <c r="E88" s="12" t="s">
        <v>502</v>
      </c>
      <c r="F88" s="12" t="s">
        <v>30</v>
      </c>
      <c r="G88" s="12">
        <v>1215112</v>
      </c>
      <c r="H88" s="12">
        <v>4</v>
      </c>
      <c r="I88" s="12" t="s">
        <v>31</v>
      </c>
      <c r="J88" s="12">
        <v>0.48</v>
      </c>
      <c r="K88" s="12">
        <v>0</v>
      </c>
      <c r="L88" s="12">
        <v>0</v>
      </c>
      <c r="M88" s="12">
        <v>1</v>
      </c>
      <c r="N88" s="12" t="s">
        <v>32</v>
      </c>
      <c r="O88" s="12" t="s">
        <v>33</v>
      </c>
      <c r="P88" s="12" t="s">
        <v>34</v>
      </c>
      <c r="Q88" s="12" t="s">
        <v>503</v>
      </c>
      <c r="R88" s="12" t="s">
        <v>36</v>
      </c>
    </row>
    <row r="89" spans="1:18" x14ac:dyDescent="0.25">
      <c r="A89" s="27">
        <v>88</v>
      </c>
      <c r="B89" s="12">
        <v>3548630</v>
      </c>
      <c r="C89" s="12" t="s">
        <v>505</v>
      </c>
      <c r="D89" s="12" t="s">
        <v>372</v>
      </c>
      <c r="E89" s="12" t="s">
        <v>60</v>
      </c>
      <c r="F89" s="12" t="s">
        <v>30</v>
      </c>
      <c r="G89" s="12">
        <v>1215112</v>
      </c>
      <c r="H89" s="12">
        <v>4</v>
      </c>
      <c r="I89" s="12" t="s">
        <v>31</v>
      </c>
      <c r="J89" s="12">
        <v>0.04</v>
      </c>
      <c r="K89" s="12">
        <v>0</v>
      </c>
      <c r="L89" s="12">
        <v>0</v>
      </c>
      <c r="M89" s="12">
        <v>1</v>
      </c>
      <c r="N89" s="12" t="s">
        <v>32</v>
      </c>
      <c r="O89" s="12" t="s">
        <v>33</v>
      </c>
      <c r="P89" s="12" t="s">
        <v>34</v>
      </c>
      <c r="Q89" s="12" t="s">
        <v>506</v>
      </c>
      <c r="R89" s="12" t="s">
        <v>36</v>
      </c>
    </row>
    <row r="90" spans="1:18" x14ac:dyDescent="0.25">
      <c r="A90" s="27">
        <v>89</v>
      </c>
      <c r="B90" s="12">
        <v>3551344</v>
      </c>
      <c r="C90" s="12" t="s">
        <v>508</v>
      </c>
      <c r="D90" s="12" t="s">
        <v>509</v>
      </c>
      <c r="E90" s="12" t="s">
        <v>510</v>
      </c>
      <c r="F90" s="12" t="s">
        <v>30</v>
      </c>
      <c r="G90" s="12">
        <v>1215112</v>
      </c>
      <c r="H90" s="12">
        <v>4</v>
      </c>
      <c r="I90" s="12" t="s">
        <v>31</v>
      </c>
      <c r="J90" s="12">
        <v>0.04</v>
      </c>
      <c r="K90" s="12">
        <v>0</v>
      </c>
      <c r="L90" s="12">
        <v>0</v>
      </c>
      <c r="M90" s="12">
        <v>1</v>
      </c>
      <c r="N90" s="12" t="s">
        <v>32</v>
      </c>
      <c r="O90" s="12" t="s">
        <v>33</v>
      </c>
      <c r="P90" s="12" t="s">
        <v>34</v>
      </c>
      <c r="Q90" s="12" t="s">
        <v>511</v>
      </c>
      <c r="R90" s="12" t="s">
        <v>36</v>
      </c>
    </row>
    <row r="91" spans="1:18" x14ac:dyDescent="0.25">
      <c r="A91" s="27">
        <v>90</v>
      </c>
      <c r="B91" s="12">
        <v>3553837</v>
      </c>
      <c r="C91" s="12" t="s">
        <v>513</v>
      </c>
      <c r="D91" s="12" t="s">
        <v>514</v>
      </c>
      <c r="E91" s="12" t="s">
        <v>515</v>
      </c>
      <c r="F91" s="12" t="s">
        <v>30</v>
      </c>
      <c r="G91" s="12">
        <v>1215112</v>
      </c>
      <c r="H91" s="12">
        <v>4</v>
      </c>
      <c r="I91" s="12" t="s">
        <v>31</v>
      </c>
      <c r="J91" s="12">
        <v>0.12</v>
      </c>
      <c r="K91" s="12">
        <v>0</v>
      </c>
      <c r="L91" s="12">
        <v>0</v>
      </c>
      <c r="M91" s="12">
        <v>1</v>
      </c>
      <c r="N91" s="12" t="s">
        <v>32</v>
      </c>
      <c r="O91" s="12" t="s">
        <v>33</v>
      </c>
      <c r="P91" s="12" t="s">
        <v>34</v>
      </c>
      <c r="Q91" s="12" t="s">
        <v>516</v>
      </c>
      <c r="R91" s="12" t="s">
        <v>36</v>
      </c>
    </row>
    <row r="92" spans="1:18" x14ac:dyDescent="0.25">
      <c r="A92" s="27">
        <v>91</v>
      </c>
      <c r="B92" s="12">
        <v>3559403</v>
      </c>
      <c r="C92" s="12" t="s">
        <v>518</v>
      </c>
      <c r="D92" s="12" t="s">
        <v>519</v>
      </c>
      <c r="E92" s="12" t="s">
        <v>520</v>
      </c>
      <c r="F92" s="12" t="s">
        <v>30</v>
      </c>
      <c r="G92" s="12">
        <v>1215112</v>
      </c>
      <c r="H92" s="12">
        <v>4</v>
      </c>
      <c r="I92" s="12" t="s">
        <v>31</v>
      </c>
      <c r="J92" s="12">
        <v>0.08</v>
      </c>
      <c r="K92" s="12">
        <v>0</v>
      </c>
      <c r="L92" s="12">
        <v>0</v>
      </c>
      <c r="M92" s="12">
        <v>1</v>
      </c>
      <c r="N92" s="12" t="s">
        <v>32</v>
      </c>
      <c r="O92" s="12" t="s">
        <v>33</v>
      </c>
      <c r="P92" s="12" t="s">
        <v>34</v>
      </c>
      <c r="Q92" s="12" t="s">
        <v>521</v>
      </c>
      <c r="R92" s="12" t="s">
        <v>36</v>
      </c>
    </row>
    <row r="93" spans="1:18" x14ac:dyDescent="0.25">
      <c r="A93" s="27">
        <v>92</v>
      </c>
      <c r="B93" s="12">
        <v>3563118</v>
      </c>
      <c r="C93" s="12" t="s">
        <v>523</v>
      </c>
      <c r="D93" s="12" t="s">
        <v>524</v>
      </c>
      <c r="E93" s="12" t="s">
        <v>525</v>
      </c>
      <c r="F93" s="12" t="s">
        <v>30</v>
      </c>
      <c r="G93" s="12">
        <v>1215112</v>
      </c>
      <c r="H93" s="12">
        <v>4</v>
      </c>
      <c r="I93" s="12" t="s">
        <v>31</v>
      </c>
      <c r="J93" s="12">
        <v>0.04</v>
      </c>
      <c r="K93" s="12">
        <v>0</v>
      </c>
      <c r="L93" s="12">
        <v>0</v>
      </c>
      <c r="M93" s="12">
        <v>1</v>
      </c>
      <c r="N93" s="12" t="s">
        <v>32</v>
      </c>
      <c r="O93" s="12" t="s">
        <v>33</v>
      </c>
      <c r="P93" s="12" t="s">
        <v>34</v>
      </c>
      <c r="Q93" s="12" t="s">
        <v>526</v>
      </c>
      <c r="R93" s="12" t="s">
        <v>36</v>
      </c>
    </row>
    <row r="94" spans="1:18" x14ac:dyDescent="0.25">
      <c r="A94" s="27">
        <v>93</v>
      </c>
      <c r="B94" s="12">
        <v>3567645</v>
      </c>
      <c r="C94" s="12" t="s">
        <v>528</v>
      </c>
      <c r="D94" s="12" t="s">
        <v>529</v>
      </c>
      <c r="E94" s="12" t="s">
        <v>530</v>
      </c>
      <c r="F94" s="12" t="s">
        <v>30</v>
      </c>
      <c r="G94" s="12">
        <v>1215112</v>
      </c>
      <c r="H94" s="12">
        <v>4</v>
      </c>
      <c r="I94" s="12" t="s">
        <v>31</v>
      </c>
      <c r="J94" s="12">
        <v>0.08</v>
      </c>
      <c r="K94" s="12">
        <v>0</v>
      </c>
      <c r="L94" s="12">
        <v>0</v>
      </c>
      <c r="M94" s="12">
        <v>1</v>
      </c>
      <c r="N94" s="12" t="s">
        <v>32</v>
      </c>
      <c r="O94" s="12" t="s">
        <v>33</v>
      </c>
      <c r="P94" s="12" t="s">
        <v>34</v>
      </c>
      <c r="Q94" s="12" t="s">
        <v>531</v>
      </c>
      <c r="R94" s="12" t="s">
        <v>36</v>
      </c>
    </row>
    <row r="95" spans="1:18" x14ac:dyDescent="0.25">
      <c r="A95" s="27">
        <v>94</v>
      </c>
      <c r="B95" s="12">
        <v>3567645</v>
      </c>
      <c r="C95" s="12" t="s">
        <v>528</v>
      </c>
      <c r="D95" s="12" t="s">
        <v>529</v>
      </c>
      <c r="E95" s="12" t="s">
        <v>530</v>
      </c>
      <c r="F95" s="12" t="s">
        <v>30</v>
      </c>
      <c r="G95" s="12">
        <v>1215112</v>
      </c>
      <c r="H95" s="12">
        <v>4</v>
      </c>
      <c r="I95" s="12" t="s">
        <v>31</v>
      </c>
      <c r="J95" s="12">
        <v>0.08</v>
      </c>
      <c r="K95" s="12">
        <v>0</v>
      </c>
      <c r="L95" s="12">
        <v>0</v>
      </c>
      <c r="M95" s="12">
        <v>1</v>
      </c>
      <c r="N95" s="12" t="s">
        <v>32</v>
      </c>
      <c r="O95" s="12" t="s">
        <v>33</v>
      </c>
      <c r="P95" s="12" t="s">
        <v>34</v>
      </c>
      <c r="Q95" s="12" t="s">
        <v>531</v>
      </c>
      <c r="R95" s="12" t="s">
        <v>36</v>
      </c>
    </row>
    <row r="96" spans="1:18" x14ac:dyDescent="0.25">
      <c r="A96" s="27">
        <v>95</v>
      </c>
      <c r="B96" s="12">
        <v>3568394</v>
      </c>
      <c r="C96" s="12" t="s">
        <v>533</v>
      </c>
      <c r="D96" s="12" t="s">
        <v>534</v>
      </c>
      <c r="E96" s="12" t="s">
        <v>45</v>
      </c>
      <c r="F96" s="12" t="s">
        <v>30</v>
      </c>
      <c r="G96" s="12">
        <v>1215112</v>
      </c>
      <c r="H96" s="12">
        <v>4</v>
      </c>
      <c r="I96" s="12" t="s">
        <v>31</v>
      </c>
      <c r="J96" s="12">
        <v>0.32</v>
      </c>
      <c r="K96" s="12">
        <v>0</v>
      </c>
      <c r="L96" s="12">
        <v>0</v>
      </c>
      <c r="M96" s="12">
        <v>1</v>
      </c>
      <c r="N96" s="12" t="s">
        <v>32</v>
      </c>
      <c r="O96" s="12" t="s">
        <v>33</v>
      </c>
      <c r="P96" s="12" t="s">
        <v>34</v>
      </c>
      <c r="Q96" s="12" t="s">
        <v>535</v>
      </c>
      <c r="R96" s="12" t="s">
        <v>36</v>
      </c>
    </row>
    <row r="97" spans="1:18" x14ac:dyDescent="0.25">
      <c r="A97" s="27">
        <v>96</v>
      </c>
      <c r="B97" s="12">
        <v>3568659</v>
      </c>
      <c r="C97" s="12" t="s">
        <v>537</v>
      </c>
      <c r="D97" s="12" t="s">
        <v>538</v>
      </c>
      <c r="E97" s="12" t="s">
        <v>539</v>
      </c>
      <c r="F97" s="12" t="s">
        <v>30</v>
      </c>
      <c r="G97" s="12">
        <v>1215112</v>
      </c>
      <c r="H97" s="12">
        <v>4</v>
      </c>
      <c r="I97" s="12" t="s">
        <v>31</v>
      </c>
      <c r="J97" s="12">
        <v>0.04</v>
      </c>
      <c r="K97" s="12">
        <v>0</v>
      </c>
      <c r="L97" s="12">
        <v>0</v>
      </c>
      <c r="M97" s="12">
        <v>1</v>
      </c>
      <c r="N97" s="12" t="s">
        <v>32</v>
      </c>
      <c r="O97" s="12" t="s">
        <v>33</v>
      </c>
      <c r="P97" s="12" t="s">
        <v>34</v>
      </c>
      <c r="Q97" s="12" t="s">
        <v>540</v>
      </c>
      <c r="R97" s="12" t="s">
        <v>36</v>
      </c>
    </row>
    <row r="98" spans="1:18" x14ac:dyDescent="0.25">
      <c r="A98" s="27">
        <v>97</v>
      </c>
      <c r="B98" s="12">
        <v>3569923</v>
      </c>
      <c r="C98" s="12" t="s">
        <v>542</v>
      </c>
      <c r="D98" s="12" t="s">
        <v>543</v>
      </c>
      <c r="E98" s="12" t="s">
        <v>544</v>
      </c>
      <c r="F98" s="12" t="s">
        <v>30</v>
      </c>
      <c r="G98" s="12">
        <v>1215112</v>
      </c>
      <c r="H98" s="12">
        <v>4</v>
      </c>
      <c r="I98" s="12" t="s">
        <v>31</v>
      </c>
      <c r="J98" s="12">
        <v>0.04</v>
      </c>
      <c r="K98" s="12">
        <v>0</v>
      </c>
      <c r="L98" s="12">
        <v>0</v>
      </c>
      <c r="M98" s="12">
        <v>1</v>
      </c>
      <c r="N98" s="12" t="s">
        <v>32</v>
      </c>
      <c r="O98" s="12" t="s">
        <v>33</v>
      </c>
      <c r="P98" s="12" t="s">
        <v>34</v>
      </c>
      <c r="Q98" s="12" t="s">
        <v>545</v>
      </c>
      <c r="R98" s="12" t="s">
        <v>36</v>
      </c>
    </row>
    <row r="99" spans="1:18" x14ac:dyDescent="0.25">
      <c r="A99" s="27">
        <v>98</v>
      </c>
      <c r="B99" s="12">
        <v>3580117</v>
      </c>
      <c r="C99" s="12" t="s">
        <v>547</v>
      </c>
      <c r="D99" s="12" t="s">
        <v>548</v>
      </c>
      <c r="E99" s="12" t="s">
        <v>60</v>
      </c>
      <c r="F99" s="12" t="s">
        <v>30</v>
      </c>
      <c r="G99" s="12">
        <v>1215112</v>
      </c>
      <c r="H99" s="12">
        <v>4</v>
      </c>
      <c r="I99" s="12" t="s">
        <v>31</v>
      </c>
      <c r="J99" s="12">
        <v>0.16</v>
      </c>
      <c r="K99" s="12">
        <v>0</v>
      </c>
      <c r="L99" s="12">
        <v>0</v>
      </c>
      <c r="M99" s="12">
        <v>1</v>
      </c>
      <c r="N99" s="12" t="s">
        <v>32</v>
      </c>
      <c r="O99" s="12" t="s">
        <v>33</v>
      </c>
      <c r="P99" s="12" t="s">
        <v>34</v>
      </c>
      <c r="Q99" s="12" t="s">
        <v>549</v>
      </c>
      <c r="R99" s="12" t="s">
        <v>36</v>
      </c>
    </row>
    <row r="100" spans="1:18" x14ac:dyDescent="0.25">
      <c r="A100" s="27">
        <v>99</v>
      </c>
      <c r="B100" s="12">
        <v>3582246</v>
      </c>
      <c r="C100" s="12" t="s">
        <v>551</v>
      </c>
      <c r="D100" s="12" t="s">
        <v>519</v>
      </c>
      <c r="E100" s="12" t="s">
        <v>137</v>
      </c>
      <c r="F100" s="12" t="s">
        <v>30</v>
      </c>
      <c r="G100" s="12">
        <v>1215112</v>
      </c>
      <c r="H100" s="12">
        <v>4</v>
      </c>
      <c r="I100" s="12" t="s">
        <v>31</v>
      </c>
      <c r="J100" s="12">
        <v>0.04</v>
      </c>
      <c r="K100" s="12">
        <v>0</v>
      </c>
      <c r="L100" s="12">
        <v>0</v>
      </c>
      <c r="M100" s="12">
        <v>1</v>
      </c>
      <c r="N100" s="12" t="s">
        <v>32</v>
      </c>
      <c r="O100" s="12" t="s">
        <v>33</v>
      </c>
      <c r="P100" s="12" t="s">
        <v>34</v>
      </c>
      <c r="Q100" s="12" t="s">
        <v>552</v>
      </c>
      <c r="R100" s="12" t="s">
        <v>36</v>
      </c>
    </row>
    <row r="101" spans="1:18" x14ac:dyDescent="0.25">
      <c r="A101" s="27">
        <v>100</v>
      </c>
      <c r="B101" s="12">
        <v>3585165</v>
      </c>
      <c r="C101" s="12" t="s">
        <v>557</v>
      </c>
      <c r="D101" s="12" t="s">
        <v>558</v>
      </c>
      <c r="E101" s="12" t="s">
        <v>70</v>
      </c>
      <c r="F101" s="12" t="s">
        <v>30</v>
      </c>
      <c r="G101" s="12">
        <v>1215112</v>
      </c>
      <c r="H101" s="12">
        <v>4</v>
      </c>
      <c r="I101" s="12" t="s">
        <v>31</v>
      </c>
      <c r="J101" s="12">
        <v>0.24</v>
      </c>
      <c r="K101" s="12">
        <v>0</v>
      </c>
      <c r="L101" s="12">
        <v>0</v>
      </c>
      <c r="M101" s="12">
        <v>1</v>
      </c>
      <c r="N101" s="12" t="s">
        <v>32</v>
      </c>
      <c r="O101" s="12" t="s">
        <v>33</v>
      </c>
      <c r="P101" s="12" t="s">
        <v>34</v>
      </c>
      <c r="Q101" s="12" t="s">
        <v>559</v>
      </c>
      <c r="R101" s="12" t="s">
        <v>36</v>
      </c>
    </row>
    <row r="102" spans="1:18" x14ac:dyDescent="0.25">
      <c r="A102" s="27">
        <v>101</v>
      </c>
      <c r="B102" s="12">
        <v>3586304</v>
      </c>
      <c r="C102" s="12" t="s">
        <v>561</v>
      </c>
      <c r="D102" s="12" t="s">
        <v>562</v>
      </c>
      <c r="E102" s="12" t="s">
        <v>217</v>
      </c>
      <c r="F102" s="12" t="s">
        <v>30</v>
      </c>
      <c r="G102" s="12">
        <v>1215112</v>
      </c>
      <c r="H102" s="12">
        <v>4</v>
      </c>
      <c r="I102" s="12" t="s">
        <v>31</v>
      </c>
      <c r="J102" s="12">
        <v>0.24</v>
      </c>
      <c r="K102" s="12">
        <v>0</v>
      </c>
      <c r="L102" s="12">
        <v>0</v>
      </c>
      <c r="M102" s="12">
        <v>1</v>
      </c>
      <c r="N102" s="12" t="s">
        <v>32</v>
      </c>
      <c r="O102" s="12" t="s">
        <v>33</v>
      </c>
      <c r="P102" s="12" t="s">
        <v>34</v>
      </c>
      <c r="Q102" s="12" t="s">
        <v>563</v>
      </c>
      <c r="R102" s="12" t="s">
        <v>36</v>
      </c>
    </row>
    <row r="103" spans="1:18" x14ac:dyDescent="0.25">
      <c r="A103" s="27">
        <v>102</v>
      </c>
      <c r="B103" s="12">
        <v>3586658</v>
      </c>
      <c r="C103" s="12" t="s">
        <v>565</v>
      </c>
      <c r="D103" s="12" t="s">
        <v>566</v>
      </c>
      <c r="E103" s="12" t="s">
        <v>45</v>
      </c>
      <c r="F103" s="12" t="s">
        <v>30</v>
      </c>
      <c r="G103" s="12">
        <v>1215112</v>
      </c>
      <c r="H103" s="12">
        <v>4</v>
      </c>
      <c r="I103" s="12" t="s">
        <v>31</v>
      </c>
      <c r="J103" s="12">
        <v>0.04</v>
      </c>
      <c r="K103" s="12">
        <v>0</v>
      </c>
      <c r="L103" s="12">
        <v>0</v>
      </c>
      <c r="M103" s="12">
        <v>1</v>
      </c>
      <c r="N103" s="12" t="s">
        <v>32</v>
      </c>
      <c r="O103" s="12" t="s">
        <v>33</v>
      </c>
      <c r="P103" s="12" t="s">
        <v>34</v>
      </c>
      <c r="Q103" s="12" t="s">
        <v>567</v>
      </c>
      <c r="R103" s="12" t="s">
        <v>36</v>
      </c>
    </row>
    <row r="104" spans="1:18" x14ac:dyDescent="0.25">
      <c r="A104" s="27">
        <v>103</v>
      </c>
      <c r="B104" s="12">
        <v>3527249</v>
      </c>
      <c r="C104" s="12" t="s">
        <v>569</v>
      </c>
      <c r="D104" s="12" t="s">
        <v>570</v>
      </c>
      <c r="E104" s="12" t="s">
        <v>571</v>
      </c>
      <c r="F104" s="12" t="s">
        <v>30</v>
      </c>
      <c r="G104" s="12">
        <v>1215103</v>
      </c>
      <c r="H104" s="12">
        <v>6</v>
      </c>
      <c r="I104" s="12" t="s">
        <v>31</v>
      </c>
      <c r="J104" s="12">
        <v>0.24</v>
      </c>
      <c r="K104" s="12">
        <v>0</v>
      </c>
      <c r="L104" s="12">
        <v>0</v>
      </c>
      <c r="M104" s="12">
        <v>1</v>
      </c>
      <c r="N104" s="12" t="s">
        <v>32</v>
      </c>
      <c r="O104" s="12" t="s">
        <v>33</v>
      </c>
      <c r="P104" s="12" t="s">
        <v>34</v>
      </c>
      <c r="Q104" s="12" t="s">
        <v>572</v>
      </c>
      <c r="R104" s="12" t="s">
        <v>36</v>
      </c>
    </row>
    <row r="105" spans="1:18" x14ac:dyDescent="0.25">
      <c r="A105" s="27">
        <v>104</v>
      </c>
      <c r="B105" s="12">
        <v>3527469</v>
      </c>
      <c r="C105" s="12" t="s">
        <v>574</v>
      </c>
      <c r="D105" s="12" t="s">
        <v>575</v>
      </c>
      <c r="E105" s="12" t="s">
        <v>576</v>
      </c>
      <c r="F105" s="12" t="s">
        <v>30</v>
      </c>
      <c r="G105" s="12">
        <v>1215103</v>
      </c>
      <c r="H105" s="12">
        <v>6</v>
      </c>
      <c r="I105" s="12" t="s">
        <v>31</v>
      </c>
      <c r="J105" s="12">
        <v>0.24</v>
      </c>
      <c r="K105" s="12">
        <v>0</v>
      </c>
      <c r="L105" s="12">
        <v>0</v>
      </c>
      <c r="M105" s="12">
        <v>1</v>
      </c>
      <c r="N105" s="12" t="s">
        <v>32</v>
      </c>
      <c r="O105" s="12" t="s">
        <v>33</v>
      </c>
      <c r="P105" s="12" t="s">
        <v>34</v>
      </c>
      <c r="Q105" s="12" t="s">
        <v>577</v>
      </c>
      <c r="R105" s="12" t="s">
        <v>36</v>
      </c>
    </row>
    <row r="106" spans="1:18" x14ac:dyDescent="0.25">
      <c r="A106" s="27">
        <v>105</v>
      </c>
      <c r="B106" s="12">
        <v>3528802</v>
      </c>
      <c r="C106" s="12" t="s">
        <v>584</v>
      </c>
      <c r="D106" s="12" t="s">
        <v>585</v>
      </c>
      <c r="E106" s="12" t="s">
        <v>586</v>
      </c>
      <c r="F106" s="12" t="s">
        <v>30</v>
      </c>
      <c r="G106" s="12">
        <v>1215103</v>
      </c>
      <c r="H106" s="12">
        <v>6</v>
      </c>
      <c r="I106" s="12" t="s">
        <v>31</v>
      </c>
      <c r="J106" s="12">
        <v>0.2</v>
      </c>
      <c r="K106" s="12">
        <v>0</v>
      </c>
      <c r="L106" s="12">
        <v>0</v>
      </c>
      <c r="M106" s="12">
        <v>1</v>
      </c>
      <c r="N106" s="12" t="s">
        <v>32</v>
      </c>
      <c r="O106" s="12" t="s">
        <v>33</v>
      </c>
      <c r="P106" s="12" t="s">
        <v>34</v>
      </c>
      <c r="Q106" s="12" t="s">
        <v>587</v>
      </c>
      <c r="R106" s="12" t="s">
        <v>36</v>
      </c>
    </row>
    <row r="107" spans="1:18" x14ac:dyDescent="0.25">
      <c r="A107" s="27">
        <v>106</v>
      </c>
      <c r="B107" s="12">
        <v>3531174</v>
      </c>
      <c r="C107" s="12" t="s">
        <v>594</v>
      </c>
      <c r="D107" s="12" t="s">
        <v>595</v>
      </c>
      <c r="E107" s="12" t="s">
        <v>596</v>
      </c>
      <c r="F107" s="12" t="s">
        <v>30</v>
      </c>
      <c r="G107" s="12">
        <v>1215103</v>
      </c>
      <c r="H107" s="12">
        <v>6</v>
      </c>
      <c r="I107" s="12" t="s">
        <v>31</v>
      </c>
      <c r="J107" s="12">
        <v>0.04</v>
      </c>
      <c r="K107" s="12">
        <v>0</v>
      </c>
      <c r="L107" s="12">
        <v>0</v>
      </c>
      <c r="M107" s="12">
        <v>1</v>
      </c>
      <c r="N107" s="12" t="s">
        <v>32</v>
      </c>
      <c r="O107" s="12" t="s">
        <v>33</v>
      </c>
      <c r="P107" s="12" t="s">
        <v>34</v>
      </c>
      <c r="Q107" s="12" t="s">
        <v>597</v>
      </c>
      <c r="R107" s="12" t="s">
        <v>36</v>
      </c>
    </row>
    <row r="108" spans="1:18" x14ac:dyDescent="0.25">
      <c r="A108" s="27">
        <v>107</v>
      </c>
      <c r="B108" s="12">
        <v>3531977</v>
      </c>
      <c r="C108" s="12" t="s">
        <v>599</v>
      </c>
      <c r="D108" s="12" t="s">
        <v>208</v>
      </c>
      <c r="E108" s="12" t="s">
        <v>600</v>
      </c>
      <c r="F108" s="12" t="s">
        <v>30</v>
      </c>
      <c r="G108" s="12">
        <v>1215103</v>
      </c>
      <c r="H108" s="12">
        <v>6</v>
      </c>
      <c r="I108" s="12" t="s">
        <v>31</v>
      </c>
      <c r="J108" s="12">
        <v>0.24</v>
      </c>
      <c r="K108" s="12">
        <v>0</v>
      </c>
      <c r="L108" s="12">
        <v>0</v>
      </c>
      <c r="M108" s="12">
        <v>1</v>
      </c>
      <c r="N108" s="12" t="s">
        <v>32</v>
      </c>
      <c r="O108" s="12" t="s">
        <v>33</v>
      </c>
      <c r="P108" s="12" t="s">
        <v>34</v>
      </c>
      <c r="Q108" s="12" t="s">
        <v>601</v>
      </c>
      <c r="R108" s="12" t="s">
        <v>36</v>
      </c>
    </row>
    <row r="109" spans="1:18" x14ac:dyDescent="0.25">
      <c r="A109" s="27">
        <v>108</v>
      </c>
      <c r="B109" s="12">
        <v>3533139</v>
      </c>
      <c r="C109" s="12" t="s">
        <v>603</v>
      </c>
      <c r="D109" s="12" t="s">
        <v>604</v>
      </c>
      <c r="E109" s="12" t="s">
        <v>605</v>
      </c>
      <c r="F109" s="12" t="s">
        <v>30</v>
      </c>
      <c r="G109" s="12">
        <v>1215103</v>
      </c>
      <c r="H109" s="12">
        <v>6</v>
      </c>
      <c r="I109" s="12" t="s">
        <v>31</v>
      </c>
      <c r="J109" s="12">
        <v>0.04</v>
      </c>
      <c r="K109" s="12">
        <v>0</v>
      </c>
      <c r="L109" s="12">
        <v>0</v>
      </c>
      <c r="M109" s="12">
        <v>1</v>
      </c>
      <c r="N109" s="12" t="s">
        <v>32</v>
      </c>
      <c r="O109" s="12" t="s">
        <v>33</v>
      </c>
      <c r="P109" s="12" t="s">
        <v>34</v>
      </c>
      <c r="Q109" s="12" t="s">
        <v>606</v>
      </c>
      <c r="R109" s="12" t="s">
        <v>36</v>
      </c>
    </row>
    <row r="110" spans="1:18" x14ac:dyDescent="0.25">
      <c r="A110" s="27">
        <v>109</v>
      </c>
      <c r="B110" s="12">
        <v>3533587</v>
      </c>
      <c r="C110" s="12" t="s">
        <v>608</v>
      </c>
      <c r="D110" s="12" t="s">
        <v>609</v>
      </c>
      <c r="E110" s="12" t="s">
        <v>610</v>
      </c>
      <c r="F110" s="12" t="s">
        <v>30</v>
      </c>
      <c r="G110" s="12">
        <v>1215103</v>
      </c>
      <c r="H110" s="12">
        <v>6</v>
      </c>
      <c r="I110" s="12" t="s">
        <v>31</v>
      </c>
      <c r="J110" s="12">
        <v>0.04</v>
      </c>
      <c r="K110" s="12">
        <v>0</v>
      </c>
      <c r="L110" s="12">
        <v>0</v>
      </c>
      <c r="M110" s="12">
        <v>1</v>
      </c>
      <c r="N110" s="12" t="s">
        <v>32</v>
      </c>
      <c r="O110" s="12" t="s">
        <v>33</v>
      </c>
      <c r="P110" s="12" t="s">
        <v>34</v>
      </c>
      <c r="Q110" s="12" t="s">
        <v>611</v>
      </c>
      <c r="R110" s="12" t="s">
        <v>36</v>
      </c>
    </row>
    <row r="111" spans="1:18" x14ac:dyDescent="0.25">
      <c r="A111" s="27">
        <v>110</v>
      </c>
      <c r="B111" s="12">
        <v>3536116</v>
      </c>
      <c r="C111" s="12" t="s">
        <v>617</v>
      </c>
      <c r="D111" s="12" t="s">
        <v>618</v>
      </c>
      <c r="E111" s="12" t="s">
        <v>619</v>
      </c>
      <c r="F111" s="12" t="s">
        <v>30</v>
      </c>
      <c r="G111" s="12">
        <v>1215103</v>
      </c>
      <c r="H111" s="12">
        <v>6</v>
      </c>
      <c r="I111" s="12" t="s">
        <v>31</v>
      </c>
      <c r="J111" s="12">
        <v>0.2</v>
      </c>
      <c r="K111" s="12">
        <v>0</v>
      </c>
      <c r="L111" s="12">
        <v>0</v>
      </c>
      <c r="M111" s="12">
        <v>1</v>
      </c>
      <c r="N111" s="12" t="s">
        <v>32</v>
      </c>
      <c r="O111" s="12" t="s">
        <v>33</v>
      </c>
      <c r="P111" s="12" t="s">
        <v>34</v>
      </c>
      <c r="Q111" s="12" t="s">
        <v>620</v>
      </c>
      <c r="R111" s="12" t="s">
        <v>36</v>
      </c>
    </row>
    <row r="112" spans="1:18" x14ac:dyDescent="0.25">
      <c r="A112" s="27">
        <v>111</v>
      </c>
      <c r="B112" s="12">
        <v>3536887</v>
      </c>
      <c r="C112" s="12" t="s">
        <v>622</v>
      </c>
      <c r="D112" s="12" t="s">
        <v>623</v>
      </c>
      <c r="E112" s="12" t="s">
        <v>624</v>
      </c>
      <c r="F112" s="12" t="s">
        <v>30</v>
      </c>
      <c r="G112" s="12">
        <v>1215103</v>
      </c>
      <c r="H112" s="12">
        <v>6</v>
      </c>
      <c r="I112" s="12" t="s">
        <v>31</v>
      </c>
      <c r="J112" s="12">
        <v>0.24</v>
      </c>
      <c r="K112" s="12">
        <v>0</v>
      </c>
      <c r="L112" s="12">
        <v>0</v>
      </c>
      <c r="M112" s="12">
        <v>1</v>
      </c>
      <c r="N112" s="12" t="s">
        <v>32</v>
      </c>
      <c r="O112" s="12" t="s">
        <v>33</v>
      </c>
      <c r="P112" s="12" t="s">
        <v>34</v>
      </c>
      <c r="Q112" s="12" t="s">
        <v>625</v>
      </c>
      <c r="R112" s="12" t="s">
        <v>36</v>
      </c>
    </row>
    <row r="113" spans="1:18" x14ac:dyDescent="0.25">
      <c r="A113" s="27">
        <v>112</v>
      </c>
      <c r="B113" s="12">
        <v>3541882</v>
      </c>
      <c r="C113" s="12" t="s">
        <v>631</v>
      </c>
      <c r="D113" s="12" t="s">
        <v>632</v>
      </c>
      <c r="E113" s="12" t="s">
        <v>633</v>
      </c>
      <c r="F113" s="12" t="s">
        <v>30</v>
      </c>
      <c r="G113" s="12">
        <v>1215103</v>
      </c>
      <c r="H113" s="12">
        <v>6</v>
      </c>
      <c r="I113" s="12" t="s">
        <v>31</v>
      </c>
      <c r="J113" s="12">
        <v>0.04</v>
      </c>
      <c r="K113" s="12">
        <v>0</v>
      </c>
      <c r="L113" s="12">
        <v>0</v>
      </c>
      <c r="M113" s="12">
        <v>1</v>
      </c>
      <c r="N113" s="12" t="s">
        <v>32</v>
      </c>
      <c r="O113" s="12" t="s">
        <v>33</v>
      </c>
      <c r="P113" s="12" t="s">
        <v>34</v>
      </c>
      <c r="Q113" s="12" t="s">
        <v>634</v>
      </c>
      <c r="R113" s="12" t="s">
        <v>36</v>
      </c>
    </row>
    <row r="114" spans="1:18" x14ac:dyDescent="0.25">
      <c r="A114" s="27">
        <v>113</v>
      </c>
      <c r="B114" s="12">
        <v>3543378</v>
      </c>
      <c r="C114" s="12" t="s">
        <v>636</v>
      </c>
      <c r="D114" s="12" t="s">
        <v>637</v>
      </c>
      <c r="E114" s="12" t="s">
        <v>638</v>
      </c>
      <c r="F114" s="12" t="s">
        <v>30</v>
      </c>
      <c r="G114" s="12">
        <v>1215103</v>
      </c>
      <c r="H114" s="12">
        <v>6</v>
      </c>
      <c r="I114" s="12" t="s">
        <v>31</v>
      </c>
      <c r="J114" s="12">
        <v>0.24</v>
      </c>
      <c r="K114" s="12">
        <v>0</v>
      </c>
      <c r="L114" s="12">
        <v>0</v>
      </c>
      <c r="M114" s="12">
        <v>1</v>
      </c>
      <c r="N114" s="12" t="s">
        <v>238</v>
      </c>
      <c r="O114" s="12" t="s">
        <v>33</v>
      </c>
      <c r="P114" s="12" t="s">
        <v>34</v>
      </c>
      <c r="Q114" s="12" t="s">
        <v>639</v>
      </c>
      <c r="R114" s="12" t="s">
        <v>36</v>
      </c>
    </row>
    <row r="115" spans="1:18" x14ac:dyDescent="0.25">
      <c r="A115" s="27">
        <v>114</v>
      </c>
      <c r="B115" s="12">
        <v>3543528</v>
      </c>
      <c r="C115" s="12" t="s">
        <v>641</v>
      </c>
      <c r="D115" s="12" t="s">
        <v>208</v>
      </c>
      <c r="E115" s="12" t="s">
        <v>581</v>
      </c>
      <c r="F115" s="12" t="s">
        <v>30</v>
      </c>
      <c r="G115" s="12">
        <v>1215103</v>
      </c>
      <c r="H115" s="12">
        <v>6</v>
      </c>
      <c r="I115" s="12" t="s">
        <v>31</v>
      </c>
      <c r="J115" s="12">
        <v>0.16</v>
      </c>
      <c r="K115" s="12">
        <v>0</v>
      </c>
      <c r="L115" s="12">
        <v>0</v>
      </c>
      <c r="M115" s="12">
        <v>1</v>
      </c>
      <c r="N115" s="12" t="s">
        <v>32</v>
      </c>
      <c r="O115" s="12" t="s">
        <v>33</v>
      </c>
      <c r="P115" s="12" t="s">
        <v>34</v>
      </c>
      <c r="Q115" s="12" t="s">
        <v>642</v>
      </c>
      <c r="R115" s="12" t="s">
        <v>36</v>
      </c>
    </row>
    <row r="116" spans="1:18" x14ac:dyDescent="0.25">
      <c r="A116" s="27">
        <v>115</v>
      </c>
      <c r="B116" s="12">
        <v>3544629</v>
      </c>
      <c r="C116" s="12" t="s">
        <v>644</v>
      </c>
      <c r="D116" s="12" t="s">
        <v>645</v>
      </c>
      <c r="E116" s="12" t="s">
        <v>646</v>
      </c>
      <c r="F116" s="12" t="s">
        <v>30</v>
      </c>
      <c r="G116" s="12">
        <v>1215103</v>
      </c>
      <c r="H116" s="12">
        <v>6</v>
      </c>
      <c r="I116" s="12" t="s">
        <v>31</v>
      </c>
      <c r="J116" s="12">
        <v>0.96</v>
      </c>
      <c r="K116" s="12">
        <v>0</v>
      </c>
      <c r="L116" s="12">
        <v>0</v>
      </c>
      <c r="M116" s="12">
        <v>1</v>
      </c>
      <c r="N116" s="12" t="s">
        <v>32</v>
      </c>
      <c r="O116" s="12" t="s">
        <v>33</v>
      </c>
      <c r="P116" s="12" t="s">
        <v>34</v>
      </c>
      <c r="Q116" s="12" t="s">
        <v>647</v>
      </c>
      <c r="R116" s="12" t="s">
        <v>36</v>
      </c>
    </row>
    <row r="117" spans="1:18" x14ac:dyDescent="0.25">
      <c r="A117" s="27">
        <v>116</v>
      </c>
      <c r="B117" s="12">
        <v>3545863</v>
      </c>
      <c r="C117" s="12" t="s">
        <v>649</v>
      </c>
      <c r="D117" s="12" t="s">
        <v>650</v>
      </c>
      <c r="E117" s="12" t="s">
        <v>581</v>
      </c>
      <c r="F117" s="12" t="s">
        <v>30</v>
      </c>
      <c r="G117" s="12">
        <v>1215103</v>
      </c>
      <c r="H117" s="12">
        <v>6</v>
      </c>
      <c r="I117" s="12" t="s">
        <v>31</v>
      </c>
      <c r="J117" s="12">
        <v>0.42</v>
      </c>
      <c r="K117" s="12">
        <v>0</v>
      </c>
      <c r="L117" s="12">
        <v>0</v>
      </c>
      <c r="M117" s="12">
        <v>1</v>
      </c>
      <c r="N117" s="12" t="s">
        <v>32</v>
      </c>
      <c r="O117" s="12" t="s">
        <v>33</v>
      </c>
      <c r="P117" s="12" t="s">
        <v>34</v>
      </c>
      <c r="Q117" s="12" t="s">
        <v>651</v>
      </c>
      <c r="R117" s="12" t="s">
        <v>36</v>
      </c>
    </row>
    <row r="118" spans="1:18" x14ac:dyDescent="0.25">
      <c r="A118" s="27">
        <v>117</v>
      </c>
      <c r="B118" s="12">
        <v>3548151</v>
      </c>
      <c r="C118" s="12" t="s">
        <v>653</v>
      </c>
      <c r="D118" s="12" t="s">
        <v>654</v>
      </c>
      <c r="E118" s="12" t="s">
        <v>655</v>
      </c>
      <c r="F118" s="12" t="s">
        <v>30</v>
      </c>
      <c r="G118" s="12">
        <v>1215103</v>
      </c>
      <c r="H118" s="12">
        <v>6</v>
      </c>
      <c r="I118" s="12" t="s">
        <v>31</v>
      </c>
      <c r="J118" s="12">
        <v>0.2</v>
      </c>
      <c r="K118" s="12">
        <v>0</v>
      </c>
      <c r="L118" s="12">
        <v>0</v>
      </c>
      <c r="M118" s="12">
        <v>1</v>
      </c>
      <c r="N118" s="12" t="s">
        <v>32</v>
      </c>
      <c r="O118" s="12" t="s">
        <v>33</v>
      </c>
      <c r="P118" s="12" t="s">
        <v>34</v>
      </c>
      <c r="Q118" s="12" t="s">
        <v>656</v>
      </c>
      <c r="R118" s="12" t="s">
        <v>36</v>
      </c>
    </row>
    <row r="119" spans="1:18" x14ac:dyDescent="0.25">
      <c r="A119" s="27">
        <v>118</v>
      </c>
      <c r="B119" s="12">
        <v>3548151</v>
      </c>
      <c r="C119" s="12" t="s">
        <v>653</v>
      </c>
      <c r="D119" s="12" t="s">
        <v>654</v>
      </c>
      <c r="E119" s="12" t="s">
        <v>655</v>
      </c>
      <c r="F119" s="12" t="s">
        <v>30</v>
      </c>
      <c r="G119" s="12">
        <v>1215103</v>
      </c>
      <c r="H119" s="12">
        <v>6</v>
      </c>
      <c r="I119" s="12" t="s">
        <v>31</v>
      </c>
      <c r="J119" s="12">
        <v>0.2</v>
      </c>
      <c r="K119" s="12">
        <v>0</v>
      </c>
      <c r="L119" s="12">
        <v>0</v>
      </c>
      <c r="M119" s="12">
        <v>1</v>
      </c>
      <c r="N119" s="12" t="s">
        <v>32</v>
      </c>
      <c r="O119" s="12" t="s">
        <v>33</v>
      </c>
      <c r="P119" s="12" t="s">
        <v>34</v>
      </c>
      <c r="Q119" s="12" t="s">
        <v>656</v>
      </c>
      <c r="R119" s="12" t="s">
        <v>36</v>
      </c>
    </row>
    <row r="120" spans="1:18" x14ac:dyDescent="0.25">
      <c r="A120" s="27">
        <v>119</v>
      </c>
      <c r="B120" s="12">
        <v>3550092</v>
      </c>
      <c r="C120" s="12" t="s">
        <v>663</v>
      </c>
      <c r="D120" s="12" t="s">
        <v>664</v>
      </c>
      <c r="E120" s="12" t="s">
        <v>665</v>
      </c>
      <c r="F120" s="12" t="s">
        <v>30</v>
      </c>
      <c r="G120" s="12">
        <v>1215103</v>
      </c>
      <c r="H120" s="12">
        <v>6</v>
      </c>
      <c r="I120" s="12" t="s">
        <v>31</v>
      </c>
      <c r="J120" s="12">
        <v>0.24</v>
      </c>
      <c r="K120" s="12">
        <v>0</v>
      </c>
      <c r="L120" s="12">
        <v>0</v>
      </c>
      <c r="M120" s="12">
        <v>1</v>
      </c>
      <c r="N120" s="12" t="s">
        <v>32</v>
      </c>
      <c r="O120" s="12" t="s">
        <v>33</v>
      </c>
      <c r="P120" s="12" t="s">
        <v>34</v>
      </c>
      <c r="Q120" s="12" t="s">
        <v>666</v>
      </c>
      <c r="R120" s="12" t="s">
        <v>36</v>
      </c>
    </row>
    <row r="121" spans="1:18" x14ac:dyDescent="0.25">
      <c r="A121" s="27">
        <v>120</v>
      </c>
      <c r="B121" s="12">
        <v>3550101</v>
      </c>
      <c r="C121" s="12" t="s">
        <v>668</v>
      </c>
      <c r="D121" s="12" t="s">
        <v>669</v>
      </c>
      <c r="E121" s="12" t="s">
        <v>670</v>
      </c>
      <c r="F121" s="12" t="s">
        <v>30</v>
      </c>
      <c r="G121" s="12">
        <v>1215103</v>
      </c>
      <c r="H121" s="12">
        <v>6</v>
      </c>
      <c r="I121" s="12" t="s">
        <v>31</v>
      </c>
      <c r="J121" s="12">
        <v>0.24</v>
      </c>
      <c r="K121" s="12">
        <v>0</v>
      </c>
      <c r="L121" s="12">
        <v>0</v>
      </c>
      <c r="M121" s="12">
        <v>1</v>
      </c>
      <c r="N121" s="12" t="s">
        <v>32</v>
      </c>
      <c r="O121" s="12" t="s">
        <v>33</v>
      </c>
      <c r="P121" s="12" t="s">
        <v>34</v>
      </c>
      <c r="Q121" s="12" t="s">
        <v>671</v>
      </c>
      <c r="R121" s="12" t="s">
        <v>36</v>
      </c>
    </row>
    <row r="122" spans="1:18" x14ac:dyDescent="0.25">
      <c r="A122" s="27">
        <v>121</v>
      </c>
      <c r="B122" s="12">
        <v>3550757</v>
      </c>
      <c r="C122" s="12" t="s">
        <v>673</v>
      </c>
      <c r="D122" s="12" t="s">
        <v>674</v>
      </c>
      <c r="E122" s="12" t="s">
        <v>675</v>
      </c>
      <c r="F122" s="12" t="s">
        <v>30</v>
      </c>
      <c r="G122" s="12">
        <v>1215103</v>
      </c>
      <c r="H122" s="12">
        <v>6</v>
      </c>
      <c r="I122" s="12" t="s">
        <v>31</v>
      </c>
      <c r="J122" s="12">
        <v>0.2</v>
      </c>
      <c r="K122" s="12">
        <v>0</v>
      </c>
      <c r="L122" s="12">
        <v>0</v>
      </c>
      <c r="M122" s="12">
        <v>1</v>
      </c>
      <c r="N122" s="12" t="s">
        <v>32</v>
      </c>
      <c r="O122" s="12" t="s">
        <v>33</v>
      </c>
      <c r="P122" s="12" t="s">
        <v>34</v>
      </c>
      <c r="Q122" s="12" t="s">
        <v>676</v>
      </c>
      <c r="R122" s="12" t="s">
        <v>36</v>
      </c>
    </row>
    <row r="123" spans="1:18" x14ac:dyDescent="0.25">
      <c r="A123" s="27">
        <v>122</v>
      </c>
      <c r="B123" s="12">
        <v>3552769</v>
      </c>
      <c r="C123" s="12" t="s">
        <v>678</v>
      </c>
      <c r="D123" s="12" t="s">
        <v>208</v>
      </c>
      <c r="E123" s="12" t="s">
        <v>600</v>
      </c>
      <c r="F123" s="12" t="s">
        <v>30</v>
      </c>
      <c r="G123" s="12">
        <v>1215103</v>
      </c>
      <c r="H123" s="12">
        <v>6</v>
      </c>
      <c r="I123" s="12" t="s">
        <v>31</v>
      </c>
      <c r="J123" s="12">
        <v>0.24</v>
      </c>
      <c r="K123" s="12">
        <v>0</v>
      </c>
      <c r="L123" s="12">
        <v>0</v>
      </c>
      <c r="M123" s="12">
        <v>1</v>
      </c>
      <c r="N123" s="12" t="s">
        <v>32</v>
      </c>
      <c r="O123" s="12" t="s">
        <v>33</v>
      </c>
      <c r="P123" s="12" t="s">
        <v>34</v>
      </c>
      <c r="Q123" s="12" t="s">
        <v>679</v>
      </c>
      <c r="R123" s="12" t="s">
        <v>36</v>
      </c>
    </row>
    <row r="124" spans="1:18" x14ac:dyDescent="0.25">
      <c r="A124" s="27">
        <v>123</v>
      </c>
      <c r="B124" s="12">
        <v>3555349</v>
      </c>
      <c r="C124" s="12" t="s">
        <v>681</v>
      </c>
      <c r="D124" s="12" t="s">
        <v>682</v>
      </c>
      <c r="E124" s="12" t="s">
        <v>683</v>
      </c>
      <c r="F124" s="12" t="s">
        <v>30</v>
      </c>
      <c r="G124" s="12">
        <v>1215103</v>
      </c>
      <c r="H124" s="12">
        <v>6</v>
      </c>
      <c r="I124" s="12" t="s">
        <v>31</v>
      </c>
      <c r="J124" s="12">
        <v>0.24</v>
      </c>
      <c r="K124" s="12">
        <v>0</v>
      </c>
      <c r="L124" s="12">
        <v>0</v>
      </c>
      <c r="M124" s="12">
        <v>1</v>
      </c>
      <c r="N124" s="12" t="s">
        <v>32</v>
      </c>
      <c r="O124" s="12" t="s">
        <v>33</v>
      </c>
      <c r="P124" s="12" t="s">
        <v>34</v>
      </c>
      <c r="Q124" s="12" t="s">
        <v>684</v>
      </c>
      <c r="R124" s="12" t="s">
        <v>36</v>
      </c>
    </row>
    <row r="125" spans="1:18" x14ac:dyDescent="0.25">
      <c r="A125" s="27">
        <v>124</v>
      </c>
      <c r="B125" s="12">
        <v>3556423</v>
      </c>
      <c r="C125" s="12" t="s">
        <v>689</v>
      </c>
      <c r="D125" s="12" t="s">
        <v>146</v>
      </c>
      <c r="E125" s="12" t="s">
        <v>610</v>
      </c>
      <c r="F125" s="12" t="s">
        <v>30</v>
      </c>
      <c r="G125" s="12">
        <v>1215103</v>
      </c>
      <c r="H125" s="12">
        <v>6</v>
      </c>
      <c r="I125" s="12" t="s">
        <v>31</v>
      </c>
      <c r="J125" s="12">
        <v>0.04</v>
      </c>
      <c r="K125" s="12">
        <v>0</v>
      </c>
      <c r="L125" s="12">
        <v>0</v>
      </c>
      <c r="M125" s="12">
        <v>1</v>
      </c>
      <c r="N125" s="12" t="s">
        <v>32</v>
      </c>
      <c r="O125" s="12" t="s">
        <v>33</v>
      </c>
      <c r="P125" s="12" t="s">
        <v>34</v>
      </c>
      <c r="Q125" s="12" t="s">
        <v>690</v>
      </c>
      <c r="R125" s="12" t="s">
        <v>36</v>
      </c>
    </row>
    <row r="126" spans="1:18" x14ac:dyDescent="0.25">
      <c r="A126" s="27">
        <v>125</v>
      </c>
      <c r="B126" s="12">
        <v>3557805</v>
      </c>
      <c r="C126" s="12" t="s">
        <v>692</v>
      </c>
      <c r="D126" s="12" t="s">
        <v>693</v>
      </c>
      <c r="E126" s="12" t="s">
        <v>694</v>
      </c>
      <c r="F126" s="12" t="s">
        <v>30</v>
      </c>
      <c r="G126" s="12">
        <v>1215103</v>
      </c>
      <c r="H126" s="12">
        <v>6</v>
      </c>
      <c r="I126" s="12" t="s">
        <v>31</v>
      </c>
      <c r="J126" s="12">
        <v>0.24</v>
      </c>
      <c r="K126" s="12">
        <v>0</v>
      </c>
      <c r="L126" s="12">
        <v>0</v>
      </c>
      <c r="M126" s="12">
        <v>1</v>
      </c>
      <c r="N126" s="12" t="s">
        <v>32</v>
      </c>
      <c r="O126" s="12" t="s">
        <v>33</v>
      </c>
      <c r="P126" s="12" t="s">
        <v>34</v>
      </c>
      <c r="Q126" s="12" t="s">
        <v>695</v>
      </c>
      <c r="R126" s="12" t="s">
        <v>36</v>
      </c>
    </row>
    <row r="127" spans="1:18" x14ac:dyDescent="0.25">
      <c r="A127" s="27">
        <v>126</v>
      </c>
      <c r="B127" s="12">
        <v>3558042</v>
      </c>
      <c r="C127" s="12" t="s">
        <v>697</v>
      </c>
      <c r="D127" s="12" t="s">
        <v>698</v>
      </c>
      <c r="E127" s="12" t="s">
        <v>699</v>
      </c>
      <c r="F127" s="12" t="s">
        <v>30</v>
      </c>
      <c r="G127" s="12">
        <v>1215103</v>
      </c>
      <c r="H127" s="12">
        <v>6</v>
      </c>
      <c r="I127" s="12" t="s">
        <v>31</v>
      </c>
      <c r="J127" s="12">
        <v>0.04</v>
      </c>
      <c r="K127" s="12">
        <v>0</v>
      </c>
      <c r="L127" s="12">
        <v>0</v>
      </c>
      <c r="M127" s="12">
        <v>1</v>
      </c>
      <c r="N127" s="12" t="s">
        <v>32</v>
      </c>
      <c r="O127" s="12" t="s">
        <v>33</v>
      </c>
      <c r="P127" s="12" t="s">
        <v>34</v>
      </c>
      <c r="Q127" s="12" t="s">
        <v>700</v>
      </c>
      <c r="R127" s="12" t="s">
        <v>36</v>
      </c>
    </row>
    <row r="128" spans="1:18" x14ac:dyDescent="0.25">
      <c r="A128" s="27">
        <v>127</v>
      </c>
      <c r="B128" s="12">
        <v>3558165</v>
      </c>
      <c r="C128" s="12" t="s">
        <v>702</v>
      </c>
      <c r="D128" s="12" t="s">
        <v>703</v>
      </c>
      <c r="E128" s="12" t="s">
        <v>704</v>
      </c>
      <c r="F128" s="12" t="s">
        <v>30</v>
      </c>
      <c r="G128" s="12">
        <v>1215103</v>
      </c>
      <c r="H128" s="12">
        <v>6</v>
      </c>
      <c r="I128" s="12" t="s">
        <v>31</v>
      </c>
      <c r="J128" s="12">
        <v>0.12</v>
      </c>
      <c r="K128" s="12">
        <v>0</v>
      </c>
      <c r="L128" s="12">
        <v>0</v>
      </c>
      <c r="M128" s="12">
        <v>1</v>
      </c>
      <c r="N128" s="12" t="s">
        <v>32</v>
      </c>
      <c r="O128" s="12" t="s">
        <v>33</v>
      </c>
      <c r="P128" s="12" t="s">
        <v>34</v>
      </c>
      <c r="Q128" s="12" t="s">
        <v>705</v>
      </c>
      <c r="R128" s="12" t="s">
        <v>36</v>
      </c>
    </row>
    <row r="129" spans="1:18" x14ac:dyDescent="0.25">
      <c r="A129" s="27">
        <v>128</v>
      </c>
      <c r="B129" s="12">
        <v>3558838</v>
      </c>
      <c r="C129" s="12" t="s">
        <v>707</v>
      </c>
      <c r="D129" s="12" t="s">
        <v>708</v>
      </c>
      <c r="E129" s="12" t="s">
        <v>709</v>
      </c>
      <c r="F129" s="12" t="s">
        <v>30</v>
      </c>
      <c r="G129" s="12">
        <v>1215103</v>
      </c>
      <c r="H129" s="12">
        <v>6</v>
      </c>
      <c r="I129" s="12" t="s">
        <v>31</v>
      </c>
      <c r="J129" s="12">
        <v>0.28000000000000003</v>
      </c>
      <c r="K129" s="12">
        <v>0</v>
      </c>
      <c r="L129" s="12">
        <v>0</v>
      </c>
      <c r="M129" s="12">
        <v>1</v>
      </c>
      <c r="N129" s="12" t="s">
        <v>32</v>
      </c>
      <c r="O129" s="12" t="s">
        <v>33</v>
      </c>
      <c r="P129" s="12" t="s">
        <v>34</v>
      </c>
      <c r="Q129" s="12" t="s">
        <v>710</v>
      </c>
      <c r="R129" s="12" t="s">
        <v>36</v>
      </c>
    </row>
    <row r="130" spans="1:18" x14ac:dyDescent="0.25">
      <c r="A130" s="27">
        <v>129</v>
      </c>
      <c r="B130" s="12">
        <v>3559425</v>
      </c>
      <c r="C130" s="12" t="s">
        <v>712</v>
      </c>
      <c r="D130" s="12" t="s">
        <v>713</v>
      </c>
      <c r="E130" s="12" t="s">
        <v>714</v>
      </c>
      <c r="F130" s="12" t="s">
        <v>30</v>
      </c>
      <c r="G130" s="12">
        <v>1215103</v>
      </c>
      <c r="H130" s="12">
        <v>6</v>
      </c>
      <c r="I130" s="12" t="s">
        <v>138</v>
      </c>
      <c r="J130" s="12">
        <v>0.12</v>
      </c>
      <c r="K130" s="12">
        <v>0</v>
      </c>
      <c r="L130" s="12">
        <v>0</v>
      </c>
      <c r="M130" s="12">
        <v>1</v>
      </c>
      <c r="N130" s="12" t="s">
        <v>32</v>
      </c>
      <c r="O130" s="12" t="s">
        <v>33</v>
      </c>
      <c r="P130" s="12" t="s">
        <v>34</v>
      </c>
      <c r="Q130" s="12" t="s">
        <v>715</v>
      </c>
      <c r="R130" s="12" t="s">
        <v>36</v>
      </c>
    </row>
    <row r="131" spans="1:18" x14ac:dyDescent="0.25">
      <c r="A131" s="27">
        <v>130</v>
      </c>
      <c r="B131" s="12">
        <v>3561063</v>
      </c>
      <c r="C131" s="12" t="s">
        <v>717</v>
      </c>
      <c r="D131" s="12" t="s">
        <v>718</v>
      </c>
      <c r="E131" s="12" t="s">
        <v>719</v>
      </c>
      <c r="F131" s="12" t="s">
        <v>30</v>
      </c>
      <c r="G131" s="12">
        <v>1215103</v>
      </c>
      <c r="H131" s="12">
        <v>6</v>
      </c>
      <c r="I131" s="12" t="s">
        <v>31</v>
      </c>
      <c r="J131" s="12">
        <v>0.04</v>
      </c>
      <c r="K131" s="12">
        <v>0</v>
      </c>
      <c r="L131" s="12">
        <v>0</v>
      </c>
      <c r="M131" s="12">
        <v>1</v>
      </c>
      <c r="N131" s="12" t="s">
        <v>32</v>
      </c>
      <c r="O131" s="12" t="s">
        <v>33</v>
      </c>
      <c r="P131" s="12" t="s">
        <v>34</v>
      </c>
      <c r="Q131" s="12" t="s">
        <v>720</v>
      </c>
      <c r="R131" s="12" t="s">
        <v>36</v>
      </c>
    </row>
    <row r="132" spans="1:18" x14ac:dyDescent="0.25">
      <c r="A132" s="27">
        <v>131</v>
      </c>
      <c r="B132" s="12">
        <v>3564122</v>
      </c>
      <c r="C132" s="12" t="s">
        <v>735</v>
      </c>
      <c r="D132" s="12" t="s">
        <v>736</v>
      </c>
      <c r="E132" s="12" t="s">
        <v>737</v>
      </c>
      <c r="F132" s="12" t="s">
        <v>30</v>
      </c>
      <c r="G132" s="12">
        <v>1215103</v>
      </c>
      <c r="H132" s="12">
        <v>6</v>
      </c>
      <c r="I132" s="12" t="s">
        <v>31</v>
      </c>
      <c r="J132" s="12">
        <v>0.24</v>
      </c>
      <c r="K132" s="12">
        <v>0</v>
      </c>
      <c r="L132" s="12">
        <v>0</v>
      </c>
      <c r="M132" s="12">
        <v>1</v>
      </c>
      <c r="N132" s="12" t="s">
        <v>32</v>
      </c>
      <c r="O132" s="12" t="s">
        <v>33</v>
      </c>
      <c r="P132" s="12" t="s">
        <v>34</v>
      </c>
      <c r="Q132" s="12" t="s">
        <v>738</v>
      </c>
      <c r="R132" s="12" t="s">
        <v>36</v>
      </c>
    </row>
    <row r="133" spans="1:18" x14ac:dyDescent="0.25">
      <c r="A133" s="27">
        <v>132</v>
      </c>
      <c r="B133" s="12">
        <v>3565143</v>
      </c>
      <c r="C133" s="12" t="s">
        <v>743</v>
      </c>
      <c r="D133" s="12" t="s">
        <v>744</v>
      </c>
      <c r="E133" s="12" t="s">
        <v>745</v>
      </c>
      <c r="F133" s="12" t="s">
        <v>30</v>
      </c>
      <c r="G133" s="12">
        <v>1215103</v>
      </c>
      <c r="H133" s="12">
        <v>6</v>
      </c>
      <c r="I133" s="12" t="s">
        <v>31</v>
      </c>
      <c r="J133" s="12">
        <v>0.2</v>
      </c>
      <c r="K133" s="12">
        <v>0</v>
      </c>
      <c r="L133" s="12">
        <v>0</v>
      </c>
      <c r="M133" s="12">
        <v>1</v>
      </c>
      <c r="N133" s="12" t="s">
        <v>32</v>
      </c>
      <c r="O133" s="12" t="s">
        <v>33</v>
      </c>
      <c r="P133" s="12" t="s">
        <v>34</v>
      </c>
      <c r="Q133" s="12" t="s">
        <v>746</v>
      </c>
      <c r="R133" s="12" t="s">
        <v>36</v>
      </c>
    </row>
    <row r="134" spans="1:18" x14ac:dyDescent="0.25">
      <c r="A134" s="27">
        <v>133</v>
      </c>
      <c r="B134" s="12">
        <v>3565499</v>
      </c>
      <c r="C134" s="12" t="s">
        <v>748</v>
      </c>
      <c r="D134" s="12" t="s">
        <v>749</v>
      </c>
      <c r="E134" s="12" t="s">
        <v>581</v>
      </c>
      <c r="F134" s="12" t="s">
        <v>30</v>
      </c>
      <c r="G134" s="12">
        <v>1215103</v>
      </c>
      <c r="H134" s="12">
        <v>6</v>
      </c>
      <c r="I134" s="12" t="s">
        <v>31</v>
      </c>
      <c r="J134" s="12">
        <v>0.2</v>
      </c>
      <c r="K134" s="12">
        <v>0</v>
      </c>
      <c r="L134" s="12">
        <v>0</v>
      </c>
      <c r="M134" s="12">
        <v>1</v>
      </c>
      <c r="N134" s="12" t="s">
        <v>32</v>
      </c>
      <c r="O134" s="12" t="s">
        <v>33</v>
      </c>
      <c r="P134" s="12" t="s">
        <v>34</v>
      </c>
      <c r="Q134" s="12" t="s">
        <v>750</v>
      </c>
      <c r="R134" s="12" t="s">
        <v>36</v>
      </c>
    </row>
    <row r="135" spans="1:18" x14ac:dyDescent="0.25">
      <c r="A135" s="27">
        <v>134</v>
      </c>
      <c r="B135" s="12">
        <v>3569497</v>
      </c>
      <c r="C135" s="12" t="s">
        <v>767</v>
      </c>
      <c r="D135" s="12" t="s">
        <v>570</v>
      </c>
      <c r="E135" s="12" t="s">
        <v>581</v>
      </c>
      <c r="F135" s="12" t="s">
        <v>30</v>
      </c>
      <c r="G135" s="12">
        <v>1215103</v>
      </c>
      <c r="H135" s="12">
        <v>6</v>
      </c>
      <c r="I135" s="12" t="s">
        <v>31</v>
      </c>
      <c r="J135" s="12">
        <v>0.2</v>
      </c>
      <c r="K135" s="12">
        <v>0</v>
      </c>
      <c r="L135" s="12">
        <v>0</v>
      </c>
      <c r="M135" s="12">
        <v>1</v>
      </c>
      <c r="N135" s="12" t="s">
        <v>32</v>
      </c>
      <c r="O135" s="12" t="s">
        <v>33</v>
      </c>
      <c r="P135" s="12" t="s">
        <v>34</v>
      </c>
      <c r="Q135" s="12" t="s">
        <v>768</v>
      </c>
      <c r="R135" s="12" t="s">
        <v>36</v>
      </c>
    </row>
    <row r="136" spans="1:18" x14ac:dyDescent="0.25">
      <c r="A136" s="27">
        <v>135</v>
      </c>
      <c r="B136" s="12">
        <v>3570705</v>
      </c>
      <c r="C136" s="12" t="s">
        <v>770</v>
      </c>
      <c r="D136" s="12" t="s">
        <v>204</v>
      </c>
      <c r="E136" s="12" t="s">
        <v>771</v>
      </c>
      <c r="F136" s="12" t="s">
        <v>30</v>
      </c>
      <c r="G136" s="12">
        <v>1215103</v>
      </c>
      <c r="H136" s="12">
        <v>6</v>
      </c>
      <c r="I136" s="12" t="s">
        <v>31</v>
      </c>
      <c r="J136" s="12">
        <v>0.04</v>
      </c>
      <c r="K136" s="12">
        <v>0</v>
      </c>
      <c r="L136" s="12">
        <v>0</v>
      </c>
      <c r="M136" s="12">
        <v>1</v>
      </c>
      <c r="N136" s="12" t="s">
        <v>32</v>
      </c>
      <c r="O136" s="12" t="s">
        <v>33</v>
      </c>
      <c r="P136" s="12" t="s">
        <v>34</v>
      </c>
      <c r="Q136" s="12" t="s">
        <v>772</v>
      </c>
      <c r="R136" s="12" t="s">
        <v>36</v>
      </c>
    </row>
    <row r="137" spans="1:18" x14ac:dyDescent="0.25">
      <c r="A137" s="27">
        <v>136</v>
      </c>
      <c r="B137" s="12">
        <v>3575671</v>
      </c>
      <c r="C137" s="12" t="s">
        <v>796</v>
      </c>
      <c r="D137" s="12" t="s">
        <v>797</v>
      </c>
      <c r="E137" s="12" t="s">
        <v>581</v>
      </c>
      <c r="F137" s="12" t="s">
        <v>30</v>
      </c>
      <c r="G137" s="12">
        <v>1215103</v>
      </c>
      <c r="H137" s="12">
        <v>6</v>
      </c>
      <c r="I137" s="12" t="s">
        <v>31</v>
      </c>
      <c r="J137" s="12">
        <v>0.32</v>
      </c>
      <c r="K137" s="12">
        <v>0</v>
      </c>
      <c r="L137" s="12">
        <v>0</v>
      </c>
      <c r="M137" s="12">
        <v>1</v>
      </c>
      <c r="N137" s="12" t="s">
        <v>32</v>
      </c>
      <c r="O137" s="12" t="s">
        <v>33</v>
      </c>
      <c r="P137" s="12" t="s">
        <v>34</v>
      </c>
      <c r="Q137" s="12" t="s">
        <v>798</v>
      </c>
      <c r="R137" s="12" t="s">
        <v>36</v>
      </c>
    </row>
    <row r="138" spans="1:18" x14ac:dyDescent="0.25">
      <c r="A138" s="27">
        <v>137</v>
      </c>
      <c r="B138" s="12">
        <v>3578474</v>
      </c>
      <c r="C138" s="12" t="s">
        <v>800</v>
      </c>
      <c r="D138" s="12" t="s">
        <v>801</v>
      </c>
      <c r="E138" s="12" t="s">
        <v>802</v>
      </c>
      <c r="F138" s="12" t="s">
        <v>30</v>
      </c>
      <c r="G138" s="12">
        <v>1215103</v>
      </c>
      <c r="H138" s="12">
        <v>6</v>
      </c>
      <c r="I138" s="12" t="s">
        <v>31</v>
      </c>
      <c r="J138" s="12">
        <v>0.38</v>
      </c>
      <c r="K138" s="12">
        <v>0</v>
      </c>
      <c r="L138" s="12">
        <v>0</v>
      </c>
      <c r="M138" s="12">
        <v>1</v>
      </c>
      <c r="N138" s="12" t="s">
        <v>32</v>
      </c>
      <c r="O138" s="12" t="s">
        <v>33</v>
      </c>
      <c r="P138" s="12" t="s">
        <v>34</v>
      </c>
      <c r="Q138" s="12" t="s">
        <v>803</v>
      </c>
      <c r="R138" s="12" t="s">
        <v>36</v>
      </c>
    </row>
    <row r="139" spans="1:18" x14ac:dyDescent="0.25">
      <c r="A139" s="27">
        <v>138</v>
      </c>
      <c r="B139" s="12">
        <v>3579077</v>
      </c>
      <c r="C139" s="12" t="s">
        <v>805</v>
      </c>
      <c r="D139" s="12" t="s">
        <v>806</v>
      </c>
      <c r="E139" s="12" t="s">
        <v>807</v>
      </c>
      <c r="F139" s="12" t="s">
        <v>30</v>
      </c>
      <c r="G139" s="12">
        <v>1215103</v>
      </c>
      <c r="H139" s="12">
        <v>6</v>
      </c>
      <c r="I139" s="12" t="s">
        <v>31</v>
      </c>
      <c r="J139" s="12">
        <v>0.04</v>
      </c>
      <c r="K139" s="12">
        <v>0</v>
      </c>
      <c r="L139" s="12">
        <v>0</v>
      </c>
      <c r="M139" s="12">
        <v>1</v>
      </c>
      <c r="N139" s="12" t="s">
        <v>32</v>
      </c>
      <c r="O139" s="12" t="s">
        <v>33</v>
      </c>
      <c r="P139" s="12" t="s">
        <v>34</v>
      </c>
      <c r="Q139" s="12" t="s">
        <v>808</v>
      </c>
      <c r="R139" s="12" t="s">
        <v>36</v>
      </c>
    </row>
    <row r="140" spans="1:18" x14ac:dyDescent="0.25">
      <c r="A140" s="27">
        <v>139</v>
      </c>
      <c r="B140" s="12">
        <v>3580335</v>
      </c>
      <c r="C140" s="12" t="s">
        <v>813</v>
      </c>
      <c r="D140" s="12" t="s">
        <v>814</v>
      </c>
      <c r="E140" s="12" t="s">
        <v>581</v>
      </c>
      <c r="F140" s="12" t="s">
        <v>30</v>
      </c>
      <c r="G140" s="12">
        <v>1215103</v>
      </c>
      <c r="H140" s="12">
        <v>6</v>
      </c>
      <c r="I140" s="12" t="s">
        <v>31</v>
      </c>
      <c r="J140" s="12">
        <v>0.12</v>
      </c>
      <c r="K140" s="12">
        <v>0</v>
      </c>
      <c r="L140" s="12">
        <v>0</v>
      </c>
      <c r="M140" s="12">
        <v>1</v>
      </c>
      <c r="N140" s="12" t="s">
        <v>32</v>
      </c>
      <c r="O140" s="12" t="s">
        <v>33</v>
      </c>
      <c r="P140" s="12" t="s">
        <v>34</v>
      </c>
      <c r="Q140" s="12" t="s">
        <v>815</v>
      </c>
      <c r="R140" s="12" t="s">
        <v>36</v>
      </c>
    </row>
    <row r="141" spans="1:18" x14ac:dyDescent="0.25">
      <c r="A141" s="27">
        <v>140</v>
      </c>
      <c r="B141" s="12">
        <v>3580835</v>
      </c>
      <c r="C141" s="12" t="s">
        <v>822</v>
      </c>
      <c r="D141" s="12" t="s">
        <v>823</v>
      </c>
      <c r="E141" s="12" t="s">
        <v>824</v>
      </c>
      <c r="F141" s="12" t="s">
        <v>30</v>
      </c>
      <c r="G141" s="12">
        <v>1215103</v>
      </c>
      <c r="H141" s="12">
        <v>6</v>
      </c>
      <c r="I141" s="12" t="s">
        <v>31</v>
      </c>
      <c r="J141" s="12">
        <v>0.04</v>
      </c>
      <c r="K141" s="12">
        <v>0</v>
      </c>
      <c r="L141" s="12">
        <v>0</v>
      </c>
      <c r="M141" s="12">
        <v>1</v>
      </c>
      <c r="N141" s="12" t="s">
        <v>32</v>
      </c>
      <c r="O141" s="12" t="s">
        <v>33</v>
      </c>
      <c r="P141" s="12" t="s">
        <v>34</v>
      </c>
      <c r="Q141" s="12" t="s">
        <v>825</v>
      </c>
      <c r="R141" s="12" t="s">
        <v>36</v>
      </c>
    </row>
    <row r="142" spans="1:18" x14ac:dyDescent="0.25">
      <c r="A142" s="27">
        <v>141</v>
      </c>
      <c r="B142" s="12">
        <v>3582405</v>
      </c>
      <c r="C142" s="12" t="s">
        <v>827</v>
      </c>
      <c r="D142" s="12" t="s">
        <v>828</v>
      </c>
      <c r="E142" s="12" t="s">
        <v>829</v>
      </c>
      <c r="F142" s="12" t="s">
        <v>30</v>
      </c>
      <c r="G142" s="12">
        <v>1215103</v>
      </c>
      <c r="H142" s="12">
        <v>6</v>
      </c>
      <c r="I142" s="12" t="s">
        <v>31</v>
      </c>
      <c r="J142" s="12">
        <v>0.2</v>
      </c>
      <c r="K142" s="12">
        <v>0</v>
      </c>
      <c r="L142" s="12">
        <v>0</v>
      </c>
      <c r="M142" s="12">
        <v>1</v>
      </c>
      <c r="N142" s="12" t="s">
        <v>32</v>
      </c>
      <c r="O142" s="12" t="s">
        <v>33</v>
      </c>
      <c r="P142" s="12" t="s">
        <v>34</v>
      </c>
      <c r="Q142" s="12" t="s">
        <v>830</v>
      </c>
      <c r="R142" s="12" t="s">
        <v>36</v>
      </c>
    </row>
    <row r="143" spans="1:18" x14ac:dyDescent="0.25">
      <c r="A143" s="27">
        <v>142</v>
      </c>
      <c r="B143" s="12">
        <v>3585103</v>
      </c>
      <c r="C143" s="12" t="s">
        <v>849</v>
      </c>
      <c r="D143" s="12" t="s">
        <v>801</v>
      </c>
      <c r="E143" s="12" t="s">
        <v>802</v>
      </c>
      <c r="F143" s="12" t="s">
        <v>30</v>
      </c>
      <c r="G143" s="12">
        <v>1215103</v>
      </c>
      <c r="H143" s="12">
        <v>6</v>
      </c>
      <c r="I143" s="12" t="s">
        <v>31</v>
      </c>
      <c r="J143" s="12">
        <v>0.38</v>
      </c>
      <c r="K143" s="12">
        <v>0</v>
      </c>
      <c r="L143" s="12">
        <v>0</v>
      </c>
      <c r="M143" s="12">
        <v>1</v>
      </c>
      <c r="N143" s="12" t="s">
        <v>32</v>
      </c>
      <c r="O143" s="12" t="s">
        <v>33</v>
      </c>
      <c r="P143" s="12" t="s">
        <v>34</v>
      </c>
      <c r="Q143" s="12" t="s">
        <v>850</v>
      </c>
      <c r="R143" s="12" t="s">
        <v>36</v>
      </c>
    </row>
    <row r="144" spans="1:18" x14ac:dyDescent="0.25">
      <c r="A144" s="27">
        <v>143</v>
      </c>
      <c r="B144" s="12">
        <v>3585352</v>
      </c>
      <c r="C144" s="12" t="s">
        <v>852</v>
      </c>
      <c r="D144" s="12" t="s">
        <v>853</v>
      </c>
      <c r="E144" s="12" t="s">
        <v>581</v>
      </c>
      <c r="F144" s="12" t="s">
        <v>30</v>
      </c>
      <c r="G144" s="12">
        <v>1215103</v>
      </c>
      <c r="H144" s="12">
        <v>6</v>
      </c>
      <c r="I144" s="12" t="s">
        <v>31</v>
      </c>
      <c r="J144" s="12">
        <v>0.2</v>
      </c>
      <c r="K144" s="12">
        <v>0</v>
      </c>
      <c r="L144" s="12">
        <v>0</v>
      </c>
      <c r="M144" s="12">
        <v>1</v>
      </c>
      <c r="N144" s="12" t="s">
        <v>32</v>
      </c>
      <c r="O144" s="12" t="s">
        <v>33</v>
      </c>
      <c r="P144" s="12" t="s">
        <v>34</v>
      </c>
      <c r="Q144" s="12" t="s">
        <v>854</v>
      </c>
      <c r="R144" s="12" t="s">
        <v>36</v>
      </c>
    </row>
    <row r="145" spans="1:18" x14ac:dyDescent="0.25">
      <c r="A145" s="27">
        <v>144</v>
      </c>
      <c r="B145" s="12">
        <v>3586058</v>
      </c>
      <c r="C145" s="12" t="s">
        <v>861</v>
      </c>
      <c r="D145" s="12" t="s">
        <v>862</v>
      </c>
      <c r="E145" s="12" t="s">
        <v>863</v>
      </c>
      <c r="F145" s="12" t="s">
        <v>30</v>
      </c>
      <c r="G145" s="12">
        <v>1215103</v>
      </c>
      <c r="H145" s="12">
        <v>6</v>
      </c>
      <c r="I145" s="12" t="s">
        <v>31</v>
      </c>
      <c r="J145" s="12">
        <v>0.04</v>
      </c>
      <c r="K145" s="12">
        <v>0</v>
      </c>
      <c r="L145" s="12">
        <v>0</v>
      </c>
      <c r="M145" s="12">
        <v>1</v>
      </c>
      <c r="N145" s="12" t="s">
        <v>32</v>
      </c>
      <c r="O145" s="12" t="s">
        <v>33</v>
      </c>
      <c r="P145" s="12" t="s">
        <v>34</v>
      </c>
      <c r="Q145" s="12" t="s">
        <v>864</v>
      </c>
      <c r="R145" s="12" t="s">
        <v>36</v>
      </c>
    </row>
    <row r="146" spans="1:18" x14ac:dyDescent="0.25">
      <c r="A146" s="27">
        <v>145</v>
      </c>
      <c r="B146" s="12">
        <v>3586245</v>
      </c>
      <c r="C146" s="12" t="s">
        <v>866</v>
      </c>
      <c r="D146" s="12" t="s">
        <v>867</v>
      </c>
      <c r="E146" s="12" t="s">
        <v>868</v>
      </c>
      <c r="F146" s="12" t="s">
        <v>30</v>
      </c>
      <c r="G146" s="12">
        <v>1215103</v>
      </c>
      <c r="H146" s="12">
        <v>6</v>
      </c>
      <c r="I146" s="12" t="s">
        <v>31</v>
      </c>
      <c r="J146" s="12">
        <v>0.24</v>
      </c>
      <c r="K146" s="12">
        <v>0</v>
      </c>
      <c r="L146" s="12">
        <v>0</v>
      </c>
      <c r="M146" s="12">
        <v>1</v>
      </c>
      <c r="N146" s="12" t="s">
        <v>32</v>
      </c>
      <c r="O146" s="12" t="s">
        <v>33</v>
      </c>
      <c r="P146" s="12" t="s">
        <v>34</v>
      </c>
      <c r="Q146" s="12" t="s">
        <v>869</v>
      </c>
      <c r="R146" s="12" t="s">
        <v>36</v>
      </c>
    </row>
    <row r="147" spans="1:18" x14ac:dyDescent="0.25">
      <c r="A147" s="27">
        <v>146</v>
      </c>
      <c r="B147" s="12">
        <v>3532750</v>
      </c>
      <c r="C147" s="12" t="s">
        <v>1106</v>
      </c>
      <c r="D147" s="12" t="s">
        <v>1107</v>
      </c>
      <c r="E147" s="12" t="s">
        <v>1108</v>
      </c>
      <c r="F147" s="12" t="s">
        <v>30</v>
      </c>
      <c r="G147" s="12">
        <v>1215103</v>
      </c>
      <c r="H147" s="12">
        <v>8</v>
      </c>
      <c r="I147" s="12" t="s">
        <v>31</v>
      </c>
      <c r="J147" s="12">
        <v>0.24</v>
      </c>
      <c r="K147" s="12">
        <v>0</v>
      </c>
      <c r="L147" s="12">
        <v>0</v>
      </c>
      <c r="M147" s="12">
        <v>1</v>
      </c>
      <c r="N147" s="12" t="s">
        <v>32</v>
      </c>
      <c r="O147" s="12" t="s">
        <v>33</v>
      </c>
      <c r="P147" s="12" t="s">
        <v>34</v>
      </c>
      <c r="Q147" s="12" t="s">
        <v>1109</v>
      </c>
      <c r="R147" s="12" t="s">
        <v>36</v>
      </c>
    </row>
    <row r="148" spans="1:18" x14ac:dyDescent="0.25">
      <c r="A148" s="27">
        <v>147</v>
      </c>
      <c r="B148" s="12">
        <v>3533901</v>
      </c>
      <c r="C148" s="12" t="s">
        <v>1111</v>
      </c>
      <c r="D148" s="12" t="s">
        <v>570</v>
      </c>
      <c r="E148" s="12" t="s">
        <v>1112</v>
      </c>
      <c r="F148" s="12" t="s">
        <v>30</v>
      </c>
      <c r="G148" s="12">
        <v>1215103</v>
      </c>
      <c r="H148" s="12">
        <v>8</v>
      </c>
      <c r="I148" s="12" t="s">
        <v>31</v>
      </c>
      <c r="J148" s="12">
        <v>0.04</v>
      </c>
      <c r="K148" s="12">
        <v>0</v>
      </c>
      <c r="L148" s="12">
        <v>0</v>
      </c>
      <c r="M148" s="12">
        <v>1</v>
      </c>
      <c r="N148" s="12" t="s">
        <v>238</v>
      </c>
      <c r="O148" s="12" t="s">
        <v>33</v>
      </c>
      <c r="P148" s="12" t="s">
        <v>34</v>
      </c>
      <c r="Q148" s="12" t="s">
        <v>1113</v>
      </c>
      <c r="R148" s="12" t="s">
        <v>36</v>
      </c>
    </row>
    <row r="149" spans="1:18" x14ac:dyDescent="0.25">
      <c r="A149" s="27">
        <v>148</v>
      </c>
      <c r="B149" s="12">
        <v>3533901</v>
      </c>
      <c r="C149" s="12" t="s">
        <v>1111</v>
      </c>
      <c r="D149" s="12" t="s">
        <v>570</v>
      </c>
      <c r="E149" s="12" t="s">
        <v>1112</v>
      </c>
      <c r="F149" s="12" t="s">
        <v>30</v>
      </c>
      <c r="G149" s="12">
        <v>1215103</v>
      </c>
      <c r="H149" s="12">
        <v>8</v>
      </c>
      <c r="I149" s="12" t="s">
        <v>31</v>
      </c>
      <c r="J149" s="12">
        <v>0.04</v>
      </c>
      <c r="K149" s="12">
        <v>0</v>
      </c>
      <c r="L149" s="12">
        <v>0</v>
      </c>
      <c r="M149" s="12">
        <v>1</v>
      </c>
      <c r="N149" s="12" t="s">
        <v>238</v>
      </c>
      <c r="O149" s="12" t="s">
        <v>33</v>
      </c>
      <c r="P149" s="12" t="s">
        <v>34</v>
      </c>
      <c r="Q149" s="12" t="s">
        <v>1113</v>
      </c>
      <c r="R149" s="12" t="s">
        <v>36</v>
      </c>
    </row>
    <row r="150" spans="1:18" x14ac:dyDescent="0.25">
      <c r="A150" s="27">
        <v>149</v>
      </c>
      <c r="B150" s="12">
        <v>3536569</v>
      </c>
      <c r="C150" s="12" t="s">
        <v>1125</v>
      </c>
      <c r="D150" s="12" t="s">
        <v>1126</v>
      </c>
      <c r="E150" s="12" t="s">
        <v>1127</v>
      </c>
      <c r="F150" s="12" t="s">
        <v>30</v>
      </c>
      <c r="G150" s="12">
        <v>1215103</v>
      </c>
      <c r="H150" s="12">
        <v>8</v>
      </c>
      <c r="I150" s="12" t="s">
        <v>31</v>
      </c>
      <c r="J150" s="12">
        <v>0.2</v>
      </c>
      <c r="K150" s="12">
        <v>0</v>
      </c>
      <c r="L150" s="12">
        <v>0</v>
      </c>
      <c r="M150" s="12">
        <v>1</v>
      </c>
      <c r="N150" s="12" t="s">
        <v>32</v>
      </c>
      <c r="O150" s="12" t="s">
        <v>33</v>
      </c>
      <c r="P150" s="12" t="s">
        <v>34</v>
      </c>
      <c r="Q150" s="12" t="s">
        <v>1128</v>
      </c>
      <c r="R150" s="12" t="s">
        <v>36</v>
      </c>
    </row>
    <row r="151" spans="1:18" x14ac:dyDescent="0.25">
      <c r="A151" s="27">
        <v>150</v>
      </c>
      <c r="B151" s="12">
        <v>3538120</v>
      </c>
      <c r="C151" s="12" t="s">
        <v>1130</v>
      </c>
      <c r="D151" s="12" t="s">
        <v>1131</v>
      </c>
      <c r="E151" s="12" t="s">
        <v>1132</v>
      </c>
      <c r="F151" s="12" t="s">
        <v>30</v>
      </c>
      <c r="G151" s="12">
        <v>1215103</v>
      </c>
      <c r="H151" s="12">
        <v>8</v>
      </c>
      <c r="I151" s="12" t="s">
        <v>31</v>
      </c>
      <c r="J151" s="12">
        <v>0.24</v>
      </c>
      <c r="K151" s="12">
        <v>0</v>
      </c>
      <c r="L151" s="12">
        <v>0</v>
      </c>
      <c r="M151" s="12">
        <v>1</v>
      </c>
      <c r="N151" s="12" t="s">
        <v>32</v>
      </c>
      <c r="O151" s="12" t="s">
        <v>33</v>
      </c>
      <c r="P151" s="12" t="s">
        <v>34</v>
      </c>
      <c r="Q151" s="12" t="s">
        <v>1133</v>
      </c>
      <c r="R151" s="12" t="s">
        <v>36</v>
      </c>
    </row>
    <row r="152" spans="1:18" x14ac:dyDescent="0.25">
      <c r="A152" s="27">
        <v>151</v>
      </c>
      <c r="B152" s="12">
        <v>3552826</v>
      </c>
      <c r="C152" s="12" t="s">
        <v>1160</v>
      </c>
      <c r="D152" s="12" t="s">
        <v>1161</v>
      </c>
      <c r="E152" s="12" t="s">
        <v>834</v>
      </c>
      <c r="F152" s="12" t="s">
        <v>30</v>
      </c>
      <c r="G152" s="12">
        <v>1215103</v>
      </c>
      <c r="H152" s="12">
        <v>8</v>
      </c>
      <c r="I152" s="12" t="s">
        <v>31</v>
      </c>
      <c r="J152" s="12">
        <v>0.04</v>
      </c>
      <c r="K152" s="12">
        <v>0</v>
      </c>
      <c r="L152" s="12">
        <v>0</v>
      </c>
      <c r="M152" s="12">
        <v>1</v>
      </c>
      <c r="N152" s="12" t="s">
        <v>32</v>
      </c>
      <c r="O152" s="12" t="s">
        <v>33</v>
      </c>
      <c r="P152" s="12" t="s">
        <v>34</v>
      </c>
      <c r="Q152" s="12" t="s">
        <v>1162</v>
      </c>
      <c r="R152" s="12" t="s">
        <v>36</v>
      </c>
    </row>
    <row r="153" spans="1:18" x14ac:dyDescent="0.25">
      <c r="A153" s="27">
        <v>152</v>
      </c>
      <c r="B153" s="12">
        <v>3553362</v>
      </c>
      <c r="C153" s="12" t="s">
        <v>1169</v>
      </c>
      <c r="D153" s="12" t="s">
        <v>867</v>
      </c>
      <c r="E153" s="12" t="s">
        <v>1170</v>
      </c>
      <c r="F153" s="12" t="s">
        <v>30</v>
      </c>
      <c r="G153" s="12">
        <v>1215103</v>
      </c>
      <c r="H153" s="12">
        <v>8</v>
      </c>
      <c r="I153" s="12" t="s">
        <v>31</v>
      </c>
      <c r="J153" s="12">
        <v>0.24</v>
      </c>
      <c r="K153" s="12">
        <v>0</v>
      </c>
      <c r="L153" s="12">
        <v>0</v>
      </c>
      <c r="M153" s="12">
        <v>1</v>
      </c>
      <c r="N153" s="12" t="s">
        <v>32</v>
      </c>
      <c r="O153" s="12" t="s">
        <v>33</v>
      </c>
      <c r="P153" s="12" t="s">
        <v>34</v>
      </c>
      <c r="Q153" s="12" t="s">
        <v>1171</v>
      </c>
      <c r="R153" s="12" t="s">
        <v>36</v>
      </c>
    </row>
    <row r="154" spans="1:18" x14ac:dyDescent="0.25">
      <c r="A154" s="27">
        <v>153</v>
      </c>
      <c r="B154" s="12">
        <v>3556228</v>
      </c>
      <c r="C154" s="12" t="s">
        <v>1173</v>
      </c>
      <c r="D154" s="12" t="s">
        <v>1174</v>
      </c>
      <c r="E154" s="12" t="s">
        <v>1175</v>
      </c>
      <c r="F154" s="12" t="s">
        <v>30</v>
      </c>
      <c r="G154" s="12">
        <v>1215103</v>
      </c>
      <c r="H154" s="12">
        <v>8</v>
      </c>
      <c r="I154" s="12" t="s">
        <v>31</v>
      </c>
      <c r="J154" s="12">
        <v>0.04</v>
      </c>
      <c r="K154" s="12">
        <v>0</v>
      </c>
      <c r="L154" s="12">
        <v>0</v>
      </c>
      <c r="M154" s="12">
        <v>1</v>
      </c>
      <c r="N154" s="12" t="s">
        <v>32</v>
      </c>
      <c r="O154" s="12" t="s">
        <v>33</v>
      </c>
      <c r="P154" s="12" t="s">
        <v>34</v>
      </c>
      <c r="Q154" s="12" t="s">
        <v>1176</v>
      </c>
      <c r="R154" s="12" t="s">
        <v>36</v>
      </c>
    </row>
    <row r="155" spans="1:18" x14ac:dyDescent="0.25">
      <c r="A155" s="27">
        <v>154</v>
      </c>
      <c r="B155" s="12">
        <v>3559549</v>
      </c>
      <c r="C155" s="12" t="s">
        <v>1183</v>
      </c>
      <c r="D155" s="12" t="s">
        <v>1184</v>
      </c>
      <c r="E155" s="12" t="s">
        <v>1185</v>
      </c>
      <c r="F155" s="12" t="s">
        <v>30</v>
      </c>
      <c r="G155" s="12">
        <v>1215103</v>
      </c>
      <c r="H155" s="12">
        <v>8</v>
      </c>
      <c r="I155" s="12" t="s">
        <v>31</v>
      </c>
      <c r="J155" s="12">
        <v>0.24</v>
      </c>
      <c r="K155" s="12">
        <v>0</v>
      </c>
      <c r="L155" s="12">
        <v>0</v>
      </c>
      <c r="M155" s="12">
        <v>1</v>
      </c>
      <c r="N155" s="12" t="s">
        <v>32</v>
      </c>
      <c r="O155" s="12" t="s">
        <v>33</v>
      </c>
      <c r="P155" s="12" t="s">
        <v>34</v>
      </c>
      <c r="Q155" s="12" t="s">
        <v>1186</v>
      </c>
      <c r="R155" s="12" t="s">
        <v>36</v>
      </c>
    </row>
    <row r="156" spans="1:18" x14ac:dyDescent="0.25">
      <c r="A156" s="27">
        <v>155</v>
      </c>
      <c r="B156" s="12">
        <v>3559997</v>
      </c>
      <c r="C156" s="12" t="s">
        <v>1188</v>
      </c>
      <c r="D156" s="12" t="s">
        <v>1189</v>
      </c>
      <c r="E156" s="12" t="s">
        <v>1190</v>
      </c>
      <c r="F156" s="12" t="s">
        <v>30</v>
      </c>
      <c r="G156" s="12">
        <v>1215103</v>
      </c>
      <c r="H156" s="12">
        <v>8</v>
      </c>
      <c r="I156" s="12" t="s">
        <v>31</v>
      </c>
      <c r="J156" s="12">
        <v>0.24</v>
      </c>
      <c r="K156" s="12">
        <v>0</v>
      </c>
      <c r="L156" s="12">
        <v>0</v>
      </c>
      <c r="M156" s="12">
        <v>1</v>
      </c>
      <c r="N156" s="12" t="s">
        <v>32</v>
      </c>
      <c r="O156" s="12" t="s">
        <v>33</v>
      </c>
      <c r="P156" s="12" t="s">
        <v>34</v>
      </c>
      <c r="Q156" s="12" t="s">
        <v>1191</v>
      </c>
      <c r="R156" s="12" t="s">
        <v>36</v>
      </c>
    </row>
    <row r="157" spans="1:18" x14ac:dyDescent="0.25">
      <c r="A157" s="27">
        <v>156</v>
      </c>
      <c r="B157" s="12">
        <v>3561334</v>
      </c>
      <c r="C157" s="12" t="s">
        <v>1198</v>
      </c>
      <c r="D157" s="12" t="s">
        <v>174</v>
      </c>
      <c r="E157" s="12" t="s">
        <v>732</v>
      </c>
      <c r="F157" s="12" t="s">
        <v>30</v>
      </c>
      <c r="G157" s="12">
        <v>1215103</v>
      </c>
      <c r="H157" s="12">
        <v>8</v>
      </c>
      <c r="I157" s="12" t="s">
        <v>31</v>
      </c>
      <c r="J157" s="12">
        <v>0.2</v>
      </c>
      <c r="K157" s="12">
        <v>0</v>
      </c>
      <c r="L157" s="12">
        <v>0</v>
      </c>
      <c r="M157" s="12">
        <v>1</v>
      </c>
      <c r="N157" s="12" t="s">
        <v>32</v>
      </c>
      <c r="O157" s="12" t="s">
        <v>33</v>
      </c>
      <c r="P157" s="12" t="s">
        <v>34</v>
      </c>
      <c r="Q157" s="12" t="s">
        <v>1199</v>
      </c>
      <c r="R157" s="12" t="s">
        <v>36</v>
      </c>
    </row>
    <row r="158" spans="1:18" x14ac:dyDescent="0.25">
      <c r="A158" s="27">
        <v>157</v>
      </c>
      <c r="B158" s="12">
        <v>3567603</v>
      </c>
      <c r="C158" s="12" t="s">
        <v>1209</v>
      </c>
      <c r="D158" s="12" t="s">
        <v>146</v>
      </c>
      <c r="E158" s="12" t="s">
        <v>610</v>
      </c>
      <c r="F158" s="12" t="s">
        <v>30</v>
      </c>
      <c r="G158" s="12">
        <v>1215103</v>
      </c>
      <c r="H158" s="12">
        <v>8</v>
      </c>
      <c r="I158" s="12" t="s">
        <v>31</v>
      </c>
      <c r="J158" s="12">
        <v>0.04</v>
      </c>
      <c r="K158" s="12">
        <v>0</v>
      </c>
      <c r="L158" s="12">
        <v>0</v>
      </c>
      <c r="M158" s="12">
        <v>1</v>
      </c>
      <c r="N158" s="12" t="s">
        <v>32</v>
      </c>
      <c r="O158" s="12" t="s">
        <v>33</v>
      </c>
      <c r="P158" s="12" t="s">
        <v>34</v>
      </c>
      <c r="Q158" s="12" t="s">
        <v>1210</v>
      </c>
      <c r="R158" s="12" t="s">
        <v>36</v>
      </c>
    </row>
    <row r="159" spans="1:18" x14ac:dyDescent="0.25">
      <c r="A159" s="27">
        <v>158</v>
      </c>
      <c r="B159" s="12">
        <v>3571610</v>
      </c>
      <c r="C159" s="12" t="s">
        <v>1225</v>
      </c>
      <c r="D159" s="12" t="s">
        <v>509</v>
      </c>
      <c r="E159" s="12" t="s">
        <v>1226</v>
      </c>
      <c r="F159" s="12" t="s">
        <v>30</v>
      </c>
      <c r="G159" s="12">
        <v>1215103</v>
      </c>
      <c r="H159" s="12">
        <v>8</v>
      </c>
      <c r="I159" s="12" t="s">
        <v>31</v>
      </c>
      <c r="J159" s="12">
        <v>0.04</v>
      </c>
      <c r="K159" s="12">
        <v>0</v>
      </c>
      <c r="L159" s="12">
        <v>0</v>
      </c>
      <c r="M159" s="12">
        <v>1</v>
      </c>
      <c r="N159" s="12" t="s">
        <v>32</v>
      </c>
      <c r="O159" s="12" t="s">
        <v>33</v>
      </c>
      <c r="P159" s="12" t="s">
        <v>34</v>
      </c>
      <c r="Q159" s="12" t="s">
        <v>1227</v>
      </c>
      <c r="R159" s="12" t="s">
        <v>36</v>
      </c>
    </row>
    <row r="160" spans="1:18" x14ac:dyDescent="0.25">
      <c r="A160" s="27">
        <v>159</v>
      </c>
      <c r="B160" s="12">
        <v>3573641</v>
      </c>
      <c r="C160" s="12" t="s">
        <v>1229</v>
      </c>
      <c r="D160" s="12" t="s">
        <v>1230</v>
      </c>
      <c r="E160" s="12" t="s">
        <v>732</v>
      </c>
      <c r="F160" s="12" t="s">
        <v>30</v>
      </c>
      <c r="G160" s="12">
        <v>1215103</v>
      </c>
      <c r="H160" s="12">
        <v>8</v>
      </c>
      <c r="I160" s="12" t="s">
        <v>31</v>
      </c>
      <c r="J160" s="12">
        <v>0.24</v>
      </c>
      <c r="K160" s="12">
        <v>0</v>
      </c>
      <c r="L160" s="12">
        <v>0</v>
      </c>
      <c r="M160" s="12">
        <v>1</v>
      </c>
      <c r="N160" s="12" t="s">
        <v>32</v>
      </c>
      <c r="O160" s="12" t="s">
        <v>33</v>
      </c>
      <c r="P160" s="12" t="s">
        <v>34</v>
      </c>
      <c r="Q160" s="12" t="s">
        <v>1231</v>
      </c>
      <c r="R160" s="12" t="s">
        <v>36</v>
      </c>
    </row>
    <row r="161" spans="1:18" x14ac:dyDescent="0.25">
      <c r="A161" s="27">
        <v>160</v>
      </c>
      <c r="B161" s="12">
        <v>3573832</v>
      </c>
      <c r="C161" s="12" t="s">
        <v>1233</v>
      </c>
      <c r="D161" s="12" t="s">
        <v>146</v>
      </c>
      <c r="E161" s="12" t="s">
        <v>1234</v>
      </c>
      <c r="F161" s="12" t="s">
        <v>30</v>
      </c>
      <c r="G161" s="12">
        <v>1215103</v>
      </c>
      <c r="H161" s="12">
        <v>8</v>
      </c>
      <c r="I161" s="12" t="s">
        <v>31</v>
      </c>
      <c r="J161" s="12">
        <v>0.04</v>
      </c>
      <c r="K161" s="12">
        <v>0</v>
      </c>
      <c r="L161" s="12">
        <v>0</v>
      </c>
      <c r="M161" s="12">
        <v>1</v>
      </c>
      <c r="N161" s="12" t="s">
        <v>32</v>
      </c>
      <c r="O161" s="12" t="s">
        <v>33</v>
      </c>
      <c r="P161" s="12" t="s">
        <v>34</v>
      </c>
      <c r="Q161" s="12" t="s">
        <v>1235</v>
      </c>
      <c r="R161" s="12" t="s">
        <v>36</v>
      </c>
    </row>
    <row r="162" spans="1:18" x14ac:dyDescent="0.25">
      <c r="A162" s="27">
        <v>161</v>
      </c>
      <c r="B162" s="12">
        <v>3574528</v>
      </c>
      <c r="C162" s="12" t="s">
        <v>1237</v>
      </c>
      <c r="D162" s="12" t="s">
        <v>1238</v>
      </c>
      <c r="E162" s="12" t="s">
        <v>1239</v>
      </c>
      <c r="F162" s="12" t="s">
        <v>30</v>
      </c>
      <c r="G162" s="12">
        <v>1215103</v>
      </c>
      <c r="H162" s="12">
        <v>8</v>
      </c>
      <c r="I162" s="12" t="s">
        <v>31</v>
      </c>
      <c r="J162" s="12">
        <v>0.24</v>
      </c>
      <c r="K162" s="12">
        <v>0</v>
      </c>
      <c r="L162" s="12">
        <v>0</v>
      </c>
      <c r="M162" s="12">
        <v>1</v>
      </c>
      <c r="N162" s="12" t="s">
        <v>32</v>
      </c>
      <c r="O162" s="12" t="s">
        <v>33</v>
      </c>
      <c r="P162" s="12" t="s">
        <v>34</v>
      </c>
      <c r="Q162" s="12" t="s">
        <v>1240</v>
      </c>
      <c r="R162" s="12" t="s">
        <v>36</v>
      </c>
    </row>
    <row r="163" spans="1:18" x14ac:dyDescent="0.25">
      <c r="A163" s="27">
        <v>162</v>
      </c>
      <c r="B163" s="12">
        <v>3578152</v>
      </c>
      <c r="C163" s="12" t="s">
        <v>1260</v>
      </c>
      <c r="D163" s="12" t="s">
        <v>674</v>
      </c>
      <c r="E163" s="12" t="s">
        <v>581</v>
      </c>
      <c r="F163" s="12" t="s">
        <v>30</v>
      </c>
      <c r="G163" s="12">
        <v>1215103</v>
      </c>
      <c r="H163" s="12">
        <v>8</v>
      </c>
      <c r="I163" s="12" t="s">
        <v>31</v>
      </c>
      <c r="J163" s="12">
        <v>0.24</v>
      </c>
      <c r="K163" s="12">
        <v>0</v>
      </c>
      <c r="L163" s="12">
        <v>0</v>
      </c>
      <c r="M163" s="12">
        <v>1</v>
      </c>
      <c r="N163" s="12" t="s">
        <v>32</v>
      </c>
      <c r="O163" s="12" t="s">
        <v>33</v>
      </c>
      <c r="P163" s="12" t="s">
        <v>34</v>
      </c>
      <c r="Q163" s="12" t="s">
        <v>1261</v>
      </c>
      <c r="R163" s="12" t="s">
        <v>36</v>
      </c>
    </row>
    <row r="164" spans="1:18" x14ac:dyDescent="0.25">
      <c r="A164" s="27">
        <v>163</v>
      </c>
      <c r="B164" s="12">
        <v>3580646</v>
      </c>
      <c r="C164" s="12" t="s">
        <v>1263</v>
      </c>
      <c r="D164" s="12" t="s">
        <v>637</v>
      </c>
      <c r="E164" s="12" t="s">
        <v>1264</v>
      </c>
      <c r="F164" s="12" t="s">
        <v>30</v>
      </c>
      <c r="G164" s="12">
        <v>1215103</v>
      </c>
      <c r="H164" s="12">
        <v>8</v>
      </c>
      <c r="I164" s="12" t="s">
        <v>31</v>
      </c>
      <c r="J164" s="12">
        <v>0.04</v>
      </c>
      <c r="K164" s="12">
        <v>0</v>
      </c>
      <c r="L164" s="12">
        <v>0</v>
      </c>
      <c r="M164" s="12">
        <v>1</v>
      </c>
      <c r="N164" s="12" t="s">
        <v>32</v>
      </c>
      <c r="O164" s="12" t="s">
        <v>33</v>
      </c>
      <c r="P164" s="12" t="s">
        <v>34</v>
      </c>
      <c r="Q164" s="12" t="s">
        <v>1265</v>
      </c>
      <c r="R164" s="12" t="s">
        <v>36</v>
      </c>
    </row>
    <row r="165" spans="1:18" x14ac:dyDescent="0.25">
      <c r="A165" s="27">
        <v>164</v>
      </c>
      <c r="B165" s="12">
        <v>3583733</v>
      </c>
      <c r="C165" s="12" t="s">
        <v>1267</v>
      </c>
      <c r="D165" s="12" t="s">
        <v>1268</v>
      </c>
      <c r="E165" s="12" t="s">
        <v>1269</v>
      </c>
      <c r="F165" s="12" t="s">
        <v>30</v>
      </c>
      <c r="G165" s="12">
        <v>1215103</v>
      </c>
      <c r="H165" s="12">
        <v>8</v>
      </c>
      <c r="I165" s="12" t="s">
        <v>31</v>
      </c>
      <c r="J165" s="12">
        <v>0.72</v>
      </c>
      <c r="K165" s="12">
        <v>0</v>
      </c>
      <c r="L165" s="12">
        <v>0</v>
      </c>
      <c r="M165" s="12">
        <v>1</v>
      </c>
      <c r="N165" s="12" t="s">
        <v>32</v>
      </c>
      <c r="O165" s="12" t="s">
        <v>33</v>
      </c>
      <c r="P165" s="12" t="s">
        <v>34</v>
      </c>
      <c r="Q165" s="12" t="s">
        <v>1270</v>
      </c>
      <c r="R165" s="12" t="s">
        <v>36</v>
      </c>
    </row>
    <row r="166" spans="1:18" x14ac:dyDescent="0.25">
      <c r="A166" s="27">
        <v>165</v>
      </c>
      <c r="B166" s="12">
        <v>3531700</v>
      </c>
      <c r="C166" s="12" t="s">
        <v>1276</v>
      </c>
      <c r="D166" s="12" t="s">
        <v>1277</v>
      </c>
      <c r="E166" s="12" t="s">
        <v>581</v>
      </c>
      <c r="F166" s="12" t="s">
        <v>30</v>
      </c>
      <c r="G166" s="12">
        <v>1215103</v>
      </c>
      <c r="H166" s="12">
        <v>9</v>
      </c>
      <c r="I166" s="12" t="s">
        <v>31</v>
      </c>
      <c r="J166" s="12">
        <v>0.24</v>
      </c>
      <c r="K166" s="12">
        <v>0</v>
      </c>
      <c r="L166" s="12">
        <v>0</v>
      </c>
      <c r="M166" s="12">
        <v>1</v>
      </c>
      <c r="N166" s="12" t="s">
        <v>32</v>
      </c>
      <c r="O166" s="12" t="s">
        <v>33</v>
      </c>
      <c r="P166" s="12" t="s">
        <v>34</v>
      </c>
      <c r="Q166" s="12" t="s">
        <v>1278</v>
      </c>
      <c r="R166" s="12" t="s">
        <v>36</v>
      </c>
    </row>
    <row r="167" spans="1:18" x14ac:dyDescent="0.25">
      <c r="A167" s="27">
        <v>166</v>
      </c>
      <c r="B167" s="12">
        <v>3539432</v>
      </c>
      <c r="C167" s="12" t="s">
        <v>1280</v>
      </c>
      <c r="D167" s="12" t="s">
        <v>1281</v>
      </c>
      <c r="E167" s="12" t="s">
        <v>581</v>
      </c>
      <c r="F167" s="12" t="s">
        <v>30</v>
      </c>
      <c r="G167" s="12">
        <v>1215103</v>
      </c>
      <c r="H167" s="12">
        <v>9</v>
      </c>
      <c r="I167" s="12" t="s">
        <v>31</v>
      </c>
      <c r="J167" s="12">
        <v>0.48</v>
      </c>
      <c r="K167" s="12">
        <v>0</v>
      </c>
      <c r="L167" s="12">
        <v>0</v>
      </c>
      <c r="M167" s="12">
        <v>1</v>
      </c>
      <c r="N167" s="12" t="s">
        <v>32</v>
      </c>
      <c r="O167" s="12" t="s">
        <v>33</v>
      </c>
      <c r="P167" s="12" t="s">
        <v>34</v>
      </c>
      <c r="Q167" s="12" t="s">
        <v>1282</v>
      </c>
      <c r="R167" s="12" t="s">
        <v>36</v>
      </c>
    </row>
    <row r="168" spans="1:18" x14ac:dyDescent="0.25">
      <c r="A168" s="27">
        <v>167</v>
      </c>
      <c r="B168" s="12">
        <v>3546173</v>
      </c>
      <c r="C168" s="12" t="s">
        <v>1284</v>
      </c>
      <c r="D168" s="12" t="s">
        <v>1285</v>
      </c>
      <c r="E168" s="12" t="s">
        <v>581</v>
      </c>
      <c r="F168" s="12" t="s">
        <v>30</v>
      </c>
      <c r="G168" s="12">
        <v>1215103</v>
      </c>
      <c r="H168" s="12">
        <v>9</v>
      </c>
      <c r="I168" s="12" t="s">
        <v>31</v>
      </c>
      <c r="J168" s="12">
        <v>0.2</v>
      </c>
      <c r="K168" s="12">
        <v>0</v>
      </c>
      <c r="L168" s="12">
        <v>0</v>
      </c>
      <c r="M168" s="12">
        <v>1</v>
      </c>
      <c r="N168" s="12" t="s">
        <v>32</v>
      </c>
      <c r="O168" s="12" t="s">
        <v>33</v>
      </c>
      <c r="P168" s="12" t="s">
        <v>34</v>
      </c>
      <c r="Q168" s="12" t="s">
        <v>1286</v>
      </c>
      <c r="R168" s="12" t="s">
        <v>36</v>
      </c>
    </row>
    <row r="169" spans="1:18" x14ac:dyDescent="0.25">
      <c r="A169" s="27">
        <v>168</v>
      </c>
      <c r="B169" s="12">
        <v>3547652</v>
      </c>
      <c r="C169" s="12" t="s">
        <v>1288</v>
      </c>
      <c r="D169" s="12" t="s">
        <v>1289</v>
      </c>
      <c r="E169" s="12" t="s">
        <v>1290</v>
      </c>
      <c r="F169" s="12" t="s">
        <v>30</v>
      </c>
      <c r="G169" s="12">
        <v>1215103</v>
      </c>
      <c r="H169" s="12">
        <v>9</v>
      </c>
      <c r="I169" s="12" t="s">
        <v>31</v>
      </c>
      <c r="J169" s="12">
        <v>0.24</v>
      </c>
      <c r="K169" s="12">
        <v>0</v>
      </c>
      <c r="L169" s="12">
        <v>0</v>
      </c>
      <c r="M169" s="12">
        <v>1</v>
      </c>
      <c r="N169" s="12" t="s">
        <v>32</v>
      </c>
      <c r="O169" s="12" t="s">
        <v>33</v>
      </c>
      <c r="P169" s="12" t="s">
        <v>34</v>
      </c>
      <c r="Q169" s="12" t="s">
        <v>1291</v>
      </c>
      <c r="R169" s="12" t="s">
        <v>36</v>
      </c>
    </row>
    <row r="170" spans="1:18" x14ac:dyDescent="0.25">
      <c r="A170" s="27">
        <v>169</v>
      </c>
      <c r="B170" s="12">
        <v>3549606</v>
      </c>
      <c r="C170" s="12" t="s">
        <v>1293</v>
      </c>
      <c r="D170" s="12" t="s">
        <v>1285</v>
      </c>
      <c r="E170" s="12" t="s">
        <v>1294</v>
      </c>
      <c r="F170" s="12" t="s">
        <v>30</v>
      </c>
      <c r="G170" s="12">
        <v>1215103</v>
      </c>
      <c r="H170" s="12">
        <v>9</v>
      </c>
      <c r="I170" s="12" t="s">
        <v>31</v>
      </c>
      <c r="J170" s="12">
        <v>0.16</v>
      </c>
      <c r="K170" s="12">
        <v>0</v>
      </c>
      <c r="L170" s="12">
        <v>0</v>
      </c>
      <c r="M170" s="12">
        <v>1</v>
      </c>
      <c r="N170" s="12" t="s">
        <v>32</v>
      </c>
      <c r="O170" s="12" t="s">
        <v>33</v>
      </c>
      <c r="P170" s="12" t="s">
        <v>34</v>
      </c>
      <c r="Q170" s="12" t="s">
        <v>1295</v>
      </c>
      <c r="R170" s="12" t="s">
        <v>36</v>
      </c>
    </row>
    <row r="171" spans="1:18" x14ac:dyDescent="0.25">
      <c r="A171" s="27">
        <v>170</v>
      </c>
      <c r="B171" s="12">
        <v>3565266</v>
      </c>
      <c r="C171" s="12" t="s">
        <v>1297</v>
      </c>
      <c r="D171" s="12" t="s">
        <v>1298</v>
      </c>
      <c r="E171" s="12" t="s">
        <v>1299</v>
      </c>
      <c r="F171" s="12" t="s">
        <v>30</v>
      </c>
      <c r="G171" s="12">
        <v>1215103</v>
      </c>
      <c r="H171" s="12">
        <v>9</v>
      </c>
      <c r="I171" s="12" t="s">
        <v>31</v>
      </c>
      <c r="J171" s="12">
        <v>0.88</v>
      </c>
      <c r="K171" s="12">
        <v>0</v>
      </c>
      <c r="L171" s="12">
        <v>0</v>
      </c>
      <c r="M171" s="12">
        <v>1</v>
      </c>
      <c r="N171" s="12" t="s">
        <v>32</v>
      </c>
      <c r="O171" s="12" t="s">
        <v>33</v>
      </c>
      <c r="P171" s="12" t="s">
        <v>34</v>
      </c>
      <c r="Q171" s="12" t="s">
        <v>1300</v>
      </c>
      <c r="R171" s="12" t="s">
        <v>36</v>
      </c>
    </row>
    <row r="172" spans="1:18" x14ac:dyDescent="0.25">
      <c r="A172" s="27">
        <v>171</v>
      </c>
      <c r="B172" s="12">
        <v>3566066</v>
      </c>
      <c r="C172" s="12" t="s">
        <v>1302</v>
      </c>
      <c r="D172" s="12" t="s">
        <v>1303</v>
      </c>
      <c r="E172" s="12" t="s">
        <v>1304</v>
      </c>
      <c r="F172" s="12" t="s">
        <v>30</v>
      </c>
      <c r="G172" s="12">
        <v>1215103</v>
      </c>
      <c r="H172" s="12">
        <v>9</v>
      </c>
      <c r="I172" s="12" t="s">
        <v>31</v>
      </c>
      <c r="J172" s="12">
        <v>0.24</v>
      </c>
      <c r="K172" s="12">
        <v>0</v>
      </c>
      <c r="L172" s="12">
        <v>0</v>
      </c>
      <c r="M172" s="12">
        <v>1</v>
      </c>
      <c r="N172" s="12" t="s">
        <v>32</v>
      </c>
      <c r="O172" s="12" t="s">
        <v>33</v>
      </c>
      <c r="P172" s="12" t="s">
        <v>34</v>
      </c>
      <c r="Q172" s="12" t="s">
        <v>1305</v>
      </c>
      <c r="R172" s="12" t="s">
        <v>36</v>
      </c>
    </row>
    <row r="173" spans="1:18" x14ac:dyDescent="0.25">
      <c r="A173" s="27">
        <v>172</v>
      </c>
      <c r="B173" s="12">
        <v>3566548</v>
      </c>
      <c r="C173" s="12" t="s">
        <v>1307</v>
      </c>
      <c r="D173" s="12" t="s">
        <v>302</v>
      </c>
      <c r="E173" s="12" t="s">
        <v>1308</v>
      </c>
      <c r="F173" s="12" t="s">
        <v>30</v>
      </c>
      <c r="G173" s="12">
        <v>1215103</v>
      </c>
      <c r="H173" s="12">
        <v>9</v>
      </c>
      <c r="I173" s="12" t="s">
        <v>31</v>
      </c>
      <c r="J173" s="12">
        <v>0.4</v>
      </c>
      <c r="K173" s="12">
        <v>0</v>
      </c>
      <c r="L173" s="12">
        <v>0</v>
      </c>
      <c r="M173" s="12">
        <v>1</v>
      </c>
      <c r="N173" s="12" t="s">
        <v>32</v>
      </c>
      <c r="O173" s="12" t="s">
        <v>33</v>
      </c>
      <c r="P173" s="12" t="s">
        <v>34</v>
      </c>
      <c r="Q173" s="12" t="s">
        <v>1309</v>
      </c>
      <c r="R173" s="12" t="s">
        <v>36</v>
      </c>
    </row>
    <row r="174" spans="1:18" x14ac:dyDescent="0.25">
      <c r="A174" s="27">
        <v>173</v>
      </c>
      <c r="B174" s="12">
        <v>3570423</v>
      </c>
      <c r="C174" s="12" t="s">
        <v>1311</v>
      </c>
      <c r="D174" s="12" t="s">
        <v>1312</v>
      </c>
      <c r="E174" s="12" t="s">
        <v>1313</v>
      </c>
      <c r="F174" s="12" t="s">
        <v>30</v>
      </c>
      <c r="G174" s="12">
        <v>1215103</v>
      </c>
      <c r="H174" s="12">
        <v>9</v>
      </c>
      <c r="I174" s="12" t="s">
        <v>31</v>
      </c>
      <c r="J174" s="12">
        <v>0.2</v>
      </c>
      <c r="K174" s="12">
        <v>0</v>
      </c>
      <c r="L174" s="12">
        <v>0</v>
      </c>
      <c r="M174" s="12">
        <v>1</v>
      </c>
      <c r="N174" s="12" t="s">
        <v>32</v>
      </c>
      <c r="O174" s="12" t="s">
        <v>33</v>
      </c>
      <c r="P174" s="12" t="s">
        <v>34</v>
      </c>
      <c r="Q174" s="12" t="s">
        <v>1314</v>
      </c>
      <c r="R174" s="12" t="s">
        <v>36</v>
      </c>
    </row>
    <row r="175" spans="1:18" x14ac:dyDescent="0.25">
      <c r="A175" s="27">
        <v>174</v>
      </c>
      <c r="B175" s="12">
        <v>3571625</v>
      </c>
      <c r="C175" s="12" t="s">
        <v>1316</v>
      </c>
      <c r="D175" s="12" t="s">
        <v>1317</v>
      </c>
      <c r="E175" s="12" t="s">
        <v>581</v>
      </c>
      <c r="F175" s="12" t="s">
        <v>30</v>
      </c>
      <c r="G175" s="12">
        <v>1215103</v>
      </c>
      <c r="H175" s="12">
        <v>9</v>
      </c>
      <c r="I175" s="12" t="s">
        <v>31</v>
      </c>
      <c r="J175" s="12">
        <v>0.36</v>
      </c>
      <c r="K175" s="12">
        <v>0</v>
      </c>
      <c r="L175" s="12">
        <v>0</v>
      </c>
      <c r="M175" s="12">
        <v>1</v>
      </c>
      <c r="N175" s="12" t="s">
        <v>32</v>
      </c>
      <c r="O175" s="12" t="s">
        <v>33</v>
      </c>
      <c r="P175" s="12" t="s">
        <v>34</v>
      </c>
      <c r="Q175" s="12" t="s">
        <v>1318</v>
      </c>
      <c r="R175" s="12" t="s">
        <v>36</v>
      </c>
    </row>
    <row r="176" spans="1:18" x14ac:dyDescent="0.25">
      <c r="A176" s="27">
        <v>175</v>
      </c>
      <c r="B176" s="12">
        <v>3573208</v>
      </c>
      <c r="C176" s="12" t="s">
        <v>1320</v>
      </c>
      <c r="D176" s="12" t="s">
        <v>1321</v>
      </c>
      <c r="E176" s="12" t="s">
        <v>1322</v>
      </c>
      <c r="F176" s="12" t="s">
        <v>30</v>
      </c>
      <c r="G176" s="12">
        <v>1215103</v>
      </c>
      <c r="H176" s="12">
        <v>9</v>
      </c>
      <c r="I176" s="12" t="s">
        <v>138</v>
      </c>
      <c r="J176" s="12">
        <v>2</v>
      </c>
      <c r="K176" s="12">
        <v>0</v>
      </c>
      <c r="L176" s="12">
        <v>0</v>
      </c>
      <c r="M176" s="12">
        <v>1</v>
      </c>
      <c r="N176" s="12" t="s">
        <v>32</v>
      </c>
      <c r="O176" s="12" t="s">
        <v>33</v>
      </c>
      <c r="P176" s="12" t="s">
        <v>34</v>
      </c>
      <c r="Q176" s="12" t="s">
        <v>1323</v>
      </c>
      <c r="R176" s="12" t="s">
        <v>36</v>
      </c>
    </row>
    <row r="177" spans="1:18" x14ac:dyDescent="0.25">
      <c r="A177" s="27">
        <v>176</v>
      </c>
      <c r="B177" s="28">
        <v>3576669</v>
      </c>
      <c r="C177" s="28" t="s">
        <v>1325</v>
      </c>
      <c r="D177" s="28" t="s">
        <v>254</v>
      </c>
      <c r="E177" s="28" t="s">
        <v>581</v>
      </c>
      <c r="F177" s="28" t="s">
        <v>30</v>
      </c>
      <c r="G177" s="28">
        <v>1215103</v>
      </c>
      <c r="H177" s="28">
        <v>9</v>
      </c>
      <c r="I177" s="28" t="s">
        <v>31</v>
      </c>
      <c r="J177" s="28">
        <v>0.48</v>
      </c>
      <c r="K177" s="28">
        <v>0</v>
      </c>
      <c r="L177" s="28">
        <v>0</v>
      </c>
      <c r="M177" s="28">
        <v>1</v>
      </c>
      <c r="N177" s="28" t="s">
        <v>32</v>
      </c>
      <c r="O177" s="28" t="s">
        <v>33</v>
      </c>
      <c r="P177" s="28" t="s">
        <v>34</v>
      </c>
      <c r="Q177" s="28" t="s">
        <v>1326</v>
      </c>
      <c r="R177" s="28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Sheet1 (3)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919916261052</cp:lastModifiedBy>
  <dcterms:created xsi:type="dcterms:W3CDTF">2015-06-05T18:17:20Z</dcterms:created>
  <dcterms:modified xsi:type="dcterms:W3CDTF">2025-04-01T16:35:04Z</dcterms:modified>
</cp:coreProperties>
</file>